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21 czerwiec\"/>
    </mc:Choice>
  </mc:AlternateContent>
  <xr:revisionPtr revIDLastSave="0" documentId="13_ncr:1_{5346088B-0973-4D0E-BEF7-8470065F30F1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sym i zad 1" sheetId="1" r:id="rId1"/>
    <sheet name="zad 4" sheetId="4" r:id="rId2"/>
    <sheet name="zad 3" sheetId="3" r:id="rId3"/>
    <sheet name="zad 2" sheetId="2" r:id="rId4"/>
  </sheets>
  <definedNames>
    <definedName name="cena_wyp">'sym i zad 1'!$Z$10</definedName>
    <definedName name="rowery">'sym i zad 1'!$Z$4</definedName>
  </definedNames>
  <calcPr calcId="18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4" l="1"/>
  <c r="P3" i="4"/>
  <c r="R3" i="4" s="1"/>
  <c r="U4" i="4" s="1"/>
  <c r="V4" i="4" s="1"/>
  <c r="V3" i="4"/>
  <c r="U3" i="4"/>
  <c r="B703" i="1"/>
  <c r="C703" i="1" s="1"/>
  <c r="M703" i="1" s="1"/>
  <c r="P703" i="1" s="1"/>
  <c r="D703" i="1"/>
  <c r="F703" i="1"/>
  <c r="G703" i="1"/>
  <c r="H703" i="1"/>
  <c r="I703" i="1"/>
  <c r="J703" i="1"/>
  <c r="K703" i="1"/>
  <c r="L703" i="1"/>
  <c r="O703" i="1"/>
  <c r="R703" i="1" s="1"/>
  <c r="B704" i="1"/>
  <c r="K704" i="1" s="1"/>
  <c r="O704" i="1" s="1"/>
  <c r="R704" i="1" s="1"/>
  <c r="D704" i="1"/>
  <c r="F704" i="1"/>
  <c r="J704" i="1" s="1"/>
  <c r="G704" i="1"/>
  <c r="I704" i="1"/>
  <c r="B705" i="1"/>
  <c r="K705" i="1" s="1"/>
  <c r="O705" i="1" s="1"/>
  <c r="C705" i="1"/>
  <c r="D705" i="1"/>
  <c r="F705" i="1"/>
  <c r="G705" i="1" s="1"/>
  <c r="L705" i="1" s="1"/>
  <c r="H705" i="1"/>
  <c r="I705" i="1"/>
  <c r="J705" i="1"/>
  <c r="B706" i="1"/>
  <c r="C706" i="1"/>
  <c r="D706" i="1"/>
  <c r="G706" i="1" s="1"/>
  <c r="F706" i="1"/>
  <c r="I706" i="1"/>
  <c r="K706" i="1"/>
  <c r="O706" i="1" s="1"/>
  <c r="B707" i="1"/>
  <c r="C707" i="1"/>
  <c r="D707" i="1"/>
  <c r="F707" i="1"/>
  <c r="G707" i="1" s="1"/>
  <c r="K707" i="1"/>
  <c r="O707" i="1" s="1"/>
  <c r="B708" i="1"/>
  <c r="C708" i="1" s="1"/>
  <c r="M708" i="1" s="1"/>
  <c r="P708" i="1" s="1"/>
  <c r="D708" i="1"/>
  <c r="F708" i="1"/>
  <c r="H708" i="1" s="1"/>
  <c r="G708" i="1"/>
  <c r="K708" i="1"/>
  <c r="O708" i="1" s="1"/>
  <c r="B709" i="1"/>
  <c r="K709" i="1" s="1"/>
  <c r="O709" i="1" s="1"/>
  <c r="D709" i="1"/>
  <c r="F709" i="1"/>
  <c r="I709" i="1" s="1"/>
  <c r="H709" i="1"/>
  <c r="B710" i="1"/>
  <c r="C710" i="1" s="1"/>
  <c r="D710" i="1"/>
  <c r="F710" i="1"/>
  <c r="G710" i="1"/>
  <c r="H710" i="1"/>
  <c r="L710" i="1" s="1"/>
  <c r="I710" i="1"/>
  <c r="J710" i="1"/>
  <c r="B711" i="1"/>
  <c r="K711" i="1" s="1"/>
  <c r="O711" i="1" s="1"/>
  <c r="C711" i="1"/>
  <c r="D711" i="1"/>
  <c r="F711" i="1"/>
  <c r="G711" i="1"/>
  <c r="L711" i="1" s="1"/>
  <c r="H711" i="1"/>
  <c r="I711" i="1"/>
  <c r="J711" i="1"/>
  <c r="B712" i="1"/>
  <c r="K712" i="1" s="1"/>
  <c r="O712" i="1" s="1"/>
  <c r="D712" i="1"/>
  <c r="I712" i="1" s="1"/>
  <c r="F712" i="1"/>
  <c r="G712" i="1" s="1"/>
  <c r="B713" i="1"/>
  <c r="C713" i="1"/>
  <c r="D713" i="1"/>
  <c r="F713" i="1"/>
  <c r="G713" i="1" s="1"/>
  <c r="J713" i="1"/>
  <c r="K713" i="1"/>
  <c r="O713" i="1" s="1"/>
  <c r="B714" i="1"/>
  <c r="K714" i="1" s="1"/>
  <c r="O714" i="1" s="1"/>
  <c r="C714" i="1"/>
  <c r="D714" i="1"/>
  <c r="F714" i="1"/>
  <c r="H714" i="1" s="1"/>
  <c r="G714" i="1"/>
  <c r="B715" i="1"/>
  <c r="C715" i="1" s="1"/>
  <c r="M715" i="1" s="1"/>
  <c r="P715" i="1" s="1"/>
  <c r="D715" i="1"/>
  <c r="F715" i="1"/>
  <c r="G715" i="1"/>
  <c r="H715" i="1"/>
  <c r="I715" i="1"/>
  <c r="J715" i="1"/>
  <c r="K715" i="1"/>
  <c r="L715" i="1"/>
  <c r="O715" i="1"/>
  <c r="B716" i="1"/>
  <c r="K716" i="1" s="1"/>
  <c r="O716" i="1" s="1"/>
  <c r="D716" i="1"/>
  <c r="F716" i="1"/>
  <c r="J716" i="1" s="1"/>
  <c r="G716" i="1"/>
  <c r="H716" i="1"/>
  <c r="I716" i="1"/>
  <c r="B717" i="1"/>
  <c r="K717" i="1" s="1"/>
  <c r="O717" i="1" s="1"/>
  <c r="C717" i="1"/>
  <c r="D717" i="1"/>
  <c r="G717" i="1" s="1"/>
  <c r="L717" i="1" s="1"/>
  <c r="F717" i="1"/>
  <c r="H717" i="1"/>
  <c r="I717" i="1"/>
  <c r="J717" i="1"/>
  <c r="B718" i="1"/>
  <c r="C718" i="1"/>
  <c r="D718" i="1"/>
  <c r="H718" i="1" s="1"/>
  <c r="F718" i="1"/>
  <c r="G718" i="1" s="1"/>
  <c r="I718" i="1"/>
  <c r="K718" i="1"/>
  <c r="O718" i="1" s="1"/>
  <c r="B719" i="1"/>
  <c r="C719" i="1"/>
  <c r="D719" i="1"/>
  <c r="F719" i="1"/>
  <c r="G719" i="1" s="1"/>
  <c r="K719" i="1"/>
  <c r="O719" i="1" s="1"/>
  <c r="B720" i="1"/>
  <c r="C720" i="1"/>
  <c r="D720" i="1"/>
  <c r="F720" i="1"/>
  <c r="H720" i="1" s="1"/>
  <c r="G720" i="1"/>
  <c r="K720" i="1"/>
  <c r="O720" i="1"/>
  <c r="B721" i="1"/>
  <c r="K721" i="1" s="1"/>
  <c r="O721" i="1" s="1"/>
  <c r="C721" i="1"/>
  <c r="D721" i="1"/>
  <c r="F721" i="1"/>
  <c r="J721" i="1" s="1"/>
  <c r="H721" i="1"/>
  <c r="I721" i="1"/>
  <c r="B722" i="1"/>
  <c r="C722" i="1" s="1"/>
  <c r="M722" i="1" s="1"/>
  <c r="P722" i="1" s="1"/>
  <c r="D722" i="1"/>
  <c r="F722" i="1"/>
  <c r="G722" i="1"/>
  <c r="H722" i="1"/>
  <c r="I722" i="1"/>
  <c r="J722" i="1"/>
  <c r="L722" i="1"/>
  <c r="B723" i="1"/>
  <c r="C723" i="1"/>
  <c r="M723" i="1" s="1"/>
  <c r="P723" i="1" s="1"/>
  <c r="D723" i="1"/>
  <c r="F723" i="1"/>
  <c r="G723" i="1"/>
  <c r="L723" i="1" s="1"/>
  <c r="H723" i="1"/>
  <c r="I723" i="1"/>
  <c r="J723" i="1"/>
  <c r="K723" i="1"/>
  <c r="O723" i="1" s="1"/>
  <c r="B724" i="1"/>
  <c r="K724" i="1" s="1"/>
  <c r="O724" i="1" s="1"/>
  <c r="D724" i="1"/>
  <c r="F724" i="1"/>
  <c r="G724" i="1" s="1"/>
  <c r="L724" i="1" s="1"/>
  <c r="B725" i="1"/>
  <c r="C725" i="1"/>
  <c r="D725" i="1"/>
  <c r="F725" i="1"/>
  <c r="G725" i="1" s="1"/>
  <c r="L725" i="1" s="1"/>
  <c r="M725" i="1" s="1"/>
  <c r="P725" i="1" s="1"/>
  <c r="J725" i="1"/>
  <c r="K725" i="1"/>
  <c r="O725" i="1" s="1"/>
  <c r="B726" i="1"/>
  <c r="K726" i="1" s="1"/>
  <c r="O726" i="1" s="1"/>
  <c r="C726" i="1"/>
  <c r="D726" i="1"/>
  <c r="F726" i="1"/>
  <c r="I726" i="1" s="1"/>
  <c r="G726" i="1"/>
  <c r="L726" i="1" s="1"/>
  <c r="H726" i="1"/>
  <c r="B727" i="1"/>
  <c r="C727" i="1" s="1"/>
  <c r="M727" i="1" s="1"/>
  <c r="P727" i="1" s="1"/>
  <c r="D727" i="1"/>
  <c r="F727" i="1"/>
  <c r="G727" i="1"/>
  <c r="H727" i="1"/>
  <c r="I727" i="1"/>
  <c r="J727" i="1"/>
  <c r="L727" i="1"/>
  <c r="B728" i="1"/>
  <c r="K728" i="1" s="1"/>
  <c r="O728" i="1" s="1"/>
  <c r="D728" i="1"/>
  <c r="F728" i="1"/>
  <c r="H728" i="1" s="1"/>
  <c r="G728" i="1"/>
  <c r="L728" i="1" s="1"/>
  <c r="I728" i="1"/>
  <c r="J728" i="1"/>
  <c r="B729" i="1"/>
  <c r="K729" i="1" s="1"/>
  <c r="O729" i="1" s="1"/>
  <c r="C729" i="1"/>
  <c r="M729" i="1" s="1"/>
  <c r="P729" i="1" s="1"/>
  <c r="D729" i="1"/>
  <c r="G729" i="1" s="1"/>
  <c r="L729" i="1" s="1"/>
  <c r="F729" i="1"/>
  <c r="B730" i="1"/>
  <c r="C730" i="1"/>
  <c r="M730" i="1" s="1"/>
  <c r="P730" i="1" s="1"/>
  <c r="D730" i="1"/>
  <c r="G730" i="1" s="1"/>
  <c r="L730" i="1" s="1"/>
  <c r="F730" i="1"/>
  <c r="H730" i="1"/>
  <c r="I730" i="1"/>
  <c r="K730" i="1"/>
  <c r="O730" i="1" s="1"/>
  <c r="B731" i="1"/>
  <c r="K731" i="1" s="1"/>
  <c r="O731" i="1" s="1"/>
  <c r="D731" i="1"/>
  <c r="F731" i="1"/>
  <c r="G731" i="1" s="1"/>
  <c r="L731" i="1" s="1"/>
  <c r="B732" i="1"/>
  <c r="C732" i="1"/>
  <c r="D732" i="1"/>
  <c r="F732" i="1"/>
  <c r="H732" i="1" s="1"/>
  <c r="G732" i="1"/>
  <c r="L732" i="1" s="1"/>
  <c r="M732" i="1" s="1"/>
  <c r="P732" i="1" s="1"/>
  <c r="J732" i="1"/>
  <c r="K732" i="1"/>
  <c r="O732" i="1"/>
  <c r="B703" i="4"/>
  <c r="C703" i="4" s="1"/>
  <c r="E703" i="4"/>
  <c r="G703" i="4"/>
  <c r="I703" i="4" s="1"/>
  <c r="H703" i="4"/>
  <c r="J703" i="4"/>
  <c r="L703" i="4"/>
  <c r="B704" i="4"/>
  <c r="L704" i="4" s="1"/>
  <c r="E704" i="4"/>
  <c r="G704" i="4"/>
  <c r="B705" i="4"/>
  <c r="L705" i="4" s="1"/>
  <c r="C705" i="4"/>
  <c r="E705" i="4"/>
  <c r="D704" i="4" s="1"/>
  <c r="G705" i="4"/>
  <c r="J705" i="4"/>
  <c r="B706" i="4"/>
  <c r="E706" i="4"/>
  <c r="D705" i="4" s="1"/>
  <c r="G706" i="4"/>
  <c r="B707" i="4"/>
  <c r="C707" i="4" s="1"/>
  <c r="E707" i="4"/>
  <c r="G707" i="4"/>
  <c r="H707" i="4" s="1"/>
  <c r="L707" i="4"/>
  <c r="B708" i="4"/>
  <c r="C708" i="4" s="1"/>
  <c r="N708" i="4" s="1"/>
  <c r="Q708" i="4" s="1"/>
  <c r="E708" i="4"/>
  <c r="G708" i="4"/>
  <c r="I708" i="4"/>
  <c r="L708" i="4"/>
  <c r="B709" i="4"/>
  <c r="C709" i="4"/>
  <c r="N709" i="4" s="1"/>
  <c r="Q709" i="4" s="1"/>
  <c r="E709" i="4"/>
  <c r="H709" i="4" s="1"/>
  <c r="G709" i="4"/>
  <c r="B710" i="4"/>
  <c r="C710" i="4" s="1"/>
  <c r="E710" i="4"/>
  <c r="G710" i="4"/>
  <c r="I710" i="4" s="1"/>
  <c r="H710" i="4"/>
  <c r="K710" i="4"/>
  <c r="B711" i="4"/>
  <c r="L711" i="4" s="1"/>
  <c r="C711" i="4"/>
  <c r="E711" i="4"/>
  <c r="D710" i="4" s="1"/>
  <c r="G711" i="4"/>
  <c r="I711" i="4" s="1"/>
  <c r="B712" i="4"/>
  <c r="L712" i="4" s="1"/>
  <c r="C712" i="4"/>
  <c r="D712" i="4"/>
  <c r="E712" i="4"/>
  <c r="G712" i="4"/>
  <c r="I712" i="4" s="1"/>
  <c r="B713" i="4"/>
  <c r="C713" i="4" s="1"/>
  <c r="E713" i="4"/>
  <c r="G713" i="4"/>
  <c r="K713" i="4" s="1"/>
  <c r="H713" i="4"/>
  <c r="L713" i="4"/>
  <c r="B714" i="4"/>
  <c r="L714" i="4" s="1"/>
  <c r="E714" i="4"/>
  <c r="G714" i="4"/>
  <c r="H714" i="4" s="1"/>
  <c r="B715" i="4"/>
  <c r="C715" i="4" s="1"/>
  <c r="N715" i="4" s="1"/>
  <c r="Q715" i="4" s="1"/>
  <c r="E715" i="4"/>
  <c r="D715" i="4" s="1"/>
  <c r="G715" i="4"/>
  <c r="B716" i="4"/>
  <c r="E716" i="4"/>
  <c r="G716" i="4"/>
  <c r="I716" i="4"/>
  <c r="J716" i="4"/>
  <c r="B717" i="4"/>
  <c r="D717" i="4"/>
  <c r="E717" i="4"/>
  <c r="G717" i="4"/>
  <c r="B718" i="4"/>
  <c r="C718" i="4"/>
  <c r="E718" i="4"/>
  <c r="G718" i="4"/>
  <c r="H718" i="4" s="1"/>
  <c r="J718" i="4"/>
  <c r="K718" i="4"/>
  <c r="L718" i="4"/>
  <c r="B719" i="4"/>
  <c r="L719" i="4" s="1"/>
  <c r="C719" i="4"/>
  <c r="E719" i="4"/>
  <c r="D719" i="4" s="1"/>
  <c r="G719" i="4"/>
  <c r="H719" i="4" s="1"/>
  <c r="B720" i="4"/>
  <c r="C720" i="4"/>
  <c r="E720" i="4"/>
  <c r="G720" i="4"/>
  <c r="H720" i="4" s="1"/>
  <c r="L720" i="4"/>
  <c r="B721" i="4"/>
  <c r="L721" i="4" s="1"/>
  <c r="C721" i="4"/>
  <c r="E721" i="4"/>
  <c r="G721" i="4"/>
  <c r="B722" i="4"/>
  <c r="C722" i="4" s="1"/>
  <c r="N722" i="4" s="1"/>
  <c r="Q722" i="4" s="1"/>
  <c r="E722" i="4"/>
  <c r="G722" i="4"/>
  <c r="H722" i="4" s="1"/>
  <c r="I722" i="4"/>
  <c r="K722" i="4"/>
  <c r="B723" i="4"/>
  <c r="C723" i="4"/>
  <c r="N723" i="4" s="1"/>
  <c r="Q723" i="4" s="1"/>
  <c r="E723" i="4"/>
  <c r="D722" i="4" s="1"/>
  <c r="G723" i="4"/>
  <c r="I723" i="4" s="1"/>
  <c r="B724" i="4"/>
  <c r="L724" i="4" s="1"/>
  <c r="E724" i="4"/>
  <c r="G724" i="4"/>
  <c r="I724" i="4" s="1"/>
  <c r="B725" i="4"/>
  <c r="C725" i="4" s="1"/>
  <c r="E725" i="4"/>
  <c r="G725" i="4"/>
  <c r="H725" i="4" s="1"/>
  <c r="K725" i="4"/>
  <c r="L725" i="4"/>
  <c r="B726" i="4"/>
  <c r="L726" i="4" s="1"/>
  <c r="E726" i="4"/>
  <c r="G726" i="4"/>
  <c r="H726" i="4" s="1"/>
  <c r="B727" i="4"/>
  <c r="C727" i="4" s="1"/>
  <c r="E727" i="4"/>
  <c r="G727" i="4"/>
  <c r="I727" i="4" s="1"/>
  <c r="J727" i="4"/>
  <c r="B728" i="4"/>
  <c r="L728" i="4" s="1"/>
  <c r="E728" i="4"/>
  <c r="G728" i="4"/>
  <c r="J728" i="4" s="1"/>
  <c r="B729" i="4"/>
  <c r="L729" i="4" s="1"/>
  <c r="C729" i="4"/>
  <c r="N729" i="4" s="1"/>
  <c r="Q729" i="4" s="1"/>
  <c r="D729" i="4"/>
  <c r="E729" i="4"/>
  <c r="G729" i="4"/>
  <c r="J729" i="4"/>
  <c r="B730" i="4"/>
  <c r="C730" i="4" s="1"/>
  <c r="N730" i="4" s="1"/>
  <c r="Q730" i="4" s="1"/>
  <c r="E730" i="4"/>
  <c r="G730" i="4"/>
  <c r="H730" i="4" s="1"/>
  <c r="B731" i="4"/>
  <c r="C731" i="4"/>
  <c r="E731" i="4"/>
  <c r="D730" i="4" s="1"/>
  <c r="G731" i="4"/>
  <c r="H731" i="4" s="1"/>
  <c r="L731" i="4"/>
  <c r="B732" i="4"/>
  <c r="L732" i="4" s="1"/>
  <c r="C732" i="4"/>
  <c r="E732" i="4"/>
  <c r="G732" i="4"/>
  <c r="H732" i="4" s="1"/>
  <c r="I732" i="4"/>
  <c r="D79" i="4"/>
  <c r="D130" i="4"/>
  <c r="D261" i="4"/>
  <c r="D329" i="4"/>
  <c r="D357" i="4"/>
  <c r="D377" i="4"/>
  <c r="D417" i="4"/>
  <c r="D420" i="4"/>
  <c r="D435" i="4"/>
  <c r="D447" i="4"/>
  <c r="D477" i="4"/>
  <c r="D489" i="4"/>
  <c r="D492" i="4"/>
  <c r="D504" i="4"/>
  <c r="D507" i="4"/>
  <c r="D519" i="4"/>
  <c r="D533" i="4"/>
  <c r="D535" i="4"/>
  <c r="D547" i="4"/>
  <c r="D549" i="4"/>
  <c r="D561" i="4"/>
  <c r="D564" i="4"/>
  <c r="D576" i="4"/>
  <c r="D589" i="4"/>
  <c r="D592" i="4"/>
  <c r="D605" i="4"/>
  <c r="D616" i="4"/>
  <c r="D629" i="4"/>
  <c r="D631" i="4"/>
  <c r="D632" i="4"/>
  <c r="D645" i="4"/>
  <c r="D654" i="4"/>
  <c r="D656" i="4"/>
  <c r="D668" i="4"/>
  <c r="D678" i="4"/>
  <c r="D680" i="4"/>
  <c r="D681" i="4"/>
  <c r="D690" i="4"/>
  <c r="D692" i="4"/>
  <c r="D702" i="4"/>
  <c r="G702" i="4"/>
  <c r="K702" i="4" s="1"/>
  <c r="E702" i="4"/>
  <c r="D701" i="4" s="1"/>
  <c r="B702" i="4"/>
  <c r="C702" i="4" s="1"/>
  <c r="N702" i="4" s="1"/>
  <c r="Q702" i="4" s="1"/>
  <c r="J701" i="4"/>
  <c r="G701" i="4"/>
  <c r="E701" i="4"/>
  <c r="K701" i="4" s="1"/>
  <c r="B701" i="4"/>
  <c r="L701" i="4" s="1"/>
  <c r="G700" i="4"/>
  <c r="E700" i="4"/>
  <c r="B700" i="4"/>
  <c r="L700" i="4" s="1"/>
  <c r="L699" i="4"/>
  <c r="K699" i="4"/>
  <c r="I699" i="4"/>
  <c r="H699" i="4"/>
  <c r="G699" i="4"/>
  <c r="J699" i="4" s="1"/>
  <c r="E699" i="4"/>
  <c r="D698" i="4" s="1"/>
  <c r="B699" i="4"/>
  <c r="C699" i="4" s="1"/>
  <c r="G698" i="4"/>
  <c r="E698" i="4"/>
  <c r="B698" i="4"/>
  <c r="L698" i="4" s="1"/>
  <c r="G697" i="4"/>
  <c r="E697" i="4"/>
  <c r="D696" i="4" s="1"/>
  <c r="B697" i="4"/>
  <c r="L697" i="4" s="1"/>
  <c r="G696" i="4"/>
  <c r="E696" i="4"/>
  <c r="D695" i="4" s="1"/>
  <c r="B696" i="4"/>
  <c r="G695" i="4"/>
  <c r="E695" i="4"/>
  <c r="K695" i="4" s="1"/>
  <c r="B695" i="4"/>
  <c r="G694" i="4"/>
  <c r="E694" i="4"/>
  <c r="B694" i="4"/>
  <c r="L693" i="4"/>
  <c r="G693" i="4"/>
  <c r="K693" i="4" s="1"/>
  <c r="E693" i="4"/>
  <c r="D693" i="4" s="1"/>
  <c r="B693" i="4"/>
  <c r="C693" i="4" s="1"/>
  <c r="G692" i="4"/>
  <c r="E692" i="4"/>
  <c r="K692" i="4" s="1"/>
  <c r="B692" i="4"/>
  <c r="C692" i="4" s="1"/>
  <c r="G691" i="4"/>
  <c r="E691" i="4"/>
  <c r="B691" i="4"/>
  <c r="L691" i="4" s="1"/>
  <c r="L690" i="4"/>
  <c r="J690" i="4"/>
  <c r="I690" i="4"/>
  <c r="G690" i="4"/>
  <c r="K690" i="4" s="1"/>
  <c r="E690" i="4"/>
  <c r="B690" i="4"/>
  <c r="C690" i="4" s="1"/>
  <c r="G689" i="4"/>
  <c r="H689" i="4" s="1"/>
  <c r="E689" i="4"/>
  <c r="B689" i="4"/>
  <c r="G688" i="4"/>
  <c r="E688" i="4"/>
  <c r="B688" i="4"/>
  <c r="H687" i="4"/>
  <c r="G687" i="4"/>
  <c r="E687" i="4"/>
  <c r="B687" i="4"/>
  <c r="C687" i="4" s="1"/>
  <c r="N687" i="4" s="1"/>
  <c r="Q687" i="4" s="1"/>
  <c r="G686" i="4"/>
  <c r="E686" i="4"/>
  <c r="B686" i="4"/>
  <c r="G685" i="4"/>
  <c r="E685" i="4"/>
  <c r="H685" i="4" s="1"/>
  <c r="B685" i="4"/>
  <c r="L685" i="4" s="1"/>
  <c r="G684" i="4"/>
  <c r="E684" i="4"/>
  <c r="I684" i="4" s="1"/>
  <c r="B684" i="4"/>
  <c r="C684" i="4" s="1"/>
  <c r="G683" i="4"/>
  <c r="J683" i="4" s="1"/>
  <c r="E683" i="4"/>
  <c r="D682" i="4" s="1"/>
  <c r="B683" i="4"/>
  <c r="G682" i="4"/>
  <c r="E682" i="4"/>
  <c r="B682" i="4"/>
  <c r="L682" i="4" s="1"/>
  <c r="G681" i="4"/>
  <c r="E681" i="4"/>
  <c r="B681" i="4"/>
  <c r="C681" i="4" s="1"/>
  <c r="N681" i="4" s="1"/>
  <c r="Q681" i="4" s="1"/>
  <c r="G680" i="4"/>
  <c r="H680" i="4" s="1"/>
  <c r="E680" i="4"/>
  <c r="D679" i="4" s="1"/>
  <c r="B680" i="4"/>
  <c r="G679" i="4"/>
  <c r="E679" i="4"/>
  <c r="H679" i="4" s="1"/>
  <c r="B679" i="4"/>
  <c r="L679" i="4" s="1"/>
  <c r="G678" i="4"/>
  <c r="E678" i="4"/>
  <c r="D677" i="4" s="1"/>
  <c r="B678" i="4"/>
  <c r="G677" i="4"/>
  <c r="I677" i="4" s="1"/>
  <c r="E677" i="4"/>
  <c r="B677" i="4"/>
  <c r="L677" i="4" s="1"/>
  <c r="G676" i="4"/>
  <c r="E676" i="4"/>
  <c r="D675" i="4" s="1"/>
  <c r="B676" i="4"/>
  <c r="L676" i="4" s="1"/>
  <c r="G675" i="4"/>
  <c r="E675" i="4"/>
  <c r="D674" i="4" s="1"/>
  <c r="B675" i="4"/>
  <c r="C675" i="4" s="1"/>
  <c r="G674" i="4"/>
  <c r="K674" i="4" s="1"/>
  <c r="E674" i="4"/>
  <c r="B674" i="4"/>
  <c r="G673" i="4"/>
  <c r="E673" i="4"/>
  <c r="D672" i="4" s="1"/>
  <c r="B673" i="4"/>
  <c r="L672" i="4"/>
  <c r="G672" i="4"/>
  <c r="E672" i="4"/>
  <c r="J672" i="4" s="1"/>
  <c r="B672" i="4"/>
  <c r="C672" i="4" s="1"/>
  <c r="G671" i="4"/>
  <c r="E671" i="4"/>
  <c r="D670" i="4" s="1"/>
  <c r="B671" i="4"/>
  <c r="L670" i="4"/>
  <c r="G670" i="4"/>
  <c r="E670" i="4"/>
  <c r="D669" i="4" s="1"/>
  <c r="B670" i="4"/>
  <c r="C670" i="4" s="1"/>
  <c r="L669" i="4"/>
  <c r="G669" i="4"/>
  <c r="E669" i="4"/>
  <c r="B669" i="4"/>
  <c r="C669" i="4" s="1"/>
  <c r="G668" i="4"/>
  <c r="I668" i="4" s="1"/>
  <c r="E668" i="4"/>
  <c r="B668" i="4"/>
  <c r="L668" i="4" s="1"/>
  <c r="G667" i="4"/>
  <c r="E667" i="4"/>
  <c r="D666" i="4" s="1"/>
  <c r="B667" i="4"/>
  <c r="C667" i="4" s="1"/>
  <c r="N667" i="4" s="1"/>
  <c r="Q667" i="4" s="1"/>
  <c r="G666" i="4"/>
  <c r="E666" i="4"/>
  <c r="D665" i="4" s="1"/>
  <c r="B666" i="4"/>
  <c r="L665" i="4"/>
  <c r="G665" i="4"/>
  <c r="E665" i="4"/>
  <c r="B665" i="4"/>
  <c r="C665" i="4" s="1"/>
  <c r="G664" i="4"/>
  <c r="E664" i="4"/>
  <c r="H664" i="4" s="1"/>
  <c r="B664" i="4"/>
  <c r="L664" i="4" s="1"/>
  <c r="L663" i="4"/>
  <c r="G663" i="4"/>
  <c r="E663" i="4"/>
  <c r="D662" i="4" s="1"/>
  <c r="B663" i="4"/>
  <c r="C663" i="4" s="1"/>
  <c r="G662" i="4"/>
  <c r="J662" i="4" s="1"/>
  <c r="E662" i="4"/>
  <c r="D661" i="4" s="1"/>
  <c r="B662" i="4"/>
  <c r="G661" i="4"/>
  <c r="E661" i="4"/>
  <c r="H661" i="4" s="1"/>
  <c r="C661" i="4"/>
  <c r="B661" i="4"/>
  <c r="L661" i="4" s="1"/>
  <c r="G660" i="4"/>
  <c r="E660" i="4"/>
  <c r="D659" i="4" s="1"/>
  <c r="B660" i="4"/>
  <c r="K659" i="4"/>
  <c r="G659" i="4"/>
  <c r="E659" i="4"/>
  <c r="D658" i="4" s="1"/>
  <c r="C659" i="4"/>
  <c r="N659" i="4" s="1"/>
  <c r="Q659" i="4" s="1"/>
  <c r="B659" i="4"/>
  <c r="L659" i="4" s="1"/>
  <c r="G658" i="4"/>
  <c r="E658" i="4"/>
  <c r="B658" i="4"/>
  <c r="L658" i="4" s="1"/>
  <c r="G657" i="4"/>
  <c r="E657" i="4"/>
  <c r="D657" i="4" s="1"/>
  <c r="B657" i="4"/>
  <c r="G656" i="4"/>
  <c r="E656" i="4"/>
  <c r="D655" i="4" s="1"/>
  <c r="B656" i="4"/>
  <c r="L656" i="4" s="1"/>
  <c r="L655" i="4"/>
  <c r="G655" i="4"/>
  <c r="E655" i="4"/>
  <c r="B655" i="4"/>
  <c r="C655" i="4" s="1"/>
  <c r="G654" i="4"/>
  <c r="E654" i="4"/>
  <c r="D653" i="4" s="1"/>
  <c r="B654" i="4"/>
  <c r="J653" i="4"/>
  <c r="G653" i="4"/>
  <c r="K653" i="4" s="1"/>
  <c r="E653" i="4"/>
  <c r="D652" i="4" s="1"/>
  <c r="B653" i="4"/>
  <c r="C653" i="4" s="1"/>
  <c r="N653" i="4" s="1"/>
  <c r="Q653" i="4" s="1"/>
  <c r="G652" i="4"/>
  <c r="I652" i="4" s="1"/>
  <c r="E652" i="4"/>
  <c r="D651" i="4" s="1"/>
  <c r="B652" i="4"/>
  <c r="C652" i="4" s="1"/>
  <c r="N652" i="4" s="1"/>
  <c r="Q652" i="4" s="1"/>
  <c r="K651" i="4"/>
  <c r="I651" i="4"/>
  <c r="G651" i="4"/>
  <c r="E651" i="4"/>
  <c r="D650" i="4" s="1"/>
  <c r="B651" i="4"/>
  <c r="C651" i="4" s="1"/>
  <c r="G650" i="4"/>
  <c r="E650" i="4"/>
  <c r="D649" i="4" s="1"/>
  <c r="B650" i="4"/>
  <c r="G649" i="4"/>
  <c r="E649" i="4"/>
  <c r="D648" i="4" s="1"/>
  <c r="B649" i="4"/>
  <c r="G648" i="4"/>
  <c r="E648" i="4"/>
  <c r="D647" i="4" s="1"/>
  <c r="B648" i="4"/>
  <c r="L647" i="4"/>
  <c r="G647" i="4"/>
  <c r="H647" i="4" s="1"/>
  <c r="E647" i="4"/>
  <c r="B647" i="4"/>
  <c r="C647" i="4" s="1"/>
  <c r="G646" i="4"/>
  <c r="K646" i="4" s="1"/>
  <c r="E646" i="4"/>
  <c r="B646" i="4"/>
  <c r="C646" i="4" s="1"/>
  <c r="N646" i="4" s="1"/>
  <c r="Q646" i="4" s="1"/>
  <c r="G645" i="4"/>
  <c r="E645" i="4"/>
  <c r="B645" i="4"/>
  <c r="G644" i="4"/>
  <c r="E644" i="4"/>
  <c r="D643" i="4" s="1"/>
  <c r="B644" i="4"/>
  <c r="L644" i="4" s="1"/>
  <c r="G643" i="4"/>
  <c r="H643" i="4" s="1"/>
  <c r="E643" i="4"/>
  <c r="B643" i="4"/>
  <c r="G642" i="4"/>
  <c r="E642" i="4"/>
  <c r="B642" i="4"/>
  <c r="C642" i="4" s="1"/>
  <c r="G641" i="4"/>
  <c r="E641" i="4"/>
  <c r="D640" i="4" s="1"/>
  <c r="C641" i="4"/>
  <c r="B641" i="4"/>
  <c r="L641" i="4" s="1"/>
  <c r="G640" i="4"/>
  <c r="E640" i="4"/>
  <c r="D639" i="4" s="1"/>
  <c r="B640" i="4"/>
  <c r="L640" i="4" s="1"/>
  <c r="G639" i="4"/>
  <c r="H639" i="4" s="1"/>
  <c r="E639" i="4"/>
  <c r="B639" i="4"/>
  <c r="J638" i="4"/>
  <c r="G638" i="4"/>
  <c r="E638" i="4"/>
  <c r="D637" i="4" s="1"/>
  <c r="B638" i="4"/>
  <c r="C638" i="4" s="1"/>
  <c r="N638" i="4" s="1"/>
  <c r="Q638" i="4" s="1"/>
  <c r="G637" i="4"/>
  <c r="E637" i="4"/>
  <c r="D636" i="4" s="1"/>
  <c r="B637" i="4"/>
  <c r="L637" i="4" s="1"/>
  <c r="G636" i="4"/>
  <c r="E636" i="4"/>
  <c r="B636" i="4"/>
  <c r="G635" i="4"/>
  <c r="J635" i="4" s="1"/>
  <c r="E635" i="4"/>
  <c r="D634" i="4" s="1"/>
  <c r="C635" i="4"/>
  <c r="B635" i="4"/>
  <c r="L635" i="4" s="1"/>
  <c r="G634" i="4"/>
  <c r="E634" i="4"/>
  <c r="D633" i="4" s="1"/>
  <c r="B634" i="4"/>
  <c r="G633" i="4"/>
  <c r="I633" i="4" s="1"/>
  <c r="E633" i="4"/>
  <c r="C633" i="4"/>
  <c r="B633" i="4"/>
  <c r="L633" i="4" s="1"/>
  <c r="K632" i="4"/>
  <c r="J632" i="4"/>
  <c r="I632" i="4"/>
  <c r="G632" i="4"/>
  <c r="E632" i="4"/>
  <c r="B632" i="4"/>
  <c r="C632" i="4" s="1"/>
  <c r="N632" i="4" s="1"/>
  <c r="Q632" i="4" s="1"/>
  <c r="G631" i="4"/>
  <c r="E631" i="4"/>
  <c r="D630" i="4" s="1"/>
  <c r="B631" i="4"/>
  <c r="L631" i="4" s="1"/>
  <c r="G630" i="4"/>
  <c r="E630" i="4"/>
  <c r="B630" i="4"/>
  <c r="L630" i="4" s="1"/>
  <c r="G629" i="4"/>
  <c r="E629" i="4"/>
  <c r="D628" i="4" s="1"/>
  <c r="B629" i="4"/>
  <c r="G628" i="4"/>
  <c r="E628" i="4"/>
  <c r="D627" i="4" s="1"/>
  <c r="B628" i="4"/>
  <c r="L628" i="4" s="1"/>
  <c r="G627" i="4"/>
  <c r="J627" i="4" s="1"/>
  <c r="E627" i="4"/>
  <c r="B627" i="4"/>
  <c r="L627" i="4" s="1"/>
  <c r="G626" i="4"/>
  <c r="E626" i="4"/>
  <c r="D625" i="4" s="1"/>
  <c r="C626" i="4"/>
  <c r="B626" i="4"/>
  <c r="L626" i="4" s="1"/>
  <c r="G625" i="4"/>
  <c r="E625" i="4"/>
  <c r="D624" i="4" s="1"/>
  <c r="B625" i="4"/>
  <c r="G624" i="4"/>
  <c r="E624" i="4"/>
  <c r="D623" i="4" s="1"/>
  <c r="B624" i="4"/>
  <c r="H623" i="4"/>
  <c r="G623" i="4"/>
  <c r="E623" i="4"/>
  <c r="B623" i="4"/>
  <c r="G622" i="4"/>
  <c r="E622" i="4"/>
  <c r="I622" i="4" s="1"/>
  <c r="B622" i="4"/>
  <c r="G621" i="4"/>
  <c r="I621" i="4" s="1"/>
  <c r="E621" i="4"/>
  <c r="B621" i="4"/>
  <c r="L621" i="4" s="1"/>
  <c r="L620" i="4"/>
  <c r="G620" i="4"/>
  <c r="E620" i="4"/>
  <c r="D619" i="4" s="1"/>
  <c r="B620" i="4"/>
  <c r="C620" i="4" s="1"/>
  <c r="G619" i="4"/>
  <c r="E619" i="4"/>
  <c r="B619" i="4"/>
  <c r="C619" i="4" s="1"/>
  <c r="G618" i="4"/>
  <c r="E618" i="4"/>
  <c r="B618" i="4"/>
  <c r="G617" i="4"/>
  <c r="J617" i="4" s="1"/>
  <c r="E617" i="4"/>
  <c r="C617" i="4"/>
  <c r="N617" i="4" s="1"/>
  <c r="Q617" i="4" s="1"/>
  <c r="B617" i="4"/>
  <c r="L617" i="4" s="1"/>
  <c r="G616" i="4"/>
  <c r="E616" i="4"/>
  <c r="B616" i="4"/>
  <c r="L616" i="4" s="1"/>
  <c r="G615" i="4"/>
  <c r="E615" i="4"/>
  <c r="D614" i="4" s="1"/>
  <c r="B615" i="4"/>
  <c r="L615" i="4" s="1"/>
  <c r="L614" i="4"/>
  <c r="K614" i="4"/>
  <c r="J614" i="4"/>
  <c r="I614" i="4"/>
  <c r="H614" i="4"/>
  <c r="G614" i="4"/>
  <c r="E614" i="4"/>
  <c r="D613" i="4" s="1"/>
  <c r="B614" i="4"/>
  <c r="C614" i="4" s="1"/>
  <c r="G613" i="4"/>
  <c r="E613" i="4"/>
  <c r="B613" i="4"/>
  <c r="G612" i="4"/>
  <c r="E612" i="4"/>
  <c r="D611" i="4" s="1"/>
  <c r="B612" i="4"/>
  <c r="G611" i="4"/>
  <c r="K611" i="4" s="1"/>
  <c r="E611" i="4"/>
  <c r="B611" i="4"/>
  <c r="G610" i="4"/>
  <c r="E610" i="4"/>
  <c r="B610" i="4"/>
  <c r="G609" i="4"/>
  <c r="E609" i="4"/>
  <c r="B609" i="4"/>
  <c r="L609" i="4" s="1"/>
  <c r="G608" i="4"/>
  <c r="E608" i="4"/>
  <c r="J608" i="4" s="1"/>
  <c r="B608" i="4"/>
  <c r="C608" i="4" s="1"/>
  <c r="G607" i="4"/>
  <c r="E607" i="4"/>
  <c r="D606" i="4" s="1"/>
  <c r="B607" i="4"/>
  <c r="C607" i="4" s="1"/>
  <c r="K606" i="4"/>
  <c r="J606" i="4"/>
  <c r="I606" i="4"/>
  <c r="G606" i="4"/>
  <c r="E606" i="4"/>
  <c r="B606" i="4"/>
  <c r="L606" i="4" s="1"/>
  <c r="G605" i="4"/>
  <c r="E605" i="4"/>
  <c r="D604" i="4" s="1"/>
  <c r="B605" i="4"/>
  <c r="G604" i="4"/>
  <c r="E604" i="4"/>
  <c r="D603" i="4" s="1"/>
  <c r="B604" i="4"/>
  <c r="N603" i="4"/>
  <c r="Q603" i="4" s="1"/>
  <c r="G603" i="4"/>
  <c r="E603" i="4"/>
  <c r="D602" i="4" s="1"/>
  <c r="B603" i="4"/>
  <c r="C603" i="4" s="1"/>
  <c r="G602" i="4"/>
  <c r="E602" i="4"/>
  <c r="K602" i="4" s="1"/>
  <c r="B602" i="4"/>
  <c r="C602" i="4" s="1"/>
  <c r="G601" i="4"/>
  <c r="E601" i="4"/>
  <c r="B601" i="4"/>
  <c r="L601" i="4" s="1"/>
  <c r="J600" i="4"/>
  <c r="G600" i="4"/>
  <c r="K600" i="4" s="1"/>
  <c r="E600" i="4"/>
  <c r="B600" i="4"/>
  <c r="C600" i="4" s="1"/>
  <c r="G599" i="4"/>
  <c r="E599" i="4"/>
  <c r="B599" i="4"/>
  <c r="C599" i="4" s="1"/>
  <c r="G598" i="4"/>
  <c r="E598" i="4"/>
  <c r="D597" i="4" s="1"/>
  <c r="C598" i="4"/>
  <c r="B598" i="4"/>
  <c r="L598" i="4" s="1"/>
  <c r="G597" i="4"/>
  <c r="E597" i="4"/>
  <c r="D596" i="4" s="1"/>
  <c r="B597" i="4"/>
  <c r="C597" i="4" s="1"/>
  <c r="N597" i="4" s="1"/>
  <c r="Q597" i="4" s="1"/>
  <c r="G596" i="4"/>
  <c r="E596" i="4"/>
  <c r="D595" i="4" s="1"/>
  <c r="B596" i="4"/>
  <c r="C596" i="4" s="1"/>
  <c r="N596" i="4" s="1"/>
  <c r="Q596" i="4" s="1"/>
  <c r="G595" i="4"/>
  <c r="J595" i="4" s="1"/>
  <c r="E595" i="4"/>
  <c r="D594" i="4" s="1"/>
  <c r="B595" i="4"/>
  <c r="G594" i="4"/>
  <c r="E594" i="4"/>
  <c r="D593" i="4" s="1"/>
  <c r="B594" i="4"/>
  <c r="C594" i="4" s="1"/>
  <c r="L593" i="4"/>
  <c r="G593" i="4"/>
  <c r="E593" i="4"/>
  <c r="B593" i="4"/>
  <c r="C593" i="4" s="1"/>
  <c r="G592" i="4"/>
  <c r="E592" i="4"/>
  <c r="B592" i="4"/>
  <c r="G591" i="4"/>
  <c r="E591" i="4"/>
  <c r="D590" i="4" s="1"/>
  <c r="B591" i="4"/>
  <c r="C591" i="4" s="1"/>
  <c r="G590" i="4"/>
  <c r="E590" i="4"/>
  <c r="B590" i="4"/>
  <c r="C590" i="4" s="1"/>
  <c r="N590" i="4" s="1"/>
  <c r="Q590" i="4" s="1"/>
  <c r="G589" i="4"/>
  <c r="E589" i="4"/>
  <c r="D588" i="4" s="1"/>
  <c r="B589" i="4"/>
  <c r="G588" i="4"/>
  <c r="E588" i="4"/>
  <c r="B588" i="4"/>
  <c r="C588" i="4" s="1"/>
  <c r="G587" i="4"/>
  <c r="E587" i="4"/>
  <c r="D586" i="4" s="1"/>
  <c r="B587" i="4"/>
  <c r="C587" i="4" s="1"/>
  <c r="G586" i="4"/>
  <c r="E586" i="4"/>
  <c r="D585" i="4" s="1"/>
  <c r="B586" i="4"/>
  <c r="G585" i="4"/>
  <c r="E585" i="4"/>
  <c r="D584" i="4" s="1"/>
  <c r="B585" i="4"/>
  <c r="L584" i="4"/>
  <c r="G584" i="4"/>
  <c r="E584" i="4"/>
  <c r="D583" i="4" s="1"/>
  <c r="B584" i="4"/>
  <c r="C584" i="4" s="1"/>
  <c r="G583" i="4"/>
  <c r="E583" i="4"/>
  <c r="D582" i="4" s="1"/>
  <c r="B583" i="4"/>
  <c r="G582" i="4"/>
  <c r="E582" i="4"/>
  <c r="H582" i="4" s="1"/>
  <c r="B582" i="4"/>
  <c r="G581" i="4"/>
  <c r="E581" i="4"/>
  <c r="D580" i="4" s="1"/>
  <c r="B581" i="4"/>
  <c r="C581" i="4" s="1"/>
  <c r="G580" i="4"/>
  <c r="E580" i="4"/>
  <c r="B580" i="4"/>
  <c r="L580" i="4" s="1"/>
  <c r="G579" i="4"/>
  <c r="E579" i="4"/>
  <c r="D578" i="4" s="1"/>
  <c r="B579" i="4"/>
  <c r="G578" i="4"/>
  <c r="E578" i="4"/>
  <c r="D577" i="4" s="1"/>
  <c r="B578" i="4"/>
  <c r="C578" i="4" s="1"/>
  <c r="G577" i="4"/>
  <c r="E577" i="4"/>
  <c r="B577" i="4"/>
  <c r="L577" i="4" s="1"/>
  <c r="G576" i="4"/>
  <c r="E576" i="4"/>
  <c r="B576" i="4"/>
  <c r="N575" i="4"/>
  <c r="Q575" i="4" s="1"/>
  <c r="G575" i="4"/>
  <c r="K575" i="4" s="1"/>
  <c r="E575" i="4"/>
  <c r="B575" i="4"/>
  <c r="C575" i="4" s="1"/>
  <c r="G574" i="4"/>
  <c r="E574" i="4"/>
  <c r="B574" i="4"/>
  <c r="C574" i="4" s="1"/>
  <c r="G573" i="4"/>
  <c r="E573" i="4"/>
  <c r="D572" i="4" s="1"/>
  <c r="B573" i="4"/>
  <c r="L573" i="4" s="1"/>
  <c r="H572" i="4"/>
  <c r="G572" i="4"/>
  <c r="E572" i="4"/>
  <c r="D571" i="4" s="1"/>
  <c r="B572" i="4"/>
  <c r="G571" i="4"/>
  <c r="E571" i="4"/>
  <c r="D570" i="4" s="1"/>
  <c r="C571" i="4"/>
  <c r="B571" i="4"/>
  <c r="L571" i="4" s="1"/>
  <c r="L570" i="4"/>
  <c r="K570" i="4"/>
  <c r="J570" i="4"/>
  <c r="I570" i="4"/>
  <c r="H570" i="4"/>
  <c r="G570" i="4"/>
  <c r="E570" i="4"/>
  <c r="D569" i="4" s="1"/>
  <c r="B570" i="4"/>
  <c r="C570" i="4" s="1"/>
  <c r="G569" i="4"/>
  <c r="E569" i="4"/>
  <c r="D568" i="4" s="1"/>
  <c r="B569" i="4"/>
  <c r="G568" i="4"/>
  <c r="E568" i="4"/>
  <c r="D567" i="4" s="1"/>
  <c r="B568" i="4"/>
  <c r="L567" i="4"/>
  <c r="G567" i="4"/>
  <c r="E567" i="4"/>
  <c r="B567" i="4"/>
  <c r="C567" i="4" s="1"/>
  <c r="G566" i="4"/>
  <c r="E566" i="4"/>
  <c r="D565" i="4" s="1"/>
  <c r="C566" i="4"/>
  <c r="B566" i="4"/>
  <c r="L566" i="4" s="1"/>
  <c r="G565" i="4"/>
  <c r="K565" i="4" s="1"/>
  <c r="E565" i="4"/>
  <c r="B565" i="4"/>
  <c r="C565" i="4" s="1"/>
  <c r="L564" i="4"/>
  <c r="K564" i="4"/>
  <c r="J564" i="4"/>
  <c r="I564" i="4"/>
  <c r="G564" i="4"/>
  <c r="H564" i="4" s="1"/>
  <c r="E564" i="4"/>
  <c r="B564" i="4"/>
  <c r="C564" i="4" s="1"/>
  <c r="G563" i="4"/>
  <c r="E563" i="4"/>
  <c r="D562" i="4" s="1"/>
  <c r="B563" i="4"/>
  <c r="L563" i="4" s="1"/>
  <c r="G562" i="4"/>
  <c r="E562" i="4"/>
  <c r="B562" i="4"/>
  <c r="G561" i="4"/>
  <c r="E561" i="4"/>
  <c r="D560" i="4" s="1"/>
  <c r="B561" i="4"/>
  <c r="C561" i="4" s="1"/>
  <c r="N561" i="4" s="1"/>
  <c r="Q561" i="4" s="1"/>
  <c r="G560" i="4"/>
  <c r="E560" i="4"/>
  <c r="D559" i="4" s="1"/>
  <c r="C560" i="4"/>
  <c r="B560" i="4"/>
  <c r="L560" i="4" s="1"/>
  <c r="G559" i="4"/>
  <c r="E559" i="4"/>
  <c r="D558" i="4" s="1"/>
  <c r="B559" i="4"/>
  <c r="C559" i="4" s="1"/>
  <c r="K558" i="4"/>
  <c r="J558" i="4"/>
  <c r="I558" i="4"/>
  <c r="H558" i="4"/>
  <c r="G558" i="4"/>
  <c r="E558" i="4"/>
  <c r="D557" i="4" s="1"/>
  <c r="B558" i="4"/>
  <c r="C558" i="4" s="1"/>
  <c r="G557" i="4"/>
  <c r="E557" i="4"/>
  <c r="D556" i="4" s="1"/>
  <c r="B557" i="4"/>
  <c r="L557" i="4" s="1"/>
  <c r="G556" i="4"/>
  <c r="K556" i="4" s="1"/>
  <c r="E556" i="4"/>
  <c r="D555" i="4" s="1"/>
  <c r="B556" i="4"/>
  <c r="C556" i="4" s="1"/>
  <c r="G555" i="4"/>
  <c r="E555" i="4"/>
  <c r="D554" i="4" s="1"/>
  <c r="B555" i="4"/>
  <c r="G554" i="4"/>
  <c r="E554" i="4"/>
  <c r="B554" i="4"/>
  <c r="L554" i="4" s="1"/>
  <c r="G553" i="4"/>
  <c r="E553" i="4"/>
  <c r="D552" i="4" s="1"/>
  <c r="B553" i="4"/>
  <c r="C553" i="4" s="1"/>
  <c r="I552" i="4"/>
  <c r="G552" i="4"/>
  <c r="E552" i="4"/>
  <c r="B552" i="4"/>
  <c r="L552" i="4" s="1"/>
  <c r="G551" i="4"/>
  <c r="E551" i="4"/>
  <c r="D550" i="4" s="1"/>
  <c r="B551" i="4"/>
  <c r="G550" i="4"/>
  <c r="E550" i="4"/>
  <c r="B550" i="4"/>
  <c r="L549" i="4"/>
  <c r="K549" i="4"/>
  <c r="J549" i="4"/>
  <c r="I549" i="4"/>
  <c r="G549" i="4"/>
  <c r="H549" i="4" s="1"/>
  <c r="E549" i="4"/>
  <c r="D548" i="4" s="1"/>
  <c r="B549" i="4"/>
  <c r="C549" i="4" s="1"/>
  <c r="G548" i="4"/>
  <c r="E548" i="4"/>
  <c r="B548" i="4"/>
  <c r="C548" i="4" s="1"/>
  <c r="N548" i="4" s="1"/>
  <c r="Q548" i="4" s="1"/>
  <c r="G547" i="4"/>
  <c r="K547" i="4" s="1"/>
  <c r="E547" i="4"/>
  <c r="B547" i="4"/>
  <c r="G546" i="4"/>
  <c r="E546" i="4"/>
  <c r="D545" i="4" s="1"/>
  <c r="B546" i="4"/>
  <c r="L546" i="4" s="1"/>
  <c r="G545" i="4"/>
  <c r="E545" i="4"/>
  <c r="B545" i="4"/>
  <c r="L544" i="4"/>
  <c r="G544" i="4"/>
  <c r="E544" i="4"/>
  <c r="D543" i="4" s="1"/>
  <c r="B544" i="4"/>
  <c r="C544" i="4" s="1"/>
  <c r="G543" i="4"/>
  <c r="E543" i="4"/>
  <c r="C543" i="4"/>
  <c r="B543" i="4"/>
  <c r="L543" i="4" s="1"/>
  <c r="L542" i="4"/>
  <c r="G542" i="4"/>
  <c r="E542" i="4"/>
  <c r="D541" i="4" s="1"/>
  <c r="B542" i="4"/>
  <c r="C542" i="4" s="1"/>
  <c r="G541" i="4"/>
  <c r="E541" i="4"/>
  <c r="B541" i="4"/>
  <c r="C541" i="4" s="1"/>
  <c r="N541" i="4" s="1"/>
  <c r="Q541" i="4" s="1"/>
  <c r="J540" i="4"/>
  <c r="I540" i="4"/>
  <c r="H540" i="4"/>
  <c r="G540" i="4"/>
  <c r="K540" i="4" s="1"/>
  <c r="E540" i="4"/>
  <c r="D539" i="4" s="1"/>
  <c r="B540" i="4"/>
  <c r="L540" i="4" s="1"/>
  <c r="G539" i="4"/>
  <c r="E539" i="4"/>
  <c r="B539" i="4"/>
  <c r="G538" i="4"/>
  <c r="E538" i="4"/>
  <c r="D537" i="4" s="1"/>
  <c r="B538" i="4"/>
  <c r="G537" i="4"/>
  <c r="K537" i="4" s="1"/>
  <c r="E537" i="4"/>
  <c r="D536" i="4" s="1"/>
  <c r="B537" i="4"/>
  <c r="L537" i="4" s="1"/>
  <c r="L536" i="4"/>
  <c r="G536" i="4"/>
  <c r="E536" i="4"/>
  <c r="B536" i="4"/>
  <c r="C536" i="4" s="1"/>
  <c r="G535" i="4"/>
  <c r="E535" i="4"/>
  <c r="I535" i="4" s="1"/>
  <c r="B535" i="4"/>
  <c r="C535" i="4" s="1"/>
  <c r="G534" i="4"/>
  <c r="E534" i="4"/>
  <c r="B534" i="4"/>
  <c r="G533" i="4"/>
  <c r="E533" i="4"/>
  <c r="D532" i="4" s="1"/>
  <c r="B533" i="4"/>
  <c r="C533" i="4" s="1"/>
  <c r="N533" i="4" s="1"/>
  <c r="Q533" i="4" s="1"/>
  <c r="G532" i="4"/>
  <c r="E532" i="4"/>
  <c r="D531" i="4" s="1"/>
  <c r="B532" i="4"/>
  <c r="C532" i="4" s="1"/>
  <c r="G531" i="4"/>
  <c r="E531" i="4"/>
  <c r="B531" i="4"/>
  <c r="L530" i="4"/>
  <c r="G530" i="4"/>
  <c r="E530" i="4"/>
  <c r="D529" i="4" s="1"/>
  <c r="B530" i="4"/>
  <c r="C530" i="4" s="1"/>
  <c r="G529" i="4"/>
  <c r="E529" i="4"/>
  <c r="D528" i="4" s="1"/>
  <c r="B529" i="4"/>
  <c r="G528" i="4"/>
  <c r="J528" i="4" s="1"/>
  <c r="E528" i="4"/>
  <c r="D527" i="4" s="1"/>
  <c r="B528" i="4"/>
  <c r="N527" i="4"/>
  <c r="Q527" i="4" s="1"/>
  <c r="K527" i="4"/>
  <c r="J527" i="4"/>
  <c r="I527" i="4"/>
  <c r="G527" i="4"/>
  <c r="H527" i="4" s="1"/>
  <c r="E527" i="4"/>
  <c r="B527" i="4"/>
  <c r="C527" i="4" s="1"/>
  <c r="G526" i="4"/>
  <c r="E526" i="4"/>
  <c r="D525" i="4" s="1"/>
  <c r="B526" i="4"/>
  <c r="C526" i="4" s="1"/>
  <c r="N526" i="4" s="1"/>
  <c r="Q526" i="4" s="1"/>
  <c r="G525" i="4"/>
  <c r="E525" i="4"/>
  <c r="D524" i="4" s="1"/>
  <c r="B525" i="4"/>
  <c r="L525" i="4" s="1"/>
  <c r="G524" i="4"/>
  <c r="E524" i="4"/>
  <c r="D523" i="4" s="1"/>
  <c r="B524" i="4"/>
  <c r="L524" i="4" s="1"/>
  <c r="G523" i="4"/>
  <c r="E523" i="4"/>
  <c r="I523" i="4" s="1"/>
  <c r="B523" i="4"/>
  <c r="C523" i="4" s="1"/>
  <c r="G522" i="4"/>
  <c r="E522" i="4"/>
  <c r="D521" i="4" s="1"/>
  <c r="B522" i="4"/>
  <c r="L521" i="4"/>
  <c r="G521" i="4"/>
  <c r="E521" i="4"/>
  <c r="D520" i="4" s="1"/>
  <c r="B521" i="4"/>
  <c r="C521" i="4" s="1"/>
  <c r="G520" i="4"/>
  <c r="E520" i="4"/>
  <c r="B520" i="4"/>
  <c r="C520" i="4" s="1"/>
  <c r="N520" i="4" s="1"/>
  <c r="Q520" i="4" s="1"/>
  <c r="G519" i="4"/>
  <c r="E519" i="4"/>
  <c r="B519" i="4"/>
  <c r="L519" i="4" s="1"/>
  <c r="L518" i="4"/>
  <c r="G518" i="4"/>
  <c r="E518" i="4"/>
  <c r="D517" i="4" s="1"/>
  <c r="B518" i="4"/>
  <c r="C518" i="4" s="1"/>
  <c r="G517" i="4"/>
  <c r="E517" i="4"/>
  <c r="D516" i="4" s="1"/>
  <c r="B517" i="4"/>
  <c r="C517" i="4" s="1"/>
  <c r="G516" i="4"/>
  <c r="E516" i="4"/>
  <c r="B516" i="4"/>
  <c r="L515" i="4"/>
  <c r="G515" i="4"/>
  <c r="E515" i="4"/>
  <c r="D514" i="4" s="1"/>
  <c r="B515" i="4"/>
  <c r="C515" i="4" s="1"/>
  <c r="G514" i="4"/>
  <c r="E514" i="4"/>
  <c r="I514" i="4" s="1"/>
  <c r="B514" i="4"/>
  <c r="C514" i="4" s="1"/>
  <c r="G513" i="4"/>
  <c r="E513" i="4"/>
  <c r="C513" i="4"/>
  <c r="N513" i="4" s="1"/>
  <c r="Q513" i="4" s="1"/>
  <c r="B513" i="4"/>
  <c r="G512" i="4"/>
  <c r="E512" i="4"/>
  <c r="B512" i="4"/>
  <c r="C512" i="4" s="1"/>
  <c r="N512" i="4" s="1"/>
  <c r="Q512" i="4" s="1"/>
  <c r="G511" i="4"/>
  <c r="E511" i="4"/>
  <c r="D510" i="4" s="1"/>
  <c r="B511" i="4"/>
  <c r="C511" i="4" s="1"/>
  <c r="G510" i="4"/>
  <c r="E510" i="4"/>
  <c r="B510" i="4"/>
  <c r="L510" i="4" s="1"/>
  <c r="G509" i="4"/>
  <c r="E509" i="4"/>
  <c r="D508" i="4" s="1"/>
  <c r="B509" i="4"/>
  <c r="C509" i="4" s="1"/>
  <c r="G508" i="4"/>
  <c r="E508" i="4"/>
  <c r="B508" i="4"/>
  <c r="G507" i="4"/>
  <c r="E507" i="4"/>
  <c r="B507" i="4"/>
  <c r="L507" i="4" s="1"/>
  <c r="G506" i="4"/>
  <c r="E506" i="4"/>
  <c r="D505" i="4" s="1"/>
  <c r="C506" i="4"/>
  <c r="N506" i="4" s="1"/>
  <c r="Q506" i="4" s="1"/>
  <c r="B506" i="4"/>
  <c r="G505" i="4"/>
  <c r="I505" i="4" s="1"/>
  <c r="E505" i="4"/>
  <c r="B505" i="4"/>
  <c r="C505" i="4" s="1"/>
  <c r="N505" i="4" s="1"/>
  <c r="Q505" i="4" s="1"/>
  <c r="G504" i="4"/>
  <c r="K504" i="4" s="1"/>
  <c r="E504" i="4"/>
  <c r="B504" i="4"/>
  <c r="L504" i="4" s="1"/>
  <c r="G503" i="4"/>
  <c r="E503" i="4"/>
  <c r="B503" i="4"/>
  <c r="C503" i="4" s="1"/>
  <c r="G502" i="4"/>
  <c r="E502" i="4"/>
  <c r="D501" i="4" s="1"/>
  <c r="B502" i="4"/>
  <c r="G501" i="4"/>
  <c r="J501" i="4" s="1"/>
  <c r="E501" i="4"/>
  <c r="D500" i="4" s="1"/>
  <c r="B501" i="4"/>
  <c r="L501" i="4" s="1"/>
  <c r="L500" i="4"/>
  <c r="G500" i="4"/>
  <c r="E500" i="4"/>
  <c r="C500" i="4"/>
  <c r="B500" i="4"/>
  <c r="G499" i="4"/>
  <c r="E499" i="4"/>
  <c r="I499" i="4" s="1"/>
  <c r="B499" i="4"/>
  <c r="C499" i="4" s="1"/>
  <c r="N499" i="4" s="1"/>
  <c r="Q499" i="4" s="1"/>
  <c r="G498" i="4"/>
  <c r="H498" i="4" s="1"/>
  <c r="E498" i="4"/>
  <c r="D497" i="4" s="1"/>
  <c r="B498" i="4"/>
  <c r="G497" i="4"/>
  <c r="E497" i="4"/>
  <c r="D496" i="4" s="1"/>
  <c r="B497" i="4"/>
  <c r="L497" i="4" s="1"/>
  <c r="G496" i="4"/>
  <c r="E496" i="4"/>
  <c r="I496" i="4" s="1"/>
  <c r="B496" i="4"/>
  <c r="G495" i="4"/>
  <c r="E495" i="4"/>
  <c r="B495" i="4"/>
  <c r="G494" i="4"/>
  <c r="E494" i="4"/>
  <c r="D493" i="4" s="1"/>
  <c r="B494" i="4"/>
  <c r="G493" i="4"/>
  <c r="J493" i="4" s="1"/>
  <c r="E493" i="4"/>
  <c r="B493" i="4"/>
  <c r="C493" i="4" s="1"/>
  <c r="G492" i="4"/>
  <c r="E492" i="4"/>
  <c r="B492" i="4"/>
  <c r="G491" i="4"/>
  <c r="E491" i="4"/>
  <c r="D490" i="4" s="1"/>
  <c r="B491" i="4"/>
  <c r="L491" i="4" s="1"/>
  <c r="G490" i="4"/>
  <c r="J490" i="4" s="1"/>
  <c r="E490" i="4"/>
  <c r="B490" i="4"/>
  <c r="C490" i="4" s="1"/>
  <c r="G489" i="4"/>
  <c r="E489" i="4"/>
  <c r="K489" i="4" s="1"/>
  <c r="B489" i="4"/>
  <c r="L489" i="4" s="1"/>
  <c r="G488" i="4"/>
  <c r="E488" i="4"/>
  <c r="D487" i="4" s="1"/>
  <c r="B488" i="4"/>
  <c r="G487" i="4"/>
  <c r="E487" i="4"/>
  <c r="D486" i="4" s="1"/>
  <c r="B487" i="4"/>
  <c r="C487" i="4" s="1"/>
  <c r="G486" i="4"/>
  <c r="E486" i="4"/>
  <c r="B486" i="4"/>
  <c r="L486" i="4" s="1"/>
  <c r="G485" i="4"/>
  <c r="E485" i="4"/>
  <c r="B485" i="4"/>
  <c r="G484" i="4"/>
  <c r="E484" i="4"/>
  <c r="D483" i="4" s="1"/>
  <c r="B484" i="4"/>
  <c r="G483" i="4"/>
  <c r="E483" i="4"/>
  <c r="B483" i="4"/>
  <c r="G482" i="4"/>
  <c r="E482" i="4"/>
  <c r="D481" i="4" s="1"/>
  <c r="B482" i="4"/>
  <c r="G481" i="4"/>
  <c r="E481" i="4"/>
  <c r="D480" i="4" s="1"/>
  <c r="B481" i="4"/>
  <c r="G480" i="4"/>
  <c r="K480" i="4" s="1"/>
  <c r="E480" i="4"/>
  <c r="B480" i="4"/>
  <c r="G479" i="4"/>
  <c r="E479" i="4"/>
  <c r="D478" i="4" s="1"/>
  <c r="C479" i="4"/>
  <c r="B479" i="4"/>
  <c r="L479" i="4" s="1"/>
  <c r="G478" i="4"/>
  <c r="E478" i="4"/>
  <c r="B478" i="4"/>
  <c r="C478" i="4" s="1"/>
  <c r="N478" i="4" s="1"/>
  <c r="Q478" i="4" s="1"/>
  <c r="G477" i="4"/>
  <c r="K477" i="4" s="1"/>
  <c r="E477" i="4"/>
  <c r="D476" i="4" s="1"/>
  <c r="B477" i="4"/>
  <c r="G476" i="4"/>
  <c r="E476" i="4"/>
  <c r="B476" i="4"/>
  <c r="C476" i="4" s="1"/>
  <c r="G475" i="4"/>
  <c r="E475" i="4"/>
  <c r="D475" i="4" s="1"/>
  <c r="B475" i="4"/>
  <c r="C475" i="4" s="1"/>
  <c r="G474" i="4"/>
  <c r="E474" i="4"/>
  <c r="D473" i="4" s="1"/>
  <c r="B474" i="4"/>
  <c r="G473" i="4"/>
  <c r="E473" i="4"/>
  <c r="D472" i="4" s="1"/>
  <c r="B473" i="4"/>
  <c r="G472" i="4"/>
  <c r="J472" i="4" s="1"/>
  <c r="E472" i="4"/>
  <c r="B472" i="4"/>
  <c r="C472" i="4" s="1"/>
  <c r="G471" i="4"/>
  <c r="E471" i="4"/>
  <c r="D470" i="4" s="1"/>
  <c r="C471" i="4"/>
  <c r="N471" i="4" s="1"/>
  <c r="Q471" i="4" s="1"/>
  <c r="B471" i="4"/>
  <c r="N470" i="4"/>
  <c r="Q470" i="4" s="1"/>
  <c r="G470" i="4"/>
  <c r="E470" i="4"/>
  <c r="B470" i="4"/>
  <c r="C470" i="4" s="1"/>
  <c r="G469" i="4"/>
  <c r="E469" i="4"/>
  <c r="B469" i="4"/>
  <c r="G468" i="4"/>
  <c r="E468" i="4"/>
  <c r="D467" i="4" s="1"/>
  <c r="B468" i="4"/>
  <c r="L468" i="4" s="1"/>
  <c r="G467" i="4"/>
  <c r="E467" i="4"/>
  <c r="D466" i="4" s="1"/>
  <c r="B467" i="4"/>
  <c r="L467" i="4" s="1"/>
  <c r="G466" i="4"/>
  <c r="E466" i="4"/>
  <c r="D465" i="4" s="1"/>
  <c r="B466" i="4"/>
  <c r="C466" i="4" s="1"/>
  <c r="G465" i="4"/>
  <c r="E465" i="4"/>
  <c r="B465" i="4"/>
  <c r="L465" i="4" s="1"/>
  <c r="G464" i="4"/>
  <c r="E464" i="4"/>
  <c r="D463" i="4" s="1"/>
  <c r="B464" i="4"/>
  <c r="N463" i="4"/>
  <c r="Q463" i="4" s="1"/>
  <c r="G463" i="4"/>
  <c r="E463" i="4"/>
  <c r="B463" i="4"/>
  <c r="C463" i="4" s="1"/>
  <c r="G462" i="4"/>
  <c r="E462" i="4"/>
  <c r="D461" i="4" s="1"/>
  <c r="B462" i="4"/>
  <c r="L462" i="4" s="1"/>
  <c r="L461" i="4"/>
  <c r="G461" i="4"/>
  <c r="E461" i="4"/>
  <c r="D460" i="4" s="1"/>
  <c r="B461" i="4"/>
  <c r="C461" i="4" s="1"/>
  <c r="G460" i="4"/>
  <c r="J460" i="4" s="1"/>
  <c r="E460" i="4"/>
  <c r="D459" i="4" s="1"/>
  <c r="B460" i="4"/>
  <c r="C460" i="4" s="1"/>
  <c r="G459" i="4"/>
  <c r="E459" i="4"/>
  <c r="B459" i="4"/>
  <c r="G458" i="4"/>
  <c r="E458" i="4"/>
  <c r="B458" i="4"/>
  <c r="N457" i="4"/>
  <c r="Q457" i="4" s="1"/>
  <c r="G457" i="4"/>
  <c r="E457" i="4"/>
  <c r="I457" i="4" s="1"/>
  <c r="B457" i="4"/>
  <c r="C457" i="4" s="1"/>
  <c r="G456" i="4"/>
  <c r="E456" i="4"/>
  <c r="B456" i="4"/>
  <c r="G455" i="4"/>
  <c r="E455" i="4"/>
  <c r="D454" i="4" s="1"/>
  <c r="C455" i="4"/>
  <c r="B455" i="4"/>
  <c r="L455" i="4" s="1"/>
  <c r="G454" i="4"/>
  <c r="E454" i="4"/>
  <c r="D453" i="4" s="1"/>
  <c r="B454" i="4"/>
  <c r="G453" i="4"/>
  <c r="E453" i="4"/>
  <c r="D452" i="4" s="1"/>
  <c r="B453" i="4"/>
  <c r="L453" i="4" s="1"/>
  <c r="G452" i="4"/>
  <c r="E452" i="4"/>
  <c r="B452" i="4"/>
  <c r="L452" i="4" s="1"/>
  <c r="L451" i="4"/>
  <c r="G451" i="4"/>
  <c r="E451" i="4"/>
  <c r="D450" i="4" s="1"/>
  <c r="B451" i="4"/>
  <c r="C451" i="4" s="1"/>
  <c r="G450" i="4"/>
  <c r="E450" i="4"/>
  <c r="B450" i="4"/>
  <c r="C450" i="4" s="1"/>
  <c r="N450" i="4" s="1"/>
  <c r="Q450" i="4" s="1"/>
  <c r="G449" i="4"/>
  <c r="E449" i="4"/>
  <c r="D448" i="4" s="1"/>
  <c r="B449" i="4"/>
  <c r="G448" i="4"/>
  <c r="E448" i="4"/>
  <c r="B448" i="4"/>
  <c r="C448" i="4" s="1"/>
  <c r="G447" i="4"/>
  <c r="E447" i="4"/>
  <c r="B447" i="4"/>
  <c r="L446" i="4"/>
  <c r="G446" i="4"/>
  <c r="J446" i="4" s="1"/>
  <c r="E446" i="4"/>
  <c r="D445" i="4" s="1"/>
  <c r="C446" i="4"/>
  <c r="B446" i="4"/>
  <c r="G445" i="4"/>
  <c r="H445" i="4" s="1"/>
  <c r="E445" i="4"/>
  <c r="D444" i="4" s="1"/>
  <c r="B445" i="4"/>
  <c r="C445" i="4" s="1"/>
  <c r="G444" i="4"/>
  <c r="E444" i="4"/>
  <c r="D443" i="4" s="1"/>
  <c r="B444" i="4"/>
  <c r="L444" i="4" s="1"/>
  <c r="G443" i="4"/>
  <c r="E443" i="4"/>
  <c r="D442" i="4" s="1"/>
  <c r="C443" i="4"/>
  <c r="N443" i="4" s="1"/>
  <c r="Q443" i="4" s="1"/>
  <c r="B443" i="4"/>
  <c r="N442" i="4"/>
  <c r="Q442" i="4" s="1"/>
  <c r="G442" i="4"/>
  <c r="E442" i="4"/>
  <c r="D441" i="4" s="1"/>
  <c r="B442" i="4"/>
  <c r="C442" i="4" s="1"/>
  <c r="G441" i="4"/>
  <c r="J441" i="4" s="1"/>
  <c r="E441" i="4"/>
  <c r="B441" i="4"/>
  <c r="L441" i="4" s="1"/>
  <c r="G440" i="4"/>
  <c r="E440" i="4"/>
  <c r="B440" i="4"/>
  <c r="I439" i="4"/>
  <c r="G439" i="4"/>
  <c r="E439" i="4"/>
  <c r="D438" i="4" s="1"/>
  <c r="B439" i="4"/>
  <c r="G438" i="4"/>
  <c r="E438" i="4"/>
  <c r="B438" i="4"/>
  <c r="C438" i="4" s="1"/>
  <c r="G437" i="4"/>
  <c r="E437" i="4"/>
  <c r="B437" i="4"/>
  <c r="G436" i="4"/>
  <c r="E436" i="4"/>
  <c r="B436" i="4"/>
  <c r="C436" i="4" s="1"/>
  <c r="N436" i="4" s="1"/>
  <c r="Q436" i="4" s="1"/>
  <c r="G435" i="4"/>
  <c r="I435" i="4" s="1"/>
  <c r="E435" i="4"/>
  <c r="D434" i="4" s="1"/>
  <c r="C435" i="4"/>
  <c r="N435" i="4" s="1"/>
  <c r="Q435" i="4" s="1"/>
  <c r="B435" i="4"/>
  <c r="L435" i="4" s="1"/>
  <c r="G434" i="4"/>
  <c r="K434" i="4" s="1"/>
  <c r="E434" i="4"/>
  <c r="B434" i="4"/>
  <c r="L433" i="4"/>
  <c r="J433" i="4"/>
  <c r="G433" i="4"/>
  <c r="E433" i="4"/>
  <c r="D432" i="4" s="1"/>
  <c r="B433" i="4"/>
  <c r="C433" i="4" s="1"/>
  <c r="G432" i="4"/>
  <c r="I432" i="4" s="1"/>
  <c r="E432" i="4"/>
  <c r="B432" i="4"/>
  <c r="L432" i="4" s="1"/>
  <c r="G431" i="4"/>
  <c r="E431" i="4"/>
  <c r="D430" i="4" s="1"/>
  <c r="B431" i="4"/>
  <c r="G430" i="4"/>
  <c r="J430" i="4" s="1"/>
  <c r="E430" i="4"/>
  <c r="D429" i="4" s="1"/>
  <c r="B430" i="4"/>
  <c r="L430" i="4" s="1"/>
  <c r="G429" i="4"/>
  <c r="E429" i="4"/>
  <c r="K429" i="4" s="1"/>
  <c r="B429" i="4"/>
  <c r="G428" i="4"/>
  <c r="E428" i="4"/>
  <c r="B428" i="4"/>
  <c r="L427" i="4"/>
  <c r="G427" i="4"/>
  <c r="E427" i="4"/>
  <c r="J427" i="4" s="1"/>
  <c r="B427" i="4"/>
  <c r="C427" i="4" s="1"/>
  <c r="G426" i="4"/>
  <c r="E426" i="4"/>
  <c r="D425" i="4" s="1"/>
  <c r="B426" i="4"/>
  <c r="L426" i="4" s="1"/>
  <c r="G425" i="4"/>
  <c r="E425" i="4"/>
  <c r="D424" i="4" s="1"/>
  <c r="C425" i="4"/>
  <c r="B425" i="4"/>
  <c r="L425" i="4" s="1"/>
  <c r="L424" i="4"/>
  <c r="G424" i="4"/>
  <c r="E424" i="4"/>
  <c r="C424" i="4"/>
  <c r="B424" i="4"/>
  <c r="I423" i="4"/>
  <c r="G423" i="4"/>
  <c r="E423" i="4"/>
  <c r="B423" i="4"/>
  <c r="L423" i="4" s="1"/>
  <c r="G422" i="4"/>
  <c r="E422" i="4"/>
  <c r="B422" i="4"/>
  <c r="C422" i="4" s="1"/>
  <c r="N422" i="4" s="1"/>
  <c r="Q422" i="4" s="1"/>
  <c r="G421" i="4"/>
  <c r="E421" i="4"/>
  <c r="J421" i="4" s="1"/>
  <c r="B421" i="4"/>
  <c r="G420" i="4"/>
  <c r="E420" i="4"/>
  <c r="B420" i="4"/>
  <c r="L420" i="4" s="1"/>
  <c r="G419" i="4"/>
  <c r="E419" i="4"/>
  <c r="D418" i="4" s="1"/>
  <c r="B419" i="4"/>
  <c r="L418" i="4"/>
  <c r="G418" i="4"/>
  <c r="E418" i="4"/>
  <c r="C418" i="4"/>
  <c r="B418" i="4"/>
  <c r="G417" i="4"/>
  <c r="E417" i="4"/>
  <c r="B417" i="4"/>
  <c r="L417" i="4" s="1"/>
  <c r="G416" i="4"/>
  <c r="E416" i="4"/>
  <c r="D415" i="4" s="1"/>
  <c r="B416" i="4"/>
  <c r="L416" i="4" s="1"/>
  <c r="G415" i="4"/>
  <c r="E415" i="4"/>
  <c r="D414" i="4" s="1"/>
  <c r="C415" i="4"/>
  <c r="N415" i="4" s="1"/>
  <c r="Q415" i="4" s="1"/>
  <c r="B415" i="4"/>
  <c r="G414" i="4"/>
  <c r="E414" i="4"/>
  <c r="D413" i="4" s="1"/>
  <c r="B414" i="4"/>
  <c r="L414" i="4" s="1"/>
  <c r="G413" i="4"/>
  <c r="E413" i="4"/>
  <c r="B413" i="4"/>
  <c r="C413" i="4" s="1"/>
  <c r="G412" i="4"/>
  <c r="E412" i="4"/>
  <c r="D411" i="4" s="1"/>
  <c r="B412" i="4"/>
  <c r="L412" i="4" s="1"/>
  <c r="I411" i="4"/>
  <c r="G411" i="4"/>
  <c r="E411" i="4"/>
  <c r="D410" i="4" s="1"/>
  <c r="B411" i="4"/>
  <c r="L411" i="4" s="1"/>
  <c r="G410" i="4"/>
  <c r="E410" i="4"/>
  <c r="D409" i="4" s="1"/>
  <c r="B410" i="4"/>
  <c r="L410" i="4" s="1"/>
  <c r="L409" i="4"/>
  <c r="G409" i="4"/>
  <c r="E409" i="4"/>
  <c r="D408" i="4" s="1"/>
  <c r="B409" i="4"/>
  <c r="C409" i="4" s="1"/>
  <c r="G408" i="4"/>
  <c r="E408" i="4"/>
  <c r="B408" i="4"/>
  <c r="G407" i="4"/>
  <c r="E407" i="4"/>
  <c r="C407" i="4"/>
  <c r="N407" i="4" s="1"/>
  <c r="Q407" i="4" s="1"/>
  <c r="B407" i="4"/>
  <c r="L407" i="4" s="1"/>
  <c r="L406" i="4"/>
  <c r="G406" i="4"/>
  <c r="E406" i="4"/>
  <c r="D405" i="4" s="1"/>
  <c r="B406" i="4"/>
  <c r="C406" i="4" s="1"/>
  <c r="G405" i="4"/>
  <c r="E405" i="4"/>
  <c r="B405" i="4"/>
  <c r="G404" i="4"/>
  <c r="E404" i="4"/>
  <c r="I404" i="4" s="1"/>
  <c r="B404" i="4"/>
  <c r="G403" i="4"/>
  <c r="E403" i="4"/>
  <c r="D402" i="4" s="1"/>
  <c r="B403" i="4"/>
  <c r="L403" i="4" s="1"/>
  <c r="G402" i="4"/>
  <c r="E402" i="4"/>
  <c r="D401" i="4" s="1"/>
  <c r="B402" i="4"/>
  <c r="G401" i="4"/>
  <c r="E401" i="4"/>
  <c r="B401" i="4"/>
  <c r="C401" i="4" s="1"/>
  <c r="N401" i="4" s="1"/>
  <c r="Q401" i="4" s="1"/>
  <c r="G400" i="4"/>
  <c r="E400" i="4"/>
  <c r="D399" i="4" s="1"/>
  <c r="B400" i="4"/>
  <c r="L400" i="4" s="1"/>
  <c r="G399" i="4"/>
  <c r="I399" i="4" s="1"/>
  <c r="E399" i="4"/>
  <c r="B399" i="4"/>
  <c r="L399" i="4" s="1"/>
  <c r="G398" i="4"/>
  <c r="I398" i="4" s="1"/>
  <c r="E398" i="4"/>
  <c r="B398" i="4"/>
  <c r="L398" i="4" s="1"/>
  <c r="G397" i="4"/>
  <c r="E397" i="4"/>
  <c r="D396" i="4" s="1"/>
  <c r="B397" i="4"/>
  <c r="G396" i="4"/>
  <c r="H396" i="4" s="1"/>
  <c r="E396" i="4"/>
  <c r="B396" i="4"/>
  <c r="L396" i="4" s="1"/>
  <c r="L395" i="4"/>
  <c r="G395" i="4"/>
  <c r="E395" i="4"/>
  <c r="D394" i="4" s="1"/>
  <c r="B395" i="4"/>
  <c r="C395" i="4" s="1"/>
  <c r="G394" i="4"/>
  <c r="E394" i="4"/>
  <c r="B394" i="4"/>
  <c r="G393" i="4"/>
  <c r="E393" i="4"/>
  <c r="B393" i="4"/>
  <c r="L392" i="4"/>
  <c r="H392" i="4"/>
  <c r="G392" i="4"/>
  <c r="E392" i="4"/>
  <c r="D391" i="4" s="1"/>
  <c r="C392" i="4"/>
  <c r="B392" i="4"/>
  <c r="G391" i="4"/>
  <c r="E391" i="4"/>
  <c r="C391" i="4"/>
  <c r="B391" i="4"/>
  <c r="L391" i="4" s="1"/>
  <c r="G390" i="4"/>
  <c r="E390" i="4"/>
  <c r="D389" i="4" s="1"/>
  <c r="B390" i="4"/>
  <c r="L390" i="4" s="1"/>
  <c r="L389" i="4"/>
  <c r="I389" i="4"/>
  <c r="G389" i="4"/>
  <c r="E389" i="4"/>
  <c r="B389" i="4"/>
  <c r="C389" i="4" s="1"/>
  <c r="G388" i="4"/>
  <c r="E388" i="4"/>
  <c r="B388" i="4"/>
  <c r="G387" i="4"/>
  <c r="E387" i="4"/>
  <c r="D386" i="4" s="1"/>
  <c r="B387" i="4"/>
  <c r="C387" i="4" s="1"/>
  <c r="N387" i="4" s="1"/>
  <c r="Q387" i="4" s="1"/>
  <c r="G386" i="4"/>
  <c r="K386" i="4" s="1"/>
  <c r="E386" i="4"/>
  <c r="D385" i="4" s="1"/>
  <c r="B386" i="4"/>
  <c r="L386" i="4" s="1"/>
  <c r="K385" i="4"/>
  <c r="G385" i="4"/>
  <c r="J385" i="4" s="1"/>
  <c r="E385" i="4"/>
  <c r="B385" i="4"/>
  <c r="L385" i="4" s="1"/>
  <c r="G384" i="4"/>
  <c r="E384" i="4"/>
  <c r="D383" i="4" s="1"/>
  <c r="B384" i="4"/>
  <c r="L384" i="4" s="1"/>
  <c r="G383" i="4"/>
  <c r="E383" i="4"/>
  <c r="B383" i="4"/>
  <c r="G382" i="4"/>
  <c r="E382" i="4"/>
  <c r="B382" i="4"/>
  <c r="G381" i="4"/>
  <c r="E381" i="4"/>
  <c r="D380" i="4" s="1"/>
  <c r="C381" i="4"/>
  <c r="B381" i="4"/>
  <c r="L381" i="4" s="1"/>
  <c r="G380" i="4"/>
  <c r="K380" i="4" s="1"/>
  <c r="E380" i="4"/>
  <c r="B380" i="4"/>
  <c r="C380" i="4" s="1"/>
  <c r="N380" i="4" s="1"/>
  <c r="Q380" i="4" s="1"/>
  <c r="G379" i="4"/>
  <c r="K379" i="4" s="1"/>
  <c r="E379" i="4"/>
  <c r="B379" i="4"/>
  <c r="L379" i="4" s="1"/>
  <c r="G378" i="4"/>
  <c r="E378" i="4"/>
  <c r="B378" i="4"/>
  <c r="L378" i="4" s="1"/>
  <c r="L377" i="4"/>
  <c r="G377" i="4"/>
  <c r="I377" i="4" s="1"/>
  <c r="E377" i="4"/>
  <c r="D376" i="4" s="1"/>
  <c r="B377" i="4"/>
  <c r="C377" i="4" s="1"/>
  <c r="G376" i="4"/>
  <c r="H376" i="4" s="1"/>
  <c r="E376" i="4"/>
  <c r="C376" i="4"/>
  <c r="B376" i="4"/>
  <c r="L376" i="4" s="1"/>
  <c r="G375" i="4"/>
  <c r="E375" i="4"/>
  <c r="B375" i="4"/>
  <c r="L375" i="4" s="1"/>
  <c r="G374" i="4"/>
  <c r="E374" i="4"/>
  <c r="J374" i="4" s="1"/>
  <c r="B374" i="4"/>
  <c r="L374" i="4" s="1"/>
  <c r="N373" i="4"/>
  <c r="Q373" i="4" s="1"/>
  <c r="G373" i="4"/>
  <c r="H373" i="4" s="1"/>
  <c r="E373" i="4"/>
  <c r="B373" i="4"/>
  <c r="C373" i="4" s="1"/>
  <c r="G372" i="4"/>
  <c r="E372" i="4"/>
  <c r="D371" i="4" s="1"/>
  <c r="B372" i="4"/>
  <c r="G371" i="4"/>
  <c r="E371" i="4"/>
  <c r="C371" i="4"/>
  <c r="B371" i="4"/>
  <c r="L371" i="4" s="1"/>
  <c r="G370" i="4"/>
  <c r="E370" i="4"/>
  <c r="D369" i="4" s="1"/>
  <c r="B370" i="4"/>
  <c r="C370" i="4" s="1"/>
  <c r="G369" i="4"/>
  <c r="E369" i="4"/>
  <c r="B369" i="4"/>
  <c r="L369" i="4" s="1"/>
  <c r="G368" i="4"/>
  <c r="E368" i="4"/>
  <c r="D367" i="4" s="1"/>
  <c r="B368" i="4"/>
  <c r="L368" i="4" s="1"/>
  <c r="G367" i="4"/>
  <c r="E367" i="4"/>
  <c r="B367" i="4"/>
  <c r="L367" i="4" s="1"/>
  <c r="G366" i="4"/>
  <c r="E366" i="4"/>
  <c r="B366" i="4"/>
  <c r="G365" i="4"/>
  <c r="E365" i="4"/>
  <c r="B365" i="4"/>
  <c r="G364" i="4"/>
  <c r="E364" i="4"/>
  <c r="B364" i="4"/>
  <c r="G363" i="4"/>
  <c r="E363" i="4"/>
  <c r="D362" i="4" s="1"/>
  <c r="B363" i="4"/>
  <c r="L363" i="4" s="1"/>
  <c r="L362" i="4"/>
  <c r="G362" i="4"/>
  <c r="J362" i="4" s="1"/>
  <c r="E362" i="4"/>
  <c r="B362" i="4"/>
  <c r="C362" i="4" s="1"/>
  <c r="G361" i="4"/>
  <c r="E361" i="4"/>
  <c r="D360" i="4" s="1"/>
  <c r="B361" i="4"/>
  <c r="G360" i="4"/>
  <c r="E360" i="4"/>
  <c r="B360" i="4"/>
  <c r="G359" i="4"/>
  <c r="E359" i="4"/>
  <c r="B359" i="4"/>
  <c r="G358" i="4"/>
  <c r="I358" i="4" s="1"/>
  <c r="E358" i="4"/>
  <c r="B358" i="4"/>
  <c r="G357" i="4"/>
  <c r="E357" i="4"/>
  <c r="D356" i="4" s="1"/>
  <c r="B357" i="4"/>
  <c r="L357" i="4" s="1"/>
  <c r="G356" i="4"/>
  <c r="E356" i="4"/>
  <c r="C356" i="4"/>
  <c r="B356" i="4"/>
  <c r="L356" i="4" s="1"/>
  <c r="G355" i="4"/>
  <c r="E355" i="4"/>
  <c r="B355" i="4"/>
  <c r="L355" i="4" s="1"/>
  <c r="G354" i="4"/>
  <c r="E354" i="4"/>
  <c r="D353" i="4" s="1"/>
  <c r="B354" i="4"/>
  <c r="G353" i="4"/>
  <c r="E353" i="4"/>
  <c r="B353" i="4"/>
  <c r="C353" i="4" s="1"/>
  <c r="G352" i="4"/>
  <c r="E352" i="4"/>
  <c r="D351" i="4" s="1"/>
  <c r="B352" i="4"/>
  <c r="L351" i="4"/>
  <c r="H351" i="4"/>
  <c r="G351" i="4"/>
  <c r="E351" i="4"/>
  <c r="D350" i="4" s="1"/>
  <c r="B351" i="4"/>
  <c r="C351" i="4" s="1"/>
  <c r="N351" i="4" s="1"/>
  <c r="Q351" i="4" s="1"/>
  <c r="G350" i="4"/>
  <c r="E350" i="4"/>
  <c r="D349" i="4" s="1"/>
  <c r="B350" i="4"/>
  <c r="C350" i="4" s="1"/>
  <c r="G349" i="4"/>
  <c r="E349" i="4"/>
  <c r="B349" i="4"/>
  <c r="L349" i="4" s="1"/>
  <c r="G348" i="4"/>
  <c r="E348" i="4"/>
  <c r="D347" i="4" s="1"/>
  <c r="B348" i="4"/>
  <c r="C348" i="4" s="1"/>
  <c r="G347" i="4"/>
  <c r="E347" i="4"/>
  <c r="B347" i="4"/>
  <c r="G346" i="4"/>
  <c r="H346" i="4" s="1"/>
  <c r="E346" i="4"/>
  <c r="D345" i="4" s="1"/>
  <c r="B346" i="4"/>
  <c r="L346" i="4" s="1"/>
  <c r="G345" i="4"/>
  <c r="E345" i="4"/>
  <c r="B345" i="4"/>
  <c r="C345" i="4" s="1"/>
  <c r="N345" i="4" s="1"/>
  <c r="Q345" i="4" s="1"/>
  <c r="G344" i="4"/>
  <c r="E344" i="4"/>
  <c r="D343" i="4" s="1"/>
  <c r="B344" i="4"/>
  <c r="L344" i="4" s="1"/>
  <c r="G343" i="4"/>
  <c r="E343" i="4"/>
  <c r="D342" i="4" s="1"/>
  <c r="B343" i="4"/>
  <c r="G342" i="4"/>
  <c r="E342" i="4"/>
  <c r="B342" i="4"/>
  <c r="C342" i="4" s="1"/>
  <c r="G341" i="4"/>
  <c r="E341" i="4"/>
  <c r="B341" i="4"/>
  <c r="G340" i="4"/>
  <c r="E340" i="4"/>
  <c r="D339" i="4" s="1"/>
  <c r="B340" i="4"/>
  <c r="G339" i="4"/>
  <c r="K339" i="4" s="1"/>
  <c r="E339" i="4"/>
  <c r="D338" i="4" s="1"/>
  <c r="B339" i="4"/>
  <c r="C339" i="4" s="1"/>
  <c r="G338" i="4"/>
  <c r="E338" i="4"/>
  <c r="B338" i="4"/>
  <c r="C338" i="4" s="1"/>
  <c r="N338" i="4" s="1"/>
  <c r="Q338" i="4" s="1"/>
  <c r="G337" i="4"/>
  <c r="E337" i="4"/>
  <c r="D336" i="4" s="1"/>
  <c r="B337" i="4"/>
  <c r="C337" i="4" s="1"/>
  <c r="N337" i="4" s="1"/>
  <c r="Q337" i="4" s="1"/>
  <c r="G336" i="4"/>
  <c r="K336" i="4" s="1"/>
  <c r="E336" i="4"/>
  <c r="B336" i="4"/>
  <c r="G335" i="4"/>
  <c r="E335" i="4"/>
  <c r="B335" i="4"/>
  <c r="L335" i="4" s="1"/>
  <c r="G334" i="4"/>
  <c r="E334" i="4"/>
  <c r="B334" i="4"/>
  <c r="G333" i="4"/>
  <c r="E333" i="4"/>
  <c r="D332" i="4" s="1"/>
  <c r="B333" i="4"/>
  <c r="C333" i="4" s="1"/>
  <c r="G332" i="4"/>
  <c r="E332" i="4"/>
  <c r="B332" i="4"/>
  <c r="C332" i="4" s="1"/>
  <c r="G331" i="4"/>
  <c r="I331" i="4" s="1"/>
  <c r="E331" i="4"/>
  <c r="B331" i="4"/>
  <c r="C331" i="4" s="1"/>
  <c r="N331" i="4" s="1"/>
  <c r="Q331" i="4" s="1"/>
  <c r="N330" i="4"/>
  <c r="Q330" i="4" s="1"/>
  <c r="L330" i="4"/>
  <c r="G330" i="4"/>
  <c r="J330" i="4" s="1"/>
  <c r="E330" i="4"/>
  <c r="B330" i="4"/>
  <c r="C330" i="4" s="1"/>
  <c r="G329" i="4"/>
  <c r="K329" i="4" s="1"/>
  <c r="E329" i="4"/>
  <c r="D328" i="4" s="1"/>
  <c r="B329" i="4"/>
  <c r="L329" i="4" s="1"/>
  <c r="G328" i="4"/>
  <c r="E328" i="4"/>
  <c r="B328" i="4"/>
  <c r="L328" i="4" s="1"/>
  <c r="G327" i="4"/>
  <c r="K327" i="4" s="1"/>
  <c r="E327" i="4"/>
  <c r="B327" i="4"/>
  <c r="C327" i="4" s="1"/>
  <c r="G326" i="4"/>
  <c r="E326" i="4"/>
  <c r="D325" i="4" s="1"/>
  <c r="B326" i="4"/>
  <c r="G325" i="4"/>
  <c r="J325" i="4" s="1"/>
  <c r="E325" i="4"/>
  <c r="B325" i="4"/>
  <c r="C325" i="4" s="1"/>
  <c r="G324" i="4"/>
  <c r="H324" i="4" s="1"/>
  <c r="E324" i="4"/>
  <c r="D323" i="4" s="1"/>
  <c r="B324" i="4"/>
  <c r="G323" i="4"/>
  <c r="E323" i="4"/>
  <c r="B323" i="4"/>
  <c r="L323" i="4" s="1"/>
  <c r="G322" i="4"/>
  <c r="J322" i="4" s="1"/>
  <c r="E322" i="4"/>
  <c r="B322" i="4"/>
  <c r="G321" i="4"/>
  <c r="E321" i="4"/>
  <c r="D320" i="4" s="1"/>
  <c r="B321" i="4"/>
  <c r="C321" i="4" s="1"/>
  <c r="L320" i="4"/>
  <c r="G320" i="4"/>
  <c r="E320" i="4"/>
  <c r="B320" i="4"/>
  <c r="C320" i="4" s="1"/>
  <c r="G319" i="4"/>
  <c r="I319" i="4" s="1"/>
  <c r="E319" i="4"/>
  <c r="B319" i="4"/>
  <c r="G318" i="4"/>
  <c r="E318" i="4"/>
  <c r="D317" i="4" s="1"/>
  <c r="B318" i="4"/>
  <c r="C318" i="4" s="1"/>
  <c r="G317" i="4"/>
  <c r="E317" i="4"/>
  <c r="B317" i="4"/>
  <c r="G316" i="4"/>
  <c r="H316" i="4" s="1"/>
  <c r="E316" i="4"/>
  <c r="D315" i="4" s="1"/>
  <c r="B316" i="4"/>
  <c r="C316" i="4" s="1"/>
  <c r="N316" i="4" s="1"/>
  <c r="Q316" i="4" s="1"/>
  <c r="G315" i="4"/>
  <c r="E315" i="4"/>
  <c r="D314" i="4" s="1"/>
  <c r="B315" i="4"/>
  <c r="C315" i="4" s="1"/>
  <c r="L314" i="4"/>
  <c r="G314" i="4"/>
  <c r="K314" i="4" s="1"/>
  <c r="E314" i="4"/>
  <c r="B314" i="4"/>
  <c r="C314" i="4" s="1"/>
  <c r="G313" i="4"/>
  <c r="E313" i="4"/>
  <c r="D312" i="4" s="1"/>
  <c r="B313" i="4"/>
  <c r="G312" i="4"/>
  <c r="E312" i="4"/>
  <c r="D311" i="4" s="1"/>
  <c r="B312" i="4"/>
  <c r="C312" i="4" s="1"/>
  <c r="L311" i="4"/>
  <c r="G311" i="4"/>
  <c r="K311" i="4" s="1"/>
  <c r="E311" i="4"/>
  <c r="D310" i="4" s="1"/>
  <c r="B311" i="4"/>
  <c r="C311" i="4" s="1"/>
  <c r="G310" i="4"/>
  <c r="E310" i="4"/>
  <c r="D309" i="4" s="1"/>
  <c r="B310" i="4"/>
  <c r="G309" i="4"/>
  <c r="J309" i="4" s="1"/>
  <c r="E309" i="4"/>
  <c r="B309" i="4"/>
  <c r="C309" i="4" s="1"/>
  <c r="N309" i="4" s="1"/>
  <c r="Q309" i="4" s="1"/>
  <c r="G308" i="4"/>
  <c r="E308" i="4"/>
  <c r="D307" i="4" s="1"/>
  <c r="B308" i="4"/>
  <c r="L308" i="4" s="1"/>
  <c r="G307" i="4"/>
  <c r="E307" i="4"/>
  <c r="B307" i="4"/>
  <c r="G306" i="4"/>
  <c r="E306" i="4"/>
  <c r="D305" i="4" s="1"/>
  <c r="B306" i="4"/>
  <c r="C306" i="4" s="1"/>
  <c r="G305" i="4"/>
  <c r="E305" i="4"/>
  <c r="B305" i="4"/>
  <c r="G304" i="4"/>
  <c r="E304" i="4"/>
  <c r="D303" i="4" s="1"/>
  <c r="B304" i="4"/>
  <c r="G303" i="4"/>
  <c r="K303" i="4" s="1"/>
  <c r="E303" i="4"/>
  <c r="D302" i="4" s="1"/>
  <c r="B303" i="4"/>
  <c r="C303" i="4" s="1"/>
  <c r="N303" i="4" s="1"/>
  <c r="Q303" i="4" s="1"/>
  <c r="G302" i="4"/>
  <c r="E302" i="4"/>
  <c r="B302" i="4"/>
  <c r="G301" i="4"/>
  <c r="E301" i="4"/>
  <c r="D300" i="4" s="1"/>
  <c r="B301" i="4"/>
  <c r="G300" i="4"/>
  <c r="K300" i="4" s="1"/>
  <c r="E300" i="4"/>
  <c r="B300" i="4"/>
  <c r="C300" i="4" s="1"/>
  <c r="L299" i="4"/>
  <c r="G299" i="4"/>
  <c r="E299" i="4"/>
  <c r="C299" i="4"/>
  <c r="B299" i="4"/>
  <c r="G298" i="4"/>
  <c r="E298" i="4"/>
  <c r="B298" i="4"/>
  <c r="G297" i="4"/>
  <c r="E297" i="4"/>
  <c r="D296" i="4" s="1"/>
  <c r="B297" i="4"/>
  <c r="G296" i="4"/>
  <c r="E296" i="4"/>
  <c r="D295" i="4" s="1"/>
  <c r="B296" i="4"/>
  <c r="C296" i="4" s="1"/>
  <c r="N296" i="4" s="1"/>
  <c r="Q296" i="4" s="1"/>
  <c r="G295" i="4"/>
  <c r="E295" i="4"/>
  <c r="D294" i="4" s="1"/>
  <c r="B295" i="4"/>
  <c r="G294" i="4"/>
  <c r="H294" i="4" s="1"/>
  <c r="E294" i="4"/>
  <c r="D293" i="4" s="1"/>
  <c r="B294" i="4"/>
  <c r="C294" i="4" s="1"/>
  <c r="G293" i="4"/>
  <c r="E293" i="4"/>
  <c r="B293" i="4"/>
  <c r="G292" i="4"/>
  <c r="E292" i="4"/>
  <c r="B292" i="4"/>
  <c r="G291" i="4"/>
  <c r="E291" i="4"/>
  <c r="B291" i="4"/>
  <c r="C291" i="4" s="1"/>
  <c r="L290" i="4"/>
  <c r="G290" i="4"/>
  <c r="E290" i="4"/>
  <c r="C290" i="4"/>
  <c r="B290" i="4"/>
  <c r="G289" i="4"/>
  <c r="E289" i="4"/>
  <c r="B289" i="4"/>
  <c r="G288" i="4"/>
  <c r="E288" i="4"/>
  <c r="B288" i="4"/>
  <c r="C288" i="4" s="1"/>
  <c r="N288" i="4" s="1"/>
  <c r="Q288" i="4" s="1"/>
  <c r="L287" i="4"/>
  <c r="G287" i="4"/>
  <c r="E287" i="4"/>
  <c r="B287" i="4"/>
  <c r="C287" i="4" s="1"/>
  <c r="G286" i="4"/>
  <c r="E286" i="4"/>
  <c r="B286" i="4"/>
  <c r="H285" i="4"/>
  <c r="G285" i="4"/>
  <c r="K285" i="4" s="1"/>
  <c r="E285" i="4"/>
  <c r="B285" i="4"/>
  <c r="C285" i="4" s="1"/>
  <c r="G284" i="4"/>
  <c r="K284" i="4" s="1"/>
  <c r="E284" i="4"/>
  <c r="B284" i="4"/>
  <c r="L284" i="4" s="1"/>
  <c r="G283" i="4"/>
  <c r="E283" i="4"/>
  <c r="D282" i="4" s="1"/>
  <c r="B283" i="4"/>
  <c r="G282" i="4"/>
  <c r="K282" i="4" s="1"/>
  <c r="E282" i="4"/>
  <c r="D281" i="4" s="1"/>
  <c r="B282" i="4"/>
  <c r="C282" i="4" s="1"/>
  <c r="N282" i="4" s="1"/>
  <c r="Q282" i="4" s="1"/>
  <c r="G281" i="4"/>
  <c r="E281" i="4"/>
  <c r="D280" i="4" s="1"/>
  <c r="B281" i="4"/>
  <c r="C281" i="4" s="1"/>
  <c r="N281" i="4" s="1"/>
  <c r="Q281" i="4" s="1"/>
  <c r="G280" i="4"/>
  <c r="E280" i="4"/>
  <c r="B280" i="4"/>
  <c r="G279" i="4"/>
  <c r="E279" i="4"/>
  <c r="D278" i="4" s="1"/>
  <c r="B279" i="4"/>
  <c r="C279" i="4" s="1"/>
  <c r="L278" i="4"/>
  <c r="G278" i="4"/>
  <c r="E278" i="4"/>
  <c r="D277" i="4" s="1"/>
  <c r="B278" i="4"/>
  <c r="C278" i="4" s="1"/>
  <c r="G277" i="4"/>
  <c r="E277" i="4"/>
  <c r="B277" i="4"/>
  <c r="G276" i="4"/>
  <c r="I276" i="4" s="1"/>
  <c r="E276" i="4"/>
  <c r="B276" i="4"/>
  <c r="C276" i="4" s="1"/>
  <c r="G275" i="4"/>
  <c r="K275" i="4" s="1"/>
  <c r="E275" i="4"/>
  <c r="D274" i="4" s="1"/>
  <c r="B275" i="4"/>
  <c r="C275" i="4" s="1"/>
  <c r="N275" i="4" s="1"/>
  <c r="Q275" i="4" s="1"/>
  <c r="G274" i="4"/>
  <c r="I274" i="4" s="1"/>
  <c r="E274" i="4"/>
  <c r="D273" i="4" s="1"/>
  <c r="B274" i="4"/>
  <c r="G273" i="4"/>
  <c r="E273" i="4"/>
  <c r="B273" i="4"/>
  <c r="G272" i="4"/>
  <c r="E272" i="4"/>
  <c r="D271" i="4" s="1"/>
  <c r="B272" i="4"/>
  <c r="C272" i="4" s="1"/>
  <c r="G271" i="4"/>
  <c r="E271" i="4"/>
  <c r="B271" i="4"/>
  <c r="G270" i="4"/>
  <c r="H270" i="4" s="1"/>
  <c r="E270" i="4"/>
  <c r="B270" i="4"/>
  <c r="C270" i="4" s="1"/>
  <c r="L269" i="4"/>
  <c r="G269" i="4"/>
  <c r="E269" i="4"/>
  <c r="D268" i="4" s="1"/>
  <c r="C269" i="4"/>
  <c r="B269" i="4"/>
  <c r="G268" i="4"/>
  <c r="E268" i="4"/>
  <c r="D267" i="4" s="1"/>
  <c r="B268" i="4"/>
  <c r="G267" i="4"/>
  <c r="K267" i="4" s="1"/>
  <c r="E267" i="4"/>
  <c r="B267" i="4"/>
  <c r="C267" i="4" s="1"/>
  <c r="N267" i="4" s="1"/>
  <c r="Q267" i="4" s="1"/>
  <c r="L266" i="4"/>
  <c r="G266" i="4"/>
  <c r="E266" i="4"/>
  <c r="D265" i="4" s="1"/>
  <c r="C266" i="4"/>
  <c r="B266" i="4"/>
  <c r="G265" i="4"/>
  <c r="I265" i="4" s="1"/>
  <c r="E265" i="4"/>
  <c r="D264" i="4" s="1"/>
  <c r="B265" i="4"/>
  <c r="G264" i="4"/>
  <c r="E264" i="4"/>
  <c r="H264" i="4" s="1"/>
  <c r="B264" i="4"/>
  <c r="L263" i="4"/>
  <c r="G263" i="4"/>
  <c r="K263" i="4" s="1"/>
  <c r="E263" i="4"/>
  <c r="D262" i="4" s="1"/>
  <c r="B263" i="4"/>
  <c r="C263" i="4" s="1"/>
  <c r="G262" i="4"/>
  <c r="E262" i="4"/>
  <c r="B262" i="4"/>
  <c r="G261" i="4"/>
  <c r="I261" i="4" s="1"/>
  <c r="E261" i="4"/>
  <c r="D260" i="4" s="1"/>
  <c r="B261" i="4"/>
  <c r="C261" i="4" s="1"/>
  <c r="N261" i="4" s="1"/>
  <c r="Q261" i="4" s="1"/>
  <c r="L260" i="4"/>
  <c r="G260" i="4"/>
  <c r="E260" i="4"/>
  <c r="B260" i="4"/>
  <c r="C260" i="4" s="1"/>
  <c r="N260" i="4" s="1"/>
  <c r="Q260" i="4" s="1"/>
  <c r="G259" i="4"/>
  <c r="E259" i="4"/>
  <c r="B259" i="4"/>
  <c r="G258" i="4"/>
  <c r="K258" i="4" s="1"/>
  <c r="E258" i="4"/>
  <c r="B258" i="4"/>
  <c r="C258" i="4" s="1"/>
  <c r="L257" i="4"/>
  <c r="G257" i="4"/>
  <c r="E257" i="4"/>
  <c r="B257" i="4"/>
  <c r="C257" i="4" s="1"/>
  <c r="G256" i="4"/>
  <c r="E256" i="4"/>
  <c r="B256" i="4"/>
  <c r="G255" i="4"/>
  <c r="E255" i="4"/>
  <c r="D254" i="4" s="1"/>
  <c r="B255" i="4"/>
  <c r="C255" i="4" s="1"/>
  <c r="G254" i="4"/>
  <c r="J254" i="4" s="1"/>
  <c r="E254" i="4"/>
  <c r="B254" i="4"/>
  <c r="G253" i="4"/>
  <c r="E253" i="4"/>
  <c r="B253" i="4"/>
  <c r="G252" i="4"/>
  <c r="I252" i="4" s="1"/>
  <c r="E252" i="4"/>
  <c r="B252" i="4"/>
  <c r="C252" i="4" s="1"/>
  <c r="G251" i="4"/>
  <c r="J251" i="4" s="1"/>
  <c r="E251" i="4"/>
  <c r="B251" i="4"/>
  <c r="L251" i="4" s="1"/>
  <c r="G250" i="4"/>
  <c r="E250" i="4"/>
  <c r="B250" i="4"/>
  <c r="C250" i="4" s="1"/>
  <c r="G249" i="4"/>
  <c r="J249" i="4" s="1"/>
  <c r="E249" i="4"/>
  <c r="B249" i="4"/>
  <c r="C249" i="4" s="1"/>
  <c r="G248" i="4"/>
  <c r="E248" i="4"/>
  <c r="D247" i="4" s="1"/>
  <c r="B248" i="4"/>
  <c r="N247" i="4"/>
  <c r="Q247" i="4" s="1"/>
  <c r="G247" i="4"/>
  <c r="E247" i="4"/>
  <c r="B247" i="4"/>
  <c r="C247" i="4" s="1"/>
  <c r="G246" i="4"/>
  <c r="E246" i="4"/>
  <c r="D245" i="4" s="1"/>
  <c r="B246" i="4"/>
  <c r="G245" i="4"/>
  <c r="E245" i="4"/>
  <c r="B245" i="4"/>
  <c r="L245" i="4" s="1"/>
  <c r="G244" i="4"/>
  <c r="E244" i="4"/>
  <c r="D243" i="4" s="1"/>
  <c r="B244" i="4"/>
  <c r="C244" i="4" s="1"/>
  <c r="G243" i="4"/>
  <c r="E243" i="4"/>
  <c r="B243" i="4"/>
  <c r="C243" i="4" s="1"/>
  <c r="G242" i="4"/>
  <c r="E242" i="4"/>
  <c r="C242" i="4"/>
  <c r="B242" i="4"/>
  <c r="L242" i="4" s="1"/>
  <c r="J241" i="4"/>
  <c r="G241" i="4"/>
  <c r="E241" i="4"/>
  <c r="D240" i="4" s="1"/>
  <c r="B241" i="4"/>
  <c r="C241" i="4" s="1"/>
  <c r="G240" i="4"/>
  <c r="H240" i="4" s="1"/>
  <c r="E240" i="4"/>
  <c r="B240" i="4"/>
  <c r="G239" i="4"/>
  <c r="J239" i="4" s="1"/>
  <c r="E239" i="4"/>
  <c r="C239" i="4"/>
  <c r="N239" i="4" s="1"/>
  <c r="Q239" i="4" s="1"/>
  <c r="B239" i="4"/>
  <c r="L239" i="4" s="1"/>
  <c r="G238" i="4"/>
  <c r="K238" i="4" s="1"/>
  <c r="E238" i="4"/>
  <c r="D237" i="4" s="1"/>
  <c r="B238" i="4"/>
  <c r="C238" i="4" s="1"/>
  <c r="G237" i="4"/>
  <c r="I237" i="4" s="1"/>
  <c r="E237" i="4"/>
  <c r="D236" i="4" s="1"/>
  <c r="B237" i="4"/>
  <c r="C237" i="4" s="1"/>
  <c r="G236" i="4"/>
  <c r="E236" i="4"/>
  <c r="B236" i="4"/>
  <c r="G235" i="4"/>
  <c r="E235" i="4"/>
  <c r="D234" i="4" s="1"/>
  <c r="B235" i="4"/>
  <c r="C235" i="4" s="1"/>
  <c r="G234" i="4"/>
  <c r="E234" i="4"/>
  <c r="B234" i="4"/>
  <c r="C234" i="4" s="1"/>
  <c r="G233" i="4"/>
  <c r="E233" i="4"/>
  <c r="D232" i="4" s="1"/>
  <c r="B233" i="4"/>
  <c r="G232" i="4"/>
  <c r="E232" i="4"/>
  <c r="B232" i="4"/>
  <c r="C232" i="4" s="1"/>
  <c r="N232" i="4" s="1"/>
  <c r="Q232" i="4" s="1"/>
  <c r="G231" i="4"/>
  <c r="H231" i="4" s="1"/>
  <c r="E231" i="4"/>
  <c r="B231" i="4"/>
  <c r="C231" i="4" s="1"/>
  <c r="G230" i="4"/>
  <c r="J230" i="4" s="1"/>
  <c r="E230" i="4"/>
  <c r="B230" i="4"/>
  <c r="L230" i="4" s="1"/>
  <c r="L229" i="4"/>
  <c r="G229" i="4"/>
  <c r="E229" i="4"/>
  <c r="K229" i="4" s="1"/>
  <c r="B229" i="4"/>
  <c r="C229" i="4" s="1"/>
  <c r="G228" i="4"/>
  <c r="E228" i="4"/>
  <c r="D227" i="4" s="1"/>
  <c r="B228" i="4"/>
  <c r="C228" i="4" s="1"/>
  <c r="G227" i="4"/>
  <c r="J227" i="4" s="1"/>
  <c r="E227" i="4"/>
  <c r="B227" i="4"/>
  <c r="G226" i="4"/>
  <c r="E226" i="4"/>
  <c r="D225" i="4" s="1"/>
  <c r="B226" i="4"/>
  <c r="C226" i="4" s="1"/>
  <c r="N226" i="4" s="1"/>
  <c r="Q226" i="4" s="1"/>
  <c r="G225" i="4"/>
  <c r="E225" i="4"/>
  <c r="D224" i="4" s="1"/>
  <c r="B225" i="4"/>
  <c r="C225" i="4" s="1"/>
  <c r="N225" i="4" s="1"/>
  <c r="Q225" i="4" s="1"/>
  <c r="J224" i="4"/>
  <c r="G224" i="4"/>
  <c r="E224" i="4"/>
  <c r="B224" i="4"/>
  <c r="C224" i="4" s="1"/>
  <c r="G223" i="4"/>
  <c r="E223" i="4"/>
  <c r="B223" i="4"/>
  <c r="H222" i="4"/>
  <c r="G222" i="4"/>
  <c r="E222" i="4"/>
  <c r="B222" i="4"/>
  <c r="C222" i="4" s="1"/>
  <c r="G221" i="4"/>
  <c r="E221" i="4"/>
  <c r="B221" i="4"/>
  <c r="G220" i="4"/>
  <c r="E220" i="4"/>
  <c r="B220" i="4"/>
  <c r="C220" i="4" s="1"/>
  <c r="G219" i="4"/>
  <c r="J219" i="4" s="1"/>
  <c r="E219" i="4"/>
  <c r="D218" i="4" s="1"/>
  <c r="B219" i="4"/>
  <c r="C219" i="4" s="1"/>
  <c r="N219" i="4" s="1"/>
  <c r="Q219" i="4" s="1"/>
  <c r="G218" i="4"/>
  <c r="E218" i="4"/>
  <c r="B218" i="4"/>
  <c r="K217" i="4"/>
  <c r="G217" i="4"/>
  <c r="E217" i="4"/>
  <c r="B217" i="4"/>
  <c r="C217" i="4" s="1"/>
  <c r="G216" i="4"/>
  <c r="K216" i="4" s="1"/>
  <c r="E216" i="4"/>
  <c r="D215" i="4" s="1"/>
  <c r="B216" i="4"/>
  <c r="L216" i="4" s="1"/>
  <c r="G215" i="4"/>
  <c r="E215" i="4"/>
  <c r="B215" i="4"/>
  <c r="H214" i="4"/>
  <c r="G214" i="4"/>
  <c r="E214" i="4"/>
  <c r="B214" i="4"/>
  <c r="C214" i="4" s="1"/>
  <c r="G213" i="4"/>
  <c r="E213" i="4"/>
  <c r="B213" i="4"/>
  <c r="L213" i="4" s="1"/>
  <c r="G212" i="4"/>
  <c r="E212" i="4"/>
  <c r="D211" i="4" s="1"/>
  <c r="B212" i="4"/>
  <c r="G211" i="4"/>
  <c r="E211" i="4"/>
  <c r="D210" i="4" s="1"/>
  <c r="B211" i="4"/>
  <c r="C211" i="4" s="1"/>
  <c r="N211" i="4" s="1"/>
  <c r="Q211" i="4" s="1"/>
  <c r="G210" i="4"/>
  <c r="E210" i="4"/>
  <c r="B210" i="4"/>
  <c r="C210" i="4" s="1"/>
  <c r="G209" i="4"/>
  <c r="E209" i="4"/>
  <c r="B209" i="4"/>
  <c r="L209" i="4" s="1"/>
  <c r="G208" i="4"/>
  <c r="E208" i="4"/>
  <c r="B208" i="4"/>
  <c r="C208" i="4" s="1"/>
  <c r="G207" i="4"/>
  <c r="J207" i="4" s="1"/>
  <c r="E207" i="4"/>
  <c r="D206" i="4" s="1"/>
  <c r="B207" i="4"/>
  <c r="C207" i="4" s="1"/>
  <c r="G206" i="4"/>
  <c r="E206" i="4"/>
  <c r="D205" i="4" s="1"/>
  <c r="B206" i="4"/>
  <c r="L206" i="4" s="1"/>
  <c r="G205" i="4"/>
  <c r="E205" i="4"/>
  <c r="B205" i="4"/>
  <c r="C205" i="4" s="1"/>
  <c r="N205" i="4" s="1"/>
  <c r="Q205" i="4" s="1"/>
  <c r="L204" i="4"/>
  <c r="G204" i="4"/>
  <c r="H204" i="4" s="1"/>
  <c r="E204" i="4"/>
  <c r="B204" i="4"/>
  <c r="C204" i="4" s="1"/>
  <c r="N204" i="4" s="1"/>
  <c r="Q204" i="4" s="1"/>
  <c r="L203" i="4"/>
  <c r="G203" i="4"/>
  <c r="E203" i="4"/>
  <c r="B203" i="4"/>
  <c r="C203" i="4" s="1"/>
  <c r="G202" i="4"/>
  <c r="E202" i="4"/>
  <c r="D201" i="4" s="1"/>
  <c r="B202" i="4"/>
  <c r="G201" i="4"/>
  <c r="E201" i="4"/>
  <c r="B201" i="4"/>
  <c r="G200" i="4"/>
  <c r="E200" i="4"/>
  <c r="B200" i="4"/>
  <c r="C200" i="4" s="1"/>
  <c r="G199" i="4"/>
  <c r="K199" i="4" s="1"/>
  <c r="E199" i="4"/>
  <c r="D198" i="4" s="1"/>
  <c r="B199" i="4"/>
  <c r="G198" i="4"/>
  <c r="E198" i="4"/>
  <c r="C198" i="4"/>
  <c r="N198" i="4" s="1"/>
  <c r="Q198" i="4" s="1"/>
  <c r="B198" i="4"/>
  <c r="G197" i="4"/>
  <c r="E197" i="4"/>
  <c r="B197" i="4"/>
  <c r="L197" i="4" s="1"/>
  <c r="G196" i="4"/>
  <c r="E196" i="4"/>
  <c r="B196" i="4"/>
  <c r="J195" i="4"/>
  <c r="G195" i="4"/>
  <c r="E195" i="4"/>
  <c r="B195" i="4"/>
  <c r="G194" i="4"/>
  <c r="E194" i="4"/>
  <c r="B194" i="4"/>
  <c r="L194" i="4" s="1"/>
  <c r="G193" i="4"/>
  <c r="H193" i="4" s="1"/>
  <c r="E193" i="4"/>
  <c r="D192" i="4" s="1"/>
  <c r="B193" i="4"/>
  <c r="H192" i="4"/>
  <c r="G192" i="4"/>
  <c r="E192" i="4"/>
  <c r="B192" i="4"/>
  <c r="G191" i="4"/>
  <c r="E191" i="4"/>
  <c r="D190" i="4" s="1"/>
  <c r="B191" i="4"/>
  <c r="G190" i="4"/>
  <c r="K190" i="4" s="1"/>
  <c r="E190" i="4"/>
  <c r="B190" i="4"/>
  <c r="L189" i="4"/>
  <c r="G189" i="4"/>
  <c r="H189" i="4" s="1"/>
  <c r="E189" i="4"/>
  <c r="B189" i="4"/>
  <c r="C189" i="4" s="1"/>
  <c r="G188" i="4"/>
  <c r="E188" i="4"/>
  <c r="D187" i="4" s="1"/>
  <c r="B188" i="4"/>
  <c r="L188" i="4" s="1"/>
  <c r="G187" i="4"/>
  <c r="E187" i="4"/>
  <c r="D186" i="4" s="1"/>
  <c r="B187" i="4"/>
  <c r="L186" i="4"/>
  <c r="G186" i="4"/>
  <c r="E186" i="4"/>
  <c r="D185" i="4" s="1"/>
  <c r="C186" i="4"/>
  <c r="B186" i="4"/>
  <c r="G185" i="4"/>
  <c r="E185" i="4"/>
  <c r="B185" i="4"/>
  <c r="L185" i="4" s="1"/>
  <c r="G184" i="4"/>
  <c r="E184" i="4"/>
  <c r="D183" i="4" s="1"/>
  <c r="B184" i="4"/>
  <c r="L183" i="4"/>
  <c r="H183" i="4"/>
  <c r="G183" i="4"/>
  <c r="E183" i="4"/>
  <c r="B183" i="4"/>
  <c r="C183" i="4" s="1"/>
  <c r="N183" i="4" s="1"/>
  <c r="Q183" i="4" s="1"/>
  <c r="G182" i="4"/>
  <c r="E182" i="4"/>
  <c r="D181" i="4" s="1"/>
  <c r="B182" i="4"/>
  <c r="C182" i="4" s="1"/>
  <c r="G181" i="4"/>
  <c r="E181" i="4"/>
  <c r="B181" i="4"/>
  <c r="G180" i="4"/>
  <c r="E180" i="4"/>
  <c r="D179" i="4" s="1"/>
  <c r="B180" i="4"/>
  <c r="L180" i="4" s="1"/>
  <c r="G179" i="4"/>
  <c r="E179" i="4"/>
  <c r="B179" i="4"/>
  <c r="L179" i="4" s="1"/>
  <c r="G178" i="4"/>
  <c r="E178" i="4"/>
  <c r="B178" i="4"/>
  <c r="G177" i="4"/>
  <c r="E177" i="4"/>
  <c r="D176" i="4" s="1"/>
  <c r="B177" i="4"/>
  <c r="C177" i="4" s="1"/>
  <c r="N177" i="4" s="1"/>
  <c r="Q177" i="4" s="1"/>
  <c r="G176" i="4"/>
  <c r="E176" i="4"/>
  <c r="D175" i="4" s="1"/>
  <c r="B176" i="4"/>
  <c r="G175" i="4"/>
  <c r="E175" i="4"/>
  <c r="B175" i="4"/>
  <c r="G174" i="4"/>
  <c r="E174" i="4"/>
  <c r="B174" i="4"/>
  <c r="K173" i="4"/>
  <c r="G173" i="4"/>
  <c r="E173" i="4"/>
  <c r="D172" i="4" s="1"/>
  <c r="C173" i="4"/>
  <c r="B173" i="4"/>
  <c r="L173" i="4" s="1"/>
  <c r="I172" i="4"/>
  <c r="G172" i="4"/>
  <c r="K172" i="4" s="1"/>
  <c r="E172" i="4"/>
  <c r="B172" i="4"/>
  <c r="G171" i="4"/>
  <c r="J171" i="4" s="1"/>
  <c r="E171" i="4"/>
  <c r="D170" i="4" s="1"/>
  <c r="B171" i="4"/>
  <c r="L171" i="4" s="1"/>
  <c r="G170" i="4"/>
  <c r="E170" i="4"/>
  <c r="B170" i="4"/>
  <c r="C170" i="4" s="1"/>
  <c r="N170" i="4" s="1"/>
  <c r="Q170" i="4" s="1"/>
  <c r="G169" i="4"/>
  <c r="I169" i="4" s="1"/>
  <c r="E169" i="4"/>
  <c r="D168" i="4" s="1"/>
  <c r="B169" i="4"/>
  <c r="G168" i="4"/>
  <c r="H168" i="4" s="1"/>
  <c r="E168" i="4"/>
  <c r="D167" i="4" s="1"/>
  <c r="B168" i="4"/>
  <c r="L168" i="4" s="1"/>
  <c r="L167" i="4"/>
  <c r="G167" i="4"/>
  <c r="E167" i="4"/>
  <c r="B167" i="4"/>
  <c r="C167" i="4" s="1"/>
  <c r="G166" i="4"/>
  <c r="J166" i="4" s="1"/>
  <c r="E166" i="4"/>
  <c r="B166" i="4"/>
  <c r="L165" i="4"/>
  <c r="G165" i="4"/>
  <c r="E165" i="4"/>
  <c r="D164" i="4" s="1"/>
  <c r="C165" i="4"/>
  <c r="B165" i="4"/>
  <c r="G164" i="4"/>
  <c r="E164" i="4"/>
  <c r="D163" i="4" s="1"/>
  <c r="B164" i="4"/>
  <c r="C164" i="4" s="1"/>
  <c r="G163" i="4"/>
  <c r="E163" i="4"/>
  <c r="B163" i="4"/>
  <c r="L162" i="4"/>
  <c r="G162" i="4"/>
  <c r="E162" i="4"/>
  <c r="D161" i="4" s="1"/>
  <c r="C162" i="4"/>
  <c r="N162" i="4" s="1"/>
  <c r="Q162" i="4" s="1"/>
  <c r="B162" i="4"/>
  <c r="G161" i="4"/>
  <c r="E161" i="4"/>
  <c r="D160" i="4" s="1"/>
  <c r="B161" i="4"/>
  <c r="L161" i="4" s="1"/>
  <c r="G160" i="4"/>
  <c r="E160" i="4"/>
  <c r="B160" i="4"/>
  <c r="G159" i="4"/>
  <c r="E159" i="4"/>
  <c r="D158" i="4" s="1"/>
  <c r="B159" i="4"/>
  <c r="C159" i="4" s="1"/>
  <c r="G158" i="4"/>
  <c r="E158" i="4"/>
  <c r="D157" i="4" s="1"/>
  <c r="B158" i="4"/>
  <c r="C158" i="4" s="1"/>
  <c r="G157" i="4"/>
  <c r="E157" i="4"/>
  <c r="B157" i="4"/>
  <c r="C157" i="4" s="1"/>
  <c r="G156" i="4"/>
  <c r="E156" i="4"/>
  <c r="D155" i="4" s="1"/>
  <c r="B156" i="4"/>
  <c r="G155" i="4"/>
  <c r="J155" i="4" s="1"/>
  <c r="E155" i="4"/>
  <c r="B155" i="4"/>
  <c r="G154" i="4"/>
  <c r="E154" i="4"/>
  <c r="B154" i="4"/>
  <c r="C154" i="4" s="1"/>
  <c r="G153" i="4"/>
  <c r="E153" i="4"/>
  <c r="D152" i="4" s="1"/>
  <c r="B153" i="4"/>
  <c r="C153" i="4" s="1"/>
  <c r="G152" i="4"/>
  <c r="K152" i="4" s="1"/>
  <c r="E152" i="4"/>
  <c r="B152" i="4"/>
  <c r="K151" i="4"/>
  <c r="G151" i="4"/>
  <c r="E151" i="4"/>
  <c r="B151" i="4"/>
  <c r="C151" i="4" s="1"/>
  <c r="G150" i="4"/>
  <c r="E150" i="4"/>
  <c r="B150" i="4"/>
  <c r="C150" i="4" s="1"/>
  <c r="G149" i="4"/>
  <c r="J149" i="4" s="1"/>
  <c r="E149" i="4"/>
  <c r="D148" i="4" s="1"/>
  <c r="B149" i="4"/>
  <c r="C149" i="4" s="1"/>
  <c r="N149" i="4" s="1"/>
  <c r="Q149" i="4" s="1"/>
  <c r="G148" i="4"/>
  <c r="E148" i="4"/>
  <c r="B148" i="4"/>
  <c r="C148" i="4" s="1"/>
  <c r="N148" i="4" s="1"/>
  <c r="Q148" i="4" s="1"/>
  <c r="G147" i="4"/>
  <c r="H147" i="4" s="1"/>
  <c r="E147" i="4"/>
  <c r="B147" i="4"/>
  <c r="L147" i="4" s="1"/>
  <c r="G146" i="4"/>
  <c r="E146" i="4"/>
  <c r="D145" i="4" s="1"/>
  <c r="B146" i="4"/>
  <c r="L146" i="4" s="1"/>
  <c r="G145" i="4"/>
  <c r="E145" i="4"/>
  <c r="B145" i="4"/>
  <c r="C145" i="4" s="1"/>
  <c r="G144" i="4"/>
  <c r="K144" i="4" s="1"/>
  <c r="E144" i="4"/>
  <c r="D143" i="4" s="1"/>
  <c r="B144" i="4"/>
  <c r="G143" i="4"/>
  <c r="E143" i="4"/>
  <c r="B143" i="4"/>
  <c r="G142" i="4"/>
  <c r="E142" i="4"/>
  <c r="B142" i="4"/>
  <c r="C142" i="4" s="1"/>
  <c r="N142" i="4" s="1"/>
  <c r="Q142" i="4" s="1"/>
  <c r="I141" i="4"/>
  <c r="G141" i="4"/>
  <c r="E141" i="4"/>
  <c r="B141" i="4"/>
  <c r="C141" i="4" s="1"/>
  <c r="N141" i="4" s="1"/>
  <c r="Q141" i="4" s="1"/>
  <c r="G140" i="4"/>
  <c r="E140" i="4"/>
  <c r="B140" i="4"/>
  <c r="G139" i="4"/>
  <c r="E139" i="4"/>
  <c r="B139" i="4"/>
  <c r="L139" i="4" s="1"/>
  <c r="G138" i="4"/>
  <c r="K138" i="4" s="1"/>
  <c r="E138" i="4"/>
  <c r="D137" i="4" s="1"/>
  <c r="B138" i="4"/>
  <c r="G137" i="4"/>
  <c r="E137" i="4"/>
  <c r="B137" i="4"/>
  <c r="C137" i="4" s="1"/>
  <c r="G136" i="4"/>
  <c r="K136" i="4" s="1"/>
  <c r="E136" i="4"/>
  <c r="D135" i="4" s="1"/>
  <c r="B136" i="4"/>
  <c r="C136" i="4" s="1"/>
  <c r="G135" i="4"/>
  <c r="I135" i="4" s="1"/>
  <c r="E135" i="4"/>
  <c r="B135" i="4"/>
  <c r="C135" i="4" s="1"/>
  <c r="N135" i="4" s="1"/>
  <c r="Q135" i="4" s="1"/>
  <c r="G134" i="4"/>
  <c r="E134" i="4"/>
  <c r="D133" i="4" s="1"/>
  <c r="B134" i="4"/>
  <c r="C134" i="4" s="1"/>
  <c r="N134" i="4" s="1"/>
  <c r="Q134" i="4" s="1"/>
  <c r="G133" i="4"/>
  <c r="E133" i="4"/>
  <c r="B133" i="4"/>
  <c r="L133" i="4" s="1"/>
  <c r="G132" i="4"/>
  <c r="K132" i="4" s="1"/>
  <c r="E132" i="4"/>
  <c r="D131" i="4" s="1"/>
  <c r="B132" i="4"/>
  <c r="G131" i="4"/>
  <c r="E131" i="4"/>
  <c r="B131" i="4"/>
  <c r="L131" i="4" s="1"/>
  <c r="J130" i="4"/>
  <c r="G130" i="4"/>
  <c r="E130" i="4"/>
  <c r="D129" i="4" s="1"/>
  <c r="B130" i="4"/>
  <c r="C130" i="4" s="1"/>
  <c r="G129" i="4"/>
  <c r="E129" i="4"/>
  <c r="B129" i="4"/>
  <c r="L129" i="4" s="1"/>
  <c r="G128" i="4"/>
  <c r="J128" i="4" s="1"/>
  <c r="E128" i="4"/>
  <c r="D127" i="4" s="1"/>
  <c r="B128" i="4"/>
  <c r="C128" i="4" s="1"/>
  <c r="N128" i="4" s="1"/>
  <c r="Q128" i="4" s="1"/>
  <c r="G127" i="4"/>
  <c r="E127" i="4"/>
  <c r="B127" i="4"/>
  <c r="L127" i="4" s="1"/>
  <c r="G126" i="4"/>
  <c r="E126" i="4"/>
  <c r="D125" i="4" s="1"/>
  <c r="B126" i="4"/>
  <c r="L125" i="4"/>
  <c r="G125" i="4"/>
  <c r="E125" i="4"/>
  <c r="C125" i="4"/>
  <c r="B125" i="4"/>
  <c r="G124" i="4"/>
  <c r="E124" i="4"/>
  <c r="B124" i="4"/>
  <c r="C124" i="4" s="1"/>
  <c r="G123" i="4"/>
  <c r="E123" i="4"/>
  <c r="D122" i="4" s="1"/>
  <c r="B123" i="4"/>
  <c r="C123" i="4" s="1"/>
  <c r="G122" i="4"/>
  <c r="E122" i="4"/>
  <c r="B122" i="4"/>
  <c r="G121" i="4"/>
  <c r="E121" i="4"/>
  <c r="B121" i="4"/>
  <c r="G120" i="4"/>
  <c r="E120" i="4"/>
  <c r="D119" i="4" s="1"/>
  <c r="B120" i="4"/>
  <c r="L119" i="4"/>
  <c r="G119" i="4"/>
  <c r="E119" i="4"/>
  <c r="B119" i="4"/>
  <c r="C119" i="4" s="1"/>
  <c r="G118" i="4"/>
  <c r="E118" i="4"/>
  <c r="D117" i="4" s="1"/>
  <c r="B118" i="4"/>
  <c r="C118" i="4" s="1"/>
  <c r="J117" i="4"/>
  <c r="H117" i="4"/>
  <c r="G117" i="4"/>
  <c r="E117" i="4"/>
  <c r="B117" i="4"/>
  <c r="L117" i="4" s="1"/>
  <c r="L116" i="4"/>
  <c r="G116" i="4"/>
  <c r="E116" i="4"/>
  <c r="D115" i="4" s="1"/>
  <c r="B116" i="4"/>
  <c r="C116" i="4" s="1"/>
  <c r="G115" i="4"/>
  <c r="I115" i="4" s="1"/>
  <c r="E115" i="4"/>
  <c r="B115" i="4"/>
  <c r="L115" i="4" s="1"/>
  <c r="G114" i="4"/>
  <c r="K114" i="4" s="1"/>
  <c r="E114" i="4"/>
  <c r="D113" i="4" s="1"/>
  <c r="B114" i="4"/>
  <c r="G113" i="4"/>
  <c r="E113" i="4"/>
  <c r="D112" i="4" s="1"/>
  <c r="B113" i="4"/>
  <c r="C113" i="4" s="1"/>
  <c r="N113" i="4" s="1"/>
  <c r="Q113" i="4" s="1"/>
  <c r="G112" i="4"/>
  <c r="K112" i="4" s="1"/>
  <c r="E112" i="4"/>
  <c r="B112" i="4"/>
  <c r="L112" i="4" s="1"/>
  <c r="G111" i="4"/>
  <c r="I111" i="4" s="1"/>
  <c r="E111" i="4"/>
  <c r="D110" i="4" s="1"/>
  <c r="B111" i="4"/>
  <c r="L111" i="4" s="1"/>
  <c r="G110" i="4"/>
  <c r="E110" i="4"/>
  <c r="B110" i="4"/>
  <c r="C110" i="4" s="1"/>
  <c r="G109" i="4"/>
  <c r="E109" i="4"/>
  <c r="B109" i="4"/>
  <c r="G108" i="4"/>
  <c r="E108" i="4"/>
  <c r="B108" i="4"/>
  <c r="G107" i="4"/>
  <c r="E107" i="4"/>
  <c r="D106" i="4" s="1"/>
  <c r="C107" i="4"/>
  <c r="N107" i="4" s="1"/>
  <c r="Q107" i="4" s="1"/>
  <c r="B107" i="4"/>
  <c r="L106" i="4"/>
  <c r="H106" i="4"/>
  <c r="G106" i="4"/>
  <c r="E106" i="4"/>
  <c r="C106" i="4"/>
  <c r="N106" i="4" s="1"/>
  <c r="Q106" i="4" s="1"/>
  <c r="B106" i="4"/>
  <c r="G105" i="4"/>
  <c r="E105" i="4"/>
  <c r="B105" i="4"/>
  <c r="C105" i="4" s="1"/>
  <c r="I104" i="4"/>
  <c r="G104" i="4"/>
  <c r="E104" i="4"/>
  <c r="D103" i="4" s="1"/>
  <c r="B104" i="4"/>
  <c r="L104" i="4" s="1"/>
  <c r="G103" i="4"/>
  <c r="E103" i="4"/>
  <c r="D102" i="4" s="1"/>
  <c r="B103" i="4"/>
  <c r="L103" i="4" s="1"/>
  <c r="G102" i="4"/>
  <c r="H102" i="4" s="1"/>
  <c r="E102" i="4"/>
  <c r="D101" i="4" s="1"/>
  <c r="B102" i="4"/>
  <c r="L102" i="4" s="1"/>
  <c r="L101" i="4"/>
  <c r="K101" i="4"/>
  <c r="G101" i="4"/>
  <c r="E101" i="4"/>
  <c r="B101" i="4"/>
  <c r="C101" i="4" s="1"/>
  <c r="G100" i="4"/>
  <c r="E100" i="4"/>
  <c r="C100" i="4"/>
  <c r="N100" i="4" s="1"/>
  <c r="Q100" i="4" s="1"/>
  <c r="B100" i="4"/>
  <c r="G99" i="4"/>
  <c r="E99" i="4"/>
  <c r="B99" i="4"/>
  <c r="L99" i="4" s="1"/>
  <c r="G98" i="4"/>
  <c r="K98" i="4" s="1"/>
  <c r="E98" i="4"/>
  <c r="D97" i="4" s="1"/>
  <c r="B98" i="4"/>
  <c r="L98" i="4" s="1"/>
  <c r="G97" i="4"/>
  <c r="I97" i="4" s="1"/>
  <c r="E97" i="4"/>
  <c r="D96" i="4" s="1"/>
  <c r="B97" i="4"/>
  <c r="L97" i="4" s="1"/>
  <c r="G96" i="4"/>
  <c r="E96" i="4"/>
  <c r="B96" i="4"/>
  <c r="L96" i="4" s="1"/>
  <c r="L95" i="4"/>
  <c r="G95" i="4"/>
  <c r="H95" i="4" s="1"/>
  <c r="E95" i="4"/>
  <c r="D94" i="4" s="1"/>
  <c r="B95" i="4"/>
  <c r="C95" i="4" s="1"/>
  <c r="G94" i="4"/>
  <c r="E94" i="4"/>
  <c r="D93" i="4" s="1"/>
  <c r="B94" i="4"/>
  <c r="L94" i="4" s="1"/>
  <c r="G93" i="4"/>
  <c r="K93" i="4" s="1"/>
  <c r="E93" i="4"/>
  <c r="C93" i="4"/>
  <c r="N93" i="4" s="1"/>
  <c r="Q93" i="4" s="1"/>
  <c r="B93" i="4"/>
  <c r="G92" i="4"/>
  <c r="E92" i="4"/>
  <c r="D91" i="4" s="1"/>
  <c r="B92" i="4"/>
  <c r="L92" i="4" s="1"/>
  <c r="G91" i="4"/>
  <c r="E91" i="4"/>
  <c r="B91" i="4"/>
  <c r="L91" i="4" s="1"/>
  <c r="G90" i="4"/>
  <c r="E90" i="4"/>
  <c r="C90" i="4"/>
  <c r="B90" i="4"/>
  <c r="L90" i="4" s="1"/>
  <c r="L89" i="4"/>
  <c r="G89" i="4"/>
  <c r="E89" i="4"/>
  <c r="D88" i="4" s="1"/>
  <c r="B89" i="4"/>
  <c r="C89" i="4" s="1"/>
  <c r="G88" i="4"/>
  <c r="I88" i="4" s="1"/>
  <c r="E88" i="4"/>
  <c r="D87" i="4" s="1"/>
  <c r="B88" i="4"/>
  <c r="L88" i="4" s="1"/>
  <c r="G87" i="4"/>
  <c r="H87" i="4" s="1"/>
  <c r="E87" i="4"/>
  <c r="C87" i="4"/>
  <c r="B87" i="4"/>
  <c r="L87" i="4" s="1"/>
  <c r="G86" i="4"/>
  <c r="K86" i="4" s="1"/>
  <c r="E86" i="4"/>
  <c r="D85" i="4" s="1"/>
  <c r="B86" i="4"/>
  <c r="C86" i="4" s="1"/>
  <c r="N86" i="4" s="1"/>
  <c r="Q86" i="4" s="1"/>
  <c r="G85" i="4"/>
  <c r="K85" i="4" s="1"/>
  <c r="E85" i="4"/>
  <c r="B85" i="4"/>
  <c r="L85" i="4" s="1"/>
  <c r="G84" i="4"/>
  <c r="E84" i="4"/>
  <c r="H84" i="4" s="1"/>
  <c r="B84" i="4"/>
  <c r="L84" i="4" s="1"/>
  <c r="G83" i="4"/>
  <c r="K83" i="4" s="1"/>
  <c r="E83" i="4"/>
  <c r="D82" i="4" s="1"/>
  <c r="B83" i="4"/>
  <c r="L83" i="4" s="1"/>
  <c r="G82" i="4"/>
  <c r="I82" i="4" s="1"/>
  <c r="E82" i="4"/>
  <c r="D81" i="4" s="1"/>
  <c r="B82" i="4"/>
  <c r="L82" i="4" s="1"/>
  <c r="G81" i="4"/>
  <c r="E81" i="4"/>
  <c r="B81" i="4"/>
  <c r="L81" i="4" s="1"/>
  <c r="L80" i="4"/>
  <c r="K80" i="4"/>
  <c r="I80" i="4"/>
  <c r="G80" i="4"/>
  <c r="J80" i="4" s="1"/>
  <c r="E80" i="4"/>
  <c r="B80" i="4"/>
  <c r="C80" i="4" s="1"/>
  <c r="G79" i="4"/>
  <c r="K79" i="4" s="1"/>
  <c r="E79" i="4"/>
  <c r="B79" i="4"/>
  <c r="G78" i="4"/>
  <c r="E78" i="4"/>
  <c r="D77" i="4" s="1"/>
  <c r="B78" i="4"/>
  <c r="L78" i="4" s="1"/>
  <c r="L77" i="4"/>
  <c r="J77" i="4"/>
  <c r="G77" i="4"/>
  <c r="K77" i="4" s="1"/>
  <c r="E77" i="4"/>
  <c r="B77" i="4"/>
  <c r="C77" i="4" s="1"/>
  <c r="G76" i="4"/>
  <c r="E76" i="4"/>
  <c r="B76" i="4"/>
  <c r="L76" i="4" s="1"/>
  <c r="G75" i="4"/>
  <c r="E75" i="4"/>
  <c r="D74" i="4" s="1"/>
  <c r="B75" i="4"/>
  <c r="L75" i="4" s="1"/>
  <c r="G74" i="4"/>
  <c r="J74" i="4" s="1"/>
  <c r="E74" i="4"/>
  <c r="D73" i="4" s="1"/>
  <c r="B74" i="4"/>
  <c r="L74" i="4" s="1"/>
  <c r="G73" i="4"/>
  <c r="E73" i="4"/>
  <c r="D72" i="4" s="1"/>
  <c r="B73" i="4"/>
  <c r="L73" i="4" s="1"/>
  <c r="G72" i="4"/>
  <c r="E72" i="4"/>
  <c r="B72" i="4"/>
  <c r="L71" i="4"/>
  <c r="G71" i="4"/>
  <c r="H71" i="4" s="1"/>
  <c r="E71" i="4"/>
  <c r="D70" i="4" s="1"/>
  <c r="B71" i="4"/>
  <c r="C71" i="4" s="1"/>
  <c r="N71" i="4" s="1"/>
  <c r="Q71" i="4" s="1"/>
  <c r="G70" i="4"/>
  <c r="E70" i="4"/>
  <c r="B70" i="4"/>
  <c r="L70" i="4" s="1"/>
  <c r="G69" i="4"/>
  <c r="E69" i="4"/>
  <c r="D68" i="4" s="1"/>
  <c r="B69" i="4"/>
  <c r="L69" i="4" s="1"/>
  <c r="G68" i="4"/>
  <c r="K68" i="4" s="1"/>
  <c r="E68" i="4"/>
  <c r="D67" i="4" s="1"/>
  <c r="B68" i="4"/>
  <c r="L68" i="4" s="1"/>
  <c r="I67" i="4"/>
  <c r="G67" i="4"/>
  <c r="E67" i="4"/>
  <c r="B67" i="4"/>
  <c r="L67" i="4" s="1"/>
  <c r="G66" i="4"/>
  <c r="E66" i="4"/>
  <c r="B66" i="4"/>
  <c r="L66" i="4" s="1"/>
  <c r="G65" i="4"/>
  <c r="E65" i="4"/>
  <c r="D64" i="4" s="1"/>
  <c r="B65" i="4"/>
  <c r="C65" i="4" s="1"/>
  <c r="N65" i="4" s="1"/>
  <c r="Q65" i="4" s="1"/>
  <c r="I64" i="4"/>
  <c r="G64" i="4"/>
  <c r="E64" i="4"/>
  <c r="B64" i="4"/>
  <c r="L64" i="4" s="1"/>
  <c r="G63" i="4"/>
  <c r="E63" i="4"/>
  <c r="B63" i="4"/>
  <c r="L63" i="4" s="1"/>
  <c r="G62" i="4"/>
  <c r="J62" i="4" s="1"/>
  <c r="E62" i="4"/>
  <c r="B62" i="4"/>
  <c r="L62" i="4" s="1"/>
  <c r="G61" i="4"/>
  <c r="E61" i="4"/>
  <c r="B61" i="4"/>
  <c r="L61" i="4" s="1"/>
  <c r="G60" i="4"/>
  <c r="E60" i="4"/>
  <c r="D59" i="4" s="1"/>
  <c r="B60" i="4"/>
  <c r="L60" i="4" s="1"/>
  <c r="G59" i="4"/>
  <c r="K59" i="4" s="1"/>
  <c r="E59" i="4"/>
  <c r="B59" i="4"/>
  <c r="L59" i="4" s="1"/>
  <c r="G58" i="4"/>
  <c r="E58" i="4"/>
  <c r="D57" i="4" s="1"/>
  <c r="B58" i="4"/>
  <c r="C58" i="4" s="1"/>
  <c r="N58" i="4" s="1"/>
  <c r="Q58" i="4" s="1"/>
  <c r="I57" i="4"/>
  <c r="G57" i="4"/>
  <c r="E57" i="4"/>
  <c r="B57" i="4"/>
  <c r="L57" i="4" s="1"/>
  <c r="G56" i="4"/>
  <c r="E56" i="4"/>
  <c r="B56" i="4"/>
  <c r="L56" i="4" s="1"/>
  <c r="L55" i="4"/>
  <c r="G55" i="4"/>
  <c r="I55" i="4" s="1"/>
  <c r="E55" i="4"/>
  <c r="D54" i="4" s="1"/>
  <c r="B55" i="4"/>
  <c r="C55" i="4" s="1"/>
  <c r="G54" i="4"/>
  <c r="E54" i="4"/>
  <c r="B54" i="4"/>
  <c r="L54" i="4" s="1"/>
  <c r="G53" i="4"/>
  <c r="E53" i="4"/>
  <c r="J53" i="4" s="1"/>
  <c r="B53" i="4"/>
  <c r="L53" i="4" s="1"/>
  <c r="G52" i="4"/>
  <c r="K52" i="4" s="1"/>
  <c r="E52" i="4"/>
  <c r="D51" i="4" s="1"/>
  <c r="B52" i="4"/>
  <c r="C52" i="4" s="1"/>
  <c r="G51" i="4"/>
  <c r="J51" i="4" s="1"/>
  <c r="E51" i="4"/>
  <c r="B51" i="4"/>
  <c r="G50" i="4"/>
  <c r="K50" i="4" s="1"/>
  <c r="E50" i="4"/>
  <c r="D49" i="4" s="1"/>
  <c r="B50" i="4"/>
  <c r="L50" i="4" s="1"/>
  <c r="G49" i="4"/>
  <c r="E49" i="4"/>
  <c r="B49" i="4"/>
  <c r="C49" i="4" s="1"/>
  <c r="K48" i="4"/>
  <c r="G48" i="4"/>
  <c r="E48" i="4"/>
  <c r="B48" i="4"/>
  <c r="L48" i="4" s="1"/>
  <c r="G47" i="4"/>
  <c r="E47" i="4"/>
  <c r="D46" i="4" s="1"/>
  <c r="B47" i="4"/>
  <c r="L47" i="4" s="1"/>
  <c r="L46" i="4"/>
  <c r="G46" i="4"/>
  <c r="E46" i="4"/>
  <c r="D45" i="4" s="1"/>
  <c r="B46" i="4"/>
  <c r="C46" i="4" s="1"/>
  <c r="G45" i="4"/>
  <c r="E45" i="4"/>
  <c r="B45" i="4"/>
  <c r="L45" i="4" s="1"/>
  <c r="G44" i="4"/>
  <c r="E44" i="4"/>
  <c r="B44" i="4"/>
  <c r="C44" i="4" s="1"/>
  <c r="N44" i="4" s="1"/>
  <c r="Q44" i="4" s="1"/>
  <c r="G43" i="4"/>
  <c r="E43" i="4"/>
  <c r="D42" i="4" s="1"/>
  <c r="B43" i="4"/>
  <c r="L43" i="4" s="1"/>
  <c r="G42" i="4"/>
  <c r="E42" i="4"/>
  <c r="D41" i="4" s="1"/>
  <c r="B42" i="4"/>
  <c r="L42" i="4" s="1"/>
  <c r="G41" i="4"/>
  <c r="E41" i="4"/>
  <c r="D40" i="4" s="1"/>
  <c r="B41" i="4"/>
  <c r="C41" i="4" s="1"/>
  <c r="L40" i="4"/>
  <c r="G40" i="4"/>
  <c r="E40" i="4"/>
  <c r="B40" i="4"/>
  <c r="C40" i="4" s="1"/>
  <c r="G39" i="4"/>
  <c r="E39" i="4"/>
  <c r="B39" i="4"/>
  <c r="L39" i="4" s="1"/>
  <c r="L38" i="4"/>
  <c r="G38" i="4"/>
  <c r="E38" i="4"/>
  <c r="D37" i="4" s="1"/>
  <c r="C38" i="4"/>
  <c r="B38" i="4"/>
  <c r="G37" i="4"/>
  <c r="E37" i="4"/>
  <c r="B37" i="4"/>
  <c r="C37" i="4" s="1"/>
  <c r="N37" i="4" s="1"/>
  <c r="Q37" i="4" s="1"/>
  <c r="G36" i="4"/>
  <c r="E36" i="4"/>
  <c r="B36" i="4"/>
  <c r="L36" i="4" s="1"/>
  <c r="L35" i="4"/>
  <c r="G35" i="4"/>
  <c r="E35" i="4"/>
  <c r="D34" i="4" s="1"/>
  <c r="C35" i="4"/>
  <c r="B35" i="4"/>
  <c r="G34" i="4"/>
  <c r="E34" i="4"/>
  <c r="D33" i="4" s="1"/>
  <c r="B34" i="4"/>
  <c r="C34" i="4" s="1"/>
  <c r="G33" i="4"/>
  <c r="E33" i="4"/>
  <c r="D32" i="4" s="1"/>
  <c r="B33" i="4"/>
  <c r="L33" i="4" s="1"/>
  <c r="L32" i="4"/>
  <c r="J32" i="4"/>
  <c r="G32" i="4"/>
  <c r="E32" i="4"/>
  <c r="B32" i="4"/>
  <c r="C32" i="4" s="1"/>
  <c r="G31" i="4"/>
  <c r="E31" i="4"/>
  <c r="C31" i="4"/>
  <c r="B31" i="4"/>
  <c r="L31" i="4" s="1"/>
  <c r="J30" i="4"/>
  <c r="G30" i="4"/>
  <c r="E30" i="4"/>
  <c r="B30" i="4"/>
  <c r="C30" i="4" s="1"/>
  <c r="N30" i="4" s="1"/>
  <c r="Q30" i="4" s="1"/>
  <c r="G29" i="4"/>
  <c r="E29" i="4"/>
  <c r="B29" i="4"/>
  <c r="C29" i="4" s="1"/>
  <c r="N29" i="4" s="1"/>
  <c r="Q29" i="4" s="1"/>
  <c r="H28" i="4"/>
  <c r="G28" i="4"/>
  <c r="E28" i="4"/>
  <c r="B28" i="4"/>
  <c r="L28" i="4" s="1"/>
  <c r="G27" i="4"/>
  <c r="E27" i="4"/>
  <c r="D26" i="4" s="1"/>
  <c r="B27" i="4"/>
  <c r="L27" i="4" s="1"/>
  <c r="L26" i="4"/>
  <c r="K26" i="4"/>
  <c r="G26" i="4"/>
  <c r="E26" i="4"/>
  <c r="B26" i="4"/>
  <c r="C26" i="4" s="1"/>
  <c r="G25" i="4"/>
  <c r="K25" i="4" s="1"/>
  <c r="E25" i="4"/>
  <c r="B25" i="4"/>
  <c r="L25" i="4" s="1"/>
  <c r="L24" i="4"/>
  <c r="G24" i="4"/>
  <c r="E24" i="4"/>
  <c r="D23" i="4" s="1"/>
  <c r="C24" i="4"/>
  <c r="B24" i="4"/>
  <c r="G23" i="4"/>
  <c r="E23" i="4"/>
  <c r="B23" i="4"/>
  <c r="C23" i="4" s="1"/>
  <c r="N23" i="4" s="1"/>
  <c r="Q23" i="4" s="1"/>
  <c r="G22" i="4"/>
  <c r="K22" i="4" s="1"/>
  <c r="E22" i="4"/>
  <c r="B22" i="4"/>
  <c r="L22" i="4" s="1"/>
  <c r="I21" i="4"/>
  <c r="G21" i="4"/>
  <c r="E21" i="4"/>
  <c r="D20" i="4" s="1"/>
  <c r="B21" i="4"/>
  <c r="L21" i="4" s="1"/>
  <c r="L20" i="4"/>
  <c r="G20" i="4"/>
  <c r="E20" i="4"/>
  <c r="B20" i="4"/>
  <c r="C20" i="4" s="1"/>
  <c r="G19" i="4"/>
  <c r="E19" i="4"/>
  <c r="B19" i="4"/>
  <c r="L19" i="4" s="1"/>
  <c r="I18" i="4"/>
  <c r="G18" i="4"/>
  <c r="E18" i="4"/>
  <c r="D17" i="4" s="1"/>
  <c r="C18" i="4"/>
  <c r="B18" i="4"/>
  <c r="L18" i="4" s="1"/>
  <c r="G17" i="4"/>
  <c r="E17" i="4"/>
  <c r="B17" i="4"/>
  <c r="C17" i="4" s="1"/>
  <c r="G16" i="4"/>
  <c r="E16" i="4"/>
  <c r="D15" i="4" s="1"/>
  <c r="B16" i="4"/>
  <c r="G15" i="4"/>
  <c r="E15" i="4"/>
  <c r="B15" i="4"/>
  <c r="L15" i="4" s="1"/>
  <c r="L14" i="4"/>
  <c r="G14" i="4"/>
  <c r="E14" i="4"/>
  <c r="B14" i="4"/>
  <c r="C14" i="4" s="1"/>
  <c r="G13" i="4"/>
  <c r="E13" i="4"/>
  <c r="B13" i="4"/>
  <c r="L13" i="4" s="1"/>
  <c r="G12" i="4"/>
  <c r="E12" i="4"/>
  <c r="D11" i="4" s="1"/>
  <c r="C12" i="4"/>
  <c r="B12" i="4"/>
  <c r="L12" i="4" s="1"/>
  <c r="G11" i="4"/>
  <c r="E11" i="4"/>
  <c r="B11" i="4"/>
  <c r="C11" i="4" s="1"/>
  <c r="G10" i="4"/>
  <c r="E10" i="4"/>
  <c r="B10" i="4"/>
  <c r="L10" i="4" s="1"/>
  <c r="G9" i="4"/>
  <c r="I9" i="4" s="1"/>
  <c r="E9" i="4"/>
  <c r="D8" i="4" s="1"/>
  <c r="B9" i="4"/>
  <c r="C9" i="4" s="1"/>
  <c r="N9" i="4" s="1"/>
  <c r="Q9" i="4" s="1"/>
  <c r="G8" i="4"/>
  <c r="E8" i="4"/>
  <c r="K8" i="4" s="1"/>
  <c r="B8" i="4"/>
  <c r="C8" i="4" s="1"/>
  <c r="N8" i="4" s="1"/>
  <c r="Q8" i="4" s="1"/>
  <c r="G7" i="4"/>
  <c r="K7" i="4" s="1"/>
  <c r="E7" i="4"/>
  <c r="B7" i="4"/>
  <c r="L7" i="4" s="1"/>
  <c r="I6" i="4"/>
  <c r="G6" i="4"/>
  <c r="E6" i="4"/>
  <c r="D5" i="4" s="1"/>
  <c r="B6" i="4"/>
  <c r="L6" i="4" s="1"/>
  <c r="K5" i="4"/>
  <c r="G5" i="4"/>
  <c r="E5" i="4"/>
  <c r="B5" i="4"/>
  <c r="C5" i="4" s="1"/>
  <c r="G4" i="4"/>
  <c r="E4" i="4"/>
  <c r="C4" i="4"/>
  <c r="B4" i="4"/>
  <c r="L4" i="4" s="1"/>
  <c r="G3" i="4"/>
  <c r="K3" i="4" s="1"/>
  <c r="E3" i="4"/>
  <c r="D2" i="4" s="1"/>
  <c r="V2" i="4" s="1"/>
  <c r="W3" i="4" s="1"/>
  <c r="F3" i="4" s="1"/>
  <c r="B3" i="4"/>
  <c r="L3" i="4" s="1"/>
  <c r="O2" i="4"/>
  <c r="K2" i="4"/>
  <c r="G2" i="4"/>
  <c r="E2" i="4"/>
  <c r="J2" i="4" s="1"/>
  <c r="B2" i="4"/>
  <c r="L2" i="4" s="1"/>
  <c r="G703" i="3"/>
  <c r="H703" i="3"/>
  <c r="I703" i="3"/>
  <c r="J703" i="3"/>
  <c r="K703" i="3"/>
  <c r="L703" i="3"/>
  <c r="M703" i="3" s="1"/>
  <c r="P703" i="3" s="1"/>
  <c r="O703" i="3"/>
  <c r="R703" i="3" s="1"/>
  <c r="R704" i="3" s="1"/>
  <c r="R705" i="3" s="1"/>
  <c r="R706" i="3" s="1"/>
  <c r="R707" i="3" s="1"/>
  <c r="R708" i="3" s="1"/>
  <c r="R709" i="3" s="1"/>
  <c r="R710" i="3" s="1"/>
  <c r="R711" i="3" s="1"/>
  <c r="G704" i="3"/>
  <c r="H704" i="3"/>
  <c r="I704" i="3"/>
  <c r="J704" i="3"/>
  <c r="K704" i="3"/>
  <c r="L704" i="3"/>
  <c r="M704" i="3" s="1"/>
  <c r="P704" i="3" s="1"/>
  <c r="O704" i="3"/>
  <c r="G705" i="3"/>
  <c r="H705" i="3"/>
  <c r="I705" i="3"/>
  <c r="J705" i="3"/>
  <c r="K705" i="3"/>
  <c r="L705" i="3"/>
  <c r="M705" i="3" s="1"/>
  <c r="P705" i="3" s="1"/>
  <c r="O705" i="3"/>
  <c r="G706" i="3"/>
  <c r="H706" i="3"/>
  <c r="I706" i="3"/>
  <c r="J706" i="3"/>
  <c r="K706" i="3"/>
  <c r="L706" i="3"/>
  <c r="M706" i="3" s="1"/>
  <c r="P706" i="3" s="1"/>
  <c r="O706" i="3"/>
  <c r="G707" i="3"/>
  <c r="H707" i="3"/>
  <c r="I707" i="3"/>
  <c r="J707" i="3"/>
  <c r="K707" i="3"/>
  <c r="L707" i="3"/>
  <c r="M707" i="3" s="1"/>
  <c r="P707" i="3" s="1"/>
  <c r="O707" i="3"/>
  <c r="G708" i="3"/>
  <c r="H708" i="3"/>
  <c r="I708" i="3"/>
  <c r="J708" i="3"/>
  <c r="K708" i="3"/>
  <c r="L708" i="3"/>
  <c r="M708" i="3"/>
  <c r="O708" i="3"/>
  <c r="P708" i="3"/>
  <c r="G709" i="3"/>
  <c r="H709" i="3"/>
  <c r="I709" i="3"/>
  <c r="J709" i="3"/>
  <c r="K709" i="3"/>
  <c r="L709" i="3"/>
  <c r="M709" i="3"/>
  <c r="O709" i="3"/>
  <c r="P709" i="3"/>
  <c r="G710" i="3"/>
  <c r="H710" i="3"/>
  <c r="I710" i="3"/>
  <c r="J710" i="3"/>
  <c r="K710" i="3"/>
  <c r="L710" i="3"/>
  <c r="M710" i="3" s="1"/>
  <c r="P710" i="3" s="1"/>
  <c r="O710" i="3"/>
  <c r="G711" i="3"/>
  <c r="H711" i="3"/>
  <c r="I711" i="3"/>
  <c r="J711" i="3"/>
  <c r="K711" i="3"/>
  <c r="L711" i="3"/>
  <c r="M711" i="3" s="1"/>
  <c r="P711" i="3" s="1"/>
  <c r="O711" i="3"/>
  <c r="G712" i="3"/>
  <c r="H712" i="3"/>
  <c r="I712" i="3"/>
  <c r="J712" i="3"/>
  <c r="K712" i="3"/>
  <c r="O712" i="3" s="1"/>
  <c r="L712" i="3"/>
  <c r="M712" i="3" s="1"/>
  <c r="P712" i="3" s="1"/>
  <c r="G713" i="3"/>
  <c r="H713" i="3"/>
  <c r="I713" i="3"/>
  <c r="J713" i="3"/>
  <c r="K713" i="3"/>
  <c r="O713" i="3" s="1"/>
  <c r="L713" i="3"/>
  <c r="M713" i="3" s="1"/>
  <c r="P713" i="3" s="1"/>
  <c r="G714" i="3"/>
  <c r="H714" i="3"/>
  <c r="I714" i="3"/>
  <c r="J714" i="3"/>
  <c r="K714" i="3"/>
  <c r="O714" i="3" s="1"/>
  <c r="L714" i="3"/>
  <c r="M714" i="3" s="1"/>
  <c r="P714" i="3" s="1"/>
  <c r="G715" i="3"/>
  <c r="H715" i="3"/>
  <c r="I715" i="3"/>
  <c r="J715" i="3"/>
  <c r="K715" i="3"/>
  <c r="O715" i="3" s="1"/>
  <c r="L715" i="3"/>
  <c r="M715" i="3"/>
  <c r="P715" i="3" s="1"/>
  <c r="G716" i="3"/>
  <c r="H716" i="3"/>
  <c r="I716" i="3"/>
  <c r="J716" i="3"/>
  <c r="K716" i="3"/>
  <c r="O716" i="3" s="1"/>
  <c r="L716" i="3"/>
  <c r="M716" i="3"/>
  <c r="P716" i="3" s="1"/>
  <c r="G717" i="3"/>
  <c r="H717" i="3"/>
  <c r="I717" i="3"/>
  <c r="J717" i="3"/>
  <c r="K717" i="3"/>
  <c r="O717" i="3" s="1"/>
  <c r="L717" i="3"/>
  <c r="M717" i="3" s="1"/>
  <c r="P717" i="3" s="1"/>
  <c r="G718" i="3"/>
  <c r="H718" i="3"/>
  <c r="L718" i="3" s="1"/>
  <c r="M718" i="3" s="1"/>
  <c r="P718" i="3" s="1"/>
  <c r="I718" i="3"/>
  <c r="J718" i="3"/>
  <c r="K718" i="3"/>
  <c r="O718" i="3" s="1"/>
  <c r="G719" i="3"/>
  <c r="H719" i="3"/>
  <c r="L719" i="3" s="1"/>
  <c r="M719" i="3" s="1"/>
  <c r="P719" i="3" s="1"/>
  <c r="I719" i="3"/>
  <c r="J719" i="3"/>
  <c r="K719" i="3"/>
  <c r="O719" i="3" s="1"/>
  <c r="G720" i="3"/>
  <c r="H720" i="3"/>
  <c r="L720" i="3" s="1"/>
  <c r="M720" i="3" s="1"/>
  <c r="P720" i="3" s="1"/>
  <c r="I720" i="3"/>
  <c r="J720" i="3"/>
  <c r="K720" i="3"/>
  <c r="O720" i="3" s="1"/>
  <c r="G721" i="3"/>
  <c r="H721" i="3"/>
  <c r="L721" i="3" s="1"/>
  <c r="M721" i="3" s="1"/>
  <c r="P721" i="3" s="1"/>
  <c r="I721" i="3"/>
  <c r="J721" i="3"/>
  <c r="K721" i="3"/>
  <c r="O721" i="3" s="1"/>
  <c r="G722" i="3"/>
  <c r="H722" i="3"/>
  <c r="I722" i="3"/>
  <c r="J722" i="3"/>
  <c r="K722" i="3"/>
  <c r="O722" i="3" s="1"/>
  <c r="L722" i="3"/>
  <c r="M722" i="3"/>
  <c r="P722" i="3" s="1"/>
  <c r="G723" i="3"/>
  <c r="H723" i="3"/>
  <c r="I723" i="3"/>
  <c r="J723" i="3"/>
  <c r="K723" i="3"/>
  <c r="O723" i="3" s="1"/>
  <c r="L723" i="3"/>
  <c r="M723" i="3"/>
  <c r="P723" i="3" s="1"/>
  <c r="G724" i="3"/>
  <c r="H724" i="3"/>
  <c r="I724" i="3"/>
  <c r="J724" i="3"/>
  <c r="K724" i="3"/>
  <c r="O724" i="3" s="1"/>
  <c r="L724" i="3"/>
  <c r="M724" i="3" s="1"/>
  <c r="P724" i="3" s="1"/>
  <c r="G725" i="3"/>
  <c r="H725" i="3"/>
  <c r="I725" i="3"/>
  <c r="J725" i="3"/>
  <c r="K725" i="3"/>
  <c r="O725" i="3" s="1"/>
  <c r="L725" i="3"/>
  <c r="M725" i="3" s="1"/>
  <c r="P725" i="3" s="1"/>
  <c r="G726" i="3"/>
  <c r="H726" i="3"/>
  <c r="I726" i="3"/>
  <c r="J726" i="3"/>
  <c r="K726" i="3"/>
  <c r="O726" i="3" s="1"/>
  <c r="L726" i="3"/>
  <c r="M726" i="3" s="1"/>
  <c r="P726" i="3" s="1"/>
  <c r="G727" i="3"/>
  <c r="H727" i="3"/>
  <c r="I727" i="3"/>
  <c r="J727" i="3"/>
  <c r="K727" i="3"/>
  <c r="O727" i="3" s="1"/>
  <c r="L727" i="3"/>
  <c r="M727" i="3" s="1"/>
  <c r="P727" i="3" s="1"/>
  <c r="G728" i="3"/>
  <c r="H728" i="3"/>
  <c r="I728" i="3"/>
  <c r="J728" i="3"/>
  <c r="K728" i="3"/>
  <c r="O728" i="3" s="1"/>
  <c r="L728" i="3"/>
  <c r="M728" i="3" s="1"/>
  <c r="P728" i="3" s="1"/>
  <c r="G729" i="3"/>
  <c r="H729" i="3"/>
  <c r="I729" i="3"/>
  <c r="J729" i="3"/>
  <c r="K729" i="3"/>
  <c r="O729" i="3" s="1"/>
  <c r="L729" i="3"/>
  <c r="M729" i="3"/>
  <c r="P729" i="3" s="1"/>
  <c r="G730" i="3"/>
  <c r="H730" i="3"/>
  <c r="I730" i="3"/>
  <c r="J730" i="3"/>
  <c r="K730" i="3"/>
  <c r="O730" i="3" s="1"/>
  <c r="L730" i="3"/>
  <c r="M730" i="3"/>
  <c r="P730" i="3" s="1"/>
  <c r="G731" i="3"/>
  <c r="H731" i="3"/>
  <c r="I731" i="3"/>
  <c r="J731" i="3"/>
  <c r="K731" i="3"/>
  <c r="O731" i="3" s="1"/>
  <c r="L731" i="3"/>
  <c r="M731" i="3" s="1"/>
  <c r="P731" i="3" s="1"/>
  <c r="G732" i="3"/>
  <c r="H732" i="3"/>
  <c r="I732" i="3"/>
  <c r="J732" i="3"/>
  <c r="K732" i="3"/>
  <c r="O732" i="3" s="1"/>
  <c r="L732" i="3"/>
  <c r="M732" i="3" s="1"/>
  <c r="P732" i="3" s="1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P37" i="3" s="1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P57" i="3" s="1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P169" i="3" s="1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P226" i="3" s="1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P310" i="3" s="1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P373" i="3" s="1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P386" i="3" s="1"/>
  <c r="M387" i="3"/>
  <c r="M388" i="3"/>
  <c r="M389" i="3"/>
  <c r="M390" i="3"/>
  <c r="M391" i="3"/>
  <c r="M392" i="3"/>
  <c r="M393" i="3"/>
  <c r="M394" i="3"/>
  <c r="P394" i="3" s="1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P421" i="3" s="1"/>
  <c r="M422" i="3"/>
  <c r="P422" i="3" s="1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P442" i="3" s="1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P457" i="3" s="1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P470" i="3" s="1"/>
  <c r="M471" i="3"/>
  <c r="M472" i="3"/>
  <c r="M473" i="3"/>
  <c r="M474" i="3"/>
  <c r="M475" i="3"/>
  <c r="M476" i="3"/>
  <c r="M477" i="3"/>
  <c r="P477" i="3" s="1"/>
  <c r="M478" i="3"/>
  <c r="P478" i="3" s="1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P505" i="3" s="1"/>
  <c r="M506" i="3"/>
  <c r="P506" i="3" s="1"/>
  <c r="M507" i="3"/>
  <c r="M508" i="3"/>
  <c r="M509" i="3"/>
  <c r="M510" i="3"/>
  <c r="M511" i="3"/>
  <c r="M512" i="3"/>
  <c r="M513" i="3"/>
  <c r="P513" i="3" s="1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P526" i="3" s="1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P597" i="3" s="1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P610" i="3" s="1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P638" i="3" s="1"/>
  <c r="M639" i="3"/>
  <c r="M640" i="3"/>
  <c r="M641" i="3"/>
  <c r="M642" i="3"/>
  <c r="M643" i="3"/>
  <c r="M644" i="3"/>
  <c r="M645" i="3"/>
  <c r="M646" i="3"/>
  <c r="P646" i="3" s="1"/>
  <c r="M647" i="3"/>
  <c r="M648" i="3"/>
  <c r="M649" i="3"/>
  <c r="M650" i="3"/>
  <c r="M651" i="3"/>
  <c r="M652" i="3"/>
  <c r="M653" i="3"/>
  <c r="M654" i="3"/>
  <c r="M655" i="3"/>
  <c r="P655" i="3" s="1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P71" i="3"/>
  <c r="P72" i="3"/>
  <c r="P227" i="3"/>
  <c r="P239" i="3"/>
  <c r="P253" i="3"/>
  <c r="P359" i="3"/>
  <c r="P491" i="3"/>
  <c r="P492" i="3"/>
  <c r="P519" i="3"/>
  <c r="P564" i="3"/>
  <c r="P576" i="3"/>
  <c r="P611" i="3"/>
  <c r="P631" i="3"/>
  <c r="M2" i="3"/>
  <c r="G702" i="3"/>
  <c r="F702" i="3"/>
  <c r="D702" i="3"/>
  <c r="H702" i="3" s="1"/>
  <c r="C702" i="3"/>
  <c r="B702" i="3"/>
  <c r="K702" i="3" s="1"/>
  <c r="O702" i="3" s="1"/>
  <c r="K701" i="3"/>
  <c r="O701" i="3" s="1"/>
  <c r="I701" i="3"/>
  <c r="H701" i="3"/>
  <c r="G701" i="3"/>
  <c r="F701" i="3"/>
  <c r="J701" i="3" s="1"/>
  <c r="D701" i="3"/>
  <c r="C701" i="3"/>
  <c r="B701" i="3"/>
  <c r="L700" i="3"/>
  <c r="J700" i="3"/>
  <c r="I700" i="3"/>
  <c r="H700" i="3"/>
  <c r="G700" i="3"/>
  <c r="F700" i="3"/>
  <c r="D700" i="3"/>
  <c r="B700" i="3"/>
  <c r="G699" i="3"/>
  <c r="F699" i="3"/>
  <c r="D699" i="3"/>
  <c r="H699" i="3" s="1"/>
  <c r="C699" i="3"/>
  <c r="B699" i="3"/>
  <c r="K699" i="3" s="1"/>
  <c r="O699" i="3" s="1"/>
  <c r="K698" i="3"/>
  <c r="O698" i="3" s="1"/>
  <c r="I698" i="3"/>
  <c r="H698" i="3"/>
  <c r="G698" i="3"/>
  <c r="F698" i="3"/>
  <c r="J698" i="3" s="1"/>
  <c r="D698" i="3"/>
  <c r="C698" i="3"/>
  <c r="B698" i="3"/>
  <c r="L697" i="3"/>
  <c r="J697" i="3"/>
  <c r="I697" i="3"/>
  <c r="H697" i="3"/>
  <c r="G697" i="3"/>
  <c r="F697" i="3"/>
  <c r="D697" i="3"/>
  <c r="B697" i="3"/>
  <c r="G696" i="3"/>
  <c r="F696" i="3"/>
  <c r="D696" i="3"/>
  <c r="H696" i="3" s="1"/>
  <c r="C696" i="3"/>
  <c r="B696" i="3"/>
  <c r="K696" i="3" s="1"/>
  <c r="O696" i="3" s="1"/>
  <c r="K695" i="3"/>
  <c r="O695" i="3" s="1"/>
  <c r="I695" i="3"/>
  <c r="H695" i="3"/>
  <c r="G695" i="3"/>
  <c r="F695" i="3"/>
  <c r="J695" i="3" s="1"/>
  <c r="D695" i="3"/>
  <c r="C695" i="3"/>
  <c r="B695" i="3"/>
  <c r="L694" i="3"/>
  <c r="J694" i="3"/>
  <c r="I694" i="3"/>
  <c r="H694" i="3"/>
  <c r="G694" i="3"/>
  <c r="F694" i="3"/>
  <c r="D694" i="3"/>
  <c r="B694" i="3"/>
  <c r="K693" i="3"/>
  <c r="O693" i="3" s="1"/>
  <c r="F693" i="3"/>
  <c r="J693" i="3" s="1"/>
  <c r="D693" i="3"/>
  <c r="H693" i="3" s="1"/>
  <c r="C693" i="3"/>
  <c r="B693" i="3"/>
  <c r="K692" i="3"/>
  <c r="O692" i="3" s="1"/>
  <c r="I692" i="3"/>
  <c r="H692" i="3"/>
  <c r="G692" i="3"/>
  <c r="F692" i="3"/>
  <c r="J692" i="3" s="1"/>
  <c r="D692" i="3"/>
  <c r="C692" i="3"/>
  <c r="B692" i="3"/>
  <c r="L691" i="3"/>
  <c r="J691" i="3"/>
  <c r="I691" i="3"/>
  <c r="H691" i="3"/>
  <c r="G691" i="3"/>
  <c r="F691" i="3"/>
  <c r="D691" i="3"/>
  <c r="B691" i="3"/>
  <c r="K690" i="3"/>
  <c r="O690" i="3" s="1"/>
  <c r="G690" i="3"/>
  <c r="F690" i="3"/>
  <c r="D690" i="3"/>
  <c r="C690" i="3"/>
  <c r="B690" i="3"/>
  <c r="K689" i="3"/>
  <c r="O689" i="3" s="1"/>
  <c r="I689" i="3"/>
  <c r="H689" i="3"/>
  <c r="L689" i="3" s="1"/>
  <c r="G689" i="3"/>
  <c r="F689" i="3"/>
  <c r="J689" i="3" s="1"/>
  <c r="D689" i="3"/>
  <c r="C689" i="3"/>
  <c r="B689" i="3"/>
  <c r="L688" i="3"/>
  <c r="J688" i="3"/>
  <c r="I688" i="3"/>
  <c r="H688" i="3"/>
  <c r="G688" i="3"/>
  <c r="F688" i="3"/>
  <c r="D688" i="3"/>
  <c r="B688" i="3"/>
  <c r="K687" i="3"/>
  <c r="O687" i="3" s="1"/>
  <c r="G687" i="3"/>
  <c r="F687" i="3"/>
  <c r="J687" i="3" s="1"/>
  <c r="D687" i="3"/>
  <c r="H687" i="3" s="1"/>
  <c r="C687" i="3"/>
  <c r="B687" i="3"/>
  <c r="K686" i="3"/>
  <c r="O686" i="3" s="1"/>
  <c r="I686" i="3"/>
  <c r="H686" i="3"/>
  <c r="G686" i="3"/>
  <c r="F686" i="3"/>
  <c r="J686" i="3" s="1"/>
  <c r="D686" i="3"/>
  <c r="C686" i="3"/>
  <c r="B686" i="3"/>
  <c r="L685" i="3"/>
  <c r="J685" i="3"/>
  <c r="I685" i="3"/>
  <c r="H685" i="3"/>
  <c r="G685" i="3"/>
  <c r="F685" i="3"/>
  <c r="D685" i="3"/>
  <c r="B685" i="3"/>
  <c r="G684" i="3"/>
  <c r="F684" i="3"/>
  <c r="J684" i="3" s="1"/>
  <c r="D684" i="3"/>
  <c r="H684" i="3" s="1"/>
  <c r="C684" i="3"/>
  <c r="B684" i="3"/>
  <c r="K684" i="3" s="1"/>
  <c r="O684" i="3" s="1"/>
  <c r="K683" i="3"/>
  <c r="O683" i="3" s="1"/>
  <c r="I683" i="3"/>
  <c r="H683" i="3"/>
  <c r="G683" i="3"/>
  <c r="F683" i="3"/>
  <c r="J683" i="3" s="1"/>
  <c r="D683" i="3"/>
  <c r="C683" i="3"/>
  <c r="B683" i="3"/>
  <c r="L682" i="3"/>
  <c r="J682" i="3"/>
  <c r="I682" i="3"/>
  <c r="H682" i="3"/>
  <c r="G682" i="3"/>
  <c r="F682" i="3"/>
  <c r="D682" i="3"/>
  <c r="B682" i="3"/>
  <c r="G681" i="3"/>
  <c r="F681" i="3"/>
  <c r="J681" i="3" s="1"/>
  <c r="D681" i="3"/>
  <c r="H681" i="3" s="1"/>
  <c r="C681" i="3"/>
  <c r="B681" i="3"/>
  <c r="K681" i="3" s="1"/>
  <c r="O681" i="3" s="1"/>
  <c r="K680" i="3"/>
  <c r="O680" i="3" s="1"/>
  <c r="I680" i="3"/>
  <c r="H680" i="3"/>
  <c r="G680" i="3"/>
  <c r="F680" i="3"/>
  <c r="J680" i="3" s="1"/>
  <c r="D680" i="3"/>
  <c r="C680" i="3"/>
  <c r="B680" i="3"/>
  <c r="L679" i="3"/>
  <c r="J679" i="3"/>
  <c r="I679" i="3"/>
  <c r="H679" i="3"/>
  <c r="G679" i="3"/>
  <c r="F679" i="3"/>
  <c r="D679" i="3"/>
  <c r="B679" i="3"/>
  <c r="G678" i="3"/>
  <c r="F678" i="3"/>
  <c r="J678" i="3" s="1"/>
  <c r="D678" i="3"/>
  <c r="C678" i="3"/>
  <c r="B678" i="3"/>
  <c r="K678" i="3" s="1"/>
  <c r="O678" i="3" s="1"/>
  <c r="K677" i="3"/>
  <c r="O677" i="3" s="1"/>
  <c r="J677" i="3"/>
  <c r="I677" i="3"/>
  <c r="H677" i="3"/>
  <c r="G677" i="3"/>
  <c r="F677" i="3"/>
  <c r="D677" i="3"/>
  <c r="C677" i="3"/>
  <c r="B677" i="3"/>
  <c r="L676" i="3"/>
  <c r="J676" i="3"/>
  <c r="I676" i="3"/>
  <c r="H676" i="3"/>
  <c r="G676" i="3"/>
  <c r="F676" i="3"/>
  <c r="D676" i="3"/>
  <c r="B676" i="3"/>
  <c r="G675" i="3"/>
  <c r="F675" i="3"/>
  <c r="J675" i="3" s="1"/>
  <c r="D675" i="3"/>
  <c r="C675" i="3"/>
  <c r="B675" i="3"/>
  <c r="K675" i="3" s="1"/>
  <c r="O675" i="3" s="1"/>
  <c r="K674" i="3"/>
  <c r="O674" i="3" s="1"/>
  <c r="J674" i="3"/>
  <c r="I674" i="3"/>
  <c r="H674" i="3"/>
  <c r="L674" i="3" s="1"/>
  <c r="G674" i="3"/>
  <c r="F674" i="3"/>
  <c r="D674" i="3"/>
  <c r="C674" i="3"/>
  <c r="B674" i="3"/>
  <c r="L673" i="3"/>
  <c r="J673" i="3"/>
  <c r="I673" i="3"/>
  <c r="H673" i="3"/>
  <c r="G673" i="3"/>
  <c r="F673" i="3"/>
  <c r="D673" i="3"/>
  <c r="B673" i="3"/>
  <c r="G672" i="3"/>
  <c r="F672" i="3"/>
  <c r="J672" i="3" s="1"/>
  <c r="D672" i="3"/>
  <c r="C672" i="3"/>
  <c r="B672" i="3"/>
  <c r="K672" i="3" s="1"/>
  <c r="O672" i="3" s="1"/>
  <c r="K671" i="3"/>
  <c r="O671" i="3" s="1"/>
  <c r="J671" i="3"/>
  <c r="I671" i="3"/>
  <c r="H671" i="3"/>
  <c r="G671" i="3"/>
  <c r="F671" i="3"/>
  <c r="D671" i="3"/>
  <c r="C671" i="3"/>
  <c r="B671" i="3"/>
  <c r="L670" i="3"/>
  <c r="J670" i="3"/>
  <c r="I670" i="3"/>
  <c r="H670" i="3"/>
  <c r="G670" i="3"/>
  <c r="F670" i="3"/>
  <c r="D670" i="3"/>
  <c r="B670" i="3"/>
  <c r="F669" i="3"/>
  <c r="D669" i="3"/>
  <c r="G669" i="3" s="1"/>
  <c r="C669" i="3"/>
  <c r="B669" i="3"/>
  <c r="K669" i="3" s="1"/>
  <c r="O669" i="3" s="1"/>
  <c r="K668" i="3"/>
  <c r="O668" i="3" s="1"/>
  <c r="J668" i="3"/>
  <c r="I668" i="3"/>
  <c r="H668" i="3"/>
  <c r="G668" i="3"/>
  <c r="L668" i="3" s="1"/>
  <c r="F668" i="3"/>
  <c r="D668" i="3"/>
  <c r="C668" i="3"/>
  <c r="B668" i="3"/>
  <c r="L667" i="3"/>
  <c r="J667" i="3"/>
  <c r="I667" i="3"/>
  <c r="H667" i="3"/>
  <c r="G667" i="3"/>
  <c r="F667" i="3"/>
  <c r="D667" i="3"/>
  <c r="B667" i="3"/>
  <c r="F666" i="3"/>
  <c r="D666" i="3"/>
  <c r="G666" i="3" s="1"/>
  <c r="C666" i="3"/>
  <c r="B666" i="3"/>
  <c r="K666" i="3" s="1"/>
  <c r="O666" i="3" s="1"/>
  <c r="K665" i="3"/>
  <c r="O665" i="3" s="1"/>
  <c r="J665" i="3"/>
  <c r="I665" i="3"/>
  <c r="H665" i="3"/>
  <c r="G665" i="3"/>
  <c r="F665" i="3"/>
  <c r="D665" i="3"/>
  <c r="C665" i="3"/>
  <c r="B665" i="3"/>
  <c r="L664" i="3"/>
  <c r="J664" i="3"/>
  <c r="I664" i="3"/>
  <c r="H664" i="3"/>
  <c r="G664" i="3"/>
  <c r="F664" i="3"/>
  <c r="D664" i="3"/>
  <c r="B664" i="3"/>
  <c r="F663" i="3"/>
  <c r="D663" i="3"/>
  <c r="G663" i="3" s="1"/>
  <c r="B663" i="3"/>
  <c r="K663" i="3" s="1"/>
  <c r="O663" i="3" s="1"/>
  <c r="K662" i="3"/>
  <c r="O662" i="3" s="1"/>
  <c r="J662" i="3"/>
  <c r="I662" i="3"/>
  <c r="H662" i="3"/>
  <c r="G662" i="3"/>
  <c r="F662" i="3"/>
  <c r="D662" i="3"/>
  <c r="C662" i="3"/>
  <c r="B662" i="3"/>
  <c r="L661" i="3"/>
  <c r="K661" i="3"/>
  <c r="O661" i="3" s="1"/>
  <c r="J661" i="3"/>
  <c r="I661" i="3"/>
  <c r="H661" i="3"/>
  <c r="G661" i="3"/>
  <c r="F661" i="3"/>
  <c r="D661" i="3"/>
  <c r="B661" i="3"/>
  <c r="C661" i="3" s="1"/>
  <c r="G660" i="3"/>
  <c r="F660" i="3"/>
  <c r="J660" i="3" s="1"/>
  <c r="D660" i="3"/>
  <c r="B660" i="3"/>
  <c r="K660" i="3" s="1"/>
  <c r="O660" i="3" s="1"/>
  <c r="K659" i="3"/>
  <c r="O659" i="3" s="1"/>
  <c r="J659" i="3"/>
  <c r="I659" i="3"/>
  <c r="H659" i="3"/>
  <c r="G659" i="3"/>
  <c r="F659" i="3"/>
  <c r="D659" i="3"/>
  <c r="C659" i="3"/>
  <c r="B659" i="3"/>
  <c r="L658" i="3"/>
  <c r="K658" i="3"/>
  <c r="O658" i="3" s="1"/>
  <c r="J658" i="3"/>
  <c r="I658" i="3"/>
  <c r="H658" i="3"/>
  <c r="G658" i="3"/>
  <c r="F658" i="3"/>
  <c r="D658" i="3"/>
  <c r="B658" i="3"/>
  <c r="C658" i="3" s="1"/>
  <c r="F657" i="3"/>
  <c r="D657" i="3"/>
  <c r="B657" i="3"/>
  <c r="K657" i="3" s="1"/>
  <c r="O657" i="3" s="1"/>
  <c r="K656" i="3"/>
  <c r="O656" i="3" s="1"/>
  <c r="J656" i="3"/>
  <c r="I656" i="3"/>
  <c r="H656" i="3"/>
  <c r="G656" i="3"/>
  <c r="L656" i="3" s="1"/>
  <c r="F656" i="3"/>
  <c r="D656" i="3"/>
  <c r="C656" i="3"/>
  <c r="B656" i="3"/>
  <c r="O655" i="3"/>
  <c r="K655" i="3"/>
  <c r="J655" i="3"/>
  <c r="I655" i="3"/>
  <c r="H655" i="3"/>
  <c r="L655" i="3" s="1"/>
  <c r="G655" i="3"/>
  <c r="F655" i="3"/>
  <c r="D655" i="3"/>
  <c r="B655" i="3"/>
  <c r="C655" i="3" s="1"/>
  <c r="F654" i="3"/>
  <c r="D654" i="3"/>
  <c r="C654" i="3"/>
  <c r="B654" i="3"/>
  <c r="K654" i="3" s="1"/>
  <c r="O654" i="3" s="1"/>
  <c r="K653" i="3"/>
  <c r="O653" i="3" s="1"/>
  <c r="J653" i="3"/>
  <c r="I653" i="3"/>
  <c r="H653" i="3"/>
  <c r="G653" i="3"/>
  <c r="F653" i="3"/>
  <c r="D653" i="3"/>
  <c r="C653" i="3"/>
  <c r="B653" i="3"/>
  <c r="P652" i="3"/>
  <c r="J652" i="3"/>
  <c r="I652" i="3"/>
  <c r="H652" i="3"/>
  <c r="L652" i="3" s="1"/>
  <c r="G652" i="3"/>
  <c r="F652" i="3"/>
  <c r="D652" i="3"/>
  <c r="B652" i="3"/>
  <c r="C652" i="3" s="1"/>
  <c r="O651" i="3"/>
  <c r="G651" i="3"/>
  <c r="F651" i="3"/>
  <c r="D651" i="3"/>
  <c r="B651" i="3"/>
  <c r="K651" i="3" s="1"/>
  <c r="J650" i="3"/>
  <c r="I650" i="3"/>
  <c r="H650" i="3"/>
  <c r="G650" i="3"/>
  <c r="F650" i="3"/>
  <c r="D650" i="3"/>
  <c r="B650" i="3"/>
  <c r="K650" i="3" s="1"/>
  <c r="O650" i="3" s="1"/>
  <c r="K649" i="3"/>
  <c r="O649" i="3" s="1"/>
  <c r="J649" i="3"/>
  <c r="I649" i="3"/>
  <c r="H649" i="3"/>
  <c r="G649" i="3"/>
  <c r="F649" i="3"/>
  <c r="D649" i="3"/>
  <c r="B649" i="3"/>
  <c r="C649" i="3" s="1"/>
  <c r="K648" i="3"/>
  <c r="O648" i="3" s="1"/>
  <c r="F648" i="3"/>
  <c r="D648" i="3"/>
  <c r="G648" i="3" s="1"/>
  <c r="C648" i="3"/>
  <c r="B648" i="3"/>
  <c r="K647" i="3"/>
  <c r="O647" i="3" s="1"/>
  <c r="F647" i="3"/>
  <c r="D647" i="3"/>
  <c r="C647" i="3"/>
  <c r="B647" i="3"/>
  <c r="K646" i="3"/>
  <c r="O646" i="3" s="1"/>
  <c r="J646" i="3"/>
  <c r="I646" i="3"/>
  <c r="H646" i="3"/>
  <c r="G646" i="3"/>
  <c r="L646" i="3" s="1"/>
  <c r="F646" i="3"/>
  <c r="D646" i="3"/>
  <c r="B646" i="3"/>
  <c r="C646" i="3" s="1"/>
  <c r="F645" i="3"/>
  <c r="D645" i="3"/>
  <c r="G645" i="3" s="1"/>
  <c r="B645" i="3"/>
  <c r="K644" i="3"/>
  <c r="O644" i="3" s="1"/>
  <c r="H644" i="3"/>
  <c r="G644" i="3"/>
  <c r="F644" i="3"/>
  <c r="D644" i="3"/>
  <c r="C644" i="3"/>
  <c r="B644" i="3"/>
  <c r="O643" i="3"/>
  <c r="K643" i="3"/>
  <c r="J643" i="3"/>
  <c r="I643" i="3"/>
  <c r="H643" i="3"/>
  <c r="L643" i="3" s="1"/>
  <c r="G643" i="3"/>
  <c r="F643" i="3"/>
  <c r="D643" i="3"/>
  <c r="B643" i="3"/>
  <c r="C643" i="3" s="1"/>
  <c r="K642" i="3"/>
  <c r="O642" i="3" s="1"/>
  <c r="G642" i="3"/>
  <c r="F642" i="3"/>
  <c r="D642" i="3"/>
  <c r="B642" i="3"/>
  <c r="C642" i="3" s="1"/>
  <c r="F641" i="3"/>
  <c r="G641" i="3" s="1"/>
  <c r="D641" i="3"/>
  <c r="B641" i="3"/>
  <c r="J640" i="3"/>
  <c r="I640" i="3"/>
  <c r="H640" i="3"/>
  <c r="G640" i="3"/>
  <c r="L640" i="3" s="1"/>
  <c r="F640" i="3"/>
  <c r="D640" i="3"/>
  <c r="B640" i="3"/>
  <c r="F639" i="3"/>
  <c r="D639" i="3"/>
  <c r="G639" i="3" s="1"/>
  <c r="C639" i="3"/>
  <c r="P639" i="3" s="1"/>
  <c r="B639" i="3"/>
  <c r="K639" i="3" s="1"/>
  <c r="O639" i="3" s="1"/>
  <c r="K638" i="3"/>
  <c r="O638" i="3" s="1"/>
  <c r="F638" i="3"/>
  <c r="D638" i="3"/>
  <c r="C638" i="3"/>
  <c r="B638" i="3"/>
  <c r="K637" i="3"/>
  <c r="O637" i="3" s="1"/>
  <c r="J637" i="3"/>
  <c r="I637" i="3"/>
  <c r="H637" i="3"/>
  <c r="G637" i="3"/>
  <c r="F637" i="3"/>
  <c r="D637" i="3"/>
  <c r="B637" i="3"/>
  <c r="C637" i="3" s="1"/>
  <c r="K636" i="3"/>
  <c r="O636" i="3" s="1"/>
  <c r="H636" i="3"/>
  <c r="F636" i="3"/>
  <c r="D636" i="3"/>
  <c r="G636" i="3" s="1"/>
  <c r="C636" i="3"/>
  <c r="B636" i="3"/>
  <c r="K635" i="3"/>
  <c r="O635" i="3" s="1"/>
  <c r="F635" i="3"/>
  <c r="D635" i="3"/>
  <c r="B635" i="3"/>
  <c r="C635" i="3" s="1"/>
  <c r="J634" i="3"/>
  <c r="I634" i="3"/>
  <c r="H634" i="3"/>
  <c r="G634" i="3"/>
  <c r="L634" i="3" s="1"/>
  <c r="F634" i="3"/>
  <c r="D634" i="3"/>
  <c r="B634" i="3"/>
  <c r="F633" i="3"/>
  <c r="D633" i="3"/>
  <c r="G633" i="3" s="1"/>
  <c r="C633" i="3"/>
  <c r="B633" i="3"/>
  <c r="K633" i="3" s="1"/>
  <c r="O633" i="3" s="1"/>
  <c r="K632" i="3"/>
  <c r="O632" i="3" s="1"/>
  <c r="F632" i="3"/>
  <c r="D632" i="3"/>
  <c r="C632" i="3"/>
  <c r="P632" i="3" s="1"/>
  <c r="B632" i="3"/>
  <c r="J631" i="3"/>
  <c r="I631" i="3"/>
  <c r="H631" i="3"/>
  <c r="G631" i="3"/>
  <c r="L631" i="3" s="1"/>
  <c r="F631" i="3"/>
  <c r="D631" i="3"/>
  <c r="B631" i="3"/>
  <c r="C631" i="3" s="1"/>
  <c r="F630" i="3"/>
  <c r="D630" i="3"/>
  <c r="G630" i="3" s="1"/>
  <c r="B630" i="3"/>
  <c r="K630" i="3" s="1"/>
  <c r="O630" i="3" s="1"/>
  <c r="K629" i="3"/>
  <c r="O629" i="3" s="1"/>
  <c r="J629" i="3"/>
  <c r="F629" i="3"/>
  <c r="D629" i="3"/>
  <c r="B629" i="3"/>
  <c r="C629" i="3" s="1"/>
  <c r="J628" i="3"/>
  <c r="I628" i="3"/>
  <c r="H628" i="3"/>
  <c r="G628" i="3"/>
  <c r="L628" i="3" s="1"/>
  <c r="F628" i="3"/>
  <c r="D628" i="3"/>
  <c r="B628" i="3"/>
  <c r="K627" i="3"/>
  <c r="O627" i="3" s="1"/>
  <c r="G627" i="3"/>
  <c r="F627" i="3"/>
  <c r="D627" i="3"/>
  <c r="B627" i="3"/>
  <c r="C627" i="3" s="1"/>
  <c r="K626" i="3"/>
  <c r="O626" i="3" s="1"/>
  <c r="F626" i="3"/>
  <c r="D626" i="3"/>
  <c r="C626" i="3"/>
  <c r="B626" i="3"/>
  <c r="J625" i="3"/>
  <c r="I625" i="3"/>
  <c r="H625" i="3"/>
  <c r="G625" i="3"/>
  <c r="F625" i="3"/>
  <c r="D625" i="3"/>
  <c r="B625" i="3"/>
  <c r="F624" i="3"/>
  <c r="D624" i="3"/>
  <c r="J624" i="3" s="1"/>
  <c r="B624" i="3"/>
  <c r="I623" i="3"/>
  <c r="G623" i="3"/>
  <c r="F623" i="3"/>
  <c r="H623" i="3" s="1"/>
  <c r="D623" i="3"/>
  <c r="J623" i="3" s="1"/>
  <c r="B623" i="3"/>
  <c r="F622" i="3"/>
  <c r="J622" i="3" s="1"/>
  <c r="D622" i="3"/>
  <c r="B622" i="3"/>
  <c r="F621" i="3"/>
  <c r="D621" i="3"/>
  <c r="H621" i="3" s="1"/>
  <c r="B621" i="3"/>
  <c r="K620" i="3"/>
  <c r="O620" i="3" s="1"/>
  <c r="F620" i="3"/>
  <c r="H620" i="3" s="1"/>
  <c r="D620" i="3"/>
  <c r="C620" i="3"/>
  <c r="B620" i="3"/>
  <c r="O619" i="3"/>
  <c r="K619" i="3"/>
  <c r="F619" i="3"/>
  <c r="D619" i="3"/>
  <c r="B619" i="3"/>
  <c r="C619" i="3" s="1"/>
  <c r="P618" i="3"/>
  <c r="K618" i="3"/>
  <c r="O618" i="3" s="1"/>
  <c r="J618" i="3"/>
  <c r="I618" i="3"/>
  <c r="H618" i="3"/>
  <c r="F618" i="3"/>
  <c r="G618" i="3" s="1"/>
  <c r="L618" i="3" s="1"/>
  <c r="D618" i="3"/>
  <c r="B618" i="3"/>
  <c r="C618" i="3" s="1"/>
  <c r="K617" i="3"/>
  <c r="O617" i="3" s="1"/>
  <c r="J617" i="3"/>
  <c r="F617" i="3"/>
  <c r="H617" i="3" s="1"/>
  <c r="D617" i="3"/>
  <c r="I617" i="3" s="1"/>
  <c r="B617" i="3"/>
  <c r="C617" i="3" s="1"/>
  <c r="P617" i="3" s="1"/>
  <c r="F616" i="3"/>
  <c r="D616" i="3"/>
  <c r="C616" i="3"/>
  <c r="B616" i="3"/>
  <c r="K616" i="3" s="1"/>
  <c r="O616" i="3" s="1"/>
  <c r="F615" i="3"/>
  <c r="J615" i="3" s="1"/>
  <c r="D615" i="3"/>
  <c r="B615" i="3"/>
  <c r="C615" i="3" s="1"/>
  <c r="G614" i="3"/>
  <c r="F614" i="3"/>
  <c r="D614" i="3"/>
  <c r="J614" i="3" s="1"/>
  <c r="B614" i="3"/>
  <c r="K614" i="3" s="1"/>
  <c r="O614" i="3" s="1"/>
  <c r="K613" i="3"/>
  <c r="O613" i="3" s="1"/>
  <c r="F613" i="3"/>
  <c r="D613" i="3"/>
  <c r="C613" i="3"/>
  <c r="B613" i="3"/>
  <c r="K612" i="3"/>
  <c r="O612" i="3" s="1"/>
  <c r="H612" i="3"/>
  <c r="F612" i="3"/>
  <c r="D612" i="3"/>
  <c r="B612" i="3"/>
  <c r="C612" i="3" s="1"/>
  <c r="K611" i="3"/>
  <c r="O611" i="3" s="1"/>
  <c r="J611" i="3"/>
  <c r="I611" i="3"/>
  <c r="G611" i="3"/>
  <c r="F611" i="3"/>
  <c r="D611" i="3"/>
  <c r="C611" i="3"/>
  <c r="B611" i="3"/>
  <c r="K610" i="3"/>
  <c r="O610" i="3" s="1"/>
  <c r="I610" i="3"/>
  <c r="F610" i="3"/>
  <c r="J610" i="3" s="1"/>
  <c r="D610" i="3"/>
  <c r="B610" i="3"/>
  <c r="C610" i="3" s="1"/>
  <c r="F609" i="3"/>
  <c r="J609" i="3" s="1"/>
  <c r="D609" i="3"/>
  <c r="B609" i="3"/>
  <c r="C609" i="3" s="1"/>
  <c r="G608" i="3"/>
  <c r="F608" i="3"/>
  <c r="D608" i="3"/>
  <c r="J608" i="3" s="1"/>
  <c r="C608" i="3"/>
  <c r="B608" i="3"/>
  <c r="K608" i="3" s="1"/>
  <c r="O608" i="3" s="1"/>
  <c r="K607" i="3"/>
  <c r="O607" i="3" s="1"/>
  <c r="G607" i="3"/>
  <c r="F607" i="3"/>
  <c r="D607" i="3"/>
  <c r="B607" i="3"/>
  <c r="C607" i="3" s="1"/>
  <c r="K606" i="3"/>
  <c r="O606" i="3" s="1"/>
  <c r="J606" i="3"/>
  <c r="I606" i="3"/>
  <c r="H606" i="3"/>
  <c r="F606" i="3"/>
  <c r="G606" i="3" s="1"/>
  <c r="D606" i="3"/>
  <c r="B606" i="3"/>
  <c r="C606" i="3" s="1"/>
  <c r="K605" i="3"/>
  <c r="O605" i="3" s="1"/>
  <c r="F605" i="3"/>
  <c r="D605" i="3"/>
  <c r="G605" i="3" s="1"/>
  <c r="B605" i="3"/>
  <c r="C605" i="3" s="1"/>
  <c r="F604" i="3"/>
  <c r="D604" i="3"/>
  <c r="B604" i="3"/>
  <c r="F603" i="3"/>
  <c r="D603" i="3"/>
  <c r="B603" i="3"/>
  <c r="K602" i="3"/>
  <c r="O602" i="3" s="1"/>
  <c r="F602" i="3"/>
  <c r="D602" i="3"/>
  <c r="B602" i="3"/>
  <c r="C602" i="3" s="1"/>
  <c r="K601" i="3"/>
  <c r="O601" i="3" s="1"/>
  <c r="J601" i="3"/>
  <c r="I601" i="3"/>
  <c r="F601" i="3"/>
  <c r="H601" i="3" s="1"/>
  <c r="D601" i="3"/>
  <c r="B601" i="3"/>
  <c r="C601" i="3" s="1"/>
  <c r="F600" i="3"/>
  <c r="D600" i="3"/>
  <c r="B600" i="3"/>
  <c r="C600" i="3" s="1"/>
  <c r="G599" i="3"/>
  <c r="F599" i="3"/>
  <c r="D599" i="3"/>
  <c r="I599" i="3" s="1"/>
  <c r="B599" i="3"/>
  <c r="K599" i="3" s="1"/>
  <c r="O599" i="3" s="1"/>
  <c r="K598" i="3"/>
  <c r="O598" i="3" s="1"/>
  <c r="F598" i="3"/>
  <c r="D598" i="3"/>
  <c r="B598" i="3"/>
  <c r="C598" i="3" s="1"/>
  <c r="K597" i="3"/>
  <c r="O597" i="3" s="1"/>
  <c r="J597" i="3"/>
  <c r="I597" i="3"/>
  <c r="H597" i="3"/>
  <c r="F597" i="3"/>
  <c r="G597" i="3" s="1"/>
  <c r="D597" i="3"/>
  <c r="B597" i="3"/>
  <c r="C597" i="3" s="1"/>
  <c r="F596" i="3"/>
  <c r="D596" i="3"/>
  <c r="G596" i="3" s="1"/>
  <c r="B596" i="3"/>
  <c r="C596" i="3" s="1"/>
  <c r="P596" i="3" s="1"/>
  <c r="O595" i="3"/>
  <c r="F595" i="3"/>
  <c r="D595" i="3"/>
  <c r="C595" i="3"/>
  <c r="B595" i="3"/>
  <c r="K595" i="3" s="1"/>
  <c r="J594" i="3"/>
  <c r="I594" i="3"/>
  <c r="F594" i="3"/>
  <c r="D594" i="3"/>
  <c r="B594" i="3"/>
  <c r="K593" i="3"/>
  <c r="O593" i="3" s="1"/>
  <c r="F593" i="3"/>
  <c r="H593" i="3" s="1"/>
  <c r="D593" i="3"/>
  <c r="B593" i="3"/>
  <c r="C593" i="3" s="1"/>
  <c r="K592" i="3"/>
  <c r="O592" i="3" s="1"/>
  <c r="J592" i="3"/>
  <c r="I592" i="3"/>
  <c r="F592" i="3"/>
  <c r="H592" i="3" s="1"/>
  <c r="D592" i="3"/>
  <c r="B592" i="3"/>
  <c r="C592" i="3" s="1"/>
  <c r="F591" i="3"/>
  <c r="D591" i="3"/>
  <c r="B591" i="3"/>
  <c r="C591" i="3" s="1"/>
  <c r="I590" i="3"/>
  <c r="G590" i="3"/>
  <c r="F590" i="3"/>
  <c r="D590" i="3"/>
  <c r="B590" i="3"/>
  <c r="K590" i="3" s="1"/>
  <c r="O590" i="3" s="1"/>
  <c r="K589" i="3"/>
  <c r="O589" i="3" s="1"/>
  <c r="F589" i="3"/>
  <c r="D589" i="3"/>
  <c r="B589" i="3"/>
  <c r="C589" i="3" s="1"/>
  <c r="L588" i="3"/>
  <c r="K588" i="3"/>
  <c r="O588" i="3" s="1"/>
  <c r="J588" i="3"/>
  <c r="I588" i="3"/>
  <c r="H588" i="3"/>
  <c r="F588" i="3"/>
  <c r="G588" i="3" s="1"/>
  <c r="D588" i="3"/>
  <c r="B588" i="3"/>
  <c r="C588" i="3" s="1"/>
  <c r="F587" i="3"/>
  <c r="J587" i="3" s="1"/>
  <c r="D587" i="3"/>
  <c r="B587" i="3"/>
  <c r="K587" i="3" s="1"/>
  <c r="O587" i="3" s="1"/>
  <c r="J586" i="3"/>
  <c r="I586" i="3"/>
  <c r="H586" i="3"/>
  <c r="F586" i="3"/>
  <c r="G586" i="3" s="1"/>
  <c r="L586" i="3" s="1"/>
  <c r="D586" i="3"/>
  <c r="B586" i="3"/>
  <c r="K586" i="3" s="1"/>
  <c r="O586" i="3" s="1"/>
  <c r="O585" i="3"/>
  <c r="K585" i="3"/>
  <c r="J585" i="3"/>
  <c r="I585" i="3"/>
  <c r="H585" i="3"/>
  <c r="L585" i="3" s="1"/>
  <c r="G585" i="3"/>
  <c r="F585" i="3"/>
  <c r="D585" i="3"/>
  <c r="C585" i="3"/>
  <c r="B585" i="3"/>
  <c r="F584" i="3"/>
  <c r="D584" i="3"/>
  <c r="B584" i="3"/>
  <c r="K584" i="3" s="1"/>
  <c r="O584" i="3" s="1"/>
  <c r="J583" i="3"/>
  <c r="I583" i="3"/>
  <c r="G583" i="3"/>
  <c r="F583" i="3"/>
  <c r="H583" i="3" s="1"/>
  <c r="D583" i="3"/>
  <c r="B583" i="3"/>
  <c r="K583" i="3" s="1"/>
  <c r="O583" i="3" s="1"/>
  <c r="L582" i="3"/>
  <c r="K582" i="3"/>
  <c r="O582" i="3" s="1"/>
  <c r="J582" i="3"/>
  <c r="I582" i="3"/>
  <c r="H582" i="3"/>
  <c r="G582" i="3"/>
  <c r="F582" i="3"/>
  <c r="D582" i="3"/>
  <c r="C582" i="3"/>
  <c r="P582" i="3" s="1"/>
  <c r="B582" i="3"/>
  <c r="F581" i="3"/>
  <c r="D581" i="3"/>
  <c r="C581" i="3"/>
  <c r="B581" i="3"/>
  <c r="K581" i="3" s="1"/>
  <c r="O581" i="3" s="1"/>
  <c r="F580" i="3"/>
  <c r="J580" i="3" s="1"/>
  <c r="D580" i="3"/>
  <c r="B580" i="3"/>
  <c r="K580" i="3" s="1"/>
  <c r="O580" i="3" s="1"/>
  <c r="O579" i="3"/>
  <c r="K579" i="3"/>
  <c r="J579" i="3"/>
  <c r="I579" i="3"/>
  <c r="H579" i="3"/>
  <c r="G579" i="3"/>
  <c r="L579" i="3" s="1"/>
  <c r="F579" i="3"/>
  <c r="D579" i="3"/>
  <c r="C579" i="3"/>
  <c r="B579" i="3"/>
  <c r="H578" i="3"/>
  <c r="F578" i="3"/>
  <c r="D578" i="3"/>
  <c r="B578" i="3"/>
  <c r="K577" i="3"/>
  <c r="O577" i="3" s="1"/>
  <c r="F577" i="3"/>
  <c r="D577" i="3"/>
  <c r="J577" i="3" s="1"/>
  <c r="B577" i="3"/>
  <c r="C577" i="3" s="1"/>
  <c r="O576" i="3"/>
  <c r="L576" i="3"/>
  <c r="K576" i="3"/>
  <c r="J576" i="3"/>
  <c r="I576" i="3"/>
  <c r="H576" i="3"/>
  <c r="G576" i="3"/>
  <c r="F576" i="3"/>
  <c r="D576" i="3"/>
  <c r="C576" i="3"/>
  <c r="B576" i="3"/>
  <c r="K575" i="3"/>
  <c r="O575" i="3" s="1"/>
  <c r="G575" i="3"/>
  <c r="F575" i="3"/>
  <c r="D575" i="3"/>
  <c r="B575" i="3"/>
  <c r="C575" i="3" s="1"/>
  <c r="K574" i="3"/>
  <c r="O574" i="3" s="1"/>
  <c r="F574" i="3"/>
  <c r="J574" i="3" s="1"/>
  <c r="D574" i="3"/>
  <c r="C574" i="3"/>
  <c r="B574" i="3"/>
  <c r="J573" i="3"/>
  <c r="I573" i="3"/>
  <c r="H573" i="3"/>
  <c r="G573" i="3"/>
  <c r="L573" i="3" s="1"/>
  <c r="F573" i="3"/>
  <c r="D573" i="3"/>
  <c r="B573" i="3"/>
  <c r="K573" i="3" s="1"/>
  <c r="O573" i="3" s="1"/>
  <c r="H572" i="3"/>
  <c r="F572" i="3"/>
  <c r="D572" i="3"/>
  <c r="B572" i="3"/>
  <c r="K571" i="3"/>
  <c r="O571" i="3" s="1"/>
  <c r="J571" i="3"/>
  <c r="F571" i="3"/>
  <c r="I571" i="3" s="1"/>
  <c r="D571" i="3"/>
  <c r="B571" i="3"/>
  <c r="C571" i="3" s="1"/>
  <c r="O570" i="3"/>
  <c r="K570" i="3"/>
  <c r="J570" i="3"/>
  <c r="I570" i="3"/>
  <c r="H570" i="3"/>
  <c r="G570" i="3"/>
  <c r="L570" i="3" s="1"/>
  <c r="P570" i="3" s="1"/>
  <c r="F570" i="3"/>
  <c r="D570" i="3"/>
  <c r="C570" i="3"/>
  <c r="B570" i="3"/>
  <c r="K569" i="3"/>
  <c r="O569" i="3" s="1"/>
  <c r="F569" i="3"/>
  <c r="D569" i="3"/>
  <c r="B569" i="3"/>
  <c r="C569" i="3" s="1"/>
  <c r="P569" i="3" s="1"/>
  <c r="K568" i="3"/>
  <c r="O568" i="3" s="1"/>
  <c r="F568" i="3"/>
  <c r="J568" i="3" s="1"/>
  <c r="D568" i="3"/>
  <c r="C568" i="3"/>
  <c r="P568" i="3" s="1"/>
  <c r="B568" i="3"/>
  <c r="J567" i="3"/>
  <c r="I567" i="3"/>
  <c r="H567" i="3"/>
  <c r="G567" i="3"/>
  <c r="L567" i="3" s="1"/>
  <c r="F567" i="3"/>
  <c r="D567" i="3"/>
  <c r="B567" i="3"/>
  <c r="K567" i="3" s="1"/>
  <c r="O567" i="3" s="1"/>
  <c r="K566" i="3"/>
  <c r="O566" i="3" s="1"/>
  <c r="H566" i="3"/>
  <c r="F566" i="3"/>
  <c r="D566" i="3"/>
  <c r="B566" i="3"/>
  <c r="C566" i="3" s="1"/>
  <c r="K565" i="3"/>
  <c r="O565" i="3" s="1"/>
  <c r="F565" i="3"/>
  <c r="D565" i="3"/>
  <c r="J565" i="3" s="1"/>
  <c r="B565" i="3"/>
  <c r="C565" i="3" s="1"/>
  <c r="O564" i="3"/>
  <c r="L564" i="3"/>
  <c r="K564" i="3"/>
  <c r="J564" i="3"/>
  <c r="I564" i="3"/>
  <c r="H564" i="3"/>
  <c r="G564" i="3"/>
  <c r="F564" i="3"/>
  <c r="D564" i="3"/>
  <c r="C564" i="3"/>
  <c r="B564" i="3"/>
  <c r="K563" i="3"/>
  <c r="O563" i="3" s="1"/>
  <c r="F563" i="3"/>
  <c r="D563" i="3"/>
  <c r="B563" i="3"/>
  <c r="C563" i="3" s="1"/>
  <c r="K562" i="3"/>
  <c r="O562" i="3" s="1"/>
  <c r="F562" i="3"/>
  <c r="D562" i="3"/>
  <c r="C562" i="3"/>
  <c r="B562" i="3"/>
  <c r="J561" i="3"/>
  <c r="I561" i="3"/>
  <c r="H561" i="3"/>
  <c r="G561" i="3"/>
  <c r="L561" i="3" s="1"/>
  <c r="F561" i="3"/>
  <c r="D561" i="3"/>
  <c r="B561" i="3"/>
  <c r="K561" i="3" s="1"/>
  <c r="O561" i="3" s="1"/>
  <c r="H560" i="3"/>
  <c r="F560" i="3"/>
  <c r="D560" i="3"/>
  <c r="B560" i="3"/>
  <c r="C560" i="3" s="1"/>
  <c r="K559" i="3"/>
  <c r="O559" i="3" s="1"/>
  <c r="F559" i="3"/>
  <c r="D559" i="3"/>
  <c r="B559" i="3"/>
  <c r="C559" i="3" s="1"/>
  <c r="J558" i="3"/>
  <c r="F558" i="3"/>
  <c r="I558" i="3" s="1"/>
  <c r="D558" i="3"/>
  <c r="H558" i="3" s="1"/>
  <c r="B558" i="3"/>
  <c r="K558" i="3" s="1"/>
  <c r="O558" i="3" s="1"/>
  <c r="O557" i="3"/>
  <c r="I557" i="3"/>
  <c r="H557" i="3"/>
  <c r="G557" i="3"/>
  <c r="F557" i="3"/>
  <c r="J557" i="3" s="1"/>
  <c r="D557" i="3"/>
  <c r="B557" i="3"/>
  <c r="K557" i="3" s="1"/>
  <c r="K556" i="3"/>
  <c r="O556" i="3" s="1"/>
  <c r="F556" i="3"/>
  <c r="D556" i="3"/>
  <c r="B556" i="3"/>
  <c r="C556" i="3" s="1"/>
  <c r="J555" i="3"/>
  <c r="F555" i="3"/>
  <c r="I555" i="3" s="1"/>
  <c r="D555" i="3"/>
  <c r="H555" i="3" s="1"/>
  <c r="B555" i="3"/>
  <c r="K555" i="3" s="1"/>
  <c r="O555" i="3" s="1"/>
  <c r="I554" i="3"/>
  <c r="H554" i="3"/>
  <c r="G554" i="3"/>
  <c r="F554" i="3"/>
  <c r="J554" i="3" s="1"/>
  <c r="D554" i="3"/>
  <c r="B554" i="3"/>
  <c r="K553" i="3"/>
  <c r="O553" i="3" s="1"/>
  <c r="F553" i="3"/>
  <c r="D553" i="3"/>
  <c r="B553" i="3"/>
  <c r="C553" i="3" s="1"/>
  <c r="K552" i="3"/>
  <c r="O552" i="3" s="1"/>
  <c r="J552" i="3"/>
  <c r="F552" i="3"/>
  <c r="I552" i="3" s="1"/>
  <c r="D552" i="3"/>
  <c r="H552" i="3" s="1"/>
  <c r="B552" i="3"/>
  <c r="C552" i="3" s="1"/>
  <c r="I551" i="3"/>
  <c r="H551" i="3"/>
  <c r="G551" i="3"/>
  <c r="L551" i="3" s="1"/>
  <c r="F551" i="3"/>
  <c r="J551" i="3" s="1"/>
  <c r="D551" i="3"/>
  <c r="B551" i="3"/>
  <c r="K550" i="3"/>
  <c r="O550" i="3" s="1"/>
  <c r="F550" i="3"/>
  <c r="D550" i="3"/>
  <c r="B550" i="3"/>
  <c r="C550" i="3" s="1"/>
  <c r="K549" i="3"/>
  <c r="O549" i="3" s="1"/>
  <c r="F549" i="3"/>
  <c r="I549" i="3" s="1"/>
  <c r="D549" i="3"/>
  <c r="B549" i="3"/>
  <c r="C549" i="3" s="1"/>
  <c r="I548" i="3"/>
  <c r="H548" i="3"/>
  <c r="G548" i="3"/>
  <c r="F548" i="3"/>
  <c r="J548" i="3" s="1"/>
  <c r="D548" i="3"/>
  <c r="B548" i="3"/>
  <c r="K547" i="3"/>
  <c r="O547" i="3" s="1"/>
  <c r="G547" i="3"/>
  <c r="F547" i="3"/>
  <c r="D547" i="3"/>
  <c r="B547" i="3"/>
  <c r="C547" i="3" s="1"/>
  <c r="P547" i="3" s="1"/>
  <c r="J546" i="3"/>
  <c r="F546" i="3"/>
  <c r="D546" i="3"/>
  <c r="B546" i="3"/>
  <c r="K546" i="3" s="1"/>
  <c r="O546" i="3" s="1"/>
  <c r="I545" i="3"/>
  <c r="H545" i="3"/>
  <c r="G545" i="3"/>
  <c r="L545" i="3" s="1"/>
  <c r="F545" i="3"/>
  <c r="J545" i="3" s="1"/>
  <c r="D545" i="3"/>
  <c r="B545" i="3"/>
  <c r="K544" i="3"/>
  <c r="O544" i="3" s="1"/>
  <c r="F544" i="3"/>
  <c r="D544" i="3"/>
  <c r="B544" i="3"/>
  <c r="C544" i="3" s="1"/>
  <c r="F543" i="3"/>
  <c r="D543" i="3"/>
  <c r="C543" i="3"/>
  <c r="B543" i="3"/>
  <c r="K543" i="3" s="1"/>
  <c r="O543" i="3" s="1"/>
  <c r="I542" i="3"/>
  <c r="H542" i="3"/>
  <c r="G542" i="3"/>
  <c r="L542" i="3" s="1"/>
  <c r="F542" i="3"/>
  <c r="J542" i="3" s="1"/>
  <c r="D542" i="3"/>
  <c r="B542" i="3"/>
  <c r="K541" i="3"/>
  <c r="O541" i="3" s="1"/>
  <c r="F541" i="3"/>
  <c r="D541" i="3"/>
  <c r="B541" i="3"/>
  <c r="C541" i="3" s="1"/>
  <c r="F540" i="3"/>
  <c r="D540" i="3"/>
  <c r="B540" i="3"/>
  <c r="K540" i="3" s="1"/>
  <c r="O540" i="3" s="1"/>
  <c r="I539" i="3"/>
  <c r="H539" i="3"/>
  <c r="G539" i="3"/>
  <c r="F539" i="3"/>
  <c r="J539" i="3" s="1"/>
  <c r="D539" i="3"/>
  <c r="B539" i="3"/>
  <c r="K538" i="3"/>
  <c r="O538" i="3" s="1"/>
  <c r="G538" i="3"/>
  <c r="F538" i="3"/>
  <c r="D538" i="3"/>
  <c r="B538" i="3"/>
  <c r="C538" i="3" s="1"/>
  <c r="F537" i="3"/>
  <c r="I537" i="3" s="1"/>
  <c r="D537" i="3"/>
  <c r="B537" i="3"/>
  <c r="K537" i="3" s="1"/>
  <c r="O537" i="3" s="1"/>
  <c r="O536" i="3"/>
  <c r="I536" i="3"/>
  <c r="H536" i="3"/>
  <c r="G536" i="3"/>
  <c r="L536" i="3" s="1"/>
  <c r="F536" i="3"/>
  <c r="J536" i="3" s="1"/>
  <c r="D536" i="3"/>
  <c r="B536" i="3"/>
  <c r="K536" i="3" s="1"/>
  <c r="K535" i="3"/>
  <c r="O535" i="3" s="1"/>
  <c r="H535" i="3"/>
  <c r="G535" i="3"/>
  <c r="L535" i="3" s="1"/>
  <c r="P535" i="3" s="1"/>
  <c r="F535" i="3"/>
  <c r="D535" i="3"/>
  <c r="B535" i="3"/>
  <c r="C535" i="3" s="1"/>
  <c r="K534" i="3"/>
  <c r="O534" i="3" s="1"/>
  <c r="F534" i="3"/>
  <c r="I534" i="3" s="1"/>
  <c r="D534" i="3"/>
  <c r="B534" i="3"/>
  <c r="C534" i="3" s="1"/>
  <c r="P534" i="3" s="1"/>
  <c r="K533" i="3"/>
  <c r="O533" i="3" s="1"/>
  <c r="I533" i="3"/>
  <c r="H533" i="3"/>
  <c r="G533" i="3"/>
  <c r="L533" i="3" s="1"/>
  <c r="F533" i="3"/>
  <c r="J533" i="3" s="1"/>
  <c r="D533" i="3"/>
  <c r="C533" i="3"/>
  <c r="P533" i="3" s="1"/>
  <c r="B533" i="3"/>
  <c r="F532" i="3"/>
  <c r="D532" i="3"/>
  <c r="B532" i="3"/>
  <c r="G531" i="3"/>
  <c r="L531" i="3" s="1"/>
  <c r="F531" i="3"/>
  <c r="D531" i="3"/>
  <c r="H531" i="3" s="1"/>
  <c r="C531" i="3"/>
  <c r="P531" i="3" s="1"/>
  <c r="B531" i="3"/>
  <c r="K531" i="3" s="1"/>
  <c r="O531" i="3" s="1"/>
  <c r="F530" i="3"/>
  <c r="J530" i="3" s="1"/>
  <c r="D530" i="3"/>
  <c r="I530" i="3" s="1"/>
  <c r="B530" i="3"/>
  <c r="F529" i="3"/>
  <c r="J529" i="3" s="1"/>
  <c r="D529" i="3"/>
  <c r="B529" i="3"/>
  <c r="C529" i="3" s="1"/>
  <c r="F528" i="3"/>
  <c r="D528" i="3"/>
  <c r="H528" i="3" s="1"/>
  <c r="B528" i="3"/>
  <c r="K528" i="3" s="1"/>
  <c r="O528" i="3" s="1"/>
  <c r="F527" i="3"/>
  <c r="D527" i="3"/>
  <c r="I527" i="3" s="1"/>
  <c r="B527" i="3"/>
  <c r="K527" i="3" s="1"/>
  <c r="O527" i="3" s="1"/>
  <c r="I526" i="3"/>
  <c r="F526" i="3"/>
  <c r="J526" i="3" s="1"/>
  <c r="D526" i="3"/>
  <c r="B526" i="3"/>
  <c r="C526" i="3" s="1"/>
  <c r="F525" i="3"/>
  <c r="D525" i="3"/>
  <c r="H525" i="3" s="1"/>
  <c r="C525" i="3"/>
  <c r="B525" i="3"/>
  <c r="K525" i="3" s="1"/>
  <c r="O525" i="3" s="1"/>
  <c r="K524" i="3"/>
  <c r="O524" i="3" s="1"/>
  <c r="F524" i="3"/>
  <c r="D524" i="3"/>
  <c r="H524" i="3" s="1"/>
  <c r="C524" i="3"/>
  <c r="B524" i="3"/>
  <c r="K523" i="3"/>
  <c r="O523" i="3" s="1"/>
  <c r="F523" i="3"/>
  <c r="J523" i="3" s="1"/>
  <c r="D523" i="3"/>
  <c r="B523" i="3"/>
  <c r="C523" i="3" s="1"/>
  <c r="F522" i="3"/>
  <c r="D522" i="3"/>
  <c r="H522" i="3" s="1"/>
  <c r="B522" i="3"/>
  <c r="K522" i="3" s="1"/>
  <c r="O522" i="3" s="1"/>
  <c r="F521" i="3"/>
  <c r="J521" i="3" s="1"/>
  <c r="D521" i="3"/>
  <c r="B521" i="3"/>
  <c r="G520" i="3"/>
  <c r="F520" i="3"/>
  <c r="J520" i="3" s="1"/>
  <c r="D520" i="3"/>
  <c r="B520" i="3"/>
  <c r="G519" i="3"/>
  <c r="L519" i="3" s="1"/>
  <c r="F519" i="3"/>
  <c r="D519" i="3"/>
  <c r="H519" i="3" s="1"/>
  <c r="C519" i="3"/>
  <c r="B519" i="3"/>
  <c r="K519" i="3" s="1"/>
  <c r="O519" i="3" s="1"/>
  <c r="F518" i="3"/>
  <c r="D518" i="3"/>
  <c r="H518" i="3" s="1"/>
  <c r="B518" i="3"/>
  <c r="F517" i="3"/>
  <c r="D517" i="3"/>
  <c r="B517" i="3"/>
  <c r="F516" i="3"/>
  <c r="I516" i="3" s="1"/>
  <c r="D516" i="3"/>
  <c r="H516" i="3" s="1"/>
  <c r="B516" i="3"/>
  <c r="K516" i="3" s="1"/>
  <c r="O516" i="3" s="1"/>
  <c r="K515" i="3"/>
  <c r="O515" i="3" s="1"/>
  <c r="F515" i="3"/>
  <c r="D515" i="3"/>
  <c r="G515" i="3" s="1"/>
  <c r="C515" i="3"/>
  <c r="B515" i="3"/>
  <c r="K514" i="3"/>
  <c r="O514" i="3" s="1"/>
  <c r="F514" i="3"/>
  <c r="D514" i="3"/>
  <c r="B514" i="3"/>
  <c r="C514" i="3" s="1"/>
  <c r="K513" i="3"/>
  <c r="O513" i="3" s="1"/>
  <c r="J513" i="3"/>
  <c r="H513" i="3"/>
  <c r="G513" i="3"/>
  <c r="L513" i="3" s="1"/>
  <c r="F513" i="3"/>
  <c r="D513" i="3"/>
  <c r="I513" i="3" s="1"/>
  <c r="C513" i="3"/>
  <c r="B513" i="3"/>
  <c r="K512" i="3"/>
  <c r="O512" i="3" s="1"/>
  <c r="I512" i="3"/>
  <c r="H512" i="3"/>
  <c r="F512" i="3"/>
  <c r="J512" i="3" s="1"/>
  <c r="D512" i="3"/>
  <c r="B512" i="3"/>
  <c r="C512" i="3" s="1"/>
  <c r="P512" i="3" s="1"/>
  <c r="K511" i="3"/>
  <c r="O511" i="3" s="1"/>
  <c r="J511" i="3"/>
  <c r="F511" i="3"/>
  <c r="D511" i="3"/>
  <c r="I511" i="3" s="1"/>
  <c r="C511" i="3"/>
  <c r="B511" i="3"/>
  <c r="F510" i="3"/>
  <c r="D510" i="3"/>
  <c r="H510" i="3" s="1"/>
  <c r="B510" i="3"/>
  <c r="K509" i="3"/>
  <c r="O509" i="3" s="1"/>
  <c r="F509" i="3"/>
  <c r="D509" i="3"/>
  <c r="C509" i="3"/>
  <c r="B509" i="3"/>
  <c r="K508" i="3"/>
  <c r="O508" i="3" s="1"/>
  <c r="J508" i="3"/>
  <c r="F508" i="3"/>
  <c r="D508" i="3"/>
  <c r="I508" i="3" s="1"/>
  <c r="C508" i="3"/>
  <c r="B508" i="3"/>
  <c r="F507" i="3"/>
  <c r="D507" i="3"/>
  <c r="H507" i="3" s="1"/>
  <c r="B507" i="3"/>
  <c r="K506" i="3"/>
  <c r="O506" i="3" s="1"/>
  <c r="F506" i="3"/>
  <c r="D506" i="3"/>
  <c r="C506" i="3"/>
  <c r="B506" i="3"/>
  <c r="K505" i="3"/>
  <c r="O505" i="3" s="1"/>
  <c r="J505" i="3"/>
  <c r="F505" i="3"/>
  <c r="D505" i="3"/>
  <c r="I505" i="3" s="1"/>
  <c r="C505" i="3"/>
  <c r="B505" i="3"/>
  <c r="F504" i="3"/>
  <c r="D504" i="3"/>
  <c r="H504" i="3" s="1"/>
  <c r="B504" i="3"/>
  <c r="K503" i="3"/>
  <c r="O503" i="3" s="1"/>
  <c r="F503" i="3"/>
  <c r="D503" i="3"/>
  <c r="C503" i="3"/>
  <c r="B503" i="3"/>
  <c r="K502" i="3"/>
  <c r="O502" i="3" s="1"/>
  <c r="J502" i="3"/>
  <c r="F502" i="3"/>
  <c r="D502" i="3"/>
  <c r="I502" i="3" s="1"/>
  <c r="C502" i="3"/>
  <c r="B502" i="3"/>
  <c r="O501" i="3"/>
  <c r="H501" i="3"/>
  <c r="F501" i="3"/>
  <c r="J501" i="3" s="1"/>
  <c r="D501" i="3"/>
  <c r="B501" i="3"/>
  <c r="K501" i="3" s="1"/>
  <c r="K500" i="3"/>
  <c r="O500" i="3" s="1"/>
  <c r="F500" i="3"/>
  <c r="J500" i="3" s="1"/>
  <c r="D500" i="3"/>
  <c r="C500" i="3"/>
  <c r="B500" i="3"/>
  <c r="K499" i="3"/>
  <c r="O499" i="3" s="1"/>
  <c r="J499" i="3"/>
  <c r="F499" i="3"/>
  <c r="D499" i="3"/>
  <c r="I499" i="3" s="1"/>
  <c r="C499" i="3"/>
  <c r="P499" i="3" s="1"/>
  <c r="B499" i="3"/>
  <c r="F498" i="3"/>
  <c r="D498" i="3"/>
  <c r="H498" i="3" s="1"/>
  <c r="C498" i="3"/>
  <c r="P498" i="3" s="1"/>
  <c r="B498" i="3"/>
  <c r="K498" i="3" s="1"/>
  <c r="O498" i="3" s="1"/>
  <c r="K497" i="3"/>
  <c r="O497" i="3" s="1"/>
  <c r="I497" i="3"/>
  <c r="H497" i="3"/>
  <c r="F497" i="3"/>
  <c r="J497" i="3" s="1"/>
  <c r="D497" i="3"/>
  <c r="C497" i="3"/>
  <c r="B497" i="3"/>
  <c r="K496" i="3"/>
  <c r="O496" i="3" s="1"/>
  <c r="J496" i="3"/>
  <c r="F496" i="3"/>
  <c r="D496" i="3"/>
  <c r="I496" i="3" s="1"/>
  <c r="C496" i="3"/>
  <c r="B496" i="3"/>
  <c r="F495" i="3"/>
  <c r="J495" i="3" s="1"/>
  <c r="D495" i="3"/>
  <c r="H495" i="3" s="1"/>
  <c r="B495" i="3"/>
  <c r="K495" i="3" s="1"/>
  <c r="O495" i="3" s="1"/>
  <c r="K494" i="3"/>
  <c r="O494" i="3" s="1"/>
  <c r="F494" i="3"/>
  <c r="J494" i="3" s="1"/>
  <c r="D494" i="3"/>
  <c r="C494" i="3"/>
  <c r="B494" i="3"/>
  <c r="K493" i="3"/>
  <c r="O493" i="3" s="1"/>
  <c r="J493" i="3"/>
  <c r="F493" i="3"/>
  <c r="D493" i="3"/>
  <c r="I493" i="3" s="1"/>
  <c r="C493" i="3"/>
  <c r="B493" i="3"/>
  <c r="O492" i="3"/>
  <c r="H492" i="3"/>
  <c r="F492" i="3"/>
  <c r="J492" i="3" s="1"/>
  <c r="D492" i="3"/>
  <c r="C492" i="3"/>
  <c r="B492" i="3"/>
  <c r="K492" i="3" s="1"/>
  <c r="K491" i="3"/>
  <c r="O491" i="3" s="1"/>
  <c r="F491" i="3"/>
  <c r="D491" i="3"/>
  <c r="C491" i="3"/>
  <c r="B491" i="3"/>
  <c r="K490" i="3"/>
  <c r="O490" i="3" s="1"/>
  <c r="J490" i="3"/>
  <c r="F490" i="3"/>
  <c r="D490" i="3"/>
  <c r="I490" i="3" s="1"/>
  <c r="C490" i="3"/>
  <c r="B490" i="3"/>
  <c r="F489" i="3"/>
  <c r="D489" i="3"/>
  <c r="G489" i="3" s="1"/>
  <c r="B489" i="3"/>
  <c r="K488" i="3"/>
  <c r="O488" i="3" s="1"/>
  <c r="H488" i="3"/>
  <c r="F488" i="3"/>
  <c r="J488" i="3" s="1"/>
  <c r="D488" i="3"/>
  <c r="C488" i="3"/>
  <c r="B488" i="3"/>
  <c r="J487" i="3"/>
  <c r="F487" i="3"/>
  <c r="D487" i="3"/>
  <c r="I487" i="3" s="1"/>
  <c r="B487" i="3"/>
  <c r="K487" i="3" s="1"/>
  <c r="O487" i="3" s="1"/>
  <c r="F486" i="3"/>
  <c r="D486" i="3"/>
  <c r="C486" i="3"/>
  <c r="B486" i="3"/>
  <c r="K486" i="3" s="1"/>
  <c r="O486" i="3" s="1"/>
  <c r="P485" i="3"/>
  <c r="K485" i="3"/>
  <c r="O485" i="3" s="1"/>
  <c r="F485" i="3"/>
  <c r="J485" i="3" s="1"/>
  <c r="D485" i="3"/>
  <c r="C485" i="3"/>
  <c r="B485" i="3"/>
  <c r="J484" i="3"/>
  <c r="F484" i="3"/>
  <c r="D484" i="3"/>
  <c r="I484" i="3" s="1"/>
  <c r="B484" i="3"/>
  <c r="K484" i="3" s="1"/>
  <c r="O484" i="3" s="1"/>
  <c r="F483" i="3"/>
  <c r="D483" i="3"/>
  <c r="C483" i="3"/>
  <c r="B483" i="3"/>
  <c r="K483" i="3" s="1"/>
  <c r="O483" i="3" s="1"/>
  <c r="K482" i="3"/>
  <c r="O482" i="3" s="1"/>
  <c r="J482" i="3"/>
  <c r="F482" i="3"/>
  <c r="I482" i="3" s="1"/>
  <c r="D482" i="3"/>
  <c r="C482" i="3"/>
  <c r="B482" i="3"/>
  <c r="F481" i="3"/>
  <c r="D481" i="3"/>
  <c r="C481" i="3"/>
  <c r="B481" i="3"/>
  <c r="K481" i="3" s="1"/>
  <c r="O481" i="3" s="1"/>
  <c r="O480" i="3"/>
  <c r="F480" i="3"/>
  <c r="D480" i="3"/>
  <c r="C480" i="3"/>
  <c r="B480" i="3"/>
  <c r="K480" i="3" s="1"/>
  <c r="K479" i="3"/>
  <c r="O479" i="3" s="1"/>
  <c r="J479" i="3"/>
  <c r="F479" i="3"/>
  <c r="I479" i="3" s="1"/>
  <c r="D479" i="3"/>
  <c r="C479" i="3"/>
  <c r="B479" i="3"/>
  <c r="F478" i="3"/>
  <c r="D478" i="3"/>
  <c r="C478" i="3"/>
  <c r="B478" i="3"/>
  <c r="K478" i="3" s="1"/>
  <c r="O478" i="3" s="1"/>
  <c r="O477" i="3"/>
  <c r="F477" i="3"/>
  <c r="D477" i="3"/>
  <c r="C477" i="3"/>
  <c r="B477" i="3"/>
  <c r="K477" i="3" s="1"/>
  <c r="K476" i="3"/>
  <c r="O476" i="3" s="1"/>
  <c r="J476" i="3"/>
  <c r="F476" i="3"/>
  <c r="I476" i="3" s="1"/>
  <c r="D476" i="3"/>
  <c r="C476" i="3"/>
  <c r="B476" i="3"/>
  <c r="F475" i="3"/>
  <c r="D475" i="3"/>
  <c r="B475" i="3"/>
  <c r="K475" i="3" s="1"/>
  <c r="O475" i="3" s="1"/>
  <c r="F474" i="3"/>
  <c r="J474" i="3" s="1"/>
  <c r="D474" i="3"/>
  <c r="C474" i="3"/>
  <c r="B474" i="3"/>
  <c r="K474" i="3" s="1"/>
  <c r="O474" i="3" s="1"/>
  <c r="K473" i="3"/>
  <c r="O473" i="3" s="1"/>
  <c r="G473" i="3"/>
  <c r="F473" i="3"/>
  <c r="J473" i="3" s="1"/>
  <c r="D473" i="3"/>
  <c r="I473" i="3" s="1"/>
  <c r="C473" i="3"/>
  <c r="B473" i="3"/>
  <c r="J472" i="3"/>
  <c r="F472" i="3"/>
  <c r="D472" i="3"/>
  <c r="G472" i="3" s="1"/>
  <c r="B472" i="3"/>
  <c r="O471" i="3"/>
  <c r="F471" i="3"/>
  <c r="D471" i="3"/>
  <c r="B471" i="3"/>
  <c r="K471" i="3" s="1"/>
  <c r="K470" i="3"/>
  <c r="O470" i="3" s="1"/>
  <c r="J470" i="3"/>
  <c r="I470" i="3"/>
  <c r="H470" i="3"/>
  <c r="G470" i="3"/>
  <c r="L470" i="3" s="1"/>
  <c r="F470" i="3"/>
  <c r="D470" i="3"/>
  <c r="C470" i="3"/>
  <c r="B470" i="3"/>
  <c r="K469" i="3"/>
  <c r="O469" i="3" s="1"/>
  <c r="J469" i="3"/>
  <c r="F469" i="3"/>
  <c r="D469" i="3"/>
  <c r="G469" i="3" s="1"/>
  <c r="B469" i="3"/>
  <c r="C469" i="3" s="1"/>
  <c r="F468" i="3"/>
  <c r="J468" i="3" s="1"/>
  <c r="D468" i="3"/>
  <c r="C468" i="3"/>
  <c r="B468" i="3"/>
  <c r="K468" i="3" s="1"/>
  <c r="O468" i="3" s="1"/>
  <c r="I467" i="3"/>
  <c r="F467" i="3"/>
  <c r="H467" i="3" s="1"/>
  <c r="D467" i="3"/>
  <c r="J467" i="3" s="1"/>
  <c r="B467" i="3"/>
  <c r="O466" i="3"/>
  <c r="K466" i="3"/>
  <c r="J466" i="3"/>
  <c r="I466" i="3"/>
  <c r="H466" i="3"/>
  <c r="G466" i="3"/>
  <c r="L466" i="3" s="1"/>
  <c r="F466" i="3"/>
  <c r="D466" i="3"/>
  <c r="C466" i="3"/>
  <c r="B466" i="3"/>
  <c r="I465" i="3"/>
  <c r="F465" i="3"/>
  <c r="D465" i="3"/>
  <c r="G465" i="3" s="1"/>
  <c r="B465" i="3"/>
  <c r="C465" i="3" s="1"/>
  <c r="P464" i="3"/>
  <c r="F464" i="3"/>
  <c r="J464" i="3" s="1"/>
  <c r="D464" i="3"/>
  <c r="C464" i="3"/>
  <c r="B464" i="3"/>
  <c r="K464" i="3" s="1"/>
  <c r="O464" i="3" s="1"/>
  <c r="I463" i="3"/>
  <c r="F463" i="3"/>
  <c r="D463" i="3"/>
  <c r="J463" i="3" s="1"/>
  <c r="B463" i="3"/>
  <c r="K462" i="3"/>
  <c r="O462" i="3" s="1"/>
  <c r="F462" i="3"/>
  <c r="D462" i="3"/>
  <c r="B462" i="3"/>
  <c r="C462" i="3" s="1"/>
  <c r="J461" i="3"/>
  <c r="I461" i="3"/>
  <c r="F461" i="3"/>
  <c r="H461" i="3" s="1"/>
  <c r="D461" i="3"/>
  <c r="B461" i="3"/>
  <c r="C461" i="3" s="1"/>
  <c r="F460" i="3"/>
  <c r="D460" i="3"/>
  <c r="C460" i="3"/>
  <c r="B460" i="3"/>
  <c r="K460" i="3" s="1"/>
  <c r="O460" i="3" s="1"/>
  <c r="K459" i="3"/>
  <c r="O459" i="3" s="1"/>
  <c r="J459" i="3"/>
  <c r="F459" i="3"/>
  <c r="I459" i="3" s="1"/>
  <c r="D459" i="3"/>
  <c r="C459" i="3"/>
  <c r="B459" i="3"/>
  <c r="J458" i="3"/>
  <c r="I458" i="3"/>
  <c r="H458" i="3"/>
  <c r="F458" i="3"/>
  <c r="G458" i="3" s="1"/>
  <c r="D458" i="3"/>
  <c r="C458" i="3"/>
  <c r="B458" i="3"/>
  <c r="K458" i="3" s="1"/>
  <c r="O458" i="3" s="1"/>
  <c r="F457" i="3"/>
  <c r="D457" i="3"/>
  <c r="C457" i="3"/>
  <c r="B457" i="3"/>
  <c r="K457" i="3" s="1"/>
  <c r="O457" i="3" s="1"/>
  <c r="K456" i="3"/>
  <c r="O456" i="3" s="1"/>
  <c r="F456" i="3"/>
  <c r="I456" i="3" s="1"/>
  <c r="D456" i="3"/>
  <c r="J456" i="3" s="1"/>
  <c r="C456" i="3"/>
  <c r="B456" i="3"/>
  <c r="O455" i="3"/>
  <c r="J455" i="3"/>
  <c r="I455" i="3"/>
  <c r="H455" i="3"/>
  <c r="F455" i="3"/>
  <c r="G455" i="3" s="1"/>
  <c r="D455" i="3"/>
  <c r="C455" i="3"/>
  <c r="B455" i="3"/>
  <c r="K455" i="3" s="1"/>
  <c r="F454" i="3"/>
  <c r="D454" i="3"/>
  <c r="C454" i="3"/>
  <c r="B454" i="3"/>
  <c r="K454" i="3" s="1"/>
  <c r="O454" i="3" s="1"/>
  <c r="K453" i="3"/>
  <c r="O453" i="3" s="1"/>
  <c r="F453" i="3"/>
  <c r="D453" i="3"/>
  <c r="C453" i="3"/>
  <c r="B453" i="3"/>
  <c r="J452" i="3"/>
  <c r="I452" i="3"/>
  <c r="H452" i="3"/>
  <c r="F452" i="3"/>
  <c r="G452" i="3" s="1"/>
  <c r="D452" i="3"/>
  <c r="B452" i="3"/>
  <c r="C452" i="3" s="1"/>
  <c r="O451" i="3"/>
  <c r="F451" i="3"/>
  <c r="D451" i="3"/>
  <c r="C451" i="3"/>
  <c r="B451" i="3"/>
  <c r="K451" i="3" s="1"/>
  <c r="K450" i="3"/>
  <c r="O450" i="3" s="1"/>
  <c r="F450" i="3"/>
  <c r="D450" i="3"/>
  <c r="C450" i="3"/>
  <c r="P450" i="3" s="1"/>
  <c r="B450" i="3"/>
  <c r="J449" i="3"/>
  <c r="I449" i="3"/>
  <c r="H449" i="3"/>
  <c r="F449" i="3"/>
  <c r="G449" i="3" s="1"/>
  <c r="D449" i="3"/>
  <c r="B449" i="3"/>
  <c r="C449" i="3" s="1"/>
  <c r="P449" i="3" s="1"/>
  <c r="O448" i="3"/>
  <c r="F448" i="3"/>
  <c r="D448" i="3"/>
  <c r="C448" i="3"/>
  <c r="B448" i="3"/>
  <c r="K448" i="3" s="1"/>
  <c r="K447" i="3"/>
  <c r="O447" i="3" s="1"/>
  <c r="F447" i="3"/>
  <c r="D447" i="3"/>
  <c r="C447" i="3"/>
  <c r="B447" i="3"/>
  <c r="J446" i="3"/>
  <c r="I446" i="3"/>
  <c r="H446" i="3"/>
  <c r="F446" i="3"/>
  <c r="G446" i="3" s="1"/>
  <c r="L446" i="3" s="1"/>
  <c r="D446" i="3"/>
  <c r="B446" i="3"/>
  <c r="C446" i="3" s="1"/>
  <c r="O445" i="3"/>
  <c r="F445" i="3"/>
  <c r="D445" i="3"/>
  <c r="C445" i="3"/>
  <c r="B445" i="3"/>
  <c r="K445" i="3" s="1"/>
  <c r="K444" i="3"/>
  <c r="O444" i="3" s="1"/>
  <c r="F444" i="3"/>
  <c r="D444" i="3"/>
  <c r="C444" i="3"/>
  <c r="B444" i="3"/>
  <c r="J443" i="3"/>
  <c r="I443" i="3"/>
  <c r="H443" i="3"/>
  <c r="F443" i="3"/>
  <c r="G443" i="3" s="1"/>
  <c r="L443" i="3" s="1"/>
  <c r="D443" i="3"/>
  <c r="B443" i="3"/>
  <c r="C443" i="3" s="1"/>
  <c r="O442" i="3"/>
  <c r="F442" i="3"/>
  <c r="D442" i="3"/>
  <c r="C442" i="3"/>
  <c r="B442" i="3"/>
  <c r="K442" i="3" s="1"/>
  <c r="K441" i="3"/>
  <c r="O441" i="3" s="1"/>
  <c r="F441" i="3"/>
  <c r="D441" i="3"/>
  <c r="C441" i="3"/>
  <c r="B441" i="3"/>
  <c r="J440" i="3"/>
  <c r="I440" i="3"/>
  <c r="H440" i="3"/>
  <c r="F440" i="3"/>
  <c r="G440" i="3" s="1"/>
  <c r="L440" i="3" s="1"/>
  <c r="D440" i="3"/>
  <c r="B440" i="3"/>
  <c r="C440" i="3" s="1"/>
  <c r="O439" i="3"/>
  <c r="F439" i="3"/>
  <c r="D439" i="3"/>
  <c r="C439" i="3"/>
  <c r="B439" i="3"/>
  <c r="K439" i="3" s="1"/>
  <c r="K438" i="3"/>
  <c r="O438" i="3" s="1"/>
  <c r="F438" i="3"/>
  <c r="D438" i="3"/>
  <c r="C438" i="3"/>
  <c r="B438" i="3"/>
  <c r="J437" i="3"/>
  <c r="I437" i="3"/>
  <c r="H437" i="3"/>
  <c r="F437" i="3"/>
  <c r="G437" i="3" s="1"/>
  <c r="L437" i="3" s="1"/>
  <c r="D437" i="3"/>
  <c r="B437" i="3"/>
  <c r="C437" i="3" s="1"/>
  <c r="O436" i="3"/>
  <c r="P436" i="3"/>
  <c r="F436" i="3"/>
  <c r="D436" i="3"/>
  <c r="C436" i="3"/>
  <c r="B436" i="3"/>
  <c r="K436" i="3" s="1"/>
  <c r="K435" i="3"/>
  <c r="O435" i="3" s="1"/>
  <c r="F435" i="3"/>
  <c r="D435" i="3"/>
  <c r="H435" i="3" s="1"/>
  <c r="C435" i="3"/>
  <c r="B435" i="3"/>
  <c r="J434" i="3"/>
  <c r="I434" i="3"/>
  <c r="H434" i="3"/>
  <c r="F434" i="3"/>
  <c r="G434" i="3" s="1"/>
  <c r="L434" i="3" s="1"/>
  <c r="D434" i="3"/>
  <c r="B434" i="3"/>
  <c r="C434" i="3" s="1"/>
  <c r="O433" i="3"/>
  <c r="F433" i="3"/>
  <c r="D433" i="3"/>
  <c r="C433" i="3"/>
  <c r="B433" i="3"/>
  <c r="K433" i="3" s="1"/>
  <c r="K432" i="3"/>
  <c r="O432" i="3" s="1"/>
  <c r="J432" i="3"/>
  <c r="H432" i="3"/>
  <c r="F432" i="3"/>
  <c r="D432" i="3"/>
  <c r="C432" i="3"/>
  <c r="B432" i="3"/>
  <c r="J431" i="3"/>
  <c r="I431" i="3"/>
  <c r="H431" i="3"/>
  <c r="F431" i="3"/>
  <c r="G431" i="3" s="1"/>
  <c r="L431" i="3" s="1"/>
  <c r="D431" i="3"/>
  <c r="B431" i="3"/>
  <c r="F430" i="3"/>
  <c r="D430" i="3"/>
  <c r="C430" i="3"/>
  <c r="B430" i="3"/>
  <c r="K430" i="3" s="1"/>
  <c r="O430" i="3" s="1"/>
  <c r="K429" i="3"/>
  <c r="O429" i="3" s="1"/>
  <c r="J429" i="3"/>
  <c r="H429" i="3"/>
  <c r="F429" i="3"/>
  <c r="D429" i="3"/>
  <c r="C429" i="3"/>
  <c r="B429" i="3"/>
  <c r="J428" i="3"/>
  <c r="I428" i="3"/>
  <c r="H428" i="3"/>
  <c r="F428" i="3"/>
  <c r="G428" i="3" s="1"/>
  <c r="L428" i="3" s="1"/>
  <c r="D428" i="3"/>
  <c r="B428" i="3"/>
  <c r="L427" i="3"/>
  <c r="P427" i="3" s="1"/>
  <c r="G427" i="3"/>
  <c r="F427" i="3"/>
  <c r="D427" i="3"/>
  <c r="C427" i="3"/>
  <c r="B427" i="3"/>
  <c r="K427" i="3" s="1"/>
  <c r="O427" i="3" s="1"/>
  <c r="K426" i="3"/>
  <c r="O426" i="3" s="1"/>
  <c r="F426" i="3"/>
  <c r="D426" i="3"/>
  <c r="C426" i="3"/>
  <c r="B426" i="3"/>
  <c r="J425" i="3"/>
  <c r="I425" i="3"/>
  <c r="H425" i="3"/>
  <c r="F425" i="3"/>
  <c r="G425" i="3" s="1"/>
  <c r="L425" i="3" s="1"/>
  <c r="D425" i="3"/>
  <c r="B425" i="3"/>
  <c r="L424" i="3"/>
  <c r="G424" i="3"/>
  <c r="F424" i="3"/>
  <c r="D424" i="3"/>
  <c r="C424" i="3"/>
  <c r="B424" i="3"/>
  <c r="K424" i="3" s="1"/>
  <c r="O424" i="3" s="1"/>
  <c r="K423" i="3"/>
  <c r="O423" i="3" s="1"/>
  <c r="H423" i="3"/>
  <c r="F423" i="3"/>
  <c r="D423" i="3"/>
  <c r="C423" i="3"/>
  <c r="B423" i="3"/>
  <c r="O422" i="3"/>
  <c r="J422" i="3"/>
  <c r="I422" i="3"/>
  <c r="H422" i="3"/>
  <c r="F422" i="3"/>
  <c r="G422" i="3" s="1"/>
  <c r="L422" i="3" s="1"/>
  <c r="D422" i="3"/>
  <c r="C422" i="3"/>
  <c r="B422" i="3"/>
  <c r="K422" i="3" s="1"/>
  <c r="O421" i="3"/>
  <c r="L421" i="3"/>
  <c r="H421" i="3"/>
  <c r="G421" i="3"/>
  <c r="F421" i="3"/>
  <c r="D421" i="3"/>
  <c r="C421" i="3"/>
  <c r="B421" i="3"/>
  <c r="K421" i="3" s="1"/>
  <c r="K420" i="3"/>
  <c r="O420" i="3" s="1"/>
  <c r="J420" i="3"/>
  <c r="H420" i="3"/>
  <c r="F420" i="3"/>
  <c r="D420" i="3"/>
  <c r="C420" i="3"/>
  <c r="B420" i="3"/>
  <c r="L419" i="3"/>
  <c r="J419" i="3"/>
  <c r="I419" i="3"/>
  <c r="H419" i="3"/>
  <c r="F419" i="3"/>
  <c r="G419" i="3" s="1"/>
  <c r="D419" i="3"/>
  <c r="B419" i="3"/>
  <c r="O418" i="3"/>
  <c r="F418" i="3"/>
  <c r="D418" i="3"/>
  <c r="C418" i="3"/>
  <c r="B418" i="3"/>
  <c r="K418" i="3" s="1"/>
  <c r="K417" i="3"/>
  <c r="O417" i="3" s="1"/>
  <c r="F417" i="3"/>
  <c r="D417" i="3"/>
  <c r="C417" i="3"/>
  <c r="B417" i="3"/>
  <c r="O416" i="3"/>
  <c r="J416" i="3"/>
  <c r="I416" i="3"/>
  <c r="H416" i="3"/>
  <c r="F416" i="3"/>
  <c r="G416" i="3" s="1"/>
  <c r="L416" i="3" s="1"/>
  <c r="D416" i="3"/>
  <c r="C416" i="3"/>
  <c r="B416" i="3"/>
  <c r="K416" i="3" s="1"/>
  <c r="P415" i="3"/>
  <c r="O415" i="3"/>
  <c r="G415" i="3"/>
  <c r="L415" i="3" s="1"/>
  <c r="F415" i="3"/>
  <c r="D415" i="3"/>
  <c r="C415" i="3"/>
  <c r="B415" i="3"/>
  <c r="K415" i="3" s="1"/>
  <c r="K414" i="3"/>
  <c r="O414" i="3" s="1"/>
  <c r="F414" i="3"/>
  <c r="D414" i="3"/>
  <c r="G414" i="3" s="1"/>
  <c r="L414" i="3" s="1"/>
  <c r="C414" i="3"/>
  <c r="P414" i="3" s="1"/>
  <c r="B414" i="3"/>
  <c r="O413" i="3"/>
  <c r="J413" i="3"/>
  <c r="I413" i="3"/>
  <c r="H413" i="3"/>
  <c r="F413" i="3"/>
  <c r="G413" i="3" s="1"/>
  <c r="L413" i="3" s="1"/>
  <c r="D413" i="3"/>
  <c r="C413" i="3"/>
  <c r="P413" i="3" s="1"/>
  <c r="B413" i="3"/>
  <c r="K413" i="3" s="1"/>
  <c r="O412" i="3"/>
  <c r="G412" i="3"/>
  <c r="L412" i="3" s="1"/>
  <c r="F412" i="3"/>
  <c r="D412" i="3"/>
  <c r="C412" i="3"/>
  <c r="B412" i="3"/>
  <c r="K412" i="3" s="1"/>
  <c r="K411" i="3"/>
  <c r="O411" i="3" s="1"/>
  <c r="F411" i="3"/>
  <c r="D411" i="3"/>
  <c r="G411" i="3" s="1"/>
  <c r="L411" i="3" s="1"/>
  <c r="C411" i="3"/>
  <c r="B411" i="3"/>
  <c r="O410" i="3"/>
  <c r="J410" i="3"/>
  <c r="I410" i="3"/>
  <c r="H410" i="3"/>
  <c r="F410" i="3"/>
  <c r="G410" i="3" s="1"/>
  <c r="L410" i="3" s="1"/>
  <c r="D410" i="3"/>
  <c r="C410" i="3"/>
  <c r="B410" i="3"/>
  <c r="K410" i="3" s="1"/>
  <c r="O409" i="3"/>
  <c r="G409" i="3"/>
  <c r="L409" i="3" s="1"/>
  <c r="F409" i="3"/>
  <c r="D409" i="3"/>
  <c r="C409" i="3"/>
  <c r="B409" i="3"/>
  <c r="K409" i="3" s="1"/>
  <c r="K408" i="3"/>
  <c r="O408" i="3" s="1"/>
  <c r="J408" i="3"/>
  <c r="I408" i="3"/>
  <c r="H408" i="3"/>
  <c r="G408" i="3"/>
  <c r="L408" i="3" s="1"/>
  <c r="F408" i="3"/>
  <c r="D408" i="3"/>
  <c r="C408" i="3"/>
  <c r="B408" i="3"/>
  <c r="L407" i="3"/>
  <c r="K407" i="3"/>
  <c r="O407" i="3" s="1"/>
  <c r="J407" i="3"/>
  <c r="I407" i="3"/>
  <c r="H407" i="3"/>
  <c r="F407" i="3"/>
  <c r="G407" i="3" s="1"/>
  <c r="D407" i="3"/>
  <c r="C407" i="3"/>
  <c r="B407" i="3"/>
  <c r="O406" i="3"/>
  <c r="F406" i="3"/>
  <c r="D406" i="3"/>
  <c r="C406" i="3"/>
  <c r="B406" i="3"/>
  <c r="K406" i="3" s="1"/>
  <c r="K405" i="3"/>
  <c r="O405" i="3" s="1"/>
  <c r="J405" i="3"/>
  <c r="F405" i="3"/>
  <c r="D405" i="3"/>
  <c r="C405" i="3"/>
  <c r="B405" i="3"/>
  <c r="P404" i="3"/>
  <c r="O404" i="3"/>
  <c r="L404" i="3"/>
  <c r="K404" i="3"/>
  <c r="J404" i="3"/>
  <c r="I404" i="3"/>
  <c r="H404" i="3"/>
  <c r="F404" i="3"/>
  <c r="G404" i="3" s="1"/>
  <c r="D404" i="3"/>
  <c r="B404" i="3"/>
  <c r="C404" i="3" s="1"/>
  <c r="H403" i="3"/>
  <c r="G403" i="3"/>
  <c r="L403" i="3" s="1"/>
  <c r="F403" i="3"/>
  <c r="D403" i="3"/>
  <c r="B403" i="3"/>
  <c r="L402" i="3"/>
  <c r="K402" i="3"/>
  <c r="O402" i="3" s="1"/>
  <c r="I402" i="3"/>
  <c r="H402" i="3"/>
  <c r="G402" i="3"/>
  <c r="F402" i="3"/>
  <c r="J402" i="3" s="1"/>
  <c r="D402" i="3"/>
  <c r="C402" i="3"/>
  <c r="P402" i="3" s="1"/>
  <c r="B402" i="3"/>
  <c r="P401" i="3"/>
  <c r="K401" i="3"/>
  <c r="O401" i="3" s="1"/>
  <c r="J401" i="3"/>
  <c r="I401" i="3"/>
  <c r="H401" i="3"/>
  <c r="F401" i="3"/>
  <c r="G401" i="3" s="1"/>
  <c r="L401" i="3" s="1"/>
  <c r="D401" i="3"/>
  <c r="B401" i="3"/>
  <c r="C401" i="3" s="1"/>
  <c r="O400" i="3"/>
  <c r="F400" i="3"/>
  <c r="D400" i="3"/>
  <c r="C400" i="3"/>
  <c r="P400" i="3" s="1"/>
  <c r="B400" i="3"/>
  <c r="K400" i="3" s="1"/>
  <c r="L399" i="3"/>
  <c r="K399" i="3"/>
  <c r="O399" i="3" s="1"/>
  <c r="G399" i="3"/>
  <c r="F399" i="3"/>
  <c r="J399" i="3" s="1"/>
  <c r="D399" i="3"/>
  <c r="C399" i="3"/>
  <c r="B399" i="3"/>
  <c r="J398" i="3"/>
  <c r="I398" i="3"/>
  <c r="H398" i="3"/>
  <c r="F398" i="3"/>
  <c r="G398" i="3" s="1"/>
  <c r="L398" i="3" s="1"/>
  <c r="D398" i="3"/>
  <c r="C398" i="3"/>
  <c r="B398" i="3"/>
  <c r="K398" i="3" s="1"/>
  <c r="O398" i="3" s="1"/>
  <c r="O397" i="3"/>
  <c r="G397" i="3"/>
  <c r="L397" i="3" s="1"/>
  <c r="F397" i="3"/>
  <c r="D397" i="3"/>
  <c r="C397" i="3"/>
  <c r="B397" i="3"/>
  <c r="K397" i="3" s="1"/>
  <c r="K396" i="3"/>
  <c r="O396" i="3" s="1"/>
  <c r="J396" i="3"/>
  <c r="I396" i="3"/>
  <c r="H396" i="3"/>
  <c r="G396" i="3"/>
  <c r="L396" i="3" s="1"/>
  <c r="F396" i="3"/>
  <c r="D396" i="3"/>
  <c r="C396" i="3"/>
  <c r="B396" i="3"/>
  <c r="L395" i="3"/>
  <c r="K395" i="3"/>
  <c r="O395" i="3" s="1"/>
  <c r="J395" i="3"/>
  <c r="I395" i="3"/>
  <c r="H395" i="3"/>
  <c r="F395" i="3"/>
  <c r="G395" i="3" s="1"/>
  <c r="D395" i="3"/>
  <c r="C395" i="3"/>
  <c r="B395" i="3"/>
  <c r="O394" i="3"/>
  <c r="F394" i="3"/>
  <c r="D394" i="3"/>
  <c r="C394" i="3"/>
  <c r="B394" i="3"/>
  <c r="K394" i="3" s="1"/>
  <c r="K393" i="3"/>
  <c r="O393" i="3" s="1"/>
  <c r="F393" i="3"/>
  <c r="D393" i="3"/>
  <c r="C393" i="3"/>
  <c r="B393" i="3"/>
  <c r="O392" i="3"/>
  <c r="L392" i="3"/>
  <c r="K392" i="3"/>
  <c r="J392" i="3"/>
  <c r="I392" i="3"/>
  <c r="H392" i="3"/>
  <c r="F392" i="3"/>
  <c r="G392" i="3" s="1"/>
  <c r="D392" i="3"/>
  <c r="B392" i="3"/>
  <c r="C392" i="3" s="1"/>
  <c r="P392" i="3" s="1"/>
  <c r="H391" i="3"/>
  <c r="G391" i="3"/>
  <c r="L391" i="3" s="1"/>
  <c r="F391" i="3"/>
  <c r="D391" i="3"/>
  <c r="B391" i="3"/>
  <c r="K390" i="3"/>
  <c r="O390" i="3" s="1"/>
  <c r="I390" i="3"/>
  <c r="H390" i="3"/>
  <c r="G390" i="3"/>
  <c r="L390" i="3" s="1"/>
  <c r="F390" i="3"/>
  <c r="D390" i="3"/>
  <c r="J390" i="3" s="1"/>
  <c r="C390" i="3"/>
  <c r="B390" i="3"/>
  <c r="J389" i="3"/>
  <c r="I389" i="3"/>
  <c r="H389" i="3"/>
  <c r="F389" i="3"/>
  <c r="G389" i="3" s="1"/>
  <c r="L389" i="3" s="1"/>
  <c r="D389" i="3"/>
  <c r="B389" i="3"/>
  <c r="F388" i="3"/>
  <c r="D388" i="3"/>
  <c r="B388" i="3"/>
  <c r="K388" i="3" s="1"/>
  <c r="O388" i="3" s="1"/>
  <c r="K387" i="3"/>
  <c r="O387" i="3" s="1"/>
  <c r="F387" i="3"/>
  <c r="D387" i="3"/>
  <c r="C387" i="3"/>
  <c r="B387" i="3"/>
  <c r="J386" i="3"/>
  <c r="I386" i="3"/>
  <c r="H386" i="3"/>
  <c r="F386" i="3"/>
  <c r="G386" i="3" s="1"/>
  <c r="L386" i="3" s="1"/>
  <c r="D386" i="3"/>
  <c r="C386" i="3"/>
  <c r="B386" i="3"/>
  <c r="K386" i="3" s="1"/>
  <c r="O386" i="3" s="1"/>
  <c r="G385" i="3"/>
  <c r="L385" i="3" s="1"/>
  <c r="F385" i="3"/>
  <c r="D385" i="3"/>
  <c r="C385" i="3"/>
  <c r="B385" i="3"/>
  <c r="K385" i="3" s="1"/>
  <c r="O385" i="3" s="1"/>
  <c r="K384" i="3"/>
  <c r="O384" i="3" s="1"/>
  <c r="J384" i="3"/>
  <c r="I384" i="3"/>
  <c r="H384" i="3"/>
  <c r="G384" i="3"/>
  <c r="L384" i="3" s="1"/>
  <c r="F384" i="3"/>
  <c r="D384" i="3"/>
  <c r="C384" i="3"/>
  <c r="B384" i="3"/>
  <c r="L383" i="3"/>
  <c r="K383" i="3"/>
  <c r="O383" i="3" s="1"/>
  <c r="J383" i="3"/>
  <c r="I383" i="3"/>
  <c r="H383" i="3"/>
  <c r="F383" i="3"/>
  <c r="G383" i="3" s="1"/>
  <c r="D383" i="3"/>
  <c r="C383" i="3"/>
  <c r="B383" i="3"/>
  <c r="O382" i="3"/>
  <c r="F382" i="3"/>
  <c r="D382" i="3"/>
  <c r="C382" i="3"/>
  <c r="B382" i="3"/>
  <c r="K382" i="3" s="1"/>
  <c r="K381" i="3"/>
  <c r="O381" i="3" s="1"/>
  <c r="F381" i="3"/>
  <c r="D381" i="3"/>
  <c r="C381" i="3"/>
  <c r="B381" i="3"/>
  <c r="O380" i="3"/>
  <c r="P380" i="3"/>
  <c r="K380" i="3"/>
  <c r="J380" i="3"/>
  <c r="I380" i="3"/>
  <c r="H380" i="3"/>
  <c r="F380" i="3"/>
  <c r="D380" i="3"/>
  <c r="G380" i="3" s="1"/>
  <c r="L380" i="3" s="1"/>
  <c r="B380" i="3"/>
  <c r="C380" i="3" s="1"/>
  <c r="F379" i="3"/>
  <c r="D379" i="3"/>
  <c r="B379" i="3"/>
  <c r="L378" i="3"/>
  <c r="K378" i="3"/>
  <c r="O378" i="3" s="1"/>
  <c r="I378" i="3"/>
  <c r="H378" i="3"/>
  <c r="G378" i="3"/>
  <c r="F378" i="3"/>
  <c r="D378" i="3"/>
  <c r="J378" i="3" s="1"/>
  <c r="C378" i="3"/>
  <c r="B378" i="3"/>
  <c r="O377" i="3"/>
  <c r="K377" i="3"/>
  <c r="J377" i="3"/>
  <c r="I377" i="3"/>
  <c r="H377" i="3"/>
  <c r="F377" i="3"/>
  <c r="G377" i="3" s="1"/>
  <c r="L377" i="3" s="1"/>
  <c r="D377" i="3"/>
  <c r="C377" i="3"/>
  <c r="P377" i="3" s="1"/>
  <c r="B377" i="3"/>
  <c r="O376" i="3"/>
  <c r="F376" i="3"/>
  <c r="D376" i="3"/>
  <c r="B376" i="3"/>
  <c r="K376" i="3" s="1"/>
  <c r="K375" i="3"/>
  <c r="O375" i="3" s="1"/>
  <c r="F375" i="3"/>
  <c r="D375" i="3"/>
  <c r="C375" i="3"/>
  <c r="B375" i="3"/>
  <c r="O374" i="3"/>
  <c r="J374" i="3"/>
  <c r="I374" i="3"/>
  <c r="H374" i="3"/>
  <c r="F374" i="3"/>
  <c r="D374" i="3"/>
  <c r="G374" i="3" s="1"/>
  <c r="L374" i="3" s="1"/>
  <c r="C374" i="3"/>
  <c r="B374" i="3"/>
  <c r="K374" i="3" s="1"/>
  <c r="F373" i="3"/>
  <c r="D373" i="3"/>
  <c r="C373" i="3"/>
  <c r="B373" i="3"/>
  <c r="K373" i="3" s="1"/>
  <c r="O373" i="3" s="1"/>
  <c r="K372" i="3"/>
  <c r="O372" i="3" s="1"/>
  <c r="J372" i="3"/>
  <c r="F372" i="3"/>
  <c r="I372" i="3" s="1"/>
  <c r="D372" i="3"/>
  <c r="C372" i="3"/>
  <c r="B372" i="3"/>
  <c r="L371" i="3"/>
  <c r="K371" i="3"/>
  <c r="O371" i="3" s="1"/>
  <c r="J371" i="3"/>
  <c r="I371" i="3"/>
  <c r="H371" i="3"/>
  <c r="F371" i="3"/>
  <c r="D371" i="3"/>
  <c r="G371" i="3" s="1"/>
  <c r="B371" i="3"/>
  <c r="C371" i="3" s="1"/>
  <c r="O370" i="3"/>
  <c r="L370" i="3"/>
  <c r="H370" i="3"/>
  <c r="F370" i="3"/>
  <c r="D370" i="3"/>
  <c r="G370" i="3" s="1"/>
  <c r="B370" i="3"/>
  <c r="K370" i="3" s="1"/>
  <c r="K369" i="3"/>
  <c r="O369" i="3" s="1"/>
  <c r="I369" i="3"/>
  <c r="F369" i="3"/>
  <c r="D369" i="3"/>
  <c r="C369" i="3"/>
  <c r="B369" i="3"/>
  <c r="K368" i="3"/>
  <c r="O368" i="3" s="1"/>
  <c r="J368" i="3"/>
  <c r="I368" i="3"/>
  <c r="H368" i="3"/>
  <c r="F368" i="3"/>
  <c r="D368" i="3"/>
  <c r="G368" i="3" s="1"/>
  <c r="L368" i="3" s="1"/>
  <c r="B368" i="3"/>
  <c r="C368" i="3" s="1"/>
  <c r="P368" i="3" s="1"/>
  <c r="H367" i="3"/>
  <c r="G367" i="3"/>
  <c r="L367" i="3" s="1"/>
  <c r="F367" i="3"/>
  <c r="D367" i="3"/>
  <c r="B367" i="3"/>
  <c r="K366" i="3"/>
  <c r="O366" i="3" s="1"/>
  <c r="I366" i="3"/>
  <c r="H366" i="3"/>
  <c r="G366" i="3"/>
  <c r="L366" i="3" s="1"/>
  <c r="F366" i="3"/>
  <c r="D366" i="3"/>
  <c r="J366" i="3" s="1"/>
  <c r="C366" i="3"/>
  <c r="P366" i="3" s="1"/>
  <c r="B366" i="3"/>
  <c r="J365" i="3"/>
  <c r="I365" i="3"/>
  <c r="H365" i="3"/>
  <c r="F365" i="3"/>
  <c r="D365" i="3"/>
  <c r="G365" i="3" s="1"/>
  <c r="L365" i="3" s="1"/>
  <c r="B365" i="3"/>
  <c r="O364" i="3"/>
  <c r="F364" i="3"/>
  <c r="D364" i="3"/>
  <c r="B364" i="3"/>
  <c r="K364" i="3" s="1"/>
  <c r="K363" i="3"/>
  <c r="O363" i="3" s="1"/>
  <c r="F363" i="3"/>
  <c r="D363" i="3"/>
  <c r="C363" i="3"/>
  <c r="B363" i="3"/>
  <c r="O362" i="3"/>
  <c r="J362" i="3"/>
  <c r="I362" i="3"/>
  <c r="H362" i="3"/>
  <c r="F362" i="3"/>
  <c r="D362" i="3"/>
  <c r="G362" i="3" s="1"/>
  <c r="L362" i="3" s="1"/>
  <c r="C362" i="3"/>
  <c r="B362" i="3"/>
  <c r="K362" i="3" s="1"/>
  <c r="F361" i="3"/>
  <c r="D361" i="3"/>
  <c r="B361" i="3"/>
  <c r="K360" i="3"/>
  <c r="O360" i="3" s="1"/>
  <c r="J360" i="3"/>
  <c r="I360" i="3"/>
  <c r="H360" i="3"/>
  <c r="F360" i="3"/>
  <c r="D360" i="3"/>
  <c r="G360" i="3" s="1"/>
  <c r="L360" i="3" s="1"/>
  <c r="C360" i="3"/>
  <c r="B360" i="3"/>
  <c r="O359" i="3"/>
  <c r="K359" i="3"/>
  <c r="H359" i="3"/>
  <c r="F359" i="3"/>
  <c r="D359" i="3"/>
  <c r="B359" i="3"/>
  <c r="C359" i="3" s="1"/>
  <c r="O358" i="3"/>
  <c r="I358" i="3"/>
  <c r="H358" i="3"/>
  <c r="G358" i="3"/>
  <c r="L358" i="3" s="1"/>
  <c r="F358" i="3"/>
  <c r="D358" i="3"/>
  <c r="B358" i="3"/>
  <c r="K358" i="3" s="1"/>
  <c r="K357" i="3"/>
  <c r="O357" i="3" s="1"/>
  <c r="F357" i="3"/>
  <c r="D357" i="3"/>
  <c r="C357" i="3"/>
  <c r="B357" i="3"/>
  <c r="O356" i="3"/>
  <c r="I356" i="3"/>
  <c r="F356" i="3"/>
  <c r="D356" i="3"/>
  <c r="J356" i="3" s="1"/>
  <c r="C356" i="3"/>
  <c r="B356" i="3"/>
  <c r="K356" i="3" s="1"/>
  <c r="I355" i="3"/>
  <c r="H355" i="3"/>
  <c r="G355" i="3"/>
  <c r="F355" i="3"/>
  <c r="D355" i="3"/>
  <c r="B355" i="3"/>
  <c r="K354" i="3"/>
  <c r="O354" i="3" s="1"/>
  <c r="J354" i="3"/>
  <c r="I354" i="3"/>
  <c r="H354" i="3"/>
  <c r="G354" i="3"/>
  <c r="F354" i="3"/>
  <c r="D354" i="3"/>
  <c r="C354" i="3"/>
  <c r="B354" i="3"/>
  <c r="O353" i="3"/>
  <c r="K353" i="3"/>
  <c r="J353" i="3"/>
  <c r="I353" i="3"/>
  <c r="H353" i="3"/>
  <c r="G353" i="3"/>
  <c r="F353" i="3"/>
  <c r="D353" i="3"/>
  <c r="B353" i="3"/>
  <c r="C353" i="3" s="1"/>
  <c r="J352" i="3"/>
  <c r="G352" i="3"/>
  <c r="F352" i="3"/>
  <c r="D352" i="3"/>
  <c r="B352" i="3"/>
  <c r="C352" i="3" s="1"/>
  <c r="P352" i="3" s="1"/>
  <c r="K351" i="3"/>
  <c r="O351" i="3" s="1"/>
  <c r="J351" i="3"/>
  <c r="I351" i="3"/>
  <c r="H351" i="3"/>
  <c r="F351" i="3"/>
  <c r="G351" i="3" s="1"/>
  <c r="D351" i="3"/>
  <c r="C351" i="3"/>
  <c r="B351" i="3"/>
  <c r="K350" i="3"/>
  <c r="O350" i="3" s="1"/>
  <c r="J350" i="3"/>
  <c r="F350" i="3"/>
  <c r="I350" i="3" s="1"/>
  <c r="D350" i="3"/>
  <c r="B350" i="3"/>
  <c r="C350" i="3" s="1"/>
  <c r="K349" i="3"/>
  <c r="O349" i="3" s="1"/>
  <c r="F349" i="3"/>
  <c r="D349" i="3"/>
  <c r="B349" i="3"/>
  <c r="C349" i="3" s="1"/>
  <c r="K348" i="3"/>
  <c r="O348" i="3" s="1"/>
  <c r="J348" i="3"/>
  <c r="F348" i="3"/>
  <c r="I348" i="3" s="1"/>
  <c r="D348" i="3"/>
  <c r="B348" i="3"/>
  <c r="C348" i="3" s="1"/>
  <c r="G347" i="3"/>
  <c r="F347" i="3"/>
  <c r="I347" i="3" s="1"/>
  <c r="D347" i="3"/>
  <c r="B347" i="3"/>
  <c r="C347" i="3" s="1"/>
  <c r="O346" i="3"/>
  <c r="G346" i="3"/>
  <c r="F346" i="3"/>
  <c r="D346" i="3"/>
  <c r="C346" i="3"/>
  <c r="B346" i="3"/>
  <c r="K346" i="3" s="1"/>
  <c r="H345" i="3"/>
  <c r="F345" i="3"/>
  <c r="J345" i="3" s="1"/>
  <c r="D345" i="3"/>
  <c r="B345" i="3"/>
  <c r="J344" i="3"/>
  <c r="F344" i="3"/>
  <c r="I344" i="3" s="1"/>
  <c r="D344" i="3"/>
  <c r="B344" i="3"/>
  <c r="K343" i="3"/>
  <c r="O343" i="3" s="1"/>
  <c r="F343" i="3"/>
  <c r="D343" i="3"/>
  <c r="C343" i="3"/>
  <c r="B343" i="3"/>
  <c r="F342" i="3"/>
  <c r="D342" i="3"/>
  <c r="B342" i="3"/>
  <c r="C342" i="3" s="1"/>
  <c r="O341" i="3"/>
  <c r="K341" i="3"/>
  <c r="F341" i="3"/>
  <c r="D341" i="3"/>
  <c r="B341" i="3"/>
  <c r="C341" i="3" s="1"/>
  <c r="K340" i="3"/>
  <c r="O340" i="3" s="1"/>
  <c r="F340" i="3"/>
  <c r="D340" i="3"/>
  <c r="J340" i="3" s="1"/>
  <c r="B340" i="3"/>
  <c r="C340" i="3" s="1"/>
  <c r="H339" i="3"/>
  <c r="F339" i="3"/>
  <c r="D339" i="3"/>
  <c r="B339" i="3"/>
  <c r="F338" i="3"/>
  <c r="D338" i="3"/>
  <c r="B338" i="3"/>
  <c r="K338" i="3" s="1"/>
  <c r="O338" i="3" s="1"/>
  <c r="O337" i="3"/>
  <c r="K337" i="3"/>
  <c r="F337" i="3"/>
  <c r="D337" i="3"/>
  <c r="B337" i="3"/>
  <c r="C337" i="3" s="1"/>
  <c r="J336" i="3"/>
  <c r="I336" i="3"/>
  <c r="F336" i="3"/>
  <c r="H336" i="3" s="1"/>
  <c r="D336" i="3"/>
  <c r="B336" i="3"/>
  <c r="C336" i="3" s="1"/>
  <c r="O335" i="3"/>
  <c r="I335" i="3"/>
  <c r="F335" i="3"/>
  <c r="D335" i="3"/>
  <c r="C335" i="3"/>
  <c r="B335" i="3"/>
  <c r="K335" i="3" s="1"/>
  <c r="K334" i="3"/>
  <c r="O334" i="3" s="1"/>
  <c r="F334" i="3"/>
  <c r="D334" i="3"/>
  <c r="J334" i="3" s="1"/>
  <c r="B334" i="3"/>
  <c r="C334" i="3" s="1"/>
  <c r="F333" i="3"/>
  <c r="D333" i="3"/>
  <c r="J333" i="3" s="1"/>
  <c r="B333" i="3"/>
  <c r="C333" i="3" s="1"/>
  <c r="O332" i="3"/>
  <c r="I332" i="3"/>
  <c r="F332" i="3"/>
  <c r="D332" i="3"/>
  <c r="C332" i="3"/>
  <c r="B332" i="3"/>
  <c r="K332" i="3" s="1"/>
  <c r="P331" i="3"/>
  <c r="K331" i="3"/>
  <c r="O331" i="3" s="1"/>
  <c r="H331" i="3"/>
  <c r="F331" i="3"/>
  <c r="D331" i="3"/>
  <c r="B331" i="3"/>
  <c r="C331" i="3" s="1"/>
  <c r="J330" i="3"/>
  <c r="I330" i="3"/>
  <c r="F330" i="3"/>
  <c r="H330" i="3" s="1"/>
  <c r="D330" i="3"/>
  <c r="B330" i="3"/>
  <c r="C330" i="3" s="1"/>
  <c r="P330" i="3" s="1"/>
  <c r="O329" i="3"/>
  <c r="F329" i="3"/>
  <c r="D329" i="3"/>
  <c r="C329" i="3"/>
  <c r="B329" i="3"/>
  <c r="K329" i="3" s="1"/>
  <c r="K328" i="3"/>
  <c r="O328" i="3" s="1"/>
  <c r="J328" i="3"/>
  <c r="H328" i="3"/>
  <c r="F328" i="3"/>
  <c r="D328" i="3"/>
  <c r="B328" i="3"/>
  <c r="C328" i="3" s="1"/>
  <c r="F327" i="3"/>
  <c r="D327" i="3"/>
  <c r="B327" i="3"/>
  <c r="C327" i="3" s="1"/>
  <c r="F326" i="3"/>
  <c r="D326" i="3"/>
  <c r="C326" i="3"/>
  <c r="B326" i="3"/>
  <c r="K326" i="3" s="1"/>
  <c r="O326" i="3" s="1"/>
  <c r="K325" i="3"/>
  <c r="O325" i="3" s="1"/>
  <c r="J325" i="3"/>
  <c r="F325" i="3"/>
  <c r="D325" i="3"/>
  <c r="B325" i="3"/>
  <c r="C325" i="3" s="1"/>
  <c r="I324" i="3"/>
  <c r="F324" i="3"/>
  <c r="D324" i="3"/>
  <c r="J324" i="3" s="1"/>
  <c r="B324" i="3"/>
  <c r="C324" i="3" s="1"/>
  <c r="P324" i="3" s="1"/>
  <c r="F323" i="3"/>
  <c r="D323" i="3"/>
  <c r="C323" i="3"/>
  <c r="P323" i="3" s="1"/>
  <c r="B323" i="3"/>
  <c r="K323" i="3" s="1"/>
  <c r="O323" i="3" s="1"/>
  <c r="K322" i="3"/>
  <c r="O322" i="3" s="1"/>
  <c r="F322" i="3"/>
  <c r="D322" i="3"/>
  <c r="B322" i="3"/>
  <c r="C322" i="3" s="1"/>
  <c r="J321" i="3"/>
  <c r="I321" i="3"/>
  <c r="F321" i="3"/>
  <c r="H321" i="3" s="1"/>
  <c r="D321" i="3"/>
  <c r="B321" i="3"/>
  <c r="O320" i="3"/>
  <c r="F320" i="3"/>
  <c r="D320" i="3"/>
  <c r="C320" i="3"/>
  <c r="B320" i="3"/>
  <c r="K320" i="3" s="1"/>
  <c r="K319" i="3"/>
  <c r="O319" i="3" s="1"/>
  <c r="H319" i="3"/>
  <c r="F319" i="3"/>
  <c r="D319" i="3"/>
  <c r="J319" i="3" s="1"/>
  <c r="B319" i="3"/>
  <c r="C319" i="3" s="1"/>
  <c r="F318" i="3"/>
  <c r="D318" i="3"/>
  <c r="J318" i="3" s="1"/>
  <c r="B318" i="3"/>
  <c r="O317" i="3"/>
  <c r="P317" i="3"/>
  <c r="I317" i="3"/>
  <c r="G317" i="3"/>
  <c r="F317" i="3"/>
  <c r="D317" i="3"/>
  <c r="C317" i="3"/>
  <c r="B317" i="3"/>
  <c r="K317" i="3" s="1"/>
  <c r="P316" i="3"/>
  <c r="K316" i="3"/>
  <c r="O316" i="3" s="1"/>
  <c r="J316" i="3"/>
  <c r="F316" i="3"/>
  <c r="D316" i="3"/>
  <c r="B316" i="3"/>
  <c r="C316" i="3" s="1"/>
  <c r="F315" i="3"/>
  <c r="D315" i="3"/>
  <c r="B315" i="3"/>
  <c r="F314" i="3"/>
  <c r="D314" i="3"/>
  <c r="C314" i="3"/>
  <c r="B314" i="3"/>
  <c r="K314" i="3" s="1"/>
  <c r="O314" i="3" s="1"/>
  <c r="K313" i="3"/>
  <c r="O313" i="3" s="1"/>
  <c r="F313" i="3"/>
  <c r="D313" i="3"/>
  <c r="B313" i="3"/>
  <c r="C313" i="3" s="1"/>
  <c r="O312" i="3"/>
  <c r="K312" i="3"/>
  <c r="J312" i="3"/>
  <c r="I312" i="3"/>
  <c r="F312" i="3"/>
  <c r="H312" i="3" s="1"/>
  <c r="D312" i="3"/>
  <c r="B312" i="3"/>
  <c r="C312" i="3" s="1"/>
  <c r="O311" i="3"/>
  <c r="I311" i="3"/>
  <c r="H311" i="3"/>
  <c r="F311" i="3"/>
  <c r="J311" i="3" s="1"/>
  <c r="D311" i="3"/>
  <c r="B311" i="3"/>
  <c r="K311" i="3" s="1"/>
  <c r="K310" i="3"/>
  <c r="O310" i="3" s="1"/>
  <c r="J310" i="3"/>
  <c r="H310" i="3"/>
  <c r="F310" i="3"/>
  <c r="I310" i="3" s="1"/>
  <c r="D310" i="3"/>
  <c r="B310" i="3"/>
  <c r="C310" i="3" s="1"/>
  <c r="K309" i="3"/>
  <c r="O309" i="3" s="1"/>
  <c r="J309" i="3"/>
  <c r="I309" i="3"/>
  <c r="F309" i="3"/>
  <c r="D309" i="3"/>
  <c r="B309" i="3"/>
  <c r="C309" i="3" s="1"/>
  <c r="P309" i="3" s="1"/>
  <c r="O308" i="3"/>
  <c r="I308" i="3"/>
  <c r="H308" i="3"/>
  <c r="G308" i="3"/>
  <c r="F308" i="3"/>
  <c r="J308" i="3" s="1"/>
  <c r="D308" i="3"/>
  <c r="B308" i="3"/>
  <c r="K308" i="3" s="1"/>
  <c r="K307" i="3"/>
  <c r="O307" i="3" s="1"/>
  <c r="J307" i="3"/>
  <c r="H307" i="3"/>
  <c r="G307" i="3"/>
  <c r="F307" i="3"/>
  <c r="D307" i="3"/>
  <c r="B307" i="3"/>
  <c r="C307" i="3" s="1"/>
  <c r="K306" i="3"/>
  <c r="O306" i="3" s="1"/>
  <c r="J306" i="3"/>
  <c r="I306" i="3"/>
  <c r="F306" i="3"/>
  <c r="H306" i="3" s="1"/>
  <c r="D306" i="3"/>
  <c r="C306" i="3"/>
  <c r="B306" i="3"/>
  <c r="O305" i="3"/>
  <c r="I305" i="3"/>
  <c r="H305" i="3"/>
  <c r="G305" i="3"/>
  <c r="F305" i="3"/>
  <c r="J305" i="3" s="1"/>
  <c r="D305" i="3"/>
  <c r="C305" i="3"/>
  <c r="B305" i="3"/>
  <c r="K305" i="3" s="1"/>
  <c r="K304" i="3"/>
  <c r="O304" i="3" s="1"/>
  <c r="J304" i="3"/>
  <c r="H304" i="3"/>
  <c r="G304" i="3"/>
  <c r="L304" i="3" s="1"/>
  <c r="P304" i="3" s="1"/>
  <c r="F304" i="3"/>
  <c r="I304" i="3" s="1"/>
  <c r="D304" i="3"/>
  <c r="B304" i="3"/>
  <c r="C304" i="3" s="1"/>
  <c r="O303" i="3"/>
  <c r="K303" i="3"/>
  <c r="J303" i="3"/>
  <c r="I303" i="3"/>
  <c r="F303" i="3"/>
  <c r="H303" i="3" s="1"/>
  <c r="D303" i="3"/>
  <c r="B303" i="3"/>
  <c r="C303" i="3" s="1"/>
  <c r="P303" i="3" s="1"/>
  <c r="O302" i="3"/>
  <c r="H302" i="3"/>
  <c r="F302" i="3"/>
  <c r="D302" i="3"/>
  <c r="B302" i="3"/>
  <c r="K302" i="3" s="1"/>
  <c r="K301" i="3"/>
  <c r="O301" i="3" s="1"/>
  <c r="H301" i="3"/>
  <c r="F301" i="3"/>
  <c r="D301" i="3"/>
  <c r="B301" i="3"/>
  <c r="C301" i="3" s="1"/>
  <c r="O300" i="3"/>
  <c r="K300" i="3"/>
  <c r="F300" i="3"/>
  <c r="D300" i="3"/>
  <c r="J300" i="3" s="1"/>
  <c r="C300" i="3"/>
  <c r="B300" i="3"/>
  <c r="O299" i="3"/>
  <c r="G299" i="3"/>
  <c r="F299" i="3"/>
  <c r="J299" i="3" s="1"/>
  <c r="D299" i="3"/>
  <c r="C299" i="3"/>
  <c r="B299" i="3"/>
  <c r="K299" i="3" s="1"/>
  <c r="K298" i="3"/>
  <c r="O298" i="3" s="1"/>
  <c r="F298" i="3"/>
  <c r="D298" i="3"/>
  <c r="B298" i="3"/>
  <c r="C298" i="3" s="1"/>
  <c r="F297" i="3"/>
  <c r="D297" i="3"/>
  <c r="C297" i="3"/>
  <c r="B297" i="3"/>
  <c r="K297" i="3" s="1"/>
  <c r="O297" i="3" s="1"/>
  <c r="F296" i="3"/>
  <c r="D296" i="3"/>
  <c r="C296" i="3"/>
  <c r="P296" i="3" s="1"/>
  <c r="B296" i="3"/>
  <c r="K296" i="3" s="1"/>
  <c r="O296" i="3" s="1"/>
  <c r="K295" i="3"/>
  <c r="O295" i="3" s="1"/>
  <c r="F295" i="3"/>
  <c r="D295" i="3"/>
  <c r="B295" i="3"/>
  <c r="C295" i="3" s="1"/>
  <c r="P295" i="3" s="1"/>
  <c r="F294" i="3"/>
  <c r="D294" i="3"/>
  <c r="C294" i="3"/>
  <c r="B294" i="3"/>
  <c r="K294" i="3" s="1"/>
  <c r="O294" i="3" s="1"/>
  <c r="I293" i="3"/>
  <c r="H293" i="3"/>
  <c r="F293" i="3"/>
  <c r="J293" i="3" s="1"/>
  <c r="D293" i="3"/>
  <c r="B293" i="3"/>
  <c r="K292" i="3"/>
  <c r="O292" i="3" s="1"/>
  <c r="F292" i="3"/>
  <c r="D292" i="3"/>
  <c r="H292" i="3" s="1"/>
  <c r="B292" i="3"/>
  <c r="C292" i="3" s="1"/>
  <c r="I291" i="3"/>
  <c r="F291" i="3"/>
  <c r="D291" i="3"/>
  <c r="J291" i="3" s="1"/>
  <c r="B291" i="3"/>
  <c r="K291" i="3" s="1"/>
  <c r="O291" i="3" s="1"/>
  <c r="I290" i="3"/>
  <c r="H290" i="3"/>
  <c r="G290" i="3"/>
  <c r="L290" i="3" s="1"/>
  <c r="F290" i="3"/>
  <c r="J290" i="3" s="1"/>
  <c r="D290" i="3"/>
  <c r="C290" i="3"/>
  <c r="B290" i="3"/>
  <c r="K290" i="3" s="1"/>
  <c r="O290" i="3" s="1"/>
  <c r="K289" i="3"/>
  <c r="O289" i="3" s="1"/>
  <c r="G289" i="3"/>
  <c r="F289" i="3"/>
  <c r="D289" i="3"/>
  <c r="J289" i="3" s="1"/>
  <c r="B289" i="3"/>
  <c r="C289" i="3" s="1"/>
  <c r="J288" i="3"/>
  <c r="I288" i="3"/>
  <c r="F288" i="3"/>
  <c r="H288" i="3" s="1"/>
  <c r="D288" i="3"/>
  <c r="B288" i="3"/>
  <c r="F287" i="3"/>
  <c r="D287" i="3"/>
  <c r="B287" i="3"/>
  <c r="K286" i="3"/>
  <c r="O286" i="3" s="1"/>
  <c r="F286" i="3"/>
  <c r="D286" i="3"/>
  <c r="B286" i="3"/>
  <c r="C286" i="3" s="1"/>
  <c r="F285" i="3"/>
  <c r="D285" i="3"/>
  <c r="B285" i="3"/>
  <c r="K285" i="3" s="1"/>
  <c r="O285" i="3" s="1"/>
  <c r="O284" i="3"/>
  <c r="F284" i="3"/>
  <c r="J284" i="3" s="1"/>
  <c r="D284" i="3"/>
  <c r="B284" i="3"/>
  <c r="K284" i="3" s="1"/>
  <c r="K283" i="3"/>
  <c r="O283" i="3" s="1"/>
  <c r="F283" i="3"/>
  <c r="D283" i="3"/>
  <c r="B283" i="3"/>
  <c r="C283" i="3" s="1"/>
  <c r="J282" i="3"/>
  <c r="I282" i="3"/>
  <c r="F282" i="3"/>
  <c r="H282" i="3" s="1"/>
  <c r="D282" i="3"/>
  <c r="B282" i="3"/>
  <c r="F281" i="3"/>
  <c r="D281" i="3"/>
  <c r="C281" i="3"/>
  <c r="P281" i="3" s="1"/>
  <c r="B281" i="3"/>
  <c r="K281" i="3" s="1"/>
  <c r="O281" i="3" s="1"/>
  <c r="K280" i="3"/>
  <c r="O280" i="3" s="1"/>
  <c r="G280" i="3"/>
  <c r="F280" i="3"/>
  <c r="D280" i="3"/>
  <c r="B280" i="3"/>
  <c r="C280" i="3" s="1"/>
  <c r="O279" i="3"/>
  <c r="K279" i="3"/>
  <c r="J279" i="3"/>
  <c r="I279" i="3"/>
  <c r="F279" i="3"/>
  <c r="D279" i="3"/>
  <c r="B279" i="3"/>
  <c r="C279" i="3" s="1"/>
  <c r="J278" i="3"/>
  <c r="I278" i="3"/>
  <c r="H278" i="3"/>
  <c r="G278" i="3"/>
  <c r="L278" i="3" s="1"/>
  <c r="F278" i="3"/>
  <c r="D278" i="3"/>
  <c r="B278" i="3"/>
  <c r="K278" i="3" s="1"/>
  <c r="O278" i="3" s="1"/>
  <c r="K277" i="3"/>
  <c r="O277" i="3" s="1"/>
  <c r="J277" i="3"/>
  <c r="I277" i="3"/>
  <c r="F277" i="3"/>
  <c r="D277" i="3"/>
  <c r="H277" i="3" s="1"/>
  <c r="B277" i="3"/>
  <c r="C277" i="3" s="1"/>
  <c r="F276" i="3"/>
  <c r="D276" i="3"/>
  <c r="C276" i="3"/>
  <c r="B276" i="3"/>
  <c r="K276" i="3" s="1"/>
  <c r="O276" i="3" s="1"/>
  <c r="G275" i="3"/>
  <c r="F275" i="3"/>
  <c r="D275" i="3"/>
  <c r="B275" i="3"/>
  <c r="K275" i="3" s="1"/>
  <c r="O275" i="3" s="1"/>
  <c r="O274" i="3"/>
  <c r="K274" i="3"/>
  <c r="I274" i="3"/>
  <c r="H274" i="3"/>
  <c r="F274" i="3"/>
  <c r="D274" i="3"/>
  <c r="B274" i="3"/>
  <c r="C274" i="3" s="1"/>
  <c r="F273" i="3"/>
  <c r="D273" i="3"/>
  <c r="C273" i="3"/>
  <c r="B273" i="3"/>
  <c r="K273" i="3" s="1"/>
  <c r="O273" i="3" s="1"/>
  <c r="O272" i="3"/>
  <c r="I272" i="3"/>
  <c r="H272" i="3"/>
  <c r="G272" i="3"/>
  <c r="F272" i="3"/>
  <c r="D272" i="3"/>
  <c r="B272" i="3"/>
  <c r="K272" i="3" s="1"/>
  <c r="O271" i="3"/>
  <c r="K271" i="3"/>
  <c r="J271" i="3"/>
  <c r="I271" i="3"/>
  <c r="H271" i="3"/>
  <c r="G271" i="3"/>
  <c r="F271" i="3"/>
  <c r="D271" i="3"/>
  <c r="B271" i="3"/>
  <c r="C271" i="3" s="1"/>
  <c r="J270" i="3"/>
  <c r="F270" i="3"/>
  <c r="D270" i="3"/>
  <c r="B270" i="3"/>
  <c r="K270" i="3" s="1"/>
  <c r="O270" i="3" s="1"/>
  <c r="O269" i="3"/>
  <c r="F269" i="3"/>
  <c r="D269" i="3"/>
  <c r="J269" i="3" s="1"/>
  <c r="C269" i="3"/>
  <c r="B269" i="3"/>
  <c r="K269" i="3" s="1"/>
  <c r="O268" i="3"/>
  <c r="P268" i="3"/>
  <c r="K268" i="3"/>
  <c r="G268" i="3"/>
  <c r="F268" i="3"/>
  <c r="D268" i="3"/>
  <c r="B268" i="3"/>
  <c r="C268" i="3" s="1"/>
  <c r="K267" i="3"/>
  <c r="O267" i="3" s="1"/>
  <c r="J267" i="3"/>
  <c r="I267" i="3"/>
  <c r="F267" i="3"/>
  <c r="D267" i="3"/>
  <c r="B267" i="3"/>
  <c r="C267" i="3" s="1"/>
  <c r="P267" i="3" s="1"/>
  <c r="K266" i="3"/>
  <c r="O266" i="3" s="1"/>
  <c r="J266" i="3"/>
  <c r="H266" i="3"/>
  <c r="G266" i="3"/>
  <c r="F266" i="3"/>
  <c r="I266" i="3" s="1"/>
  <c r="D266" i="3"/>
  <c r="C266" i="3"/>
  <c r="B266" i="3"/>
  <c r="O265" i="3"/>
  <c r="K265" i="3"/>
  <c r="J265" i="3"/>
  <c r="I265" i="3"/>
  <c r="H265" i="3"/>
  <c r="G265" i="3"/>
  <c r="F265" i="3"/>
  <c r="D265" i="3"/>
  <c r="B265" i="3"/>
  <c r="C265" i="3" s="1"/>
  <c r="K264" i="3"/>
  <c r="O264" i="3" s="1"/>
  <c r="J264" i="3"/>
  <c r="F264" i="3"/>
  <c r="D264" i="3"/>
  <c r="B264" i="3"/>
  <c r="C264" i="3" s="1"/>
  <c r="O263" i="3"/>
  <c r="F263" i="3"/>
  <c r="D263" i="3"/>
  <c r="C263" i="3"/>
  <c r="B263" i="3"/>
  <c r="K263" i="3" s="1"/>
  <c r="F262" i="3"/>
  <c r="D262" i="3"/>
  <c r="B262" i="3"/>
  <c r="C262" i="3" s="1"/>
  <c r="O261" i="3"/>
  <c r="K261" i="3"/>
  <c r="F261" i="3"/>
  <c r="D261" i="3"/>
  <c r="B261" i="3"/>
  <c r="C261" i="3" s="1"/>
  <c r="J260" i="3"/>
  <c r="I260" i="3"/>
  <c r="H260" i="3"/>
  <c r="F260" i="3"/>
  <c r="G260" i="3" s="1"/>
  <c r="D260" i="3"/>
  <c r="B260" i="3"/>
  <c r="K259" i="3"/>
  <c r="O259" i="3" s="1"/>
  <c r="F259" i="3"/>
  <c r="D259" i="3"/>
  <c r="B259" i="3"/>
  <c r="C259" i="3" s="1"/>
  <c r="G258" i="3"/>
  <c r="F258" i="3"/>
  <c r="D258" i="3"/>
  <c r="J258" i="3" s="1"/>
  <c r="B258" i="3"/>
  <c r="K258" i="3" s="1"/>
  <c r="O258" i="3" s="1"/>
  <c r="K257" i="3"/>
  <c r="O257" i="3" s="1"/>
  <c r="F257" i="3"/>
  <c r="D257" i="3"/>
  <c r="C257" i="3"/>
  <c r="B257" i="3"/>
  <c r="O256" i="3"/>
  <c r="K256" i="3"/>
  <c r="J256" i="3"/>
  <c r="I256" i="3"/>
  <c r="H256" i="3"/>
  <c r="G256" i="3"/>
  <c r="F256" i="3"/>
  <c r="D256" i="3"/>
  <c r="B256" i="3"/>
  <c r="C256" i="3" s="1"/>
  <c r="F255" i="3"/>
  <c r="D255" i="3"/>
  <c r="B255" i="3"/>
  <c r="K255" i="3" s="1"/>
  <c r="O255" i="3" s="1"/>
  <c r="O254" i="3"/>
  <c r="H254" i="3"/>
  <c r="F254" i="3"/>
  <c r="D254" i="3"/>
  <c r="C254" i="3"/>
  <c r="B254" i="3"/>
  <c r="K254" i="3" s="1"/>
  <c r="K253" i="3"/>
  <c r="O253" i="3" s="1"/>
  <c r="J253" i="3"/>
  <c r="I253" i="3"/>
  <c r="G253" i="3"/>
  <c r="F253" i="3"/>
  <c r="D253" i="3"/>
  <c r="B253" i="3"/>
  <c r="C253" i="3" s="1"/>
  <c r="O252" i="3"/>
  <c r="K252" i="3"/>
  <c r="J252" i="3"/>
  <c r="I252" i="3"/>
  <c r="G252" i="3"/>
  <c r="L252" i="3" s="1"/>
  <c r="F252" i="3"/>
  <c r="H252" i="3" s="1"/>
  <c r="D252" i="3"/>
  <c r="B252" i="3"/>
  <c r="C252" i="3" s="1"/>
  <c r="K251" i="3"/>
  <c r="O251" i="3" s="1"/>
  <c r="J251" i="3"/>
  <c r="I251" i="3"/>
  <c r="H251" i="3"/>
  <c r="F251" i="3"/>
  <c r="G251" i="3" s="1"/>
  <c r="D251" i="3"/>
  <c r="B251" i="3"/>
  <c r="C251" i="3" s="1"/>
  <c r="O250" i="3"/>
  <c r="K250" i="3"/>
  <c r="G250" i="3"/>
  <c r="F250" i="3"/>
  <c r="D250" i="3"/>
  <c r="B250" i="3"/>
  <c r="C250" i="3" s="1"/>
  <c r="O249" i="3"/>
  <c r="F249" i="3"/>
  <c r="D249" i="3"/>
  <c r="C249" i="3"/>
  <c r="B249" i="3"/>
  <c r="K249" i="3" s="1"/>
  <c r="K248" i="3"/>
  <c r="O248" i="3" s="1"/>
  <c r="F248" i="3"/>
  <c r="D248" i="3"/>
  <c r="C248" i="3"/>
  <c r="B248" i="3"/>
  <c r="P247" i="3"/>
  <c r="K247" i="3"/>
  <c r="O247" i="3" s="1"/>
  <c r="J247" i="3"/>
  <c r="I247" i="3"/>
  <c r="H247" i="3"/>
  <c r="G247" i="3"/>
  <c r="F247" i="3"/>
  <c r="D247" i="3"/>
  <c r="B247" i="3"/>
  <c r="C247" i="3" s="1"/>
  <c r="J246" i="3"/>
  <c r="F246" i="3"/>
  <c r="D246" i="3"/>
  <c r="G246" i="3" s="1"/>
  <c r="B246" i="3"/>
  <c r="K246" i="3" s="1"/>
  <c r="O246" i="3" s="1"/>
  <c r="H245" i="3"/>
  <c r="F245" i="3"/>
  <c r="D245" i="3"/>
  <c r="B245" i="3"/>
  <c r="G244" i="3"/>
  <c r="F244" i="3"/>
  <c r="D244" i="3"/>
  <c r="B244" i="3"/>
  <c r="C244" i="3" s="1"/>
  <c r="O243" i="3"/>
  <c r="K243" i="3"/>
  <c r="F243" i="3"/>
  <c r="D243" i="3"/>
  <c r="B243" i="3"/>
  <c r="C243" i="3" s="1"/>
  <c r="J242" i="3"/>
  <c r="I242" i="3"/>
  <c r="H242" i="3"/>
  <c r="F242" i="3"/>
  <c r="G242" i="3" s="1"/>
  <c r="D242" i="3"/>
  <c r="B242" i="3"/>
  <c r="C242" i="3" s="1"/>
  <c r="F241" i="3"/>
  <c r="D241" i="3"/>
  <c r="B241" i="3"/>
  <c r="J240" i="3"/>
  <c r="I240" i="3"/>
  <c r="G240" i="3"/>
  <c r="F240" i="3"/>
  <c r="D240" i="3"/>
  <c r="B240" i="3"/>
  <c r="C240" i="3" s="1"/>
  <c r="O239" i="3"/>
  <c r="K239" i="3"/>
  <c r="J239" i="3"/>
  <c r="I239" i="3"/>
  <c r="H239" i="3"/>
  <c r="G239" i="3"/>
  <c r="F239" i="3"/>
  <c r="D239" i="3"/>
  <c r="B239" i="3"/>
  <c r="C239" i="3" s="1"/>
  <c r="K238" i="3"/>
  <c r="O238" i="3" s="1"/>
  <c r="G238" i="3"/>
  <c r="F238" i="3"/>
  <c r="D238" i="3"/>
  <c r="B238" i="3"/>
  <c r="C238" i="3" s="1"/>
  <c r="K237" i="3"/>
  <c r="O237" i="3" s="1"/>
  <c r="I237" i="3"/>
  <c r="G237" i="3"/>
  <c r="F237" i="3"/>
  <c r="H237" i="3" s="1"/>
  <c r="D237" i="3"/>
  <c r="B237" i="3"/>
  <c r="C237" i="3" s="1"/>
  <c r="O236" i="3"/>
  <c r="K236" i="3"/>
  <c r="J236" i="3"/>
  <c r="I236" i="3"/>
  <c r="H236" i="3"/>
  <c r="G236" i="3"/>
  <c r="L236" i="3" s="1"/>
  <c r="P236" i="3" s="1"/>
  <c r="F236" i="3"/>
  <c r="D236" i="3"/>
  <c r="B236" i="3"/>
  <c r="C236" i="3" s="1"/>
  <c r="O235" i="3"/>
  <c r="K235" i="3"/>
  <c r="G235" i="3"/>
  <c r="F235" i="3"/>
  <c r="D235" i="3"/>
  <c r="C235" i="3"/>
  <c r="B235" i="3"/>
  <c r="K234" i="3"/>
  <c r="O234" i="3" s="1"/>
  <c r="H234" i="3"/>
  <c r="G234" i="3"/>
  <c r="F234" i="3"/>
  <c r="J234" i="3" s="1"/>
  <c r="D234" i="3"/>
  <c r="B234" i="3"/>
  <c r="C234" i="3" s="1"/>
  <c r="O233" i="3"/>
  <c r="P233" i="3"/>
  <c r="K233" i="3"/>
  <c r="J233" i="3"/>
  <c r="I233" i="3"/>
  <c r="H233" i="3"/>
  <c r="G233" i="3"/>
  <c r="F233" i="3"/>
  <c r="D233" i="3"/>
  <c r="B233" i="3"/>
  <c r="C233" i="3" s="1"/>
  <c r="P232" i="3"/>
  <c r="K232" i="3"/>
  <c r="O232" i="3" s="1"/>
  <c r="G232" i="3"/>
  <c r="F232" i="3"/>
  <c r="D232" i="3"/>
  <c r="C232" i="3"/>
  <c r="B232" i="3"/>
  <c r="J231" i="3"/>
  <c r="I231" i="3"/>
  <c r="H231" i="3"/>
  <c r="G231" i="3"/>
  <c r="F231" i="3"/>
  <c r="D231" i="3"/>
  <c r="B231" i="3"/>
  <c r="J230" i="3"/>
  <c r="I230" i="3"/>
  <c r="H230" i="3"/>
  <c r="L230" i="3" s="1"/>
  <c r="G230" i="3"/>
  <c r="F230" i="3"/>
  <c r="D230" i="3"/>
  <c r="B230" i="3"/>
  <c r="C230" i="3" s="1"/>
  <c r="F229" i="3"/>
  <c r="D229" i="3"/>
  <c r="C229" i="3"/>
  <c r="B229" i="3"/>
  <c r="K229" i="3" s="1"/>
  <c r="O229" i="3" s="1"/>
  <c r="K228" i="3"/>
  <c r="O228" i="3" s="1"/>
  <c r="F228" i="3"/>
  <c r="D228" i="3"/>
  <c r="B228" i="3"/>
  <c r="C228" i="3" s="1"/>
  <c r="L227" i="3"/>
  <c r="K227" i="3"/>
  <c r="O227" i="3" s="1"/>
  <c r="J227" i="3"/>
  <c r="I227" i="3"/>
  <c r="H227" i="3"/>
  <c r="G227" i="3"/>
  <c r="F227" i="3"/>
  <c r="D227" i="3"/>
  <c r="B227" i="3"/>
  <c r="C227" i="3" s="1"/>
  <c r="F226" i="3"/>
  <c r="D226" i="3"/>
  <c r="C226" i="3"/>
  <c r="B226" i="3"/>
  <c r="K226" i="3" s="1"/>
  <c r="O226" i="3" s="1"/>
  <c r="K225" i="3"/>
  <c r="O225" i="3" s="1"/>
  <c r="G225" i="3"/>
  <c r="F225" i="3"/>
  <c r="J225" i="3" s="1"/>
  <c r="D225" i="3"/>
  <c r="B225" i="3"/>
  <c r="C225" i="3" s="1"/>
  <c r="P224" i="3"/>
  <c r="J224" i="3"/>
  <c r="I224" i="3"/>
  <c r="H224" i="3"/>
  <c r="G224" i="3"/>
  <c r="L224" i="3" s="1"/>
  <c r="F224" i="3"/>
  <c r="D224" i="3"/>
  <c r="B224" i="3"/>
  <c r="C224" i="3" s="1"/>
  <c r="K223" i="3"/>
  <c r="O223" i="3" s="1"/>
  <c r="F223" i="3"/>
  <c r="D223" i="3"/>
  <c r="B223" i="3"/>
  <c r="C223" i="3" s="1"/>
  <c r="I222" i="3"/>
  <c r="H222" i="3"/>
  <c r="G222" i="3"/>
  <c r="F222" i="3"/>
  <c r="J222" i="3" s="1"/>
  <c r="D222" i="3"/>
  <c r="C222" i="3"/>
  <c r="B222" i="3"/>
  <c r="K222" i="3" s="1"/>
  <c r="O222" i="3" s="1"/>
  <c r="J221" i="3"/>
  <c r="I221" i="3"/>
  <c r="H221" i="3"/>
  <c r="G221" i="3"/>
  <c r="L221" i="3" s="1"/>
  <c r="F221" i="3"/>
  <c r="D221" i="3"/>
  <c r="B221" i="3"/>
  <c r="F220" i="3"/>
  <c r="D220" i="3"/>
  <c r="C220" i="3"/>
  <c r="B220" i="3"/>
  <c r="K220" i="3" s="1"/>
  <c r="O220" i="3" s="1"/>
  <c r="K219" i="3"/>
  <c r="O219" i="3" s="1"/>
  <c r="F219" i="3"/>
  <c r="D219" i="3"/>
  <c r="C219" i="3"/>
  <c r="P219" i="3" s="1"/>
  <c r="B219" i="3"/>
  <c r="K218" i="3"/>
  <c r="O218" i="3" s="1"/>
  <c r="J218" i="3"/>
  <c r="I218" i="3"/>
  <c r="H218" i="3"/>
  <c r="G218" i="3"/>
  <c r="L218" i="3" s="1"/>
  <c r="F218" i="3"/>
  <c r="D218" i="3"/>
  <c r="B218" i="3"/>
  <c r="C218" i="3" s="1"/>
  <c r="O217" i="3"/>
  <c r="K217" i="3"/>
  <c r="F217" i="3"/>
  <c r="D217" i="3"/>
  <c r="C217" i="3"/>
  <c r="B217" i="3"/>
  <c r="K216" i="3"/>
  <c r="O216" i="3" s="1"/>
  <c r="H216" i="3"/>
  <c r="G216" i="3"/>
  <c r="F216" i="3"/>
  <c r="J216" i="3" s="1"/>
  <c r="D216" i="3"/>
  <c r="B216" i="3"/>
  <c r="C216" i="3" s="1"/>
  <c r="O215" i="3"/>
  <c r="K215" i="3"/>
  <c r="J215" i="3"/>
  <c r="I215" i="3"/>
  <c r="H215" i="3"/>
  <c r="G215" i="3"/>
  <c r="F215" i="3"/>
  <c r="D215" i="3"/>
  <c r="B215" i="3"/>
  <c r="C215" i="3" s="1"/>
  <c r="K214" i="3"/>
  <c r="O214" i="3" s="1"/>
  <c r="G214" i="3"/>
  <c r="F214" i="3"/>
  <c r="D214" i="3"/>
  <c r="C214" i="3"/>
  <c r="B214" i="3"/>
  <c r="J213" i="3"/>
  <c r="I213" i="3"/>
  <c r="H213" i="3"/>
  <c r="G213" i="3"/>
  <c r="F213" i="3"/>
  <c r="D213" i="3"/>
  <c r="B213" i="3"/>
  <c r="J212" i="3"/>
  <c r="I212" i="3"/>
  <c r="H212" i="3"/>
  <c r="G212" i="3"/>
  <c r="F212" i="3"/>
  <c r="D212" i="3"/>
  <c r="B212" i="3"/>
  <c r="C212" i="3" s="1"/>
  <c r="P212" i="3" s="1"/>
  <c r="O211" i="3"/>
  <c r="P211" i="3"/>
  <c r="F211" i="3"/>
  <c r="D211" i="3"/>
  <c r="C211" i="3"/>
  <c r="B211" i="3"/>
  <c r="K211" i="3" s="1"/>
  <c r="K210" i="3"/>
  <c r="O210" i="3" s="1"/>
  <c r="F210" i="3"/>
  <c r="H210" i="3" s="1"/>
  <c r="D210" i="3"/>
  <c r="B210" i="3"/>
  <c r="C210" i="3" s="1"/>
  <c r="P209" i="3"/>
  <c r="L209" i="3"/>
  <c r="K209" i="3"/>
  <c r="O209" i="3" s="1"/>
  <c r="J209" i="3"/>
  <c r="I209" i="3"/>
  <c r="H209" i="3"/>
  <c r="G209" i="3"/>
  <c r="F209" i="3"/>
  <c r="D209" i="3"/>
  <c r="B209" i="3"/>
  <c r="C209" i="3" s="1"/>
  <c r="O208" i="3"/>
  <c r="F208" i="3"/>
  <c r="D208" i="3"/>
  <c r="C208" i="3"/>
  <c r="B208" i="3"/>
  <c r="K208" i="3" s="1"/>
  <c r="K207" i="3"/>
  <c r="O207" i="3" s="1"/>
  <c r="G207" i="3"/>
  <c r="F207" i="3"/>
  <c r="J207" i="3" s="1"/>
  <c r="D207" i="3"/>
  <c r="B207" i="3"/>
  <c r="C207" i="3" s="1"/>
  <c r="J206" i="3"/>
  <c r="I206" i="3"/>
  <c r="H206" i="3"/>
  <c r="G206" i="3"/>
  <c r="F206" i="3"/>
  <c r="D206" i="3"/>
  <c r="B206" i="3"/>
  <c r="C206" i="3" s="1"/>
  <c r="F205" i="3"/>
  <c r="D205" i="3"/>
  <c r="B205" i="3"/>
  <c r="C205" i="3" s="1"/>
  <c r="I204" i="3"/>
  <c r="H204" i="3"/>
  <c r="G204" i="3"/>
  <c r="L204" i="3" s="1"/>
  <c r="F204" i="3"/>
  <c r="J204" i="3" s="1"/>
  <c r="D204" i="3"/>
  <c r="B204" i="3"/>
  <c r="K204" i="3" s="1"/>
  <c r="O204" i="3" s="1"/>
  <c r="J203" i="3"/>
  <c r="I203" i="3"/>
  <c r="H203" i="3"/>
  <c r="G203" i="3"/>
  <c r="F203" i="3"/>
  <c r="D203" i="3"/>
  <c r="B203" i="3"/>
  <c r="K202" i="3"/>
  <c r="O202" i="3" s="1"/>
  <c r="F202" i="3"/>
  <c r="D202" i="3"/>
  <c r="C202" i="3"/>
  <c r="B202" i="3"/>
  <c r="K201" i="3"/>
  <c r="O201" i="3" s="1"/>
  <c r="G201" i="3"/>
  <c r="F201" i="3"/>
  <c r="D201" i="3"/>
  <c r="B201" i="3"/>
  <c r="C201" i="3" s="1"/>
  <c r="O200" i="3"/>
  <c r="K200" i="3"/>
  <c r="J200" i="3"/>
  <c r="I200" i="3"/>
  <c r="H200" i="3"/>
  <c r="G200" i="3"/>
  <c r="F200" i="3"/>
  <c r="D200" i="3"/>
  <c r="B200" i="3"/>
  <c r="C200" i="3" s="1"/>
  <c r="K199" i="3"/>
  <c r="O199" i="3" s="1"/>
  <c r="I199" i="3"/>
  <c r="F199" i="3"/>
  <c r="D199" i="3"/>
  <c r="C199" i="3"/>
  <c r="B199" i="3"/>
  <c r="P198" i="3"/>
  <c r="K198" i="3"/>
  <c r="O198" i="3" s="1"/>
  <c r="F198" i="3"/>
  <c r="D198" i="3"/>
  <c r="C198" i="3"/>
  <c r="B198" i="3"/>
  <c r="P197" i="3"/>
  <c r="H197" i="3"/>
  <c r="G197" i="3"/>
  <c r="F197" i="3"/>
  <c r="D197" i="3"/>
  <c r="J197" i="3" s="1"/>
  <c r="B197" i="3"/>
  <c r="C197" i="3" s="1"/>
  <c r="I196" i="3"/>
  <c r="G196" i="3"/>
  <c r="F196" i="3"/>
  <c r="D196" i="3"/>
  <c r="B196" i="3"/>
  <c r="K196" i="3" s="1"/>
  <c r="O196" i="3" s="1"/>
  <c r="K195" i="3"/>
  <c r="O195" i="3" s="1"/>
  <c r="F195" i="3"/>
  <c r="D195" i="3"/>
  <c r="C195" i="3"/>
  <c r="B195" i="3"/>
  <c r="K194" i="3"/>
  <c r="O194" i="3" s="1"/>
  <c r="H194" i="3"/>
  <c r="G194" i="3"/>
  <c r="F194" i="3"/>
  <c r="D194" i="3"/>
  <c r="J194" i="3" s="1"/>
  <c r="B194" i="3"/>
  <c r="C194" i="3" s="1"/>
  <c r="O193" i="3"/>
  <c r="K193" i="3"/>
  <c r="I193" i="3"/>
  <c r="G193" i="3"/>
  <c r="F193" i="3"/>
  <c r="D193" i="3"/>
  <c r="C193" i="3"/>
  <c r="B193" i="3"/>
  <c r="K192" i="3"/>
  <c r="O192" i="3" s="1"/>
  <c r="J192" i="3"/>
  <c r="I192" i="3"/>
  <c r="H192" i="3"/>
  <c r="F192" i="3"/>
  <c r="G192" i="3" s="1"/>
  <c r="L192" i="3" s="1"/>
  <c r="D192" i="3"/>
  <c r="C192" i="3"/>
  <c r="B192" i="3"/>
  <c r="F191" i="3"/>
  <c r="D191" i="3"/>
  <c r="B191" i="3"/>
  <c r="C191" i="3" s="1"/>
  <c r="O190" i="3"/>
  <c r="G190" i="3"/>
  <c r="F190" i="3"/>
  <c r="D190" i="3"/>
  <c r="B190" i="3"/>
  <c r="K190" i="3" s="1"/>
  <c r="I189" i="3"/>
  <c r="H189" i="3"/>
  <c r="G189" i="3"/>
  <c r="F189" i="3"/>
  <c r="J189" i="3" s="1"/>
  <c r="D189" i="3"/>
  <c r="C189" i="3"/>
  <c r="B189" i="3"/>
  <c r="K189" i="3" s="1"/>
  <c r="O189" i="3" s="1"/>
  <c r="F188" i="3"/>
  <c r="D188" i="3"/>
  <c r="B188" i="3"/>
  <c r="C188" i="3" s="1"/>
  <c r="O187" i="3"/>
  <c r="K187" i="3"/>
  <c r="G187" i="3"/>
  <c r="F187" i="3"/>
  <c r="D187" i="3"/>
  <c r="C187" i="3"/>
  <c r="B187" i="3"/>
  <c r="K186" i="3"/>
  <c r="O186" i="3" s="1"/>
  <c r="I186" i="3"/>
  <c r="H186" i="3"/>
  <c r="G186" i="3"/>
  <c r="L186" i="3" s="1"/>
  <c r="P186" i="3" s="1"/>
  <c r="F186" i="3"/>
  <c r="J186" i="3" s="1"/>
  <c r="D186" i="3"/>
  <c r="C186" i="3"/>
  <c r="B186" i="3"/>
  <c r="O185" i="3"/>
  <c r="K185" i="3"/>
  <c r="J185" i="3"/>
  <c r="I185" i="3"/>
  <c r="H185" i="3"/>
  <c r="F185" i="3"/>
  <c r="D185" i="3"/>
  <c r="G185" i="3" s="1"/>
  <c r="B185" i="3"/>
  <c r="C185" i="3" s="1"/>
  <c r="F184" i="3"/>
  <c r="D184" i="3"/>
  <c r="G184" i="3" s="1"/>
  <c r="C184" i="3"/>
  <c r="P184" i="3" s="1"/>
  <c r="B184" i="3"/>
  <c r="K184" i="3" s="1"/>
  <c r="O184" i="3" s="1"/>
  <c r="K183" i="3"/>
  <c r="O183" i="3" s="1"/>
  <c r="F183" i="3"/>
  <c r="D183" i="3"/>
  <c r="B183" i="3"/>
  <c r="C183" i="3" s="1"/>
  <c r="P183" i="3" s="1"/>
  <c r="J182" i="3"/>
  <c r="I182" i="3"/>
  <c r="H182" i="3"/>
  <c r="F182" i="3"/>
  <c r="D182" i="3"/>
  <c r="B182" i="3"/>
  <c r="K181" i="3"/>
  <c r="O181" i="3" s="1"/>
  <c r="F181" i="3"/>
  <c r="D181" i="3"/>
  <c r="C181" i="3"/>
  <c r="B181" i="3"/>
  <c r="J180" i="3"/>
  <c r="I180" i="3"/>
  <c r="H180" i="3"/>
  <c r="G180" i="3"/>
  <c r="F180" i="3"/>
  <c r="D180" i="3"/>
  <c r="B180" i="3"/>
  <c r="F179" i="3"/>
  <c r="D179" i="3"/>
  <c r="B179" i="3"/>
  <c r="C179" i="3" s="1"/>
  <c r="I178" i="3"/>
  <c r="G178" i="3"/>
  <c r="F178" i="3"/>
  <c r="D178" i="3"/>
  <c r="B178" i="3"/>
  <c r="K177" i="3"/>
  <c r="O177" i="3" s="1"/>
  <c r="F177" i="3"/>
  <c r="D177" i="3"/>
  <c r="C177" i="3"/>
  <c r="B177" i="3"/>
  <c r="O176" i="3"/>
  <c r="P176" i="3"/>
  <c r="K176" i="3"/>
  <c r="I176" i="3"/>
  <c r="H176" i="3"/>
  <c r="G176" i="3"/>
  <c r="F176" i="3"/>
  <c r="J176" i="3" s="1"/>
  <c r="D176" i="3"/>
  <c r="B176" i="3"/>
  <c r="C176" i="3" s="1"/>
  <c r="J175" i="3"/>
  <c r="I175" i="3"/>
  <c r="F175" i="3"/>
  <c r="H175" i="3" s="1"/>
  <c r="D175" i="3"/>
  <c r="C175" i="3"/>
  <c r="B175" i="3"/>
  <c r="K175" i="3" s="1"/>
  <c r="O175" i="3" s="1"/>
  <c r="F174" i="3"/>
  <c r="D174" i="3"/>
  <c r="B174" i="3"/>
  <c r="K173" i="3"/>
  <c r="O173" i="3" s="1"/>
  <c r="J173" i="3"/>
  <c r="G173" i="3"/>
  <c r="F173" i="3"/>
  <c r="D173" i="3"/>
  <c r="C173" i="3"/>
  <c r="B173" i="3"/>
  <c r="K172" i="3"/>
  <c r="O172" i="3" s="1"/>
  <c r="J172" i="3"/>
  <c r="I172" i="3"/>
  <c r="H172" i="3"/>
  <c r="F172" i="3"/>
  <c r="G172" i="3" s="1"/>
  <c r="L172" i="3" s="1"/>
  <c r="D172" i="3"/>
  <c r="B172" i="3"/>
  <c r="C172" i="3" s="1"/>
  <c r="F171" i="3"/>
  <c r="D171" i="3"/>
  <c r="B171" i="3"/>
  <c r="K170" i="3"/>
  <c r="O170" i="3" s="1"/>
  <c r="G170" i="3"/>
  <c r="F170" i="3"/>
  <c r="D170" i="3"/>
  <c r="C170" i="3"/>
  <c r="B170" i="3"/>
  <c r="J169" i="3"/>
  <c r="I169" i="3"/>
  <c r="H169" i="3"/>
  <c r="F169" i="3"/>
  <c r="G169" i="3" s="1"/>
  <c r="L169" i="3" s="1"/>
  <c r="D169" i="3"/>
  <c r="C169" i="3"/>
  <c r="B169" i="3"/>
  <c r="K169" i="3" s="1"/>
  <c r="O169" i="3" s="1"/>
  <c r="F168" i="3"/>
  <c r="D168" i="3"/>
  <c r="B168" i="3"/>
  <c r="K167" i="3"/>
  <c r="O167" i="3" s="1"/>
  <c r="J167" i="3"/>
  <c r="G167" i="3"/>
  <c r="F167" i="3"/>
  <c r="D167" i="3"/>
  <c r="C167" i="3"/>
  <c r="B167" i="3"/>
  <c r="K166" i="3"/>
  <c r="O166" i="3" s="1"/>
  <c r="J166" i="3"/>
  <c r="I166" i="3"/>
  <c r="H166" i="3"/>
  <c r="F166" i="3"/>
  <c r="G166" i="3" s="1"/>
  <c r="L166" i="3" s="1"/>
  <c r="D166" i="3"/>
  <c r="B166" i="3"/>
  <c r="C166" i="3" s="1"/>
  <c r="F165" i="3"/>
  <c r="D165" i="3"/>
  <c r="B165" i="3"/>
  <c r="K164" i="3"/>
  <c r="O164" i="3" s="1"/>
  <c r="G164" i="3"/>
  <c r="F164" i="3"/>
  <c r="D164" i="3"/>
  <c r="C164" i="3"/>
  <c r="B164" i="3"/>
  <c r="P163" i="3"/>
  <c r="J163" i="3"/>
  <c r="I163" i="3"/>
  <c r="H163" i="3"/>
  <c r="F163" i="3"/>
  <c r="G163" i="3" s="1"/>
  <c r="L163" i="3" s="1"/>
  <c r="D163" i="3"/>
  <c r="C163" i="3"/>
  <c r="B163" i="3"/>
  <c r="K163" i="3" s="1"/>
  <c r="O163" i="3" s="1"/>
  <c r="F162" i="3"/>
  <c r="D162" i="3"/>
  <c r="B162" i="3"/>
  <c r="K161" i="3"/>
  <c r="O161" i="3" s="1"/>
  <c r="J161" i="3"/>
  <c r="F161" i="3"/>
  <c r="D161" i="3"/>
  <c r="C161" i="3"/>
  <c r="B161" i="3"/>
  <c r="K160" i="3"/>
  <c r="O160" i="3" s="1"/>
  <c r="J160" i="3"/>
  <c r="I160" i="3"/>
  <c r="H160" i="3"/>
  <c r="F160" i="3"/>
  <c r="G160" i="3" s="1"/>
  <c r="D160" i="3"/>
  <c r="B160" i="3"/>
  <c r="C160" i="3" s="1"/>
  <c r="H159" i="3"/>
  <c r="G159" i="3"/>
  <c r="L159" i="3" s="1"/>
  <c r="F159" i="3"/>
  <c r="D159" i="3"/>
  <c r="B159" i="3"/>
  <c r="K158" i="3"/>
  <c r="O158" i="3" s="1"/>
  <c r="G158" i="3"/>
  <c r="F158" i="3"/>
  <c r="D158" i="3"/>
  <c r="C158" i="3"/>
  <c r="B158" i="3"/>
  <c r="K157" i="3"/>
  <c r="O157" i="3" s="1"/>
  <c r="J157" i="3"/>
  <c r="I157" i="3"/>
  <c r="H157" i="3"/>
  <c r="F157" i="3"/>
  <c r="G157" i="3" s="1"/>
  <c r="L157" i="3" s="1"/>
  <c r="D157" i="3"/>
  <c r="C157" i="3"/>
  <c r="B157" i="3"/>
  <c r="L156" i="3"/>
  <c r="H156" i="3"/>
  <c r="G156" i="3"/>
  <c r="F156" i="3"/>
  <c r="D156" i="3"/>
  <c r="B156" i="3"/>
  <c r="K155" i="3"/>
  <c r="O155" i="3" s="1"/>
  <c r="G155" i="3"/>
  <c r="F155" i="3"/>
  <c r="D155" i="3"/>
  <c r="C155" i="3"/>
  <c r="B155" i="3"/>
  <c r="J154" i="3"/>
  <c r="I154" i="3"/>
  <c r="H154" i="3"/>
  <c r="F154" i="3"/>
  <c r="G154" i="3" s="1"/>
  <c r="L154" i="3" s="1"/>
  <c r="D154" i="3"/>
  <c r="C154" i="3"/>
  <c r="B154" i="3"/>
  <c r="K154" i="3" s="1"/>
  <c r="O154" i="3" s="1"/>
  <c r="F153" i="3"/>
  <c r="D153" i="3"/>
  <c r="B153" i="3"/>
  <c r="K152" i="3"/>
  <c r="O152" i="3" s="1"/>
  <c r="J152" i="3"/>
  <c r="F152" i="3"/>
  <c r="D152" i="3"/>
  <c r="C152" i="3"/>
  <c r="B152" i="3"/>
  <c r="K151" i="3"/>
  <c r="O151" i="3" s="1"/>
  <c r="J151" i="3"/>
  <c r="I151" i="3"/>
  <c r="H151" i="3"/>
  <c r="F151" i="3"/>
  <c r="G151" i="3" s="1"/>
  <c r="D151" i="3"/>
  <c r="B151" i="3"/>
  <c r="C151" i="3" s="1"/>
  <c r="L150" i="3"/>
  <c r="H150" i="3"/>
  <c r="G150" i="3"/>
  <c r="F150" i="3"/>
  <c r="D150" i="3"/>
  <c r="B150" i="3"/>
  <c r="K149" i="3"/>
  <c r="O149" i="3" s="1"/>
  <c r="F149" i="3"/>
  <c r="D149" i="3"/>
  <c r="G149" i="3" s="1"/>
  <c r="C149" i="3"/>
  <c r="P149" i="3" s="1"/>
  <c r="B149" i="3"/>
  <c r="K148" i="3"/>
  <c r="O148" i="3" s="1"/>
  <c r="J148" i="3"/>
  <c r="I148" i="3"/>
  <c r="H148" i="3"/>
  <c r="F148" i="3"/>
  <c r="G148" i="3" s="1"/>
  <c r="L148" i="3" s="1"/>
  <c r="D148" i="3"/>
  <c r="C148" i="3"/>
  <c r="P148" i="3" s="1"/>
  <c r="B148" i="3"/>
  <c r="L147" i="3"/>
  <c r="H147" i="3"/>
  <c r="G147" i="3"/>
  <c r="F147" i="3"/>
  <c r="D147" i="3"/>
  <c r="B147" i="3"/>
  <c r="K146" i="3"/>
  <c r="O146" i="3" s="1"/>
  <c r="G146" i="3"/>
  <c r="F146" i="3"/>
  <c r="D146" i="3"/>
  <c r="C146" i="3"/>
  <c r="B146" i="3"/>
  <c r="J145" i="3"/>
  <c r="I145" i="3"/>
  <c r="H145" i="3"/>
  <c r="F145" i="3"/>
  <c r="G145" i="3" s="1"/>
  <c r="L145" i="3" s="1"/>
  <c r="D145" i="3"/>
  <c r="C145" i="3"/>
  <c r="B145" i="3"/>
  <c r="K145" i="3" s="1"/>
  <c r="O145" i="3" s="1"/>
  <c r="F144" i="3"/>
  <c r="D144" i="3"/>
  <c r="B144" i="3"/>
  <c r="K143" i="3"/>
  <c r="O143" i="3" s="1"/>
  <c r="J143" i="3"/>
  <c r="F143" i="3"/>
  <c r="D143" i="3"/>
  <c r="C143" i="3"/>
  <c r="B143" i="3"/>
  <c r="K142" i="3"/>
  <c r="O142" i="3" s="1"/>
  <c r="J142" i="3"/>
  <c r="I142" i="3"/>
  <c r="H142" i="3"/>
  <c r="F142" i="3"/>
  <c r="G142" i="3" s="1"/>
  <c r="D142" i="3"/>
  <c r="B142" i="3"/>
  <c r="C142" i="3" s="1"/>
  <c r="H141" i="3"/>
  <c r="G141" i="3"/>
  <c r="L141" i="3" s="1"/>
  <c r="F141" i="3"/>
  <c r="D141" i="3"/>
  <c r="B141" i="3"/>
  <c r="K140" i="3"/>
  <c r="O140" i="3" s="1"/>
  <c r="F140" i="3"/>
  <c r="D140" i="3"/>
  <c r="G140" i="3" s="1"/>
  <c r="C140" i="3"/>
  <c r="B140" i="3"/>
  <c r="K139" i="3"/>
  <c r="O139" i="3" s="1"/>
  <c r="J139" i="3"/>
  <c r="I139" i="3"/>
  <c r="H139" i="3"/>
  <c r="F139" i="3"/>
  <c r="G139" i="3" s="1"/>
  <c r="L139" i="3" s="1"/>
  <c r="D139" i="3"/>
  <c r="C139" i="3"/>
  <c r="B139" i="3"/>
  <c r="L138" i="3"/>
  <c r="H138" i="3"/>
  <c r="G138" i="3"/>
  <c r="F138" i="3"/>
  <c r="D138" i="3"/>
  <c r="B138" i="3"/>
  <c r="K137" i="3"/>
  <c r="O137" i="3" s="1"/>
  <c r="G137" i="3"/>
  <c r="F137" i="3"/>
  <c r="D137" i="3"/>
  <c r="C137" i="3"/>
  <c r="B137" i="3"/>
  <c r="J136" i="3"/>
  <c r="I136" i="3"/>
  <c r="H136" i="3"/>
  <c r="F136" i="3"/>
  <c r="G136" i="3" s="1"/>
  <c r="L136" i="3" s="1"/>
  <c r="D136" i="3"/>
  <c r="C136" i="3"/>
  <c r="B136" i="3"/>
  <c r="K136" i="3" s="1"/>
  <c r="O136" i="3" s="1"/>
  <c r="F135" i="3"/>
  <c r="D135" i="3"/>
  <c r="B135" i="3"/>
  <c r="K134" i="3"/>
  <c r="O134" i="3" s="1"/>
  <c r="J134" i="3"/>
  <c r="F134" i="3"/>
  <c r="D134" i="3"/>
  <c r="C134" i="3"/>
  <c r="B134" i="3"/>
  <c r="K133" i="3"/>
  <c r="O133" i="3" s="1"/>
  <c r="J133" i="3"/>
  <c r="I133" i="3"/>
  <c r="H133" i="3"/>
  <c r="F133" i="3"/>
  <c r="G133" i="3" s="1"/>
  <c r="D133" i="3"/>
  <c r="B133" i="3"/>
  <c r="C133" i="3" s="1"/>
  <c r="H132" i="3"/>
  <c r="G132" i="3"/>
  <c r="L132" i="3" s="1"/>
  <c r="F132" i="3"/>
  <c r="D132" i="3"/>
  <c r="B132" i="3"/>
  <c r="K131" i="3"/>
  <c r="O131" i="3" s="1"/>
  <c r="G131" i="3"/>
  <c r="F131" i="3"/>
  <c r="D131" i="3"/>
  <c r="C131" i="3"/>
  <c r="B131" i="3"/>
  <c r="K130" i="3"/>
  <c r="O130" i="3" s="1"/>
  <c r="J130" i="3"/>
  <c r="I130" i="3"/>
  <c r="H130" i="3"/>
  <c r="F130" i="3"/>
  <c r="G130" i="3" s="1"/>
  <c r="L130" i="3" s="1"/>
  <c r="D130" i="3"/>
  <c r="C130" i="3"/>
  <c r="B130" i="3"/>
  <c r="L129" i="3"/>
  <c r="H129" i="3"/>
  <c r="G129" i="3"/>
  <c r="F129" i="3"/>
  <c r="D129" i="3"/>
  <c r="B129" i="3"/>
  <c r="K128" i="3"/>
  <c r="O128" i="3" s="1"/>
  <c r="G128" i="3"/>
  <c r="F128" i="3"/>
  <c r="D128" i="3"/>
  <c r="C128" i="3"/>
  <c r="P128" i="3" s="1"/>
  <c r="B128" i="3"/>
  <c r="P127" i="3"/>
  <c r="J127" i="3"/>
  <c r="I127" i="3"/>
  <c r="H127" i="3"/>
  <c r="F127" i="3"/>
  <c r="G127" i="3" s="1"/>
  <c r="L127" i="3" s="1"/>
  <c r="D127" i="3"/>
  <c r="C127" i="3"/>
  <c r="B127" i="3"/>
  <c r="K127" i="3" s="1"/>
  <c r="O127" i="3" s="1"/>
  <c r="F126" i="3"/>
  <c r="D126" i="3"/>
  <c r="B126" i="3"/>
  <c r="K125" i="3"/>
  <c r="O125" i="3" s="1"/>
  <c r="J125" i="3"/>
  <c r="F125" i="3"/>
  <c r="D125" i="3"/>
  <c r="C125" i="3"/>
  <c r="B125" i="3"/>
  <c r="K124" i="3"/>
  <c r="O124" i="3" s="1"/>
  <c r="J124" i="3"/>
  <c r="I124" i="3"/>
  <c r="H124" i="3"/>
  <c r="F124" i="3"/>
  <c r="G124" i="3" s="1"/>
  <c r="D124" i="3"/>
  <c r="B124" i="3"/>
  <c r="C124" i="3" s="1"/>
  <c r="L123" i="3"/>
  <c r="H123" i="3"/>
  <c r="G123" i="3"/>
  <c r="F123" i="3"/>
  <c r="D123" i="3"/>
  <c r="B123" i="3"/>
  <c r="K122" i="3"/>
  <c r="O122" i="3" s="1"/>
  <c r="F122" i="3"/>
  <c r="D122" i="3"/>
  <c r="G122" i="3" s="1"/>
  <c r="C122" i="3"/>
  <c r="B122" i="3"/>
  <c r="K121" i="3"/>
  <c r="O121" i="3" s="1"/>
  <c r="J121" i="3"/>
  <c r="I121" i="3"/>
  <c r="H121" i="3"/>
  <c r="F121" i="3"/>
  <c r="G121" i="3" s="1"/>
  <c r="L121" i="3" s="1"/>
  <c r="D121" i="3"/>
  <c r="C121" i="3"/>
  <c r="B121" i="3"/>
  <c r="L120" i="3"/>
  <c r="H120" i="3"/>
  <c r="G120" i="3"/>
  <c r="F120" i="3"/>
  <c r="D120" i="3"/>
  <c r="B120" i="3"/>
  <c r="K119" i="3"/>
  <c r="O119" i="3" s="1"/>
  <c r="G119" i="3"/>
  <c r="F119" i="3"/>
  <c r="D119" i="3"/>
  <c r="C119" i="3"/>
  <c r="B119" i="3"/>
  <c r="J118" i="3"/>
  <c r="I118" i="3"/>
  <c r="H118" i="3"/>
  <c r="F118" i="3"/>
  <c r="G118" i="3" s="1"/>
  <c r="L118" i="3" s="1"/>
  <c r="D118" i="3"/>
  <c r="C118" i="3"/>
  <c r="B118" i="3"/>
  <c r="K118" i="3" s="1"/>
  <c r="O118" i="3" s="1"/>
  <c r="F117" i="3"/>
  <c r="D117" i="3"/>
  <c r="B117" i="3"/>
  <c r="K116" i="3"/>
  <c r="O116" i="3" s="1"/>
  <c r="J116" i="3"/>
  <c r="F116" i="3"/>
  <c r="D116" i="3"/>
  <c r="C116" i="3"/>
  <c r="B116" i="3"/>
  <c r="K115" i="3"/>
  <c r="O115" i="3" s="1"/>
  <c r="J115" i="3"/>
  <c r="I115" i="3"/>
  <c r="H115" i="3"/>
  <c r="F115" i="3"/>
  <c r="G115" i="3" s="1"/>
  <c r="D115" i="3"/>
  <c r="B115" i="3"/>
  <c r="C115" i="3" s="1"/>
  <c r="L114" i="3"/>
  <c r="H114" i="3"/>
  <c r="G114" i="3"/>
  <c r="F114" i="3"/>
  <c r="D114" i="3"/>
  <c r="B114" i="3"/>
  <c r="K113" i="3"/>
  <c r="O113" i="3" s="1"/>
  <c r="F113" i="3"/>
  <c r="D113" i="3"/>
  <c r="G113" i="3" s="1"/>
  <c r="C113" i="3"/>
  <c r="P113" i="3" s="1"/>
  <c r="B113" i="3"/>
  <c r="K112" i="3"/>
  <c r="O112" i="3" s="1"/>
  <c r="J112" i="3"/>
  <c r="I112" i="3"/>
  <c r="H112" i="3"/>
  <c r="F112" i="3"/>
  <c r="G112" i="3" s="1"/>
  <c r="L112" i="3" s="1"/>
  <c r="D112" i="3"/>
  <c r="C112" i="3"/>
  <c r="P112" i="3" s="1"/>
  <c r="B112" i="3"/>
  <c r="L111" i="3"/>
  <c r="H111" i="3"/>
  <c r="G111" i="3"/>
  <c r="F111" i="3"/>
  <c r="D111" i="3"/>
  <c r="B111" i="3"/>
  <c r="K110" i="3"/>
  <c r="O110" i="3" s="1"/>
  <c r="I110" i="3"/>
  <c r="F110" i="3"/>
  <c r="H110" i="3" s="1"/>
  <c r="D110" i="3"/>
  <c r="C110" i="3"/>
  <c r="B110" i="3"/>
  <c r="J109" i="3"/>
  <c r="I109" i="3"/>
  <c r="H109" i="3"/>
  <c r="F109" i="3"/>
  <c r="G109" i="3" s="1"/>
  <c r="L109" i="3" s="1"/>
  <c r="D109" i="3"/>
  <c r="C109" i="3"/>
  <c r="B109" i="3"/>
  <c r="K109" i="3" s="1"/>
  <c r="O109" i="3" s="1"/>
  <c r="H108" i="3"/>
  <c r="F108" i="3"/>
  <c r="D108" i="3"/>
  <c r="B108" i="3"/>
  <c r="K107" i="3"/>
  <c r="O107" i="3" s="1"/>
  <c r="G107" i="3"/>
  <c r="F107" i="3"/>
  <c r="D107" i="3"/>
  <c r="C107" i="3"/>
  <c r="B107" i="3"/>
  <c r="J106" i="3"/>
  <c r="I106" i="3"/>
  <c r="H106" i="3"/>
  <c r="F106" i="3"/>
  <c r="G106" i="3" s="1"/>
  <c r="D106" i="3"/>
  <c r="B106" i="3"/>
  <c r="F105" i="3"/>
  <c r="D105" i="3"/>
  <c r="G105" i="3" s="1"/>
  <c r="B105" i="3"/>
  <c r="K104" i="3"/>
  <c r="O104" i="3" s="1"/>
  <c r="F104" i="3"/>
  <c r="D104" i="3"/>
  <c r="C104" i="3"/>
  <c r="B104" i="3"/>
  <c r="F103" i="3"/>
  <c r="D103" i="3"/>
  <c r="C103" i="3"/>
  <c r="B103" i="3"/>
  <c r="K103" i="3" s="1"/>
  <c r="O103" i="3" s="1"/>
  <c r="F102" i="3"/>
  <c r="H102" i="3" s="1"/>
  <c r="D102" i="3"/>
  <c r="C102" i="3"/>
  <c r="B102" i="3"/>
  <c r="K102" i="3" s="1"/>
  <c r="O102" i="3" s="1"/>
  <c r="K101" i="3"/>
  <c r="O101" i="3" s="1"/>
  <c r="H101" i="3"/>
  <c r="F101" i="3"/>
  <c r="D101" i="3"/>
  <c r="C101" i="3"/>
  <c r="B101" i="3"/>
  <c r="P100" i="3"/>
  <c r="K100" i="3"/>
  <c r="O100" i="3" s="1"/>
  <c r="F100" i="3"/>
  <c r="D100" i="3"/>
  <c r="B100" i="3"/>
  <c r="C100" i="3" s="1"/>
  <c r="O99" i="3"/>
  <c r="J99" i="3"/>
  <c r="H99" i="3"/>
  <c r="L99" i="3" s="1"/>
  <c r="G99" i="3"/>
  <c r="F99" i="3"/>
  <c r="D99" i="3"/>
  <c r="B99" i="3"/>
  <c r="K99" i="3" s="1"/>
  <c r="K98" i="3"/>
  <c r="O98" i="3" s="1"/>
  <c r="J98" i="3"/>
  <c r="I98" i="3"/>
  <c r="F98" i="3"/>
  <c r="H98" i="3" s="1"/>
  <c r="D98" i="3"/>
  <c r="C98" i="3"/>
  <c r="B98" i="3"/>
  <c r="F97" i="3"/>
  <c r="D97" i="3"/>
  <c r="C97" i="3"/>
  <c r="B97" i="3"/>
  <c r="K97" i="3" s="1"/>
  <c r="O97" i="3" s="1"/>
  <c r="F96" i="3"/>
  <c r="D96" i="3"/>
  <c r="B96" i="3"/>
  <c r="K96" i="3" s="1"/>
  <c r="O96" i="3" s="1"/>
  <c r="K95" i="3"/>
  <c r="O95" i="3" s="1"/>
  <c r="J95" i="3"/>
  <c r="H95" i="3"/>
  <c r="F95" i="3"/>
  <c r="D95" i="3"/>
  <c r="C95" i="3"/>
  <c r="B95" i="3"/>
  <c r="K94" i="3"/>
  <c r="O94" i="3" s="1"/>
  <c r="I94" i="3"/>
  <c r="F94" i="3"/>
  <c r="D94" i="3"/>
  <c r="B94" i="3"/>
  <c r="C94" i="3" s="1"/>
  <c r="O93" i="3"/>
  <c r="J93" i="3"/>
  <c r="H93" i="3"/>
  <c r="L93" i="3" s="1"/>
  <c r="G93" i="3"/>
  <c r="F93" i="3"/>
  <c r="D93" i="3"/>
  <c r="B93" i="3"/>
  <c r="K93" i="3" s="1"/>
  <c r="P92" i="3"/>
  <c r="K92" i="3"/>
  <c r="O92" i="3" s="1"/>
  <c r="F92" i="3"/>
  <c r="D92" i="3"/>
  <c r="J92" i="3" s="1"/>
  <c r="C92" i="3"/>
  <c r="B92" i="3"/>
  <c r="O91" i="3"/>
  <c r="F91" i="3"/>
  <c r="I91" i="3" s="1"/>
  <c r="D91" i="3"/>
  <c r="C91" i="3"/>
  <c r="B91" i="3"/>
  <c r="K91" i="3" s="1"/>
  <c r="O90" i="3"/>
  <c r="F90" i="3"/>
  <c r="I90" i="3" s="1"/>
  <c r="D90" i="3"/>
  <c r="C90" i="3"/>
  <c r="B90" i="3"/>
  <c r="K90" i="3" s="1"/>
  <c r="O89" i="3"/>
  <c r="K89" i="3"/>
  <c r="J89" i="3"/>
  <c r="I89" i="3"/>
  <c r="H89" i="3"/>
  <c r="G89" i="3"/>
  <c r="L89" i="3" s="1"/>
  <c r="P89" i="3" s="1"/>
  <c r="F89" i="3"/>
  <c r="D89" i="3"/>
  <c r="C89" i="3"/>
  <c r="B89" i="3"/>
  <c r="F88" i="3"/>
  <c r="D88" i="3"/>
  <c r="B88" i="3"/>
  <c r="C88" i="3" s="1"/>
  <c r="H87" i="3"/>
  <c r="F87" i="3"/>
  <c r="D87" i="3"/>
  <c r="C87" i="3"/>
  <c r="B87" i="3"/>
  <c r="K87" i="3" s="1"/>
  <c r="O87" i="3" s="1"/>
  <c r="K86" i="3"/>
  <c r="O86" i="3" s="1"/>
  <c r="I86" i="3"/>
  <c r="F86" i="3"/>
  <c r="G86" i="3" s="1"/>
  <c r="D86" i="3"/>
  <c r="C86" i="3"/>
  <c r="B86" i="3"/>
  <c r="K85" i="3"/>
  <c r="O85" i="3" s="1"/>
  <c r="J85" i="3"/>
  <c r="I85" i="3"/>
  <c r="H85" i="3"/>
  <c r="F85" i="3"/>
  <c r="D85" i="3"/>
  <c r="B85" i="3"/>
  <c r="C85" i="3" s="1"/>
  <c r="F84" i="3"/>
  <c r="I84" i="3" s="1"/>
  <c r="D84" i="3"/>
  <c r="J84" i="3" s="1"/>
  <c r="B84" i="3"/>
  <c r="O83" i="3"/>
  <c r="K83" i="3"/>
  <c r="F83" i="3"/>
  <c r="D83" i="3"/>
  <c r="C83" i="3"/>
  <c r="B83" i="3"/>
  <c r="K82" i="3"/>
  <c r="O82" i="3" s="1"/>
  <c r="J82" i="3"/>
  <c r="F82" i="3"/>
  <c r="D82" i="3"/>
  <c r="C82" i="3"/>
  <c r="B82" i="3"/>
  <c r="O81" i="3"/>
  <c r="J81" i="3"/>
  <c r="I81" i="3"/>
  <c r="H81" i="3"/>
  <c r="G81" i="3"/>
  <c r="L81" i="3" s="1"/>
  <c r="F81" i="3"/>
  <c r="D81" i="3"/>
  <c r="B81" i="3"/>
  <c r="K81" i="3" s="1"/>
  <c r="K80" i="3"/>
  <c r="O80" i="3" s="1"/>
  <c r="F80" i="3"/>
  <c r="I80" i="3" s="1"/>
  <c r="D80" i="3"/>
  <c r="J80" i="3" s="1"/>
  <c r="C80" i="3"/>
  <c r="B80" i="3"/>
  <c r="F79" i="3"/>
  <c r="D79" i="3"/>
  <c r="B79" i="3"/>
  <c r="K79" i="3" s="1"/>
  <c r="O79" i="3" s="1"/>
  <c r="O78" i="3"/>
  <c r="G78" i="3"/>
  <c r="L78" i="3" s="1"/>
  <c r="F78" i="3"/>
  <c r="D78" i="3"/>
  <c r="C78" i="3"/>
  <c r="P78" i="3" s="1"/>
  <c r="B78" i="3"/>
  <c r="K78" i="3" s="1"/>
  <c r="O77" i="3"/>
  <c r="L77" i="3"/>
  <c r="P77" i="3" s="1"/>
  <c r="K77" i="3"/>
  <c r="J77" i="3"/>
  <c r="I77" i="3"/>
  <c r="H77" i="3"/>
  <c r="G77" i="3"/>
  <c r="F77" i="3"/>
  <c r="D77" i="3"/>
  <c r="C77" i="3"/>
  <c r="B77" i="3"/>
  <c r="F76" i="3"/>
  <c r="D76" i="3"/>
  <c r="B76" i="3"/>
  <c r="C76" i="3" s="1"/>
  <c r="O75" i="3"/>
  <c r="F75" i="3"/>
  <c r="H75" i="3" s="1"/>
  <c r="D75" i="3"/>
  <c r="C75" i="3"/>
  <c r="B75" i="3"/>
  <c r="K75" i="3" s="1"/>
  <c r="K74" i="3"/>
  <c r="O74" i="3" s="1"/>
  <c r="F74" i="3"/>
  <c r="D74" i="3"/>
  <c r="C74" i="3"/>
  <c r="B74" i="3"/>
  <c r="K73" i="3"/>
  <c r="O73" i="3" s="1"/>
  <c r="J73" i="3"/>
  <c r="I73" i="3"/>
  <c r="H73" i="3"/>
  <c r="F73" i="3"/>
  <c r="D73" i="3"/>
  <c r="B73" i="3"/>
  <c r="C73" i="3" s="1"/>
  <c r="O72" i="3"/>
  <c r="K72" i="3"/>
  <c r="F72" i="3"/>
  <c r="D72" i="3"/>
  <c r="C72" i="3"/>
  <c r="B72" i="3"/>
  <c r="J71" i="3"/>
  <c r="I71" i="3"/>
  <c r="F71" i="3"/>
  <c r="G71" i="3" s="1"/>
  <c r="L71" i="3" s="1"/>
  <c r="D71" i="3"/>
  <c r="C71" i="3"/>
  <c r="B71" i="3"/>
  <c r="K71" i="3" s="1"/>
  <c r="O71" i="3" s="1"/>
  <c r="J70" i="3"/>
  <c r="I70" i="3"/>
  <c r="H70" i="3"/>
  <c r="G70" i="3"/>
  <c r="L70" i="3" s="1"/>
  <c r="F70" i="3"/>
  <c r="D70" i="3"/>
  <c r="B70" i="3"/>
  <c r="C70" i="3" s="1"/>
  <c r="K69" i="3"/>
  <c r="O69" i="3" s="1"/>
  <c r="F69" i="3"/>
  <c r="D69" i="3"/>
  <c r="C69" i="3"/>
  <c r="B69" i="3"/>
  <c r="F68" i="3"/>
  <c r="G68" i="3" s="1"/>
  <c r="L68" i="3" s="1"/>
  <c r="D68" i="3"/>
  <c r="C68" i="3"/>
  <c r="B68" i="3"/>
  <c r="K68" i="3" s="1"/>
  <c r="O68" i="3" s="1"/>
  <c r="L67" i="3"/>
  <c r="J67" i="3"/>
  <c r="I67" i="3"/>
  <c r="H67" i="3"/>
  <c r="G67" i="3"/>
  <c r="F67" i="3"/>
  <c r="D67" i="3"/>
  <c r="B67" i="3"/>
  <c r="C67" i="3" s="1"/>
  <c r="P67" i="3" s="1"/>
  <c r="K66" i="3"/>
  <c r="O66" i="3" s="1"/>
  <c r="F66" i="3"/>
  <c r="D66" i="3"/>
  <c r="C66" i="3"/>
  <c r="B66" i="3"/>
  <c r="F65" i="3"/>
  <c r="D65" i="3"/>
  <c r="I65" i="3" s="1"/>
  <c r="B65" i="3"/>
  <c r="K65" i="3" s="1"/>
  <c r="O65" i="3" s="1"/>
  <c r="L64" i="3"/>
  <c r="J64" i="3"/>
  <c r="I64" i="3"/>
  <c r="H64" i="3"/>
  <c r="G64" i="3"/>
  <c r="F64" i="3"/>
  <c r="D64" i="3"/>
  <c r="B64" i="3"/>
  <c r="C64" i="3" s="1"/>
  <c r="P64" i="3" s="1"/>
  <c r="O63" i="3"/>
  <c r="K63" i="3"/>
  <c r="F63" i="3"/>
  <c r="D63" i="3"/>
  <c r="C63" i="3"/>
  <c r="B63" i="3"/>
  <c r="K62" i="3"/>
  <c r="O62" i="3" s="1"/>
  <c r="F62" i="3"/>
  <c r="G62" i="3" s="1"/>
  <c r="L62" i="3" s="1"/>
  <c r="D62" i="3"/>
  <c r="B62" i="3"/>
  <c r="C62" i="3" s="1"/>
  <c r="L61" i="3"/>
  <c r="J61" i="3"/>
  <c r="I61" i="3"/>
  <c r="H61" i="3"/>
  <c r="G61" i="3"/>
  <c r="F61" i="3"/>
  <c r="D61" i="3"/>
  <c r="B61" i="3"/>
  <c r="O60" i="3"/>
  <c r="K60" i="3"/>
  <c r="F60" i="3"/>
  <c r="D60" i="3"/>
  <c r="G60" i="3" s="1"/>
  <c r="L60" i="3" s="1"/>
  <c r="C60" i="3"/>
  <c r="B60" i="3"/>
  <c r="K59" i="3"/>
  <c r="O59" i="3" s="1"/>
  <c r="J59" i="3"/>
  <c r="F59" i="3"/>
  <c r="D59" i="3"/>
  <c r="I59" i="3" s="1"/>
  <c r="B59" i="3"/>
  <c r="C59" i="3" s="1"/>
  <c r="L58" i="3"/>
  <c r="J58" i="3"/>
  <c r="I58" i="3"/>
  <c r="H58" i="3"/>
  <c r="G58" i="3"/>
  <c r="F58" i="3"/>
  <c r="D58" i="3"/>
  <c r="B58" i="3"/>
  <c r="K57" i="3"/>
  <c r="O57" i="3" s="1"/>
  <c r="F57" i="3"/>
  <c r="D57" i="3"/>
  <c r="C57" i="3"/>
  <c r="B57" i="3"/>
  <c r="K56" i="3"/>
  <c r="O56" i="3" s="1"/>
  <c r="I56" i="3"/>
  <c r="F56" i="3"/>
  <c r="D56" i="3"/>
  <c r="H56" i="3" s="1"/>
  <c r="C56" i="3"/>
  <c r="B56" i="3"/>
  <c r="L55" i="3"/>
  <c r="P55" i="3" s="1"/>
  <c r="K55" i="3"/>
  <c r="O55" i="3" s="1"/>
  <c r="J55" i="3"/>
  <c r="I55" i="3"/>
  <c r="H55" i="3"/>
  <c r="G55" i="3"/>
  <c r="F55" i="3"/>
  <c r="D55" i="3"/>
  <c r="B55" i="3"/>
  <c r="C55" i="3" s="1"/>
  <c r="F54" i="3"/>
  <c r="D54" i="3"/>
  <c r="B54" i="3"/>
  <c r="K54" i="3" s="1"/>
  <c r="O54" i="3" s="1"/>
  <c r="K53" i="3"/>
  <c r="O53" i="3" s="1"/>
  <c r="J53" i="3"/>
  <c r="I53" i="3"/>
  <c r="G53" i="3"/>
  <c r="L53" i="3" s="1"/>
  <c r="F53" i="3"/>
  <c r="H53" i="3" s="1"/>
  <c r="D53" i="3"/>
  <c r="C53" i="3"/>
  <c r="B53" i="3"/>
  <c r="L52" i="3"/>
  <c r="P52" i="3" s="1"/>
  <c r="J52" i="3"/>
  <c r="I52" i="3"/>
  <c r="H52" i="3"/>
  <c r="G52" i="3"/>
  <c r="F52" i="3"/>
  <c r="D52" i="3"/>
  <c r="B52" i="3"/>
  <c r="C52" i="3" s="1"/>
  <c r="K51" i="3"/>
  <c r="O51" i="3" s="1"/>
  <c r="F51" i="3"/>
  <c r="D51" i="3"/>
  <c r="G51" i="3" s="1"/>
  <c r="L51" i="3" s="1"/>
  <c r="B51" i="3"/>
  <c r="C51" i="3" s="1"/>
  <c r="P51" i="3" s="1"/>
  <c r="I50" i="3"/>
  <c r="F50" i="3"/>
  <c r="J50" i="3" s="1"/>
  <c r="D50" i="3"/>
  <c r="B50" i="3"/>
  <c r="K50" i="3" s="1"/>
  <c r="O50" i="3" s="1"/>
  <c r="J49" i="3"/>
  <c r="I49" i="3"/>
  <c r="H49" i="3"/>
  <c r="G49" i="3"/>
  <c r="L49" i="3" s="1"/>
  <c r="F49" i="3"/>
  <c r="D49" i="3"/>
  <c r="B49" i="3"/>
  <c r="C49" i="3" s="1"/>
  <c r="G48" i="3"/>
  <c r="L48" i="3" s="1"/>
  <c r="F48" i="3"/>
  <c r="D48" i="3"/>
  <c r="C48" i="3"/>
  <c r="B48" i="3"/>
  <c r="K48" i="3" s="1"/>
  <c r="O48" i="3" s="1"/>
  <c r="F47" i="3"/>
  <c r="D47" i="3"/>
  <c r="H47" i="3" s="1"/>
  <c r="B47" i="3"/>
  <c r="K47" i="3" s="1"/>
  <c r="O47" i="3" s="1"/>
  <c r="L46" i="3"/>
  <c r="J46" i="3"/>
  <c r="I46" i="3"/>
  <c r="H46" i="3"/>
  <c r="G46" i="3"/>
  <c r="F46" i="3"/>
  <c r="D46" i="3"/>
  <c r="B46" i="3"/>
  <c r="C46" i="3" s="1"/>
  <c r="K45" i="3"/>
  <c r="O45" i="3" s="1"/>
  <c r="F45" i="3"/>
  <c r="G45" i="3" s="1"/>
  <c r="L45" i="3" s="1"/>
  <c r="D45" i="3"/>
  <c r="C45" i="3"/>
  <c r="B45" i="3"/>
  <c r="G44" i="3"/>
  <c r="L44" i="3" s="1"/>
  <c r="F44" i="3"/>
  <c r="J44" i="3" s="1"/>
  <c r="D44" i="3"/>
  <c r="B44" i="3"/>
  <c r="C44" i="3" s="1"/>
  <c r="P44" i="3" s="1"/>
  <c r="O43" i="3"/>
  <c r="K43" i="3"/>
  <c r="J43" i="3"/>
  <c r="I43" i="3"/>
  <c r="H43" i="3"/>
  <c r="G43" i="3"/>
  <c r="L43" i="3" s="1"/>
  <c r="F43" i="3"/>
  <c r="D43" i="3"/>
  <c r="B43" i="3"/>
  <c r="C43" i="3" s="1"/>
  <c r="P43" i="3" s="1"/>
  <c r="K42" i="3"/>
  <c r="O42" i="3" s="1"/>
  <c r="F42" i="3"/>
  <c r="G42" i="3" s="1"/>
  <c r="L42" i="3" s="1"/>
  <c r="P42" i="3" s="1"/>
  <c r="D42" i="3"/>
  <c r="C42" i="3"/>
  <c r="B42" i="3"/>
  <c r="J41" i="3"/>
  <c r="I41" i="3"/>
  <c r="H41" i="3"/>
  <c r="G41" i="3"/>
  <c r="L41" i="3" s="1"/>
  <c r="F41" i="3"/>
  <c r="D41" i="3"/>
  <c r="B41" i="3"/>
  <c r="C41" i="3" s="1"/>
  <c r="P41" i="3" s="1"/>
  <c r="L40" i="3"/>
  <c r="J40" i="3"/>
  <c r="I40" i="3"/>
  <c r="H40" i="3"/>
  <c r="G40" i="3"/>
  <c r="F40" i="3"/>
  <c r="D40" i="3"/>
  <c r="B40" i="3"/>
  <c r="C40" i="3" s="1"/>
  <c r="P40" i="3" s="1"/>
  <c r="K39" i="3"/>
  <c r="O39" i="3" s="1"/>
  <c r="F39" i="3"/>
  <c r="D39" i="3"/>
  <c r="C39" i="3"/>
  <c r="B39" i="3"/>
  <c r="K38" i="3"/>
  <c r="O38" i="3" s="1"/>
  <c r="I38" i="3"/>
  <c r="F38" i="3"/>
  <c r="D38" i="3"/>
  <c r="H38" i="3" s="1"/>
  <c r="B38" i="3"/>
  <c r="C38" i="3" s="1"/>
  <c r="L37" i="3"/>
  <c r="K37" i="3"/>
  <c r="O37" i="3" s="1"/>
  <c r="J37" i="3"/>
  <c r="I37" i="3"/>
  <c r="H37" i="3"/>
  <c r="G37" i="3"/>
  <c r="F37" i="3"/>
  <c r="D37" i="3"/>
  <c r="B37" i="3"/>
  <c r="C37" i="3" s="1"/>
  <c r="F36" i="3"/>
  <c r="D36" i="3"/>
  <c r="B36" i="3"/>
  <c r="K36" i="3" s="1"/>
  <c r="O36" i="3" s="1"/>
  <c r="K35" i="3"/>
  <c r="O35" i="3" s="1"/>
  <c r="J35" i="3"/>
  <c r="I35" i="3"/>
  <c r="G35" i="3"/>
  <c r="L35" i="3" s="1"/>
  <c r="F35" i="3"/>
  <c r="H35" i="3" s="1"/>
  <c r="D35" i="3"/>
  <c r="C35" i="3"/>
  <c r="B35" i="3"/>
  <c r="L34" i="3"/>
  <c r="J34" i="3"/>
  <c r="I34" i="3"/>
  <c r="H34" i="3"/>
  <c r="G34" i="3"/>
  <c r="F34" i="3"/>
  <c r="D34" i="3"/>
  <c r="B34" i="3"/>
  <c r="C34" i="3" s="1"/>
  <c r="K33" i="3"/>
  <c r="O33" i="3" s="1"/>
  <c r="F33" i="3"/>
  <c r="D33" i="3"/>
  <c r="B33" i="3"/>
  <c r="C33" i="3" s="1"/>
  <c r="I32" i="3"/>
  <c r="F32" i="3"/>
  <c r="J32" i="3" s="1"/>
  <c r="D32" i="3"/>
  <c r="B32" i="3"/>
  <c r="J31" i="3"/>
  <c r="I31" i="3"/>
  <c r="H31" i="3"/>
  <c r="G31" i="3"/>
  <c r="L31" i="3" s="1"/>
  <c r="F31" i="3"/>
  <c r="D31" i="3"/>
  <c r="B31" i="3"/>
  <c r="G30" i="3"/>
  <c r="L30" i="3" s="1"/>
  <c r="F30" i="3"/>
  <c r="D30" i="3"/>
  <c r="C30" i="3"/>
  <c r="P30" i="3" s="1"/>
  <c r="B30" i="3"/>
  <c r="K30" i="3" s="1"/>
  <c r="O30" i="3" s="1"/>
  <c r="F29" i="3"/>
  <c r="D29" i="3"/>
  <c r="H29" i="3" s="1"/>
  <c r="B29" i="3"/>
  <c r="K29" i="3" s="1"/>
  <c r="O29" i="3" s="1"/>
  <c r="L28" i="3"/>
  <c r="J28" i="3"/>
  <c r="I28" i="3"/>
  <c r="H28" i="3"/>
  <c r="G28" i="3"/>
  <c r="F28" i="3"/>
  <c r="D28" i="3"/>
  <c r="B28" i="3"/>
  <c r="C28" i="3" s="1"/>
  <c r="P28" i="3" s="1"/>
  <c r="K27" i="3"/>
  <c r="O27" i="3" s="1"/>
  <c r="F27" i="3"/>
  <c r="D27" i="3"/>
  <c r="C27" i="3"/>
  <c r="B27" i="3"/>
  <c r="G26" i="3"/>
  <c r="L26" i="3" s="1"/>
  <c r="F26" i="3"/>
  <c r="J26" i="3" s="1"/>
  <c r="D26" i="3"/>
  <c r="B26" i="3"/>
  <c r="C26" i="3" s="1"/>
  <c r="O25" i="3"/>
  <c r="K25" i="3"/>
  <c r="J25" i="3"/>
  <c r="I25" i="3"/>
  <c r="H25" i="3"/>
  <c r="G25" i="3"/>
  <c r="L25" i="3" s="1"/>
  <c r="F25" i="3"/>
  <c r="D25" i="3"/>
  <c r="B25" i="3"/>
  <c r="C25" i="3" s="1"/>
  <c r="K24" i="3"/>
  <c r="O24" i="3" s="1"/>
  <c r="F24" i="3"/>
  <c r="G24" i="3" s="1"/>
  <c r="L24" i="3" s="1"/>
  <c r="D24" i="3"/>
  <c r="C24" i="3"/>
  <c r="B24" i="3"/>
  <c r="J23" i="3"/>
  <c r="I23" i="3"/>
  <c r="H23" i="3"/>
  <c r="G23" i="3"/>
  <c r="L23" i="3" s="1"/>
  <c r="F23" i="3"/>
  <c r="D23" i="3"/>
  <c r="B23" i="3"/>
  <c r="C23" i="3" s="1"/>
  <c r="P23" i="3" s="1"/>
  <c r="L22" i="3"/>
  <c r="J22" i="3"/>
  <c r="I22" i="3"/>
  <c r="H22" i="3"/>
  <c r="G22" i="3"/>
  <c r="F22" i="3"/>
  <c r="D22" i="3"/>
  <c r="B22" i="3"/>
  <c r="C22" i="3" s="1"/>
  <c r="K21" i="3"/>
  <c r="O21" i="3" s="1"/>
  <c r="F21" i="3"/>
  <c r="D21" i="3"/>
  <c r="C21" i="3"/>
  <c r="B21" i="3"/>
  <c r="K20" i="3"/>
  <c r="O20" i="3" s="1"/>
  <c r="I20" i="3"/>
  <c r="F20" i="3"/>
  <c r="D20" i="3"/>
  <c r="H20" i="3" s="1"/>
  <c r="B20" i="3"/>
  <c r="C20" i="3" s="1"/>
  <c r="L19" i="3"/>
  <c r="P19" i="3" s="1"/>
  <c r="K19" i="3"/>
  <c r="O19" i="3" s="1"/>
  <c r="J19" i="3"/>
  <c r="I19" i="3"/>
  <c r="H19" i="3"/>
  <c r="G19" i="3"/>
  <c r="F19" i="3"/>
  <c r="D19" i="3"/>
  <c r="B19" i="3"/>
  <c r="C19" i="3" s="1"/>
  <c r="F18" i="3"/>
  <c r="D18" i="3"/>
  <c r="B18" i="3"/>
  <c r="K18" i="3" s="1"/>
  <c r="O18" i="3" s="1"/>
  <c r="K17" i="3"/>
  <c r="O17" i="3" s="1"/>
  <c r="J17" i="3"/>
  <c r="I17" i="3"/>
  <c r="G17" i="3"/>
  <c r="L17" i="3" s="1"/>
  <c r="F17" i="3"/>
  <c r="H17" i="3" s="1"/>
  <c r="D17" i="3"/>
  <c r="C17" i="3"/>
  <c r="B17" i="3"/>
  <c r="P16" i="3"/>
  <c r="L16" i="3"/>
  <c r="J16" i="3"/>
  <c r="I16" i="3"/>
  <c r="H16" i="3"/>
  <c r="G16" i="3"/>
  <c r="F16" i="3"/>
  <c r="D16" i="3"/>
  <c r="B16" i="3"/>
  <c r="C16" i="3" s="1"/>
  <c r="K15" i="3"/>
  <c r="O15" i="3" s="1"/>
  <c r="F15" i="3"/>
  <c r="D15" i="3"/>
  <c r="B15" i="3"/>
  <c r="C15" i="3" s="1"/>
  <c r="P15" i="3" s="1"/>
  <c r="I14" i="3"/>
  <c r="F14" i="3"/>
  <c r="J14" i="3" s="1"/>
  <c r="D14" i="3"/>
  <c r="B14" i="3"/>
  <c r="J13" i="3"/>
  <c r="I13" i="3"/>
  <c r="H13" i="3"/>
  <c r="G13" i="3"/>
  <c r="L13" i="3" s="1"/>
  <c r="F13" i="3"/>
  <c r="D13" i="3"/>
  <c r="B13" i="3"/>
  <c r="G12" i="3"/>
  <c r="L12" i="3" s="1"/>
  <c r="F12" i="3"/>
  <c r="D12" i="3"/>
  <c r="C12" i="3"/>
  <c r="B12" i="3"/>
  <c r="K12" i="3" s="1"/>
  <c r="O12" i="3" s="1"/>
  <c r="F11" i="3"/>
  <c r="J11" i="3" s="1"/>
  <c r="D11" i="3"/>
  <c r="H11" i="3" s="1"/>
  <c r="B11" i="3"/>
  <c r="K11" i="3" s="1"/>
  <c r="O11" i="3" s="1"/>
  <c r="L10" i="3"/>
  <c r="J10" i="3"/>
  <c r="I10" i="3"/>
  <c r="H10" i="3"/>
  <c r="G10" i="3"/>
  <c r="F10" i="3"/>
  <c r="D10" i="3"/>
  <c r="B10" i="3"/>
  <c r="C10" i="3" s="1"/>
  <c r="K9" i="3"/>
  <c r="O9" i="3" s="1"/>
  <c r="F9" i="3"/>
  <c r="D9" i="3"/>
  <c r="C9" i="3"/>
  <c r="B9" i="3"/>
  <c r="G8" i="3"/>
  <c r="L8" i="3" s="1"/>
  <c r="F8" i="3"/>
  <c r="I8" i="3" s="1"/>
  <c r="D8" i="3"/>
  <c r="J8" i="3" s="1"/>
  <c r="B8" i="3"/>
  <c r="C8" i="3" s="1"/>
  <c r="P8" i="3" s="1"/>
  <c r="O7" i="3"/>
  <c r="K7" i="3"/>
  <c r="J7" i="3"/>
  <c r="I7" i="3"/>
  <c r="H7" i="3"/>
  <c r="G7" i="3"/>
  <c r="L7" i="3" s="1"/>
  <c r="F7" i="3"/>
  <c r="D7" i="3"/>
  <c r="B7" i="3"/>
  <c r="C7" i="3" s="1"/>
  <c r="K6" i="3"/>
  <c r="O6" i="3" s="1"/>
  <c r="F6" i="3"/>
  <c r="G6" i="3" s="1"/>
  <c r="L6" i="3" s="1"/>
  <c r="P6" i="3" s="1"/>
  <c r="D6" i="3"/>
  <c r="C6" i="3"/>
  <c r="B6" i="3"/>
  <c r="J5" i="3"/>
  <c r="I5" i="3"/>
  <c r="H5" i="3"/>
  <c r="G5" i="3"/>
  <c r="L5" i="3" s="1"/>
  <c r="F5" i="3"/>
  <c r="D5" i="3"/>
  <c r="B5" i="3"/>
  <c r="C5" i="3" s="1"/>
  <c r="P5" i="3" s="1"/>
  <c r="L4" i="3"/>
  <c r="J4" i="3"/>
  <c r="I4" i="3"/>
  <c r="H4" i="3"/>
  <c r="G4" i="3"/>
  <c r="F4" i="3"/>
  <c r="D4" i="3"/>
  <c r="B4" i="3"/>
  <c r="C4" i="3" s="1"/>
  <c r="P4" i="3" s="1"/>
  <c r="K3" i="3"/>
  <c r="O3" i="3" s="1"/>
  <c r="R3" i="3" s="1"/>
  <c r="F3" i="3"/>
  <c r="D3" i="3"/>
  <c r="C3" i="3"/>
  <c r="B3" i="3"/>
  <c r="N2" i="3"/>
  <c r="O2" i="3" s="1"/>
  <c r="R2" i="3" s="1"/>
  <c r="K2" i="3"/>
  <c r="J2" i="3"/>
  <c r="I2" i="3"/>
  <c r="G2" i="3"/>
  <c r="L2" i="3" s="1"/>
  <c r="F2" i="3"/>
  <c r="H2" i="3" s="1"/>
  <c r="D2" i="3"/>
  <c r="C2" i="3"/>
  <c r="B2" i="3"/>
  <c r="AC18" i="2"/>
  <c r="AC19" i="2"/>
  <c r="AC20" i="2"/>
  <c r="AC21" i="2"/>
  <c r="AC22" i="2"/>
  <c r="AC23" i="2"/>
  <c r="AC24" i="2"/>
  <c r="AC25" i="2"/>
  <c r="AC26" i="2"/>
  <c r="AC27" i="2"/>
  <c r="AC28" i="2"/>
  <c r="AC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2" i="2"/>
  <c r="G702" i="2"/>
  <c r="K702" i="2" s="1"/>
  <c r="E702" i="2"/>
  <c r="H702" i="2" s="1"/>
  <c r="B702" i="2"/>
  <c r="C702" i="2" s="1"/>
  <c r="N702" i="2" s="1"/>
  <c r="Q702" i="2" s="1"/>
  <c r="L701" i="2"/>
  <c r="P701" i="2" s="1"/>
  <c r="G701" i="2"/>
  <c r="E701" i="2"/>
  <c r="J701" i="2" s="1"/>
  <c r="B701" i="2"/>
  <c r="C701" i="2" s="1"/>
  <c r="N701" i="2" s="1"/>
  <c r="Q701" i="2" s="1"/>
  <c r="G700" i="2"/>
  <c r="K700" i="2" s="1"/>
  <c r="E700" i="2"/>
  <c r="J700" i="2" s="1"/>
  <c r="B700" i="2"/>
  <c r="L700" i="2" s="1"/>
  <c r="P700" i="2" s="1"/>
  <c r="G699" i="2"/>
  <c r="E699" i="2"/>
  <c r="B699" i="2"/>
  <c r="C699" i="2" s="1"/>
  <c r="G698" i="2"/>
  <c r="K698" i="2" s="1"/>
  <c r="E698" i="2"/>
  <c r="B698" i="2"/>
  <c r="C698" i="2" s="1"/>
  <c r="G697" i="2"/>
  <c r="E697" i="2"/>
  <c r="J697" i="2" s="1"/>
  <c r="C697" i="2"/>
  <c r="B697" i="2"/>
  <c r="L697" i="2" s="1"/>
  <c r="P697" i="2" s="1"/>
  <c r="L696" i="2"/>
  <c r="P696" i="2" s="1"/>
  <c r="K696" i="2"/>
  <c r="J696" i="2"/>
  <c r="I696" i="2"/>
  <c r="G696" i="2"/>
  <c r="H696" i="2" s="1"/>
  <c r="E696" i="2"/>
  <c r="B696" i="2"/>
  <c r="C696" i="2" s="1"/>
  <c r="G695" i="2"/>
  <c r="I695" i="2" s="1"/>
  <c r="E695" i="2"/>
  <c r="B695" i="2"/>
  <c r="C695" i="2" s="1"/>
  <c r="N695" i="2" s="1"/>
  <c r="Q695" i="2" s="1"/>
  <c r="G694" i="2"/>
  <c r="E694" i="2"/>
  <c r="C694" i="2"/>
  <c r="N694" i="2" s="1"/>
  <c r="Q694" i="2" s="1"/>
  <c r="B694" i="2"/>
  <c r="L694" i="2" s="1"/>
  <c r="P694" i="2" s="1"/>
  <c r="J693" i="2"/>
  <c r="H693" i="2"/>
  <c r="G693" i="2"/>
  <c r="K693" i="2" s="1"/>
  <c r="E693" i="2"/>
  <c r="B693" i="2"/>
  <c r="C693" i="2" s="1"/>
  <c r="L692" i="2"/>
  <c r="P692" i="2" s="1"/>
  <c r="G692" i="2"/>
  <c r="K692" i="2" s="1"/>
  <c r="E692" i="2"/>
  <c r="B692" i="2"/>
  <c r="C692" i="2" s="1"/>
  <c r="G691" i="2"/>
  <c r="K691" i="2" s="1"/>
  <c r="E691" i="2"/>
  <c r="C691" i="2"/>
  <c r="B691" i="2"/>
  <c r="L691" i="2" s="1"/>
  <c r="P691" i="2" s="1"/>
  <c r="L690" i="2"/>
  <c r="P690" i="2" s="1"/>
  <c r="G690" i="2"/>
  <c r="E690" i="2"/>
  <c r="B690" i="2"/>
  <c r="C690" i="2" s="1"/>
  <c r="L689" i="2"/>
  <c r="P689" i="2" s="1"/>
  <c r="G689" i="2"/>
  <c r="E689" i="2"/>
  <c r="J689" i="2" s="1"/>
  <c r="B689" i="2"/>
  <c r="C689" i="2" s="1"/>
  <c r="G688" i="2"/>
  <c r="K688" i="2" s="1"/>
  <c r="E688" i="2"/>
  <c r="B688" i="2"/>
  <c r="L688" i="2" s="1"/>
  <c r="P688" i="2" s="1"/>
  <c r="L687" i="2"/>
  <c r="P687" i="2" s="1"/>
  <c r="K687" i="2"/>
  <c r="G687" i="2"/>
  <c r="E687" i="2"/>
  <c r="I687" i="2" s="1"/>
  <c r="B687" i="2"/>
  <c r="C687" i="2" s="1"/>
  <c r="N687" i="2" s="1"/>
  <c r="Q687" i="2" s="1"/>
  <c r="G686" i="2"/>
  <c r="K686" i="2" s="1"/>
  <c r="E686" i="2"/>
  <c r="B686" i="2"/>
  <c r="C686" i="2" s="1"/>
  <c r="G685" i="2"/>
  <c r="E685" i="2"/>
  <c r="C685" i="2"/>
  <c r="B685" i="2"/>
  <c r="L685" i="2" s="1"/>
  <c r="P685" i="2" s="1"/>
  <c r="J684" i="2"/>
  <c r="H684" i="2"/>
  <c r="G684" i="2"/>
  <c r="K684" i="2" s="1"/>
  <c r="E684" i="2"/>
  <c r="B684" i="2"/>
  <c r="C684" i="2" s="1"/>
  <c r="L683" i="2"/>
  <c r="P683" i="2" s="1"/>
  <c r="G683" i="2"/>
  <c r="K683" i="2" s="1"/>
  <c r="E683" i="2"/>
  <c r="B683" i="2"/>
  <c r="C683" i="2" s="1"/>
  <c r="G682" i="2"/>
  <c r="E682" i="2"/>
  <c r="B682" i="2"/>
  <c r="L682" i="2" s="1"/>
  <c r="P682" i="2" s="1"/>
  <c r="G681" i="2"/>
  <c r="E681" i="2"/>
  <c r="B681" i="2"/>
  <c r="C681" i="2" s="1"/>
  <c r="N681" i="2" s="1"/>
  <c r="Q681" i="2" s="1"/>
  <c r="G680" i="2"/>
  <c r="K680" i="2" s="1"/>
  <c r="E680" i="2"/>
  <c r="B680" i="2"/>
  <c r="C680" i="2" s="1"/>
  <c r="N680" i="2" s="1"/>
  <c r="Q680" i="2" s="1"/>
  <c r="G679" i="2"/>
  <c r="E679" i="2"/>
  <c r="B679" i="2"/>
  <c r="L678" i="2"/>
  <c r="P678" i="2" s="1"/>
  <c r="K678" i="2"/>
  <c r="J678" i="2"/>
  <c r="I678" i="2"/>
  <c r="G678" i="2"/>
  <c r="E678" i="2"/>
  <c r="H678" i="2" s="1"/>
  <c r="B678" i="2"/>
  <c r="C678" i="2" s="1"/>
  <c r="L677" i="2"/>
  <c r="P677" i="2" s="1"/>
  <c r="G677" i="2"/>
  <c r="E677" i="2"/>
  <c r="J677" i="2" s="1"/>
  <c r="B677" i="2"/>
  <c r="C677" i="2" s="1"/>
  <c r="G676" i="2"/>
  <c r="E676" i="2"/>
  <c r="B676" i="2"/>
  <c r="J675" i="2"/>
  <c r="H675" i="2"/>
  <c r="G675" i="2"/>
  <c r="I675" i="2" s="1"/>
  <c r="E675" i="2"/>
  <c r="K675" i="2" s="1"/>
  <c r="B675" i="2"/>
  <c r="C675" i="2" s="1"/>
  <c r="L674" i="2"/>
  <c r="P674" i="2" s="1"/>
  <c r="G674" i="2"/>
  <c r="E674" i="2"/>
  <c r="H674" i="2" s="1"/>
  <c r="B674" i="2"/>
  <c r="C674" i="2" s="1"/>
  <c r="N674" i="2" s="1"/>
  <c r="Q674" i="2" s="1"/>
  <c r="G673" i="2"/>
  <c r="E673" i="2"/>
  <c r="B673" i="2"/>
  <c r="G672" i="2"/>
  <c r="K672" i="2" s="1"/>
  <c r="E672" i="2"/>
  <c r="B672" i="2"/>
  <c r="L671" i="2"/>
  <c r="P671" i="2" s="1"/>
  <c r="G671" i="2"/>
  <c r="E671" i="2"/>
  <c r="H671" i="2" s="1"/>
  <c r="B671" i="2"/>
  <c r="C671" i="2" s="1"/>
  <c r="J670" i="2"/>
  <c r="G670" i="2"/>
  <c r="E670" i="2"/>
  <c r="B670" i="2"/>
  <c r="K669" i="2"/>
  <c r="J669" i="2"/>
  <c r="I669" i="2"/>
  <c r="G669" i="2"/>
  <c r="E669" i="2"/>
  <c r="H669" i="2" s="1"/>
  <c r="B669" i="2"/>
  <c r="C669" i="2" s="1"/>
  <c r="G668" i="2"/>
  <c r="E668" i="2"/>
  <c r="B668" i="2"/>
  <c r="G667" i="2"/>
  <c r="E667" i="2"/>
  <c r="B667" i="2"/>
  <c r="L667" i="2" s="1"/>
  <c r="P667" i="2" s="1"/>
  <c r="L666" i="2"/>
  <c r="P666" i="2" s="1"/>
  <c r="K666" i="2"/>
  <c r="G666" i="2"/>
  <c r="E666" i="2"/>
  <c r="I666" i="2" s="1"/>
  <c r="B666" i="2"/>
  <c r="C666" i="2" s="1"/>
  <c r="N666" i="2" s="1"/>
  <c r="Q666" i="2" s="1"/>
  <c r="G665" i="2"/>
  <c r="K665" i="2" s="1"/>
  <c r="E665" i="2"/>
  <c r="B665" i="2"/>
  <c r="C665" i="2" s="1"/>
  <c r="G664" i="2"/>
  <c r="E664" i="2"/>
  <c r="B664" i="2"/>
  <c r="J663" i="2"/>
  <c r="H663" i="2"/>
  <c r="G663" i="2"/>
  <c r="K663" i="2" s="1"/>
  <c r="E663" i="2"/>
  <c r="B663" i="2"/>
  <c r="C663" i="2" s="1"/>
  <c r="G662" i="2"/>
  <c r="E662" i="2"/>
  <c r="H662" i="2" s="1"/>
  <c r="B662" i="2"/>
  <c r="C662" i="2" s="1"/>
  <c r="G661" i="2"/>
  <c r="E661" i="2"/>
  <c r="B661" i="2"/>
  <c r="L661" i="2" s="1"/>
  <c r="P661" i="2" s="1"/>
  <c r="G660" i="2"/>
  <c r="E660" i="2"/>
  <c r="K660" i="2" s="1"/>
  <c r="B660" i="2"/>
  <c r="C660" i="2" s="1"/>
  <c r="N660" i="2" s="1"/>
  <c r="Q660" i="2" s="1"/>
  <c r="G659" i="2"/>
  <c r="E659" i="2"/>
  <c r="B659" i="2"/>
  <c r="L658" i="2"/>
  <c r="P658" i="2" s="1"/>
  <c r="G658" i="2"/>
  <c r="E658" i="2"/>
  <c r="K658" i="2" s="1"/>
  <c r="B658" i="2"/>
  <c r="C658" i="2" s="1"/>
  <c r="G657" i="2"/>
  <c r="E657" i="2"/>
  <c r="K657" i="2" s="1"/>
  <c r="B657" i="2"/>
  <c r="G656" i="2"/>
  <c r="E656" i="2"/>
  <c r="B656" i="2"/>
  <c r="L655" i="2"/>
  <c r="P655" i="2" s="1"/>
  <c r="G655" i="2"/>
  <c r="E655" i="2"/>
  <c r="B655" i="2"/>
  <c r="C655" i="2" s="1"/>
  <c r="G654" i="2"/>
  <c r="E654" i="2"/>
  <c r="B654" i="2"/>
  <c r="C654" i="2" s="1"/>
  <c r="G653" i="2"/>
  <c r="E653" i="2"/>
  <c r="B653" i="2"/>
  <c r="G652" i="2"/>
  <c r="E652" i="2"/>
  <c r="C652" i="2"/>
  <c r="N652" i="2" s="1"/>
  <c r="Q652" i="2" s="1"/>
  <c r="B652" i="2"/>
  <c r="L652" i="2" s="1"/>
  <c r="P652" i="2" s="1"/>
  <c r="G651" i="2"/>
  <c r="E651" i="2"/>
  <c r="I651" i="2" s="1"/>
  <c r="B651" i="2"/>
  <c r="G650" i="2"/>
  <c r="E650" i="2"/>
  <c r="B650" i="2"/>
  <c r="G649" i="2"/>
  <c r="J649" i="2" s="1"/>
  <c r="E649" i="2"/>
  <c r="C649" i="2"/>
  <c r="B649" i="2"/>
  <c r="L649" i="2" s="1"/>
  <c r="P649" i="2" s="1"/>
  <c r="G648" i="2"/>
  <c r="E648" i="2"/>
  <c r="B648" i="2"/>
  <c r="C648" i="2" s="1"/>
  <c r="G647" i="2"/>
  <c r="E647" i="2"/>
  <c r="J647" i="2" s="1"/>
  <c r="B647" i="2"/>
  <c r="C647" i="2" s="1"/>
  <c r="G646" i="2"/>
  <c r="E646" i="2"/>
  <c r="B646" i="2"/>
  <c r="C646" i="2" s="1"/>
  <c r="N646" i="2" s="1"/>
  <c r="Q646" i="2" s="1"/>
  <c r="L645" i="2"/>
  <c r="P645" i="2" s="1"/>
  <c r="G645" i="2"/>
  <c r="E645" i="2"/>
  <c r="H645" i="2" s="1"/>
  <c r="B645" i="2"/>
  <c r="C645" i="2" s="1"/>
  <c r="N645" i="2" s="1"/>
  <c r="Q645" i="2" s="1"/>
  <c r="J644" i="2"/>
  <c r="G644" i="2"/>
  <c r="E644" i="2"/>
  <c r="C644" i="2"/>
  <c r="B644" i="2"/>
  <c r="L644" i="2" s="1"/>
  <c r="P644" i="2" s="1"/>
  <c r="L643" i="2"/>
  <c r="P643" i="2" s="1"/>
  <c r="H643" i="2"/>
  <c r="G643" i="2"/>
  <c r="E643" i="2"/>
  <c r="B643" i="2"/>
  <c r="C643" i="2" s="1"/>
  <c r="L642" i="2"/>
  <c r="P642" i="2" s="1"/>
  <c r="G642" i="2"/>
  <c r="E642" i="2"/>
  <c r="B642" i="2"/>
  <c r="C642" i="2" s="1"/>
  <c r="G641" i="2"/>
  <c r="E641" i="2"/>
  <c r="K641" i="2" s="1"/>
  <c r="B641" i="2"/>
  <c r="C641" i="2" s="1"/>
  <c r="I640" i="2"/>
  <c r="G640" i="2"/>
  <c r="E640" i="2"/>
  <c r="B640" i="2"/>
  <c r="L640" i="2" s="1"/>
  <c r="P640" i="2" s="1"/>
  <c r="Q639" i="2"/>
  <c r="J639" i="2"/>
  <c r="G639" i="2"/>
  <c r="E639" i="2"/>
  <c r="K639" i="2" s="1"/>
  <c r="B639" i="2"/>
  <c r="C639" i="2" s="1"/>
  <c r="N639" i="2" s="1"/>
  <c r="G638" i="2"/>
  <c r="E638" i="2"/>
  <c r="B638" i="2"/>
  <c r="C638" i="2" s="1"/>
  <c r="N638" i="2" s="1"/>
  <c r="Q638" i="2" s="1"/>
  <c r="G637" i="2"/>
  <c r="E637" i="2"/>
  <c r="B637" i="2"/>
  <c r="C637" i="2" s="1"/>
  <c r="L636" i="2"/>
  <c r="P636" i="2" s="1"/>
  <c r="G636" i="2"/>
  <c r="E636" i="2"/>
  <c r="C636" i="2"/>
  <c r="B636" i="2"/>
  <c r="L635" i="2"/>
  <c r="P635" i="2" s="1"/>
  <c r="K635" i="2"/>
  <c r="I635" i="2"/>
  <c r="G635" i="2"/>
  <c r="J635" i="2" s="1"/>
  <c r="E635" i="2"/>
  <c r="B635" i="2"/>
  <c r="C635" i="2" s="1"/>
  <c r="G634" i="2"/>
  <c r="E634" i="2"/>
  <c r="B634" i="2"/>
  <c r="C634" i="2" s="1"/>
  <c r="G633" i="2"/>
  <c r="E633" i="2"/>
  <c r="J633" i="2" s="1"/>
  <c r="B633" i="2"/>
  <c r="C633" i="2" s="1"/>
  <c r="N632" i="2"/>
  <c r="Q632" i="2" s="1"/>
  <c r="K632" i="2"/>
  <c r="J632" i="2"/>
  <c r="I632" i="2"/>
  <c r="G632" i="2"/>
  <c r="E632" i="2"/>
  <c r="H632" i="2" s="1"/>
  <c r="M632" i="2" s="1"/>
  <c r="B632" i="2"/>
  <c r="C632" i="2" s="1"/>
  <c r="G631" i="2"/>
  <c r="E631" i="2"/>
  <c r="H631" i="2" s="1"/>
  <c r="B631" i="2"/>
  <c r="I630" i="2"/>
  <c r="G630" i="2"/>
  <c r="E630" i="2"/>
  <c r="B630" i="2"/>
  <c r="J629" i="2"/>
  <c r="I629" i="2"/>
  <c r="H629" i="2"/>
  <c r="G629" i="2"/>
  <c r="K629" i="2" s="1"/>
  <c r="E629" i="2"/>
  <c r="B629" i="2"/>
  <c r="G628" i="2"/>
  <c r="H628" i="2" s="1"/>
  <c r="E628" i="2"/>
  <c r="B628" i="2"/>
  <c r="L628" i="2" s="1"/>
  <c r="P628" i="2" s="1"/>
  <c r="K627" i="2"/>
  <c r="G627" i="2"/>
  <c r="E627" i="2"/>
  <c r="J627" i="2" s="1"/>
  <c r="B627" i="2"/>
  <c r="C627" i="2" s="1"/>
  <c r="K626" i="2"/>
  <c r="J626" i="2"/>
  <c r="M626" i="2" s="1"/>
  <c r="I626" i="2"/>
  <c r="G626" i="2"/>
  <c r="H626" i="2" s="1"/>
  <c r="E626" i="2"/>
  <c r="B626" i="2"/>
  <c r="C626" i="2" s="1"/>
  <c r="G625" i="2"/>
  <c r="E625" i="2"/>
  <c r="B625" i="2"/>
  <c r="G624" i="2"/>
  <c r="E624" i="2"/>
  <c r="B624" i="2"/>
  <c r="C624" i="2" s="1"/>
  <c r="N624" i="2" s="1"/>
  <c r="Q624" i="2" s="1"/>
  <c r="J623" i="2"/>
  <c r="H623" i="2"/>
  <c r="G623" i="2"/>
  <c r="K623" i="2" s="1"/>
  <c r="E623" i="2"/>
  <c r="B623" i="2"/>
  <c r="G622" i="2"/>
  <c r="E622" i="2"/>
  <c r="H622" i="2" s="1"/>
  <c r="C622" i="2"/>
  <c r="B622" i="2"/>
  <c r="L622" i="2" s="1"/>
  <c r="P622" i="2" s="1"/>
  <c r="G621" i="2"/>
  <c r="J621" i="2" s="1"/>
  <c r="E621" i="2"/>
  <c r="B621" i="2"/>
  <c r="I620" i="2"/>
  <c r="H620" i="2"/>
  <c r="G620" i="2"/>
  <c r="E620" i="2"/>
  <c r="B620" i="2"/>
  <c r="L619" i="2"/>
  <c r="P619" i="2" s="1"/>
  <c r="G619" i="2"/>
  <c r="E619" i="2"/>
  <c r="B619" i="2"/>
  <c r="C619" i="2" s="1"/>
  <c r="G618" i="2"/>
  <c r="E618" i="2"/>
  <c r="B618" i="2"/>
  <c r="L618" i="2" s="1"/>
  <c r="P618" i="2" s="1"/>
  <c r="K617" i="2"/>
  <c r="J617" i="2"/>
  <c r="G617" i="2"/>
  <c r="H617" i="2" s="1"/>
  <c r="E617" i="2"/>
  <c r="B617" i="2"/>
  <c r="G616" i="2"/>
  <c r="E616" i="2"/>
  <c r="C616" i="2"/>
  <c r="B616" i="2"/>
  <c r="L616" i="2" s="1"/>
  <c r="P616" i="2" s="1"/>
  <c r="L615" i="2"/>
  <c r="P615" i="2" s="1"/>
  <c r="G615" i="2"/>
  <c r="E615" i="2"/>
  <c r="C615" i="2"/>
  <c r="B615" i="2"/>
  <c r="G614" i="2"/>
  <c r="E614" i="2"/>
  <c r="B614" i="2"/>
  <c r="C614" i="2" s="1"/>
  <c r="L613" i="2"/>
  <c r="P613" i="2" s="1"/>
  <c r="G613" i="2"/>
  <c r="E613" i="2"/>
  <c r="H613" i="2" s="1"/>
  <c r="B613" i="2"/>
  <c r="C613" i="2" s="1"/>
  <c r="H612" i="2"/>
  <c r="G612" i="2"/>
  <c r="E612" i="2"/>
  <c r="B612" i="2"/>
  <c r="C612" i="2" s="1"/>
  <c r="K611" i="2"/>
  <c r="J611" i="2"/>
  <c r="I611" i="2"/>
  <c r="G611" i="2"/>
  <c r="H611" i="2" s="1"/>
  <c r="M611" i="2" s="1"/>
  <c r="E611" i="2"/>
  <c r="B611" i="2"/>
  <c r="H610" i="2"/>
  <c r="G610" i="2"/>
  <c r="E610" i="2"/>
  <c r="B610" i="2"/>
  <c r="K609" i="2"/>
  <c r="G609" i="2"/>
  <c r="H609" i="2" s="1"/>
  <c r="E609" i="2"/>
  <c r="B609" i="2"/>
  <c r="L608" i="2"/>
  <c r="P608" i="2" s="1"/>
  <c r="I608" i="2"/>
  <c r="H608" i="2"/>
  <c r="G608" i="2"/>
  <c r="E608" i="2"/>
  <c r="B608" i="2"/>
  <c r="C608" i="2" s="1"/>
  <c r="G607" i="2"/>
  <c r="E607" i="2"/>
  <c r="C607" i="2"/>
  <c r="B607" i="2"/>
  <c r="L607" i="2" s="1"/>
  <c r="P607" i="2" s="1"/>
  <c r="G606" i="2"/>
  <c r="E606" i="2"/>
  <c r="B606" i="2"/>
  <c r="C606" i="2" s="1"/>
  <c r="J605" i="2"/>
  <c r="H605" i="2"/>
  <c r="G605" i="2"/>
  <c r="K605" i="2" s="1"/>
  <c r="E605" i="2"/>
  <c r="B605" i="2"/>
  <c r="C605" i="2" s="1"/>
  <c r="G604" i="2"/>
  <c r="E604" i="2"/>
  <c r="B604" i="2"/>
  <c r="L604" i="2" s="1"/>
  <c r="P604" i="2" s="1"/>
  <c r="G603" i="2"/>
  <c r="E603" i="2"/>
  <c r="B603" i="2"/>
  <c r="L603" i="2" s="1"/>
  <c r="P603" i="2" s="1"/>
  <c r="I602" i="2"/>
  <c r="H602" i="2"/>
  <c r="G602" i="2"/>
  <c r="E602" i="2"/>
  <c r="B602" i="2"/>
  <c r="L601" i="2"/>
  <c r="P601" i="2" s="1"/>
  <c r="G601" i="2"/>
  <c r="E601" i="2"/>
  <c r="B601" i="2"/>
  <c r="C601" i="2" s="1"/>
  <c r="G600" i="2"/>
  <c r="E600" i="2"/>
  <c r="B600" i="2"/>
  <c r="K599" i="2"/>
  <c r="J599" i="2"/>
  <c r="I599" i="2"/>
  <c r="G599" i="2"/>
  <c r="H599" i="2" s="1"/>
  <c r="E599" i="2"/>
  <c r="B599" i="2"/>
  <c r="C599" i="2" s="1"/>
  <c r="G598" i="2"/>
  <c r="E598" i="2"/>
  <c r="C598" i="2"/>
  <c r="B598" i="2"/>
  <c r="L598" i="2" s="1"/>
  <c r="P598" i="2" s="1"/>
  <c r="G597" i="2"/>
  <c r="E597" i="2"/>
  <c r="I597" i="2" s="1"/>
  <c r="B597" i="2"/>
  <c r="N596" i="2"/>
  <c r="Q596" i="2" s="1"/>
  <c r="L596" i="2"/>
  <c r="P596" i="2" s="1"/>
  <c r="I596" i="2"/>
  <c r="G596" i="2"/>
  <c r="J596" i="2" s="1"/>
  <c r="E596" i="2"/>
  <c r="B596" i="2"/>
  <c r="C596" i="2" s="1"/>
  <c r="G595" i="2"/>
  <c r="E595" i="2"/>
  <c r="B595" i="2"/>
  <c r="L595" i="2" s="1"/>
  <c r="P595" i="2" s="1"/>
  <c r="G594" i="2"/>
  <c r="E594" i="2"/>
  <c r="B594" i="2"/>
  <c r="G593" i="2"/>
  <c r="E593" i="2"/>
  <c r="B593" i="2"/>
  <c r="G592" i="2"/>
  <c r="E592" i="2"/>
  <c r="B592" i="2"/>
  <c r="L592" i="2" s="1"/>
  <c r="P592" i="2" s="1"/>
  <c r="G591" i="2"/>
  <c r="E591" i="2"/>
  <c r="B591" i="2"/>
  <c r="G590" i="2"/>
  <c r="E590" i="2"/>
  <c r="B590" i="2"/>
  <c r="L589" i="2"/>
  <c r="P589" i="2" s="1"/>
  <c r="G589" i="2"/>
  <c r="H589" i="2" s="1"/>
  <c r="E589" i="2"/>
  <c r="C589" i="2"/>
  <c r="N589" i="2" s="1"/>
  <c r="Q589" i="2" s="1"/>
  <c r="B589" i="2"/>
  <c r="G588" i="2"/>
  <c r="E588" i="2"/>
  <c r="B588" i="2"/>
  <c r="C588" i="2" s="1"/>
  <c r="J587" i="2"/>
  <c r="I587" i="2"/>
  <c r="H587" i="2"/>
  <c r="M587" i="2" s="1"/>
  <c r="G587" i="2"/>
  <c r="K587" i="2" s="1"/>
  <c r="E587" i="2"/>
  <c r="B587" i="2"/>
  <c r="C587" i="2" s="1"/>
  <c r="L586" i="2"/>
  <c r="P586" i="2" s="1"/>
  <c r="K586" i="2"/>
  <c r="G586" i="2"/>
  <c r="E586" i="2"/>
  <c r="C586" i="2"/>
  <c r="B586" i="2"/>
  <c r="G585" i="2"/>
  <c r="E585" i="2"/>
  <c r="B585" i="2"/>
  <c r="G584" i="2"/>
  <c r="E584" i="2"/>
  <c r="B584" i="2"/>
  <c r="J583" i="2"/>
  <c r="G583" i="2"/>
  <c r="E583" i="2"/>
  <c r="B583" i="2"/>
  <c r="C583" i="2" s="1"/>
  <c r="N583" i="2" s="1"/>
  <c r="Q583" i="2" s="1"/>
  <c r="L582" i="2"/>
  <c r="P582" i="2" s="1"/>
  <c r="K582" i="2"/>
  <c r="J582" i="2"/>
  <c r="G582" i="2"/>
  <c r="I582" i="2" s="1"/>
  <c r="E582" i="2"/>
  <c r="B582" i="2"/>
  <c r="C582" i="2" s="1"/>
  <c r="N582" i="2" s="1"/>
  <c r="Q582" i="2" s="1"/>
  <c r="G581" i="2"/>
  <c r="E581" i="2"/>
  <c r="B581" i="2"/>
  <c r="C581" i="2" s="1"/>
  <c r="P580" i="2"/>
  <c r="G580" i="2"/>
  <c r="J580" i="2" s="1"/>
  <c r="E580" i="2"/>
  <c r="C580" i="2"/>
  <c r="B580" i="2"/>
  <c r="L580" i="2" s="1"/>
  <c r="G579" i="2"/>
  <c r="E579" i="2"/>
  <c r="C579" i="2"/>
  <c r="B579" i="2"/>
  <c r="L579" i="2" s="1"/>
  <c r="P579" i="2" s="1"/>
  <c r="I578" i="2"/>
  <c r="H578" i="2"/>
  <c r="G578" i="2"/>
  <c r="E578" i="2"/>
  <c r="B578" i="2"/>
  <c r="C578" i="2" s="1"/>
  <c r="L577" i="2"/>
  <c r="P577" i="2" s="1"/>
  <c r="G577" i="2"/>
  <c r="E577" i="2"/>
  <c r="C577" i="2"/>
  <c r="B577" i="2"/>
  <c r="G576" i="2"/>
  <c r="E576" i="2"/>
  <c r="B576" i="2"/>
  <c r="K575" i="2"/>
  <c r="G575" i="2"/>
  <c r="E575" i="2"/>
  <c r="B575" i="2"/>
  <c r="G574" i="2"/>
  <c r="E574" i="2"/>
  <c r="B574" i="2"/>
  <c r="C574" i="2" s="1"/>
  <c r="K573" i="2"/>
  <c r="J573" i="2"/>
  <c r="I573" i="2"/>
  <c r="G573" i="2"/>
  <c r="E573" i="2"/>
  <c r="B573" i="2"/>
  <c r="C573" i="2" s="1"/>
  <c r="G572" i="2"/>
  <c r="E572" i="2"/>
  <c r="B572" i="2"/>
  <c r="C572" i="2" s="1"/>
  <c r="G571" i="2"/>
  <c r="E571" i="2"/>
  <c r="B571" i="2"/>
  <c r="J570" i="2"/>
  <c r="G570" i="2"/>
  <c r="H570" i="2" s="1"/>
  <c r="E570" i="2"/>
  <c r="B570" i="2"/>
  <c r="I569" i="2"/>
  <c r="H569" i="2"/>
  <c r="G569" i="2"/>
  <c r="E569" i="2"/>
  <c r="B569" i="2"/>
  <c r="C569" i="2" s="1"/>
  <c r="N569" i="2" s="1"/>
  <c r="Q569" i="2" s="1"/>
  <c r="G568" i="2"/>
  <c r="E568" i="2"/>
  <c r="B568" i="2"/>
  <c r="I567" i="2"/>
  <c r="G567" i="2"/>
  <c r="E567" i="2"/>
  <c r="B567" i="2"/>
  <c r="G566" i="2"/>
  <c r="E566" i="2"/>
  <c r="B566" i="2"/>
  <c r="L566" i="2" s="1"/>
  <c r="P566" i="2" s="1"/>
  <c r="G565" i="2"/>
  <c r="E565" i="2"/>
  <c r="B565" i="2"/>
  <c r="G564" i="2"/>
  <c r="E564" i="2"/>
  <c r="C564" i="2"/>
  <c r="B564" i="2"/>
  <c r="L564" i="2" s="1"/>
  <c r="P564" i="2" s="1"/>
  <c r="P563" i="2"/>
  <c r="L563" i="2"/>
  <c r="G563" i="2"/>
  <c r="E563" i="2"/>
  <c r="B563" i="2"/>
  <c r="C563" i="2" s="1"/>
  <c r="L562" i="2"/>
  <c r="P562" i="2" s="1"/>
  <c r="G562" i="2"/>
  <c r="E562" i="2"/>
  <c r="C562" i="2"/>
  <c r="N562" i="2" s="1"/>
  <c r="Q562" i="2" s="1"/>
  <c r="B562" i="2"/>
  <c r="G561" i="2"/>
  <c r="E561" i="2"/>
  <c r="B561" i="2"/>
  <c r="P560" i="2"/>
  <c r="L560" i="2"/>
  <c r="H560" i="2"/>
  <c r="G560" i="2"/>
  <c r="E560" i="2"/>
  <c r="B560" i="2"/>
  <c r="C560" i="2" s="1"/>
  <c r="G559" i="2"/>
  <c r="E559" i="2"/>
  <c r="B559" i="2"/>
  <c r="G558" i="2"/>
  <c r="E558" i="2"/>
  <c r="B558" i="2"/>
  <c r="K557" i="2"/>
  <c r="J557" i="2"/>
  <c r="I557" i="2"/>
  <c r="G557" i="2"/>
  <c r="H557" i="2" s="1"/>
  <c r="E557" i="2"/>
  <c r="B557" i="2"/>
  <c r="G556" i="2"/>
  <c r="E556" i="2"/>
  <c r="B556" i="2"/>
  <c r="G555" i="2"/>
  <c r="E555" i="2"/>
  <c r="B555" i="2"/>
  <c r="L554" i="2"/>
  <c r="P554" i="2" s="1"/>
  <c r="G554" i="2"/>
  <c r="E554" i="2"/>
  <c r="C554" i="2"/>
  <c r="N554" i="2" s="1"/>
  <c r="Q554" i="2" s="1"/>
  <c r="B554" i="2"/>
  <c r="P553" i="2"/>
  <c r="G553" i="2"/>
  <c r="E553" i="2"/>
  <c r="C553" i="2"/>
  <c r="B553" i="2"/>
  <c r="L553" i="2" s="1"/>
  <c r="G552" i="2"/>
  <c r="E552" i="2"/>
  <c r="C552" i="2"/>
  <c r="B552" i="2"/>
  <c r="L552" i="2" s="1"/>
  <c r="P552" i="2" s="1"/>
  <c r="L551" i="2"/>
  <c r="P551" i="2" s="1"/>
  <c r="G551" i="2"/>
  <c r="J551" i="2" s="1"/>
  <c r="E551" i="2"/>
  <c r="C551" i="2"/>
  <c r="B551" i="2"/>
  <c r="G550" i="2"/>
  <c r="E550" i="2"/>
  <c r="B550" i="2"/>
  <c r="L550" i="2" s="1"/>
  <c r="P550" i="2" s="1"/>
  <c r="G549" i="2"/>
  <c r="E549" i="2"/>
  <c r="C549" i="2"/>
  <c r="B549" i="2"/>
  <c r="L549" i="2" s="1"/>
  <c r="P549" i="2" s="1"/>
  <c r="H548" i="2"/>
  <c r="G548" i="2"/>
  <c r="E548" i="2"/>
  <c r="K548" i="2" s="1"/>
  <c r="B548" i="2"/>
  <c r="L548" i="2" s="1"/>
  <c r="P548" i="2" s="1"/>
  <c r="Q547" i="2"/>
  <c r="G547" i="2"/>
  <c r="E547" i="2"/>
  <c r="C547" i="2"/>
  <c r="N547" i="2" s="1"/>
  <c r="B547" i="2"/>
  <c r="L547" i="2" s="1"/>
  <c r="P547" i="2" s="1"/>
  <c r="G546" i="2"/>
  <c r="E546" i="2"/>
  <c r="C546" i="2"/>
  <c r="B546" i="2"/>
  <c r="L546" i="2" s="1"/>
  <c r="P546" i="2" s="1"/>
  <c r="G545" i="2"/>
  <c r="E545" i="2"/>
  <c r="C545" i="2"/>
  <c r="B545" i="2"/>
  <c r="L545" i="2" s="1"/>
  <c r="P545" i="2" s="1"/>
  <c r="G544" i="2"/>
  <c r="E544" i="2"/>
  <c r="C544" i="2"/>
  <c r="B544" i="2"/>
  <c r="L544" i="2" s="1"/>
  <c r="P544" i="2" s="1"/>
  <c r="G543" i="2"/>
  <c r="E543" i="2"/>
  <c r="C543" i="2"/>
  <c r="B543" i="2"/>
  <c r="L543" i="2" s="1"/>
  <c r="P543" i="2" s="1"/>
  <c r="I542" i="2"/>
  <c r="H542" i="2"/>
  <c r="G542" i="2"/>
  <c r="E542" i="2"/>
  <c r="C542" i="2"/>
  <c r="B542" i="2"/>
  <c r="L542" i="2" s="1"/>
  <c r="P542" i="2" s="1"/>
  <c r="L541" i="2"/>
  <c r="P541" i="2" s="1"/>
  <c r="G541" i="2"/>
  <c r="E541" i="2"/>
  <c r="C541" i="2"/>
  <c r="N541" i="2" s="1"/>
  <c r="Q541" i="2" s="1"/>
  <c r="B541" i="2"/>
  <c r="G540" i="2"/>
  <c r="E540" i="2"/>
  <c r="B540" i="2"/>
  <c r="L540" i="2" s="1"/>
  <c r="P540" i="2" s="1"/>
  <c r="J539" i="2"/>
  <c r="I539" i="2"/>
  <c r="H539" i="2"/>
  <c r="G539" i="2"/>
  <c r="K539" i="2" s="1"/>
  <c r="E539" i="2"/>
  <c r="B539" i="2"/>
  <c r="C539" i="2" s="1"/>
  <c r="G538" i="2"/>
  <c r="E538" i="2"/>
  <c r="B538" i="2"/>
  <c r="C538" i="2" s="1"/>
  <c r="G537" i="2"/>
  <c r="E537" i="2"/>
  <c r="B537" i="2"/>
  <c r="I536" i="2"/>
  <c r="M536" i="2" s="1"/>
  <c r="G536" i="2"/>
  <c r="H536" i="2" s="1"/>
  <c r="E536" i="2"/>
  <c r="K536" i="2" s="1"/>
  <c r="B536" i="2"/>
  <c r="L536" i="2" s="1"/>
  <c r="P536" i="2" s="1"/>
  <c r="L535" i="2"/>
  <c r="P535" i="2" s="1"/>
  <c r="G535" i="2"/>
  <c r="E535" i="2"/>
  <c r="B535" i="2"/>
  <c r="C535" i="2" s="1"/>
  <c r="G534" i="2"/>
  <c r="E534" i="2"/>
  <c r="B534" i="2"/>
  <c r="G533" i="2"/>
  <c r="E533" i="2"/>
  <c r="B533" i="2"/>
  <c r="G532" i="2"/>
  <c r="I532" i="2" s="1"/>
  <c r="E532" i="2"/>
  <c r="B532" i="2"/>
  <c r="L532" i="2" s="1"/>
  <c r="P532" i="2" s="1"/>
  <c r="G531" i="2"/>
  <c r="E531" i="2"/>
  <c r="B531" i="2"/>
  <c r="G530" i="2"/>
  <c r="E530" i="2"/>
  <c r="B530" i="2"/>
  <c r="C530" i="2" s="1"/>
  <c r="G529" i="2"/>
  <c r="E529" i="2"/>
  <c r="B529" i="2"/>
  <c r="I528" i="2"/>
  <c r="G528" i="2"/>
  <c r="E528" i="2"/>
  <c r="B528" i="2"/>
  <c r="L528" i="2" s="1"/>
  <c r="P528" i="2" s="1"/>
  <c r="J527" i="2"/>
  <c r="I527" i="2"/>
  <c r="H527" i="2"/>
  <c r="M527" i="2" s="1"/>
  <c r="G527" i="2"/>
  <c r="K527" i="2" s="1"/>
  <c r="E527" i="2"/>
  <c r="B527" i="2"/>
  <c r="L526" i="2"/>
  <c r="P526" i="2" s="1"/>
  <c r="G526" i="2"/>
  <c r="E526" i="2"/>
  <c r="B526" i="2"/>
  <c r="C526" i="2" s="1"/>
  <c r="N526" i="2" s="1"/>
  <c r="Q526" i="2" s="1"/>
  <c r="G525" i="2"/>
  <c r="E525" i="2"/>
  <c r="C525" i="2"/>
  <c r="B525" i="2"/>
  <c r="L525" i="2" s="1"/>
  <c r="P525" i="2" s="1"/>
  <c r="G524" i="2"/>
  <c r="E524" i="2"/>
  <c r="K524" i="2" s="1"/>
  <c r="B524" i="2"/>
  <c r="L524" i="2" s="1"/>
  <c r="P524" i="2" s="1"/>
  <c r="G523" i="2"/>
  <c r="E523" i="2"/>
  <c r="B523" i="2"/>
  <c r="C523" i="2" s="1"/>
  <c r="L522" i="2"/>
  <c r="P522" i="2" s="1"/>
  <c r="G522" i="2"/>
  <c r="E522" i="2"/>
  <c r="B522" i="2"/>
  <c r="C522" i="2" s="1"/>
  <c r="G521" i="2"/>
  <c r="E521" i="2"/>
  <c r="B521" i="2"/>
  <c r="L521" i="2" s="1"/>
  <c r="P521" i="2" s="1"/>
  <c r="G520" i="2"/>
  <c r="I520" i="2" s="1"/>
  <c r="E520" i="2"/>
  <c r="B520" i="2"/>
  <c r="L520" i="2" s="1"/>
  <c r="P520" i="2" s="1"/>
  <c r="L519" i="2"/>
  <c r="P519" i="2" s="1"/>
  <c r="G519" i="2"/>
  <c r="E519" i="2"/>
  <c r="B519" i="2"/>
  <c r="C519" i="2" s="1"/>
  <c r="N519" i="2" s="1"/>
  <c r="Q519" i="2" s="1"/>
  <c r="G518" i="2"/>
  <c r="E518" i="2"/>
  <c r="B518" i="2"/>
  <c r="C518" i="2" s="1"/>
  <c r="G517" i="2"/>
  <c r="E517" i="2"/>
  <c r="B517" i="2"/>
  <c r="L516" i="2"/>
  <c r="P516" i="2" s="1"/>
  <c r="K516" i="2"/>
  <c r="J516" i="2"/>
  <c r="G516" i="2"/>
  <c r="I516" i="2" s="1"/>
  <c r="E516" i="2"/>
  <c r="B516" i="2"/>
  <c r="C516" i="2" s="1"/>
  <c r="L515" i="2"/>
  <c r="P515" i="2" s="1"/>
  <c r="G515" i="2"/>
  <c r="E515" i="2"/>
  <c r="B515" i="2"/>
  <c r="C515" i="2" s="1"/>
  <c r="G514" i="2"/>
  <c r="E514" i="2"/>
  <c r="B514" i="2"/>
  <c r="G513" i="2"/>
  <c r="E513" i="2"/>
  <c r="B513" i="2"/>
  <c r="C513" i="2" s="1"/>
  <c r="N513" i="2" s="1"/>
  <c r="Q513" i="2" s="1"/>
  <c r="G512" i="2"/>
  <c r="E512" i="2"/>
  <c r="B512" i="2"/>
  <c r="L511" i="2"/>
  <c r="P511" i="2" s="1"/>
  <c r="G511" i="2"/>
  <c r="H511" i="2" s="1"/>
  <c r="E511" i="2"/>
  <c r="B511" i="2"/>
  <c r="C511" i="2" s="1"/>
  <c r="J510" i="2"/>
  <c r="H510" i="2"/>
  <c r="G510" i="2"/>
  <c r="E510" i="2"/>
  <c r="B510" i="2"/>
  <c r="C510" i="2" s="1"/>
  <c r="L509" i="2"/>
  <c r="P509" i="2" s="1"/>
  <c r="G509" i="2"/>
  <c r="K509" i="2" s="1"/>
  <c r="E509" i="2"/>
  <c r="B509" i="2"/>
  <c r="C509" i="2" s="1"/>
  <c r="L508" i="2"/>
  <c r="P508" i="2" s="1"/>
  <c r="G508" i="2"/>
  <c r="E508" i="2"/>
  <c r="B508" i="2"/>
  <c r="C508" i="2" s="1"/>
  <c r="J507" i="2"/>
  <c r="I507" i="2"/>
  <c r="H507" i="2"/>
  <c r="G507" i="2"/>
  <c r="K507" i="2" s="1"/>
  <c r="E507" i="2"/>
  <c r="B507" i="2"/>
  <c r="N506" i="2"/>
  <c r="Q506" i="2" s="1"/>
  <c r="H506" i="2"/>
  <c r="G506" i="2"/>
  <c r="E506" i="2"/>
  <c r="B506" i="2"/>
  <c r="C506" i="2" s="1"/>
  <c r="G505" i="2"/>
  <c r="E505" i="2"/>
  <c r="B505" i="2"/>
  <c r="C505" i="2" s="1"/>
  <c r="N505" i="2" s="1"/>
  <c r="Q505" i="2" s="1"/>
  <c r="G504" i="2"/>
  <c r="K504" i="2" s="1"/>
  <c r="E504" i="2"/>
  <c r="B504" i="2"/>
  <c r="C504" i="2" s="1"/>
  <c r="L503" i="2"/>
  <c r="P503" i="2" s="1"/>
  <c r="G503" i="2"/>
  <c r="K503" i="2" s="1"/>
  <c r="E503" i="2"/>
  <c r="B503" i="2"/>
  <c r="C503" i="2" s="1"/>
  <c r="G502" i="2"/>
  <c r="E502" i="2"/>
  <c r="C502" i="2"/>
  <c r="B502" i="2"/>
  <c r="L502" i="2" s="1"/>
  <c r="P502" i="2" s="1"/>
  <c r="J501" i="2"/>
  <c r="H501" i="2"/>
  <c r="G501" i="2"/>
  <c r="K501" i="2" s="1"/>
  <c r="E501" i="2"/>
  <c r="B501" i="2"/>
  <c r="G500" i="2"/>
  <c r="E500" i="2"/>
  <c r="B500" i="2"/>
  <c r="G499" i="2"/>
  <c r="E499" i="2"/>
  <c r="B499" i="2"/>
  <c r="L499" i="2" s="1"/>
  <c r="P499" i="2" s="1"/>
  <c r="G498" i="2"/>
  <c r="E498" i="2"/>
  <c r="B498" i="2"/>
  <c r="C498" i="2" s="1"/>
  <c r="N498" i="2" s="1"/>
  <c r="Q498" i="2" s="1"/>
  <c r="G497" i="2"/>
  <c r="E497" i="2"/>
  <c r="B497" i="2"/>
  <c r="I496" i="2"/>
  <c r="H496" i="2"/>
  <c r="M496" i="2" s="1"/>
  <c r="G496" i="2"/>
  <c r="E496" i="2"/>
  <c r="K496" i="2" s="1"/>
  <c r="C496" i="2"/>
  <c r="B496" i="2"/>
  <c r="L496" i="2" s="1"/>
  <c r="P496" i="2" s="1"/>
  <c r="J495" i="2"/>
  <c r="G495" i="2"/>
  <c r="K495" i="2" s="1"/>
  <c r="E495" i="2"/>
  <c r="B495" i="2"/>
  <c r="G494" i="2"/>
  <c r="K494" i="2" s="1"/>
  <c r="E494" i="2"/>
  <c r="B494" i="2"/>
  <c r="C494" i="2" s="1"/>
  <c r="G493" i="2"/>
  <c r="E493" i="2"/>
  <c r="B493" i="2"/>
  <c r="C493" i="2" s="1"/>
  <c r="N492" i="2"/>
  <c r="Q492" i="2" s="1"/>
  <c r="L492" i="2"/>
  <c r="P492" i="2" s="1"/>
  <c r="K492" i="2"/>
  <c r="J492" i="2"/>
  <c r="G492" i="2"/>
  <c r="E492" i="2"/>
  <c r="I492" i="2" s="1"/>
  <c r="B492" i="2"/>
  <c r="C492" i="2" s="1"/>
  <c r="L491" i="2"/>
  <c r="P491" i="2" s="1"/>
  <c r="G491" i="2"/>
  <c r="K491" i="2" s="1"/>
  <c r="E491" i="2"/>
  <c r="B491" i="2"/>
  <c r="C491" i="2" s="1"/>
  <c r="N491" i="2" s="1"/>
  <c r="Q491" i="2" s="1"/>
  <c r="G490" i="2"/>
  <c r="E490" i="2"/>
  <c r="I490" i="2" s="1"/>
  <c r="B490" i="2"/>
  <c r="C490" i="2" s="1"/>
  <c r="G489" i="2"/>
  <c r="E489" i="2"/>
  <c r="B489" i="2"/>
  <c r="G488" i="2"/>
  <c r="E488" i="2"/>
  <c r="B488" i="2"/>
  <c r="G487" i="2"/>
  <c r="E487" i="2"/>
  <c r="J487" i="2" s="1"/>
  <c r="C487" i="2"/>
  <c r="B487" i="2"/>
  <c r="L487" i="2" s="1"/>
  <c r="P487" i="2" s="1"/>
  <c r="G486" i="2"/>
  <c r="E486" i="2"/>
  <c r="B486" i="2"/>
  <c r="C486" i="2" s="1"/>
  <c r="L485" i="2"/>
  <c r="P485" i="2" s="1"/>
  <c r="K485" i="2"/>
  <c r="H485" i="2"/>
  <c r="G485" i="2"/>
  <c r="E485" i="2"/>
  <c r="C485" i="2"/>
  <c r="N485" i="2" s="1"/>
  <c r="Q485" i="2" s="1"/>
  <c r="B485" i="2"/>
  <c r="K484" i="2"/>
  <c r="J484" i="2"/>
  <c r="I484" i="2"/>
  <c r="G484" i="2"/>
  <c r="E484" i="2"/>
  <c r="B484" i="2"/>
  <c r="L483" i="2"/>
  <c r="P483" i="2" s="1"/>
  <c r="G483" i="2"/>
  <c r="E483" i="2"/>
  <c r="B483" i="2"/>
  <c r="C483" i="2" s="1"/>
  <c r="P482" i="2"/>
  <c r="G482" i="2"/>
  <c r="E482" i="2"/>
  <c r="B482" i="2"/>
  <c r="L482" i="2" s="1"/>
  <c r="I481" i="2"/>
  <c r="G481" i="2"/>
  <c r="E481" i="2"/>
  <c r="B481" i="2"/>
  <c r="J480" i="2"/>
  <c r="H480" i="2"/>
  <c r="G480" i="2"/>
  <c r="K480" i="2" s="1"/>
  <c r="E480" i="2"/>
  <c r="B480" i="2"/>
  <c r="L479" i="2"/>
  <c r="P479" i="2" s="1"/>
  <c r="G479" i="2"/>
  <c r="E479" i="2"/>
  <c r="C479" i="2"/>
  <c r="B479" i="2"/>
  <c r="I478" i="2"/>
  <c r="G478" i="2"/>
  <c r="J478" i="2" s="1"/>
  <c r="E478" i="2"/>
  <c r="B478" i="2"/>
  <c r="Q477" i="2"/>
  <c r="P477" i="2"/>
  <c r="L477" i="2"/>
  <c r="K477" i="2"/>
  <c r="I477" i="2"/>
  <c r="G477" i="2"/>
  <c r="E477" i="2"/>
  <c r="B477" i="2"/>
  <c r="C477" i="2" s="1"/>
  <c r="N477" i="2" s="1"/>
  <c r="G476" i="2"/>
  <c r="H476" i="2" s="1"/>
  <c r="E476" i="2"/>
  <c r="B476" i="2"/>
  <c r="L476" i="2" s="1"/>
  <c r="P476" i="2" s="1"/>
  <c r="G475" i="2"/>
  <c r="E475" i="2"/>
  <c r="B475" i="2"/>
  <c r="L474" i="2"/>
  <c r="P474" i="2" s="1"/>
  <c r="G474" i="2"/>
  <c r="E474" i="2"/>
  <c r="B474" i="2"/>
  <c r="C474" i="2" s="1"/>
  <c r="G473" i="2"/>
  <c r="E473" i="2"/>
  <c r="B473" i="2"/>
  <c r="K472" i="2"/>
  <c r="J472" i="2"/>
  <c r="I472" i="2"/>
  <c r="G472" i="2"/>
  <c r="E472" i="2"/>
  <c r="C472" i="2"/>
  <c r="B472" i="2"/>
  <c r="L472" i="2" s="1"/>
  <c r="P472" i="2" s="1"/>
  <c r="N471" i="2"/>
  <c r="Q471" i="2" s="1"/>
  <c r="G471" i="2"/>
  <c r="E471" i="2"/>
  <c r="B471" i="2"/>
  <c r="C471" i="2" s="1"/>
  <c r="G470" i="2"/>
  <c r="H470" i="2" s="1"/>
  <c r="E470" i="2"/>
  <c r="B470" i="2"/>
  <c r="G469" i="2"/>
  <c r="E469" i="2"/>
  <c r="C469" i="2"/>
  <c r="B469" i="2"/>
  <c r="L469" i="2" s="1"/>
  <c r="P469" i="2" s="1"/>
  <c r="G468" i="2"/>
  <c r="E468" i="2"/>
  <c r="B468" i="2"/>
  <c r="G467" i="2"/>
  <c r="E467" i="2"/>
  <c r="B467" i="2"/>
  <c r="G466" i="2"/>
  <c r="E466" i="2"/>
  <c r="K466" i="2" s="1"/>
  <c r="B466" i="2"/>
  <c r="G465" i="2"/>
  <c r="E465" i="2"/>
  <c r="B465" i="2"/>
  <c r="L465" i="2" s="1"/>
  <c r="P465" i="2" s="1"/>
  <c r="G464" i="2"/>
  <c r="E464" i="2"/>
  <c r="K464" i="2" s="1"/>
  <c r="B464" i="2"/>
  <c r="L464" i="2" s="1"/>
  <c r="P464" i="2" s="1"/>
  <c r="G463" i="2"/>
  <c r="E463" i="2"/>
  <c r="C463" i="2"/>
  <c r="N463" i="2" s="1"/>
  <c r="Q463" i="2" s="1"/>
  <c r="B463" i="2"/>
  <c r="L463" i="2" s="1"/>
  <c r="P463" i="2" s="1"/>
  <c r="G462" i="2"/>
  <c r="E462" i="2"/>
  <c r="B462" i="2"/>
  <c r="L462" i="2" s="1"/>
  <c r="P462" i="2" s="1"/>
  <c r="G461" i="2"/>
  <c r="E461" i="2"/>
  <c r="B461" i="2"/>
  <c r="G460" i="2"/>
  <c r="E460" i="2"/>
  <c r="B460" i="2"/>
  <c r="L460" i="2" s="1"/>
  <c r="P460" i="2" s="1"/>
  <c r="G459" i="2"/>
  <c r="E459" i="2"/>
  <c r="K459" i="2" s="1"/>
  <c r="B459" i="2"/>
  <c r="L459" i="2" s="1"/>
  <c r="P459" i="2" s="1"/>
  <c r="G458" i="2"/>
  <c r="E458" i="2"/>
  <c r="B458" i="2"/>
  <c r="L458" i="2" s="1"/>
  <c r="P458" i="2" s="1"/>
  <c r="L457" i="2"/>
  <c r="P457" i="2" s="1"/>
  <c r="J457" i="2"/>
  <c r="I457" i="2"/>
  <c r="H457" i="2"/>
  <c r="G457" i="2"/>
  <c r="E457" i="2"/>
  <c r="C457" i="2"/>
  <c r="N457" i="2" s="1"/>
  <c r="Q457" i="2" s="1"/>
  <c r="B457" i="2"/>
  <c r="G456" i="2"/>
  <c r="E456" i="2"/>
  <c r="C456" i="2"/>
  <c r="N456" i="2" s="1"/>
  <c r="Q456" i="2" s="1"/>
  <c r="B456" i="2"/>
  <c r="L456" i="2" s="1"/>
  <c r="P456" i="2" s="1"/>
  <c r="G455" i="2"/>
  <c r="E455" i="2"/>
  <c r="B455" i="2"/>
  <c r="G454" i="2"/>
  <c r="E454" i="2"/>
  <c r="I454" i="2" s="1"/>
  <c r="B454" i="2"/>
  <c r="C454" i="2" s="1"/>
  <c r="G453" i="2"/>
  <c r="E453" i="2"/>
  <c r="K453" i="2" s="1"/>
  <c r="B453" i="2"/>
  <c r="L453" i="2" s="1"/>
  <c r="P453" i="2" s="1"/>
  <c r="I452" i="2"/>
  <c r="G452" i="2"/>
  <c r="E452" i="2"/>
  <c r="B452" i="2"/>
  <c r="L452" i="2" s="1"/>
  <c r="P452" i="2" s="1"/>
  <c r="G451" i="2"/>
  <c r="E451" i="2"/>
  <c r="B451" i="2"/>
  <c r="C451" i="2" s="1"/>
  <c r="G450" i="2"/>
  <c r="J450" i="2" s="1"/>
  <c r="E450" i="2"/>
  <c r="C450" i="2"/>
  <c r="N450" i="2" s="1"/>
  <c r="Q450" i="2" s="1"/>
  <c r="B450" i="2"/>
  <c r="L450" i="2" s="1"/>
  <c r="P450" i="2" s="1"/>
  <c r="G449" i="2"/>
  <c r="E449" i="2"/>
  <c r="B449" i="2"/>
  <c r="I448" i="2"/>
  <c r="G448" i="2"/>
  <c r="E448" i="2"/>
  <c r="B448" i="2"/>
  <c r="C448" i="2" s="1"/>
  <c r="G447" i="2"/>
  <c r="K447" i="2" s="1"/>
  <c r="E447" i="2"/>
  <c r="B447" i="2"/>
  <c r="C447" i="2" s="1"/>
  <c r="G446" i="2"/>
  <c r="E446" i="2"/>
  <c r="C446" i="2"/>
  <c r="B446" i="2"/>
  <c r="L446" i="2" s="1"/>
  <c r="P446" i="2" s="1"/>
  <c r="G445" i="2"/>
  <c r="E445" i="2"/>
  <c r="B445" i="2"/>
  <c r="L444" i="2"/>
  <c r="P444" i="2" s="1"/>
  <c r="G444" i="2"/>
  <c r="I444" i="2" s="1"/>
  <c r="E444" i="2"/>
  <c r="B444" i="2"/>
  <c r="C444" i="2" s="1"/>
  <c r="K443" i="2"/>
  <c r="G443" i="2"/>
  <c r="E443" i="2"/>
  <c r="B443" i="2"/>
  <c r="C443" i="2" s="1"/>
  <c r="N443" i="2" s="1"/>
  <c r="Q443" i="2" s="1"/>
  <c r="P442" i="2"/>
  <c r="G442" i="2"/>
  <c r="E442" i="2"/>
  <c r="B442" i="2"/>
  <c r="L442" i="2" s="1"/>
  <c r="H441" i="2"/>
  <c r="M441" i="2" s="1"/>
  <c r="G441" i="2"/>
  <c r="E441" i="2"/>
  <c r="B441" i="2"/>
  <c r="L440" i="2"/>
  <c r="P440" i="2" s="1"/>
  <c r="G440" i="2"/>
  <c r="E440" i="2"/>
  <c r="B440" i="2"/>
  <c r="C440" i="2" s="1"/>
  <c r="K439" i="2"/>
  <c r="G439" i="2"/>
  <c r="E439" i="2"/>
  <c r="B439" i="2"/>
  <c r="G438" i="2"/>
  <c r="E438" i="2"/>
  <c r="B438" i="2"/>
  <c r="G437" i="2"/>
  <c r="E437" i="2"/>
  <c r="C437" i="2"/>
  <c r="B437" i="2"/>
  <c r="L437" i="2" s="1"/>
  <c r="P437" i="2" s="1"/>
  <c r="N436" i="2"/>
  <c r="Q436" i="2" s="1"/>
  <c r="L436" i="2"/>
  <c r="P436" i="2" s="1"/>
  <c r="G436" i="2"/>
  <c r="E436" i="2"/>
  <c r="I436" i="2" s="1"/>
  <c r="B436" i="2"/>
  <c r="C436" i="2" s="1"/>
  <c r="P435" i="2"/>
  <c r="G435" i="2"/>
  <c r="E435" i="2"/>
  <c r="B435" i="2"/>
  <c r="L435" i="2" s="1"/>
  <c r="G434" i="2"/>
  <c r="I434" i="2" s="1"/>
  <c r="E434" i="2"/>
  <c r="B434" i="2"/>
  <c r="K433" i="2"/>
  <c r="J433" i="2"/>
  <c r="G433" i="2"/>
  <c r="E433" i="2"/>
  <c r="I433" i="2" s="1"/>
  <c r="B433" i="2"/>
  <c r="C433" i="2" s="1"/>
  <c r="P432" i="2"/>
  <c r="G432" i="2"/>
  <c r="K432" i="2" s="1"/>
  <c r="E432" i="2"/>
  <c r="B432" i="2"/>
  <c r="L432" i="2" s="1"/>
  <c r="L431" i="2"/>
  <c r="P431" i="2" s="1"/>
  <c r="G431" i="2"/>
  <c r="E431" i="2"/>
  <c r="B431" i="2"/>
  <c r="C431" i="2" s="1"/>
  <c r="L430" i="2"/>
  <c r="P430" i="2" s="1"/>
  <c r="G430" i="2"/>
  <c r="E430" i="2"/>
  <c r="B430" i="2"/>
  <c r="C430" i="2" s="1"/>
  <c r="G429" i="2"/>
  <c r="E429" i="2"/>
  <c r="B429" i="2"/>
  <c r="G428" i="2"/>
  <c r="E428" i="2"/>
  <c r="B428" i="2"/>
  <c r="K427" i="2"/>
  <c r="G427" i="2"/>
  <c r="E427" i="2"/>
  <c r="B427" i="2"/>
  <c r="H426" i="2"/>
  <c r="M426" i="2" s="1"/>
  <c r="G426" i="2"/>
  <c r="K426" i="2" s="1"/>
  <c r="E426" i="2"/>
  <c r="B426" i="2"/>
  <c r="G425" i="2"/>
  <c r="E425" i="2"/>
  <c r="B425" i="2"/>
  <c r="K424" i="2"/>
  <c r="J424" i="2"/>
  <c r="G424" i="2"/>
  <c r="E424" i="2"/>
  <c r="I424" i="2" s="1"/>
  <c r="B424" i="2"/>
  <c r="C424" i="2" s="1"/>
  <c r="G423" i="2"/>
  <c r="E423" i="2"/>
  <c r="B423" i="2"/>
  <c r="L422" i="2"/>
  <c r="P422" i="2" s="1"/>
  <c r="G422" i="2"/>
  <c r="E422" i="2"/>
  <c r="C422" i="2"/>
  <c r="N422" i="2" s="1"/>
  <c r="Q422" i="2" s="1"/>
  <c r="B422" i="2"/>
  <c r="L421" i="2"/>
  <c r="P421" i="2" s="1"/>
  <c r="K421" i="2"/>
  <c r="J421" i="2"/>
  <c r="G421" i="2"/>
  <c r="E421" i="2"/>
  <c r="I421" i="2" s="1"/>
  <c r="B421" i="2"/>
  <c r="C421" i="2" s="1"/>
  <c r="N421" i="2" s="1"/>
  <c r="Q421" i="2" s="1"/>
  <c r="P420" i="2"/>
  <c r="G420" i="2"/>
  <c r="E420" i="2"/>
  <c r="C420" i="2"/>
  <c r="B420" i="2"/>
  <c r="L420" i="2" s="1"/>
  <c r="G419" i="2"/>
  <c r="E419" i="2"/>
  <c r="C419" i="2"/>
  <c r="B419" i="2"/>
  <c r="L419" i="2" s="1"/>
  <c r="P419" i="2" s="1"/>
  <c r="L418" i="2"/>
  <c r="P418" i="2" s="1"/>
  <c r="G418" i="2"/>
  <c r="E418" i="2"/>
  <c r="I418" i="2" s="1"/>
  <c r="B418" i="2"/>
  <c r="C418" i="2" s="1"/>
  <c r="H417" i="2"/>
  <c r="M417" i="2" s="1"/>
  <c r="G417" i="2"/>
  <c r="K417" i="2" s="1"/>
  <c r="E417" i="2"/>
  <c r="B417" i="2"/>
  <c r="L417" i="2" s="1"/>
  <c r="P417" i="2" s="1"/>
  <c r="L416" i="2"/>
  <c r="P416" i="2" s="1"/>
  <c r="G416" i="2"/>
  <c r="E416" i="2"/>
  <c r="B416" i="2"/>
  <c r="C416" i="2" s="1"/>
  <c r="G415" i="2"/>
  <c r="E415" i="2"/>
  <c r="B415" i="2"/>
  <c r="C415" i="2" s="1"/>
  <c r="N415" i="2" s="1"/>
  <c r="Q415" i="2" s="1"/>
  <c r="G414" i="2"/>
  <c r="E414" i="2"/>
  <c r="B414" i="2"/>
  <c r="L413" i="2"/>
  <c r="P413" i="2" s="1"/>
  <c r="J413" i="2"/>
  <c r="G413" i="2"/>
  <c r="E413" i="2"/>
  <c r="B413" i="2"/>
  <c r="C413" i="2" s="1"/>
  <c r="L412" i="2"/>
  <c r="P412" i="2" s="1"/>
  <c r="G412" i="2"/>
  <c r="E412" i="2"/>
  <c r="I412" i="2" s="1"/>
  <c r="B412" i="2"/>
  <c r="C412" i="2" s="1"/>
  <c r="G411" i="2"/>
  <c r="E411" i="2"/>
  <c r="H411" i="2" s="1"/>
  <c r="M411" i="2" s="1"/>
  <c r="B411" i="2"/>
  <c r="L411" i="2" s="1"/>
  <c r="P411" i="2" s="1"/>
  <c r="J410" i="2"/>
  <c r="I410" i="2"/>
  <c r="G410" i="2"/>
  <c r="E410" i="2"/>
  <c r="B410" i="2"/>
  <c r="M409" i="2"/>
  <c r="G409" i="2"/>
  <c r="H409" i="2" s="1"/>
  <c r="E409" i="2"/>
  <c r="B409" i="2"/>
  <c r="J408" i="2"/>
  <c r="I408" i="2"/>
  <c r="G408" i="2"/>
  <c r="E408" i="2"/>
  <c r="H408" i="2" s="1"/>
  <c r="M408" i="2" s="1"/>
  <c r="B408" i="2"/>
  <c r="L408" i="2" s="1"/>
  <c r="P408" i="2" s="1"/>
  <c r="L407" i="2"/>
  <c r="P407" i="2" s="1"/>
  <c r="I407" i="2"/>
  <c r="G407" i="2"/>
  <c r="E407" i="2"/>
  <c r="B407" i="2"/>
  <c r="C407" i="2" s="1"/>
  <c r="N407" i="2" s="1"/>
  <c r="Q407" i="2" s="1"/>
  <c r="G406" i="2"/>
  <c r="E406" i="2"/>
  <c r="B406" i="2"/>
  <c r="I405" i="2"/>
  <c r="G405" i="2"/>
  <c r="E405" i="2"/>
  <c r="B405" i="2"/>
  <c r="L405" i="2" s="1"/>
  <c r="P405" i="2" s="1"/>
  <c r="G404" i="2"/>
  <c r="E404" i="2"/>
  <c r="J404" i="2" s="1"/>
  <c r="C404" i="2"/>
  <c r="B404" i="2"/>
  <c r="L404" i="2" s="1"/>
  <c r="P404" i="2" s="1"/>
  <c r="G403" i="2"/>
  <c r="E403" i="2"/>
  <c r="I403" i="2" s="1"/>
  <c r="B403" i="2"/>
  <c r="J402" i="2"/>
  <c r="G402" i="2"/>
  <c r="E402" i="2"/>
  <c r="H402" i="2" s="1"/>
  <c r="M402" i="2" s="1"/>
  <c r="B402" i="2"/>
  <c r="L402" i="2" s="1"/>
  <c r="P402" i="2" s="1"/>
  <c r="J401" i="2"/>
  <c r="G401" i="2"/>
  <c r="E401" i="2"/>
  <c r="I401" i="2" s="1"/>
  <c r="C401" i="2"/>
  <c r="N401" i="2" s="1"/>
  <c r="Q401" i="2" s="1"/>
  <c r="B401" i="2"/>
  <c r="L401" i="2" s="1"/>
  <c r="P401" i="2" s="1"/>
  <c r="L400" i="2"/>
  <c r="P400" i="2" s="1"/>
  <c r="K400" i="2"/>
  <c r="G400" i="2"/>
  <c r="E400" i="2"/>
  <c r="I400" i="2" s="1"/>
  <c r="B400" i="2"/>
  <c r="C400" i="2" s="1"/>
  <c r="N400" i="2" s="1"/>
  <c r="Q400" i="2" s="1"/>
  <c r="J399" i="2"/>
  <c r="I399" i="2"/>
  <c r="G399" i="2"/>
  <c r="E399" i="2"/>
  <c r="H399" i="2" s="1"/>
  <c r="M399" i="2" s="1"/>
  <c r="B399" i="2"/>
  <c r="L399" i="2" s="1"/>
  <c r="P399" i="2" s="1"/>
  <c r="L398" i="2"/>
  <c r="P398" i="2" s="1"/>
  <c r="G398" i="2"/>
  <c r="E398" i="2"/>
  <c r="C398" i="2"/>
  <c r="B398" i="2"/>
  <c r="G397" i="2"/>
  <c r="E397" i="2"/>
  <c r="K397" i="2" s="1"/>
  <c r="B397" i="2"/>
  <c r="C397" i="2" s="1"/>
  <c r="G396" i="2"/>
  <c r="E396" i="2"/>
  <c r="B396" i="2"/>
  <c r="L396" i="2" s="1"/>
  <c r="P396" i="2" s="1"/>
  <c r="L395" i="2"/>
  <c r="P395" i="2" s="1"/>
  <c r="I395" i="2"/>
  <c r="G395" i="2"/>
  <c r="E395" i="2"/>
  <c r="B395" i="2"/>
  <c r="C395" i="2" s="1"/>
  <c r="L394" i="2"/>
  <c r="P394" i="2" s="1"/>
  <c r="G394" i="2"/>
  <c r="K394" i="2" s="1"/>
  <c r="E394" i="2"/>
  <c r="B394" i="2"/>
  <c r="C394" i="2" s="1"/>
  <c r="N394" i="2" s="1"/>
  <c r="Q394" i="2" s="1"/>
  <c r="G393" i="2"/>
  <c r="E393" i="2"/>
  <c r="J393" i="2" s="1"/>
  <c r="B393" i="2"/>
  <c r="L393" i="2" s="1"/>
  <c r="P393" i="2" s="1"/>
  <c r="G392" i="2"/>
  <c r="E392" i="2"/>
  <c r="C392" i="2"/>
  <c r="B392" i="2"/>
  <c r="L392" i="2" s="1"/>
  <c r="P392" i="2" s="1"/>
  <c r="G391" i="2"/>
  <c r="E391" i="2"/>
  <c r="B391" i="2"/>
  <c r="P390" i="2"/>
  <c r="G390" i="2"/>
  <c r="E390" i="2"/>
  <c r="C390" i="2"/>
  <c r="B390" i="2"/>
  <c r="L390" i="2" s="1"/>
  <c r="G389" i="2"/>
  <c r="E389" i="2"/>
  <c r="B389" i="2"/>
  <c r="G388" i="2"/>
  <c r="E388" i="2"/>
  <c r="B388" i="2"/>
  <c r="L388" i="2" s="1"/>
  <c r="P388" i="2" s="1"/>
  <c r="H387" i="2"/>
  <c r="M387" i="2" s="1"/>
  <c r="G387" i="2"/>
  <c r="E387" i="2"/>
  <c r="B387" i="2"/>
  <c r="I386" i="2"/>
  <c r="G386" i="2"/>
  <c r="K386" i="2" s="1"/>
  <c r="E386" i="2"/>
  <c r="B386" i="2"/>
  <c r="L386" i="2" s="1"/>
  <c r="P386" i="2" s="1"/>
  <c r="K385" i="2"/>
  <c r="J385" i="2"/>
  <c r="I385" i="2"/>
  <c r="G385" i="2"/>
  <c r="E385" i="2"/>
  <c r="B385" i="2"/>
  <c r="L385" i="2" s="1"/>
  <c r="P385" i="2" s="1"/>
  <c r="J384" i="2"/>
  <c r="I384" i="2"/>
  <c r="G384" i="2"/>
  <c r="K384" i="2" s="1"/>
  <c r="E384" i="2"/>
  <c r="B384" i="2"/>
  <c r="L384" i="2" s="1"/>
  <c r="P384" i="2" s="1"/>
  <c r="L383" i="2"/>
  <c r="P383" i="2" s="1"/>
  <c r="K383" i="2"/>
  <c r="G383" i="2"/>
  <c r="E383" i="2"/>
  <c r="C383" i="2"/>
  <c r="B383" i="2"/>
  <c r="G382" i="2"/>
  <c r="E382" i="2"/>
  <c r="B382" i="2"/>
  <c r="G381" i="2"/>
  <c r="E381" i="2"/>
  <c r="B381" i="2"/>
  <c r="G380" i="2"/>
  <c r="E380" i="2"/>
  <c r="C380" i="2"/>
  <c r="N380" i="2" s="1"/>
  <c r="Q380" i="2" s="1"/>
  <c r="B380" i="2"/>
  <c r="L380" i="2" s="1"/>
  <c r="P380" i="2" s="1"/>
  <c r="L379" i="2"/>
  <c r="P379" i="2" s="1"/>
  <c r="H379" i="2"/>
  <c r="M379" i="2" s="1"/>
  <c r="G379" i="2"/>
  <c r="I379" i="2" s="1"/>
  <c r="E379" i="2"/>
  <c r="C379" i="2"/>
  <c r="N379" i="2" s="1"/>
  <c r="Q379" i="2" s="1"/>
  <c r="B379" i="2"/>
  <c r="I378" i="2"/>
  <c r="H378" i="2"/>
  <c r="M378" i="2" s="1"/>
  <c r="G378" i="2"/>
  <c r="E378" i="2"/>
  <c r="B378" i="2"/>
  <c r="C378" i="2" s="1"/>
  <c r="L377" i="2"/>
  <c r="P377" i="2" s="1"/>
  <c r="G377" i="2"/>
  <c r="E377" i="2"/>
  <c r="B377" i="2"/>
  <c r="C377" i="2" s="1"/>
  <c r="G376" i="2"/>
  <c r="E376" i="2"/>
  <c r="C376" i="2"/>
  <c r="B376" i="2"/>
  <c r="L376" i="2" s="1"/>
  <c r="P376" i="2" s="1"/>
  <c r="G375" i="2"/>
  <c r="E375" i="2"/>
  <c r="J375" i="2" s="1"/>
  <c r="B375" i="2"/>
  <c r="J374" i="2"/>
  <c r="G374" i="2"/>
  <c r="E374" i="2"/>
  <c r="B374" i="2"/>
  <c r="L374" i="2" s="1"/>
  <c r="P374" i="2" s="1"/>
  <c r="G373" i="2"/>
  <c r="E373" i="2"/>
  <c r="B373" i="2"/>
  <c r="L373" i="2" s="1"/>
  <c r="P373" i="2" s="1"/>
  <c r="J372" i="2"/>
  <c r="I372" i="2"/>
  <c r="H372" i="2"/>
  <c r="M372" i="2" s="1"/>
  <c r="G372" i="2"/>
  <c r="E372" i="2"/>
  <c r="B372" i="2"/>
  <c r="C372" i="2" s="1"/>
  <c r="N372" i="2" s="1"/>
  <c r="Q372" i="2" s="1"/>
  <c r="J371" i="2"/>
  <c r="G371" i="2"/>
  <c r="E371" i="2"/>
  <c r="I371" i="2" s="1"/>
  <c r="B371" i="2"/>
  <c r="L371" i="2" s="1"/>
  <c r="P371" i="2" s="1"/>
  <c r="H370" i="2"/>
  <c r="M370" i="2" s="1"/>
  <c r="G370" i="2"/>
  <c r="J370" i="2" s="1"/>
  <c r="E370" i="2"/>
  <c r="B370" i="2"/>
  <c r="L370" i="2" s="1"/>
  <c r="P370" i="2" s="1"/>
  <c r="L369" i="2"/>
  <c r="P369" i="2" s="1"/>
  <c r="G369" i="2"/>
  <c r="E369" i="2"/>
  <c r="B369" i="2"/>
  <c r="C369" i="2" s="1"/>
  <c r="J368" i="2"/>
  <c r="I368" i="2"/>
  <c r="G368" i="2"/>
  <c r="K368" i="2" s="1"/>
  <c r="E368" i="2"/>
  <c r="B368" i="2"/>
  <c r="L368" i="2" s="1"/>
  <c r="P368" i="2" s="1"/>
  <c r="G367" i="2"/>
  <c r="J367" i="2" s="1"/>
  <c r="E367" i="2"/>
  <c r="B367" i="2"/>
  <c r="G366" i="2"/>
  <c r="E366" i="2"/>
  <c r="K366" i="2" s="1"/>
  <c r="C366" i="2"/>
  <c r="N366" i="2" s="1"/>
  <c r="Q366" i="2" s="1"/>
  <c r="B366" i="2"/>
  <c r="L366" i="2" s="1"/>
  <c r="P366" i="2" s="1"/>
  <c r="J365" i="2"/>
  <c r="G365" i="2"/>
  <c r="E365" i="2"/>
  <c r="C365" i="2"/>
  <c r="N365" i="2" s="1"/>
  <c r="Q365" i="2" s="1"/>
  <c r="B365" i="2"/>
  <c r="L365" i="2" s="1"/>
  <c r="P365" i="2" s="1"/>
  <c r="G364" i="2"/>
  <c r="E364" i="2"/>
  <c r="B364" i="2"/>
  <c r="L364" i="2" s="1"/>
  <c r="P364" i="2" s="1"/>
  <c r="L363" i="2"/>
  <c r="P363" i="2" s="1"/>
  <c r="J363" i="2"/>
  <c r="I363" i="2"/>
  <c r="G363" i="2"/>
  <c r="E363" i="2"/>
  <c r="B363" i="2"/>
  <c r="C363" i="2" s="1"/>
  <c r="J362" i="2"/>
  <c r="G362" i="2"/>
  <c r="E362" i="2"/>
  <c r="I362" i="2" s="1"/>
  <c r="B362" i="2"/>
  <c r="M361" i="2"/>
  <c r="I361" i="2"/>
  <c r="H361" i="2"/>
  <c r="G361" i="2"/>
  <c r="E361" i="2"/>
  <c r="K361" i="2" s="1"/>
  <c r="B361" i="2"/>
  <c r="L361" i="2" s="1"/>
  <c r="P361" i="2" s="1"/>
  <c r="G360" i="2"/>
  <c r="E360" i="2"/>
  <c r="B360" i="2"/>
  <c r="L359" i="2"/>
  <c r="P359" i="2" s="1"/>
  <c r="I359" i="2"/>
  <c r="G359" i="2"/>
  <c r="E359" i="2"/>
  <c r="B359" i="2"/>
  <c r="C359" i="2" s="1"/>
  <c r="N359" i="2" s="1"/>
  <c r="Q359" i="2" s="1"/>
  <c r="H358" i="2"/>
  <c r="M358" i="2" s="1"/>
  <c r="G358" i="2"/>
  <c r="J358" i="2" s="1"/>
  <c r="E358" i="2"/>
  <c r="B358" i="2"/>
  <c r="L358" i="2" s="1"/>
  <c r="P358" i="2" s="1"/>
  <c r="L357" i="2"/>
  <c r="P357" i="2" s="1"/>
  <c r="H357" i="2"/>
  <c r="M357" i="2" s="1"/>
  <c r="G357" i="2"/>
  <c r="E357" i="2"/>
  <c r="B357" i="2"/>
  <c r="C357" i="2" s="1"/>
  <c r="L356" i="2"/>
  <c r="P356" i="2" s="1"/>
  <c r="I356" i="2"/>
  <c r="G356" i="2"/>
  <c r="E356" i="2"/>
  <c r="B356" i="2"/>
  <c r="C356" i="2" s="1"/>
  <c r="H355" i="2"/>
  <c r="G355" i="2"/>
  <c r="E355" i="2"/>
  <c r="K355" i="2" s="1"/>
  <c r="C355" i="2"/>
  <c r="B355" i="2"/>
  <c r="L355" i="2" s="1"/>
  <c r="P355" i="2" s="1"/>
  <c r="G354" i="2"/>
  <c r="H354" i="2" s="1"/>
  <c r="E354" i="2"/>
  <c r="C354" i="2"/>
  <c r="B354" i="2"/>
  <c r="L354" i="2" s="1"/>
  <c r="P354" i="2" s="1"/>
  <c r="L353" i="2"/>
  <c r="P353" i="2" s="1"/>
  <c r="G353" i="2"/>
  <c r="E353" i="2"/>
  <c r="I353" i="2" s="1"/>
  <c r="C353" i="2"/>
  <c r="B353" i="2"/>
  <c r="G352" i="2"/>
  <c r="E352" i="2"/>
  <c r="K352" i="2" s="1"/>
  <c r="C352" i="2"/>
  <c r="N352" i="2" s="1"/>
  <c r="Q352" i="2" s="1"/>
  <c r="B352" i="2"/>
  <c r="L352" i="2" s="1"/>
  <c r="P352" i="2" s="1"/>
  <c r="G351" i="2"/>
  <c r="H351" i="2" s="1"/>
  <c r="E351" i="2"/>
  <c r="C351" i="2"/>
  <c r="N351" i="2" s="1"/>
  <c r="Q351" i="2" s="1"/>
  <c r="B351" i="2"/>
  <c r="L351" i="2" s="1"/>
  <c r="P351" i="2" s="1"/>
  <c r="G350" i="2"/>
  <c r="E350" i="2"/>
  <c r="C350" i="2"/>
  <c r="B350" i="2"/>
  <c r="L350" i="2" s="1"/>
  <c r="P350" i="2" s="1"/>
  <c r="G349" i="2"/>
  <c r="E349" i="2"/>
  <c r="K349" i="2" s="1"/>
  <c r="C349" i="2"/>
  <c r="B349" i="2"/>
  <c r="L349" i="2" s="1"/>
  <c r="P349" i="2" s="1"/>
  <c r="G348" i="2"/>
  <c r="H348" i="2" s="1"/>
  <c r="E348" i="2"/>
  <c r="K348" i="2" s="1"/>
  <c r="C348" i="2"/>
  <c r="B348" i="2"/>
  <c r="L348" i="2" s="1"/>
  <c r="P348" i="2" s="1"/>
  <c r="G347" i="2"/>
  <c r="E347" i="2"/>
  <c r="B347" i="2"/>
  <c r="K346" i="2"/>
  <c r="G346" i="2"/>
  <c r="E346" i="2"/>
  <c r="B346" i="2"/>
  <c r="P345" i="2"/>
  <c r="L345" i="2"/>
  <c r="I345" i="2"/>
  <c r="G345" i="2"/>
  <c r="E345" i="2"/>
  <c r="B345" i="2"/>
  <c r="C345" i="2" s="1"/>
  <c r="N345" i="2" s="1"/>
  <c r="Q345" i="2" s="1"/>
  <c r="N344" i="2"/>
  <c r="Q344" i="2" s="1"/>
  <c r="L344" i="2"/>
  <c r="P344" i="2" s="1"/>
  <c r="J344" i="2"/>
  <c r="G344" i="2"/>
  <c r="E344" i="2"/>
  <c r="B344" i="2"/>
  <c r="C344" i="2" s="1"/>
  <c r="K343" i="2"/>
  <c r="G343" i="2"/>
  <c r="E343" i="2"/>
  <c r="B343" i="2"/>
  <c r="L343" i="2" s="1"/>
  <c r="P343" i="2" s="1"/>
  <c r="G342" i="2"/>
  <c r="K342" i="2" s="1"/>
  <c r="E342" i="2"/>
  <c r="C342" i="2"/>
  <c r="B342" i="2"/>
  <c r="L342" i="2" s="1"/>
  <c r="P342" i="2" s="1"/>
  <c r="G341" i="2"/>
  <c r="E341" i="2"/>
  <c r="C341" i="2"/>
  <c r="B341" i="2"/>
  <c r="L341" i="2" s="1"/>
  <c r="P341" i="2" s="1"/>
  <c r="G340" i="2"/>
  <c r="J340" i="2" s="1"/>
  <c r="E340" i="2"/>
  <c r="B340" i="2"/>
  <c r="I339" i="2"/>
  <c r="G339" i="2"/>
  <c r="E339" i="2"/>
  <c r="K339" i="2" s="1"/>
  <c r="B339" i="2"/>
  <c r="L339" i="2" s="1"/>
  <c r="P339" i="2" s="1"/>
  <c r="J338" i="2"/>
  <c r="I338" i="2"/>
  <c r="G338" i="2"/>
  <c r="E338" i="2"/>
  <c r="B338" i="2"/>
  <c r="G337" i="2"/>
  <c r="E337" i="2"/>
  <c r="B337" i="2"/>
  <c r="L336" i="2"/>
  <c r="P336" i="2" s="1"/>
  <c r="G336" i="2"/>
  <c r="H336" i="2" s="1"/>
  <c r="E336" i="2"/>
  <c r="K336" i="2" s="1"/>
  <c r="C336" i="2"/>
  <c r="B336" i="2"/>
  <c r="L335" i="2"/>
  <c r="P335" i="2" s="1"/>
  <c r="J335" i="2"/>
  <c r="I335" i="2"/>
  <c r="G335" i="2"/>
  <c r="E335" i="2"/>
  <c r="B335" i="2"/>
  <c r="C335" i="2" s="1"/>
  <c r="K334" i="2"/>
  <c r="G334" i="2"/>
  <c r="I334" i="2" s="1"/>
  <c r="E334" i="2"/>
  <c r="B334" i="2"/>
  <c r="L334" i="2" s="1"/>
  <c r="P334" i="2" s="1"/>
  <c r="L333" i="2"/>
  <c r="P333" i="2" s="1"/>
  <c r="G333" i="2"/>
  <c r="E333" i="2"/>
  <c r="C333" i="2"/>
  <c r="B333" i="2"/>
  <c r="G332" i="2"/>
  <c r="J332" i="2" s="1"/>
  <c r="E332" i="2"/>
  <c r="B332" i="2"/>
  <c r="C332" i="2" s="1"/>
  <c r="G331" i="2"/>
  <c r="E331" i="2"/>
  <c r="B331" i="2"/>
  <c r="L331" i="2" s="1"/>
  <c r="P331" i="2" s="1"/>
  <c r="G330" i="2"/>
  <c r="K330" i="2" s="1"/>
  <c r="E330" i="2"/>
  <c r="J330" i="2" s="1"/>
  <c r="C330" i="2"/>
  <c r="N330" i="2" s="1"/>
  <c r="Q330" i="2" s="1"/>
  <c r="B330" i="2"/>
  <c r="L330" i="2" s="1"/>
  <c r="P330" i="2" s="1"/>
  <c r="G329" i="2"/>
  <c r="E329" i="2"/>
  <c r="B329" i="2"/>
  <c r="G328" i="2"/>
  <c r="J328" i="2" s="1"/>
  <c r="E328" i="2"/>
  <c r="B328" i="2"/>
  <c r="H327" i="2"/>
  <c r="G327" i="2"/>
  <c r="I327" i="2" s="1"/>
  <c r="E327" i="2"/>
  <c r="B327" i="2"/>
  <c r="L327" i="2" s="1"/>
  <c r="P327" i="2" s="1"/>
  <c r="J326" i="2"/>
  <c r="I326" i="2"/>
  <c r="G326" i="2"/>
  <c r="E326" i="2"/>
  <c r="B326" i="2"/>
  <c r="L326" i="2" s="1"/>
  <c r="P326" i="2" s="1"/>
  <c r="G325" i="2"/>
  <c r="E325" i="2"/>
  <c r="B325" i="2"/>
  <c r="G324" i="2"/>
  <c r="H324" i="2" s="1"/>
  <c r="E324" i="2"/>
  <c r="K324" i="2" s="1"/>
  <c r="C324" i="2"/>
  <c r="N324" i="2" s="1"/>
  <c r="Q324" i="2" s="1"/>
  <c r="B324" i="2"/>
  <c r="L324" i="2" s="1"/>
  <c r="P324" i="2" s="1"/>
  <c r="G323" i="2"/>
  <c r="E323" i="2"/>
  <c r="B323" i="2"/>
  <c r="C323" i="2" s="1"/>
  <c r="N323" i="2" s="1"/>
  <c r="Q323" i="2" s="1"/>
  <c r="G322" i="2"/>
  <c r="K322" i="2" s="1"/>
  <c r="E322" i="2"/>
  <c r="C322" i="2"/>
  <c r="B322" i="2"/>
  <c r="L322" i="2" s="1"/>
  <c r="P322" i="2" s="1"/>
  <c r="J321" i="2"/>
  <c r="I321" i="2"/>
  <c r="H321" i="2"/>
  <c r="G321" i="2"/>
  <c r="K321" i="2" s="1"/>
  <c r="E321" i="2"/>
  <c r="B321" i="2"/>
  <c r="L320" i="2"/>
  <c r="P320" i="2" s="1"/>
  <c r="J320" i="2"/>
  <c r="G320" i="2"/>
  <c r="E320" i="2"/>
  <c r="B320" i="2"/>
  <c r="C320" i="2" s="1"/>
  <c r="H319" i="2"/>
  <c r="G319" i="2"/>
  <c r="K319" i="2" s="1"/>
  <c r="E319" i="2"/>
  <c r="B319" i="2"/>
  <c r="L319" i="2" s="1"/>
  <c r="P319" i="2" s="1"/>
  <c r="L318" i="2"/>
  <c r="P318" i="2" s="1"/>
  <c r="G318" i="2"/>
  <c r="K318" i="2" s="1"/>
  <c r="E318" i="2"/>
  <c r="C318" i="2"/>
  <c r="B318" i="2"/>
  <c r="G317" i="2"/>
  <c r="E317" i="2"/>
  <c r="B317" i="2"/>
  <c r="G316" i="2"/>
  <c r="E316" i="2"/>
  <c r="B316" i="2"/>
  <c r="L316" i="2" s="1"/>
  <c r="P316" i="2" s="1"/>
  <c r="L315" i="2"/>
  <c r="P315" i="2" s="1"/>
  <c r="H315" i="2"/>
  <c r="G315" i="2"/>
  <c r="K315" i="2" s="1"/>
  <c r="E315" i="2"/>
  <c r="B315" i="2"/>
  <c r="C315" i="2" s="1"/>
  <c r="L314" i="2"/>
  <c r="P314" i="2" s="1"/>
  <c r="I314" i="2"/>
  <c r="G314" i="2"/>
  <c r="E314" i="2"/>
  <c r="B314" i="2"/>
  <c r="C314" i="2" s="1"/>
  <c r="K313" i="2"/>
  <c r="J313" i="2"/>
  <c r="I313" i="2"/>
  <c r="G313" i="2"/>
  <c r="H313" i="2" s="1"/>
  <c r="E313" i="2"/>
  <c r="B313" i="2"/>
  <c r="L313" i="2" s="1"/>
  <c r="P313" i="2" s="1"/>
  <c r="L312" i="2"/>
  <c r="P312" i="2" s="1"/>
  <c r="K312" i="2"/>
  <c r="G312" i="2"/>
  <c r="E312" i="2"/>
  <c r="B312" i="2"/>
  <c r="C312" i="2" s="1"/>
  <c r="G311" i="2"/>
  <c r="E311" i="2"/>
  <c r="B311" i="2"/>
  <c r="G310" i="2"/>
  <c r="E310" i="2"/>
  <c r="B310" i="2"/>
  <c r="L310" i="2" s="1"/>
  <c r="P310" i="2" s="1"/>
  <c r="K309" i="2"/>
  <c r="H309" i="2"/>
  <c r="G309" i="2"/>
  <c r="E309" i="2"/>
  <c r="B309" i="2"/>
  <c r="L308" i="2"/>
  <c r="P308" i="2" s="1"/>
  <c r="I308" i="2"/>
  <c r="G308" i="2"/>
  <c r="E308" i="2"/>
  <c r="B308" i="2"/>
  <c r="C308" i="2" s="1"/>
  <c r="K307" i="2"/>
  <c r="J307" i="2"/>
  <c r="G307" i="2"/>
  <c r="E307" i="2"/>
  <c r="I307" i="2" s="1"/>
  <c r="B307" i="2"/>
  <c r="L307" i="2" s="1"/>
  <c r="P307" i="2" s="1"/>
  <c r="L306" i="2"/>
  <c r="P306" i="2" s="1"/>
  <c r="K306" i="2"/>
  <c r="G306" i="2"/>
  <c r="E306" i="2"/>
  <c r="B306" i="2"/>
  <c r="C306" i="2" s="1"/>
  <c r="G305" i="2"/>
  <c r="E305" i="2"/>
  <c r="B305" i="2"/>
  <c r="G304" i="2"/>
  <c r="E304" i="2"/>
  <c r="J304" i="2" s="1"/>
  <c r="B304" i="2"/>
  <c r="L304" i="2" s="1"/>
  <c r="P304" i="2" s="1"/>
  <c r="L303" i="2"/>
  <c r="P303" i="2" s="1"/>
  <c r="J303" i="2"/>
  <c r="G303" i="2"/>
  <c r="E303" i="2"/>
  <c r="C303" i="2"/>
  <c r="N303" i="2" s="1"/>
  <c r="Q303" i="2" s="1"/>
  <c r="B303" i="2"/>
  <c r="G302" i="2"/>
  <c r="E302" i="2"/>
  <c r="I302" i="2" s="1"/>
  <c r="C302" i="2"/>
  <c r="N302" i="2" s="1"/>
  <c r="Q302" i="2" s="1"/>
  <c r="B302" i="2"/>
  <c r="L302" i="2" s="1"/>
  <c r="P302" i="2" s="1"/>
  <c r="G301" i="2"/>
  <c r="E301" i="2"/>
  <c r="B301" i="2"/>
  <c r="L301" i="2" s="1"/>
  <c r="P301" i="2" s="1"/>
  <c r="J300" i="2"/>
  <c r="G300" i="2"/>
  <c r="E300" i="2"/>
  <c r="H300" i="2" s="1"/>
  <c r="C300" i="2"/>
  <c r="B300" i="2"/>
  <c r="L300" i="2" s="1"/>
  <c r="P300" i="2" s="1"/>
  <c r="L299" i="2"/>
  <c r="P299" i="2" s="1"/>
  <c r="G299" i="2"/>
  <c r="E299" i="2"/>
  <c r="B299" i="2"/>
  <c r="C299" i="2" s="1"/>
  <c r="J298" i="2"/>
  <c r="G298" i="2"/>
  <c r="E298" i="2"/>
  <c r="B298" i="2"/>
  <c r="L298" i="2" s="1"/>
  <c r="P298" i="2" s="1"/>
  <c r="L297" i="2"/>
  <c r="P297" i="2" s="1"/>
  <c r="J297" i="2"/>
  <c r="I297" i="2"/>
  <c r="H297" i="2"/>
  <c r="G297" i="2"/>
  <c r="E297" i="2"/>
  <c r="B297" i="2"/>
  <c r="C297" i="2" s="1"/>
  <c r="G296" i="2"/>
  <c r="K296" i="2" s="1"/>
  <c r="E296" i="2"/>
  <c r="I296" i="2" s="1"/>
  <c r="C296" i="2"/>
  <c r="N296" i="2" s="1"/>
  <c r="Q296" i="2" s="1"/>
  <c r="B296" i="2"/>
  <c r="L296" i="2" s="1"/>
  <c r="P296" i="2" s="1"/>
  <c r="I295" i="2"/>
  <c r="G295" i="2"/>
  <c r="E295" i="2"/>
  <c r="H295" i="2" s="1"/>
  <c r="B295" i="2"/>
  <c r="L295" i="2" s="1"/>
  <c r="P295" i="2" s="1"/>
  <c r="L294" i="2"/>
  <c r="P294" i="2" s="1"/>
  <c r="G294" i="2"/>
  <c r="E294" i="2"/>
  <c r="B294" i="2"/>
  <c r="C294" i="2" s="1"/>
  <c r="G293" i="2"/>
  <c r="E293" i="2"/>
  <c r="B293" i="2"/>
  <c r="L293" i="2" s="1"/>
  <c r="P293" i="2" s="1"/>
  <c r="J292" i="2"/>
  <c r="G292" i="2"/>
  <c r="H292" i="2" s="1"/>
  <c r="E292" i="2"/>
  <c r="I292" i="2" s="1"/>
  <c r="C292" i="2"/>
  <c r="B292" i="2"/>
  <c r="L292" i="2" s="1"/>
  <c r="P292" i="2" s="1"/>
  <c r="G291" i="2"/>
  <c r="E291" i="2"/>
  <c r="C291" i="2"/>
  <c r="B291" i="2"/>
  <c r="L291" i="2" s="1"/>
  <c r="P291" i="2" s="1"/>
  <c r="G290" i="2"/>
  <c r="E290" i="2"/>
  <c r="B290" i="2"/>
  <c r="L290" i="2" s="1"/>
  <c r="P290" i="2" s="1"/>
  <c r="J289" i="2"/>
  <c r="I289" i="2"/>
  <c r="G289" i="2"/>
  <c r="E289" i="2"/>
  <c r="H289" i="2" s="1"/>
  <c r="C289" i="2"/>
  <c r="N289" i="2" s="1"/>
  <c r="Q289" i="2" s="1"/>
  <c r="B289" i="2"/>
  <c r="L289" i="2" s="1"/>
  <c r="P289" i="2" s="1"/>
  <c r="H288" i="2"/>
  <c r="G288" i="2"/>
  <c r="K288" i="2" s="1"/>
  <c r="E288" i="2"/>
  <c r="B288" i="2"/>
  <c r="L288" i="2" s="1"/>
  <c r="P288" i="2" s="1"/>
  <c r="L287" i="2"/>
  <c r="P287" i="2" s="1"/>
  <c r="G287" i="2"/>
  <c r="J287" i="2" s="1"/>
  <c r="E287" i="2"/>
  <c r="B287" i="2"/>
  <c r="C287" i="2" s="1"/>
  <c r="J286" i="2"/>
  <c r="I286" i="2"/>
  <c r="G286" i="2"/>
  <c r="E286" i="2"/>
  <c r="H286" i="2" s="1"/>
  <c r="B286" i="2"/>
  <c r="L286" i="2" s="1"/>
  <c r="P286" i="2" s="1"/>
  <c r="L285" i="2"/>
  <c r="P285" i="2" s="1"/>
  <c r="G285" i="2"/>
  <c r="E285" i="2"/>
  <c r="C285" i="2"/>
  <c r="B285" i="2"/>
  <c r="L284" i="2"/>
  <c r="P284" i="2" s="1"/>
  <c r="K284" i="2"/>
  <c r="G284" i="2"/>
  <c r="J284" i="2" s="1"/>
  <c r="E284" i="2"/>
  <c r="B284" i="2"/>
  <c r="C284" i="2" s="1"/>
  <c r="J283" i="2"/>
  <c r="I283" i="2"/>
  <c r="G283" i="2"/>
  <c r="E283" i="2"/>
  <c r="H283" i="2" s="1"/>
  <c r="B283" i="2"/>
  <c r="L283" i="2" s="1"/>
  <c r="P283" i="2" s="1"/>
  <c r="N282" i="2"/>
  <c r="Q282" i="2" s="1"/>
  <c r="L282" i="2"/>
  <c r="P282" i="2" s="1"/>
  <c r="G282" i="2"/>
  <c r="E282" i="2"/>
  <c r="C282" i="2"/>
  <c r="B282" i="2"/>
  <c r="G281" i="2"/>
  <c r="E281" i="2"/>
  <c r="I281" i="2" s="1"/>
  <c r="B281" i="2"/>
  <c r="C281" i="2" s="1"/>
  <c r="N281" i="2" s="1"/>
  <c r="Q281" i="2" s="1"/>
  <c r="G280" i="2"/>
  <c r="E280" i="2"/>
  <c r="C280" i="2"/>
  <c r="B280" i="2"/>
  <c r="L280" i="2" s="1"/>
  <c r="P280" i="2" s="1"/>
  <c r="J279" i="2"/>
  <c r="I279" i="2"/>
  <c r="H279" i="2"/>
  <c r="G279" i="2"/>
  <c r="K279" i="2" s="1"/>
  <c r="E279" i="2"/>
  <c r="B279" i="2"/>
  <c r="C279" i="2" s="1"/>
  <c r="K278" i="2"/>
  <c r="G278" i="2"/>
  <c r="J278" i="2" s="1"/>
  <c r="E278" i="2"/>
  <c r="B278" i="2"/>
  <c r="G277" i="2"/>
  <c r="E277" i="2"/>
  <c r="B277" i="2"/>
  <c r="P276" i="2"/>
  <c r="G276" i="2"/>
  <c r="E276" i="2"/>
  <c r="C276" i="2"/>
  <c r="B276" i="2"/>
  <c r="L276" i="2" s="1"/>
  <c r="G275" i="2"/>
  <c r="I275" i="2" s="1"/>
  <c r="E275" i="2"/>
  <c r="K275" i="2" s="1"/>
  <c r="C275" i="2"/>
  <c r="N275" i="2" s="1"/>
  <c r="Q275" i="2" s="1"/>
  <c r="B275" i="2"/>
  <c r="L275" i="2" s="1"/>
  <c r="P275" i="2" s="1"/>
  <c r="P274" i="2"/>
  <c r="G274" i="2"/>
  <c r="E274" i="2"/>
  <c r="C274" i="2"/>
  <c r="N274" i="2" s="1"/>
  <c r="Q274" i="2" s="1"/>
  <c r="B274" i="2"/>
  <c r="L274" i="2" s="1"/>
  <c r="L273" i="2"/>
  <c r="P273" i="2" s="1"/>
  <c r="J273" i="2"/>
  <c r="G273" i="2"/>
  <c r="E273" i="2"/>
  <c r="C273" i="2"/>
  <c r="B273" i="2"/>
  <c r="G272" i="2"/>
  <c r="E272" i="2"/>
  <c r="B272" i="2"/>
  <c r="G271" i="2"/>
  <c r="J271" i="2" s="1"/>
  <c r="E271" i="2"/>
  <c r="B271" i="2"/>
  <c r="L270" i="2"/>
  <c r="P270" i="2" s="1"/>
  <c r="H270" i="2"/>
  <c r="G270" i="2"/>
  <c r="K270" i="2" s="1"/>
  <c r="E270" i="2"/>
  <c r="B270" i="2"/>
  <c r="C270" i="2" s="1"/>
  <c r="L269" i="2"/>
  <c r="P269" i="2" s="1"/>
  <c r="G269" i="2"/>
  <c r="I269" i="2" s="1"/>
  <c r="E269" i="2"/>
  <c r="B269" i="2"/>
  <c r="C269" i="2" s="1"/>
  <c r="K268" i="2"/>
  <c r="J268" i="2"/>
  <c r="H268" i="2"/>
  <c r="G268" i="2"/>
  <c r="E268" i="2"/>
  <c r="B268" i="2"/>
  <c r="G267" i="2"/>
  <c r="E267" i="2"/>
  <c r="C267" i="2"/>
  <c r="N267" i="2" s="1"/>
  <c r="Q267" i="2" s="1"/>
  <c r="B267" i="2"/>
  <c r="L267" i="2" s="1"/>
  <c r="P267" i="2" s="1"/>
  <c r="K266" i="2"/>
  <c r="G266" i="2"/>
  <c r="E266" i="2"/>
  <c r="B266" i="2"/>
  <c r="L265" i="2"/>
  <c r="P265" i="2" s="1"/>
  <c r="G265" i="2"/>
  <c r="E265" i="2"/>
  <c r="B265" i="2"/>
  <c r="C265" i="2" s="1"/>
  <c r="J264" i="2"/>
  <c r="I264" i="2"/>
  <c r="H264" i="2"/>
  <c r="G264" i="2"/>
  <c r="K264" i="2" s="1"/>
  <c r="E264" i="2"/>
  <c r="B264" i="2"/>
  <c r="L264" i="2" s="1"/>
  <c r="P264" i="2" s="1"/>
  <c r="L263" i="2"/>
  <c r="P263" i="2" s="1"/>
  <c r="I263" i="2"/>
  <c r="G263" i="2"/>
  <c r="E263" i="2"/>
  <c r="B263" i="2"/>
  <c r="C263" i="2" s="1"/>
  <c r="I262" i="2"/>
  <c r="G262" i="2"/>
  <c r="E262" i="2"/>
  <c r="B262" i="2"/>
  <c r="G261" i="2"/>
  <c r="E261" i="2"/>
  <c r="C261" i="2"/>
  <c r="N261" i="2" s="1"/>
  <c r="Q261" i="2" s="1"/>
  <c r="B261" i="2"/>
  <c r="L261" i="2" s="1"/>
  <c r="P261" i="2" s="1"/>
  <c r="K260" i="2"/>
  <c r="G260" i="2"/>
  <c r="H260" i="2" s="1"/>
  <c r="E260" i="2"/>
  <c r="B260" i="2"/>
  <c r="L260" i="2" s="1"/>
  <c r="P260" i="2" s="1"/>
  <c r="L259" i="2"/>
  <c r="P259" i="2" s="1"/>
  <c r="K259" i="2"/>
  <c r="I259" i="2"/>
  <c r="G259" i="2"/>
  <c r="E259" i="2"/>
  <c r="B259" i="2"/>
  <c r="C259" i="2" s="1"/>
  <c r="I258" i="2"/>
  <c r="G258" i="2"/>
  <c r="K258" i="2" s="1"/>
  <c r="E258" i="2"/>
  <c r="B258" i="2"/>
  <c r="G257" i="2"/>
  <c r="E257" i="2"/>
  <c r="B257" i="2"/>
  <c r="J256" i="2"/>
  <c r="G256" i="2"/>
  <c r="E256" i="2"/>
  <c r="I256" i="2" s="1"/>
  <c r="C256" i="2"/>
  <c r="B256" i="2"/>
  <c r="L256" i="2" s="1"/>
  <c r="P256" i="2" s="1"/>
  <c r="L255" i="2"/>
  <c r="P255" i="2" s="1"/>
  <c r="G255" i="2"/>
  <c r="E255" i="2"/>
  <c r="B255" i="2"/>
  <c r="C255" i="2" s="1"/>
  <c r="G254" i="2"/>
  <c r="E254" i="2"/>
  <c r="B254" i="2"/>
  <c r="G253" i="2"/>
  <c r="E253" i="2"/>
  <c r="B253" i="2"/>
  <c r="C253" i="2" s="1"/>
  <c r="N253" i="2" s="1"/>
  <c r="Q253" i="2" s="1"/>
  <c r="J252" i="2"/>
  <c r="G252" i="2"/>
  <c r="E252" i="2"/>
  <c r="B252" i="2"/>
  <c r="L252" i="2" s="1"/>
  <c r="P252" i="2" s="1"/>
  <c r="G251" i="2"/>
  <c r="I251" i="2" s="1"/>
  <c r="E251" i="2"/>
  <c r="H251" i="2" s="1"/>
  <c r="B251" i="2"/>
  <c r="C251" i="2" s="1"/>
  <c r="I250" i="2"/>
  <c r="G250" i="2"/>
  <c r="K250" i="2" s="1"/>
  <c r="E250" i="2"/>
  <c r="B250" i="2"/>
  <c r="L249" i="2"/>
  <c r="P249" i="2" s="1"/>
  <c r="G249" i="2"/>
  <c r="E249" i="2"/>
  <c r="B249" i="2"/>
  <c r="C249" i="2" s="1"/>
  <c r="H248" i="2"/>
  <c r="G248" i="2"/>
  <c r="K248" i="2" s="1"/>
  <c r="E248" i="2"/>
  <c r="B248" i="2"/>
  <c r="L248" i="2" s="1"/>
  <c r="P248" i="2" s="1"/>
  <c r="N247" i="2"/>
  <c r="Q247" i="2" s="1"/>
  <c r="L247" i="2"/>
  <c r="P247" i="2" s="1"/>
  <c r="G247" i="2"/>
  <c r="I247" i="2" s="1"/>
  <c r="E247" i="2"/>
  <c r="B247" i="2"/>
  <c r="C247" i="2" s="1"/>
  <c r="G246" i="2"/>
  <c r="E246" i="2"/>
  <c r="B246" i="2"/>
  <c r="G245" i="2"/>
  <c r="E245" i="2"/>
  <c r="I245" i="2" s="1"/>
  <c r="B245" i="2"/>
  <c r="L245" i="2" s="1"/>
  <c r="P245" i="2" s="1"/>
  <c r="G244" i="2"/>
  <c r="E244" i="2"/>
  <c r="C244" i="2"/>
  <c r="B244" i="2"/>
  <c r="L244" i="2" s="1"/>
  <c r="P244" i="2" s="1"/>
  <c r="G243" i="2"/>
  <c r="E243" i="2"/>
  <c r="B243" i="2"/>
  <c r="G242" i="2"/>
  <c r="E242" i="2"/>
  <c r="C242" i="2"/>
  <c r="B242" i="2"/>
  <c r="L242" i="2" s="1"/>
  <c r="P242" i="2" s="1"/>
  <c r="J241" i="2"/>
  <c r="G241" i="2"/>
  <c r="I241" i="2" s="1"/>
  <c r="E241" i="2"/>
  <c r="C241" i="2"/>
  <c r="B241" i="2"/>
  <c r="L241" i="2" s="1"/>
  <c r="P241" i="2" s="1"/>
  <c r="G240" i="2"/>
  <c r="E240" i="2"/>
  <c r="B240" i="2"/>
  <c r="G239" i="2"/>
  <c r="E239" i="2"/>
  <c r="B239" i="2"/>
  <c r="L239" i="2" s="1"/>
  <c r="P239" i="2" s="1"/>
  <c r="L238" i="2"/>
  <c r="P238" i="2" s="1"/>
  <c r="J238" i="2"/>
  <c r="G238" i="2"/>
  <c r="I238" i="2" s="1"/>
  <c r="E238" i="2"/>
  <c r="B238" i="2"/>
  <c r="C238" i="2" s="1"/>
  <c r="G237" i="2"/>
  <c r="E237" i="2"/>
  <c r="B237" i="2"/>
  <c r="P236" i="2"/>
  <c r="G236" i="2"/>
  <c r="E236" i="2"/>
  <c r="C236" i="2"/>
  <c r="B236" i="2"/>
  <c r="L236" i="2" s="1"/>
  <c r="G235" i="2"/>
  <c r="E235" i="2"/>
  <c r="B235" i="2"/>
  <c r="L235" i="2" s="1"/>
  <c r="P235" i="2" s="1"/>
  <c r="G234" i="2"/>
  <c r="J234" i="2" s="1"/>
  <c r="E234" i="2"/>
  <c r="B234" i="2"/>
  <c r="H233" i="2"/>
  <c r="G233" i="2"/>
  <c r="K233" i="2" s="1"/>
  <c r="E233" i="2"/>
  <c r="B233" i="2"/>
  <c r="C233" i="2" s="1"/>
  <c r="N233" i="2" s="1"/>
  <c r="Q233" i="2" s="1"/>
  <c r="L232" i="2"/>
  <c r="P232" i="2" s="1"/>
  <c r="J232" i="2"/>
  <c r="G232" i="2"/>
  <c r="E232" i="2"/>
  <c r="B232" i="2"/>
  <c r="C232" i="2" s="1"/>
  <c r="N232" i="2" s="1"/>
  <c r="Q232" i="2" s="1"/>
  <c r="G231" i="2"/>
  <c r="E231" i="2"/>
  <c r="B231" i="2"/>
  <c r="G230" i="2"/>
  <c r="E230" i="2"/>
  <c r="H230" i="2" s="1"/>
  <c r="B230" i="2"/>
  <c r="C230" i="2" s="1"/>
  <c r="L229" i="2"/>
  <c r="P229" i="2" s="1"/>
  <c r="G229" i="2"/>
  <c r="E229" i="2"/>
  <c r="B229" i="2"/>
  <c r="C229" i="2" s="1"/>
  <c r="G228" i="2"/>
  <c r="E228" i="2"/>
  <c r="I228" i="2" s="1"/>
  <c r="B228" i="2"/>
  <c r="L228" i="2" s="1"/>
  <c r="P228" i="2" s="1"/>
  <c r="G227" i="2"/>
  <c r="E227" i="2"/>
  <c r="B227" i="2"/>
  <c r="C227" i="2" s="1"/>
  <c r="N226" i="2"/>
  <c r="Q226" i="2" s="1"/>
  <c r="L226" i="2"/>
  <c r="P226" i="2" s="1"/>
  <c r="J226" i="2"/>
  <c r="G226" i="2"/>
  <c r="E226" i="2"/>
  <c r="C226" i="2"/>
  <c r="B226" i="2"/>
  <c r="G225" i="2"/>
  <c r="E225" i="2"/>
  <c r="B225" i="2"/>
  <c r="L225" i="2" s="1"/>
  <c r="P225" i="2" s="1"/>
  <c r="J224" i="2"/>
  <c r="H224" i="2"/>
  <c r="G224" i="2"/>
  <c r="I224" i="2" s="1"/>
  <c r="M224" i="2" s="1"/>
  <c r="E224" i="2"/>
  <c r="B224" i="2"/>
  <c r="C224" i="2" s="1"/>
  <c r="L223" i="2"/>
  <c r="P223" i="2" s="1"/>
  <c r="J223" i="2"/>
  <c r="G223" i="2"/>
  <c r="E223" i="2"/>
  <c r="B223" i="2"/>
  <c r="C223" i="2" s="1"/>
  <c r="G222" i="2"/>
  <c r="E222" i="2"/>
  <c r="B222" i="2"/>
  <c r="G221" i="2"/>
  <c r="E221" i="2"/>
  <c r="J221" i="2" s="1"/>
  <c r="B221" i="2"/>
  <c r="C221" i="2" s="1"/>
  <c r="G220" i="2"/>
  <c r="E220" i="2"/>
  <c r="B220" i="2"/>
  <c r="L220" i="2" s="1"/>
  <c r="P220" i="2" s="1"/>
  <c r="G219" i="2"/>
  <c r="E219" i="2"/>
  <c r="K219" i="2" s="1"/>
  <c r="B219" i="2"/>
  <c r="L219" i="2" s="1"/>
  <c r="P219" i="2" s="1"/>
  <c r="G218" i="2"/>
  <c r="E218" i="2"/>
  <c r="B218" i="2"/>
  <c r="C218" i="2" s="1"/>
  <c r="N218" i="2" s="1"/>
  <c r="Q218" i="2" s="1"/>
  <c r="G217" i="2"/>
  <c r="E217" i="2"/>
  <c r="C217" i="2"/>
  <c r="B217" i="2"/>
  <c r="L217" i="2" s="1"/>
  <c r="P217" i="2" s="1"/>
  <c r="G216" i="2"/>
  <c r="E216" i="2"/>
  <c r="B216" i="2"/>
  <c r="G215" i="2"/>
  <c r="E215" i="2"/>
  <c r="B215" i="2"/>
  <c r="C215" i="2" s="1"/>
  <c r="G214" i="2"/>
  <c r="E214" i="2"/>
  <c r="C214" i="2"/>
  <c r="B214" i="2"/>
  <c r="L214" i="2" s="1"/>
  <c r="P214" i="2" s="1"/>
  <c r="G213" i="2"/>
  <c r="J213" i="2" s="1"/>
  <c r="E213" i="2"/>
  <c r="B213" i="2"/>
  <c r="L213" i="2" s="1"/>
  <c r="P213" i="2" s="1"/>
  <c r="G212" i="2"/>
  <c r="E212" i="2"/>
  <c r="B212" i="2"/>
  <c r="G211" i="2"/>
  <c r="E211" i="2"/>
  <c r="B211" i="2"/>
  <c r="L211" i="2" s="1"/>
  <c r="P211" i="2" s="1"/>
  <c r="G210" i="2"/>
  <c r="E210" i="2"/>
  <c r="B210" i="2"/>
  <c r="G209" i="2"/>
  <c r="E209" i="2"/>
  <c r="B209" i="2"/>
  <c r="G208" i="2"/>
  <c r="E208" i="2"/>
  <c r="C208" i="2"/>
  <c r="B208" i="2"/>
  <c r="L208" i="2" s="1"/>
  <c r="P208" i="2" s="1"/>
  <c r="G207" i="2"/>
  <c r="E207" i="2"/>
  <c r="K207" i="2" s="1"/>
  <c r="B207" i="2"/>
  <c r="L207" i="2" s="1"/>
  <c r="P207" i="2" s="1"/>
  <c r="G206" i="2"/>
  <c r="E206" i="2"/>
  <c r="B206" i="2"/>
  <c r="G205" i="2"/>
  <c r="I205" i="2" s="1"/>
  <c r="E205" i="2"/>
  <c r="B205" i="2"/>
  <c r="C205" i="2" s="1"/>
  <c r="N205" i="2" s="1"/>
  <c r="Q205" i="2" s="1"/>
  <c r="G204" i="2"/>
  <c r="E204" i="2"/>
  <c r="C204" i="2"/>
  <c r="N204" i="2" s="1"/>
  <c r="Q204" i="2" s="1"/>
  <c r="B204" i="2"/>
  <c r="L204" i="2" s="1"/>
  <c r="P204" i="2" s="1"/>
  <c r="P203" i="2"/>
  <c r="G203" i="2"/>
  <c r="E203" i="2"/>
  <c r="C203" i="2"/>
  <c r="B203" i="2"/>
  <c r="L203" i="2" s="1"/>
  <c r="G202" i="2"/>
  <c r="E202" i="2"/>
  <c r="C202" i="2"/>
  <c r="B202" i="2"/>
  <c r="L202" i="2" s="1"/>
  <c r="P202" i="2" s="1"/>
  <c r="G201" i="2"/>
  <c r="E201" i="2"/>
  <c r="B201" i="2"/>
  <c r="G200" i="2"/>
  <c r="E200" i="2"/>
  <c r="J200" i="2" s="1"/>
  <c r="B200" i="2"/>
  <c r="L200" i="2" s="1"/>
  <c r="P200" i="2" s="1"/>
  <c r="G199" i="2"/>
  <c r="I199" i="2" s="1"/>
  <c r="E199" i="2"/>
  <c r="B199" i="2"/>
  <c r="I198" i="2"/>
  <c r="G198" i="2"/>
  <c r="E198" i="2"/>
  <c r="B198" i="2"/>
  <c r="C198" i="2" s="1"/>
  <c r="N198" i="2" s="1"/>
  <c r="Q198" i="2" s="1"/>
  <c r="G197" i="2"/>
  <c r="E197" i="2"/>
  <c r="K197" i="2" s="1"/>
  <c r="B197" i="2"/>
  <c r="C197" i="2" s="1"/>
  <c r="N197" i="2" s="1"/>
  <c r="Q197" i="2" s="1"/>
  <c r="G196" i="2"/>
  <c r="K196" i="2" s="1"/>
  <c r="E196" i="2"/>
  <c r="B196" i="2"/>
  <c r="C196" i="2" s="1"/>
  <c r="G195" i="2"/>
  <c r="E195" i="2"/>
  <c r="B195" i="2"/>
  <c r="G194" i="2"/>
  <c r="E194" i="2"/>
  <c r="B194" i="2"/>
  <c r="L193" i="2"/>
  <c r="P193" i="2" s="1"/>
  <c r="K193" i="2"/>
  <c r="J193" i="2"/>
  <c r="G193" i="2"/>
  <c r="E193" i="2"/>
  <c r="B193" i="2"/>
  <c r="C193" i="2" s="1"/>
  <c r="G192" i="2"/>
  <c r="J192" i="2" s="1"/>
  <c r="E192" i="2"/>
  <c r="B192" i="2"/>
  <c r="L192" i="2" s="1"/>
  <c r="P192" i="2" s="1"/>
  <c r="G191" i="2"/>
  <c r="E191" i="2"/>
  <c r="B191" i="2"/>
  <c r="L190" i="2"/>
  <c r="P190" i="2" s="1"/>
  <c r="G190" i="2"/>
  <c r="E190" i="2"/>
  <c r="B190" i="2"/>
  <c r="C190" i="2" s="1"/>
  <c r="N190" i="2" s="1"/>
  <c r="Q190" i="2" s="1"/>
  <c r="L189" i="2"/>
  <c r="P189" i="2" s="1"/>
  <c r="K189" i="2"/>
  <c r="G189" i="2"/>
  <c r="I189" i="2" s="1"/>
  <c r="E189" i="2"/>
  <c r="B189" i="2"/>
  <c r="C189" i="2" s="1"/>
  <c r="G188" i="2"/>
  <c r="J188" i="2" s="1"/>
  <c r="E188" i="2"/>
  <c r="B188" i="2"/>
  <c r="L187" i="2"/>
  <c r="P187" i="2" s="1"/>
  <c r="I187" i="2"/>
  <c r="G187" i="2"/>
  <c r="E187" i="2"/>
  <c r="B187" i="2"/>
  <c r="C187" i="2" s="1"/>
  <c r="G186" i="2"/>
  <c r="E186" i="2"/>
  <c r="H186" i="2" s="1"/>
  <c r="C186" i="2"/>
  <c r="B186" i="2"/>
  <c r="L186" i="2" s="1"/>
  <c r="P186" i="2" s="1"/>
  <c r="H185" i="2"/>
  <c r="G185" i="2"/>
  <c r="J185" i="2" s="1"/>
  <c r="E185" i="2"/>
  <c r="B185" i="2"/>
  <c r="L184" i="2"/>
  <c r="P184" i="2" s="1"/>
  <c r="I184" i="2"/>
  <c r="G184" i="2"/>
  <c r="E184" i="2"/>
  <c r="B184" i="2"/>
  <c r="C184" i="2" s="1"/>
  <c r="N184" i="2" s="1"/>
  <c r="Q184" i="2" s="1"/>
  <c r="G183" i="2"/>
  <c r="E183" i="2"/>
  <c r="H183" i="2" s="1"/>
  <c r="C183" i="2"/>
  <c r="N183" i="2" s="1"/>
  <c r="Q183" i="2" s="1"/>
  <c r="B183" i="2"/>
  <c r="L183" i="2" s="1"/>
  <c r="P183" i="2" s="1"/>
  <c r="J182" i="2"/>
  <c r="G182" i="2"/>
  <c r="I182" i="2" s="1"/>
  <c r="E182" i="2"/>
  <c r="K182" i="2" s="1"/>
  <c r="C182" i="2"/>
  <c r="B182" i="2"/>
  <c r="L182" i="2" s="1"/>
  <c r="P182" i="2" s="1"/>
  <c r="L181" i="2"/>
  <c r="P181" i="2" s="1"/>
  <c r="G181" i="2"/>
  <c r="E181" i="2"/>
  <c r="B181" i="2"/>
  <c r="C181" i="2" s="1"/>
  <c r="G180" i="2"/>
  <c r="E180" i="2"/>
  <c r="B180" i="2"/>
  <c r="L180" i="2" s="1"/>
  <c r="P180" i="2" s="1"/>
  <c r="P179" i="2"/>
  <c r="H179" i="2"/>
  <c r="G179" i="2"/>
  <c r="E179" i="2"/>
  <c r="K179" i="2" s="1"/>
  <c r="C179" i="2"/>
  <c r="B179" i="2"/>
  <c r="L179" i="2" s="1"/>
  <c r="L178" i="2"/>
  <c r="P178" i="2" s="1"/>
  <c r="G178" i="2"/>
  <c r="E178" i="2"/>
  <c r="B178" i="2"/>
  <c r="C178" i="2" s="1"/>
  <c r="K177" i="2"/>
  <c r="G177" i="2"/>
  <c r="I177" i="2" s="1"/>
  <c r="E177" i="2"/>
  <c r="C177" i="2"/>
  <c r="N177" i="2" s="1"/>
  <c r="Q177" i="2" s="1"/>
  <c r="B177" i="2"/>
  <c r="L177" i="2" s="1"/>
  <c r="P177" i="2" s="1"/>
  <c r="G176" i="2"/>
  <c r="E176" i="2"/>
  <c r="K176" i="2" s="1"/>
  <c r="B176" i="2"/>
  <c r="L176" i="2" s="1"/>
  <c r="P176" i="2" s="1"/>
  <c r="G175" i="2"/>
  <c r="I175" i="2" s="1"/>
  <c r="E175" i="2"/>
  <c r="B175" i="2"/>
  <c r="G174" i="2"/>
  <c r="E174" i="2"/>
  <c r="B174" i="2"/>
  <c r="L174" i="2" s="1"/>
  <c r="P174" i="2" s="1"/>
  <c r="J173" i="2"/>
  <c r="G173" i="2"/>
  <c r="E173" i="2"/>
  <c r="C173" i="2"/>
  <c r="B173" i="2"/>
  <c r="L173" i="2" s="1"/>
  <c r="P173" i="2" s="1"/>
  <c r="G172" i="2"/>
  <c r="E172" i="2"/>
  <c r="B172" i="2"/>
  <c r="K171" i="2"/>
  <c r="G171" i="2"/>
  <c r="I171" i="2" s="1"/>
  <c r="E171" i="2"/>
  <c r="B171" i="2"/>
  <c r="L171" i="2" s="1"/>
  <c r="P171" i="2" s="1"/>
  <c r="P170" i="2"/>
  <c r="G170" i="2"/>
  <c r="J170" i="2" s="1"/>
  <c r="E170" i="2"/>
  <c r="B170" i="2"/>
  <c r="L170" i="2" s="1"/>
  <c r="G169" i="2"/>
  <c r="E169" i="2"/>
  <c r="B169" i="2"/>
  <c r="C169" i="2" s="1"/>
  <c r="N169" i="2" s="1"/>
  <c r="Q169" i="2" s="1"/>
  <c r="G168" i="2"/>
  <c r="E168" i="2"/>
  <c r="C168" i="2"/>
  <c r="B168" i="2"/>
  <c r="L168" i="2" s="1"/>
  <c r="P168" i="2" s="1"/>
  <c r="P167" i="2"/>
  <c r="J167" i="2"/>
  <c r="H167" i="2"/>
  <c r="G167" i="2"/>
  <c r="I167" i="2" s="1"/>
  <c r="E167" i="2"/>
  <c r="B167" i="2"/>
  <c r="L167" i="2" s="1"/>
  <c r="L166" i="2"/>
  <c r="P166" i="2" s="1"/>
  <c r="G166" i="2"/>
  <c r="E166" i="2"/>
  <c r="B166" i="2"/>
  <c r="C166" i="2" s="1"/>
  <c r="G165" i="2"/>
  <c r="E165" i="2"/>
  <c r="B165" i="2"/>
  <c r="L165" i="2" s="1"/>
  <c r="P165" i="2" s="1"/>
  <c r="J164" i="2"/>
  <c r="I164" i="2"/>
  <c r="H164" i="2"/>
  <c r="G164" i="2"/>
  <c r="E164" i="2"/>
  <c r="B164" i="2"/>
  <c r="L164" i="2" s="1"/>
  <c r="P164" i="2" s="1"/>
  <c r="G163" i="2"/>
  <c r="E163" i="2"/>
  <c r="B163" i="2"/>
  <c r="C163" i="2" s="1"/>
  <c r="N163" i="2" s="1"/>
  <c r="Q163" i="2" s="1"/>
  <c r="L162" i="2"/>
  <c r="P162" i="2" s="1"/>
  <c r="G162" i="2"/>
  <c r="E162" i="2"/>
  <c r="B162" i="2"/>
  <c r="C162" i="2" s="1"/>
  <c r="N162" i="2" s="1"/>
  <c r="Q162" i="2" s="1"/>
  <c r="P161" i="2"/>
  <c r="G161" i="2"/>
  <c r="J161" i="2" s="1"/>
  <c r="E161" i="2"/>
  <c r="B161" i="2"/>
  <c r="L161" i="2" s="1"/>
  <c r="L160" i="2"/>
  <c r="P160" i="2" s="1"/>
  <c r="G160" i="2"/>
  <c r="E160" i="2"/>
  <c r="B160" i="2"/>
  <c r="C160" i="2" s="1"/>
  <c r="G159" i="2"/>
  <c r="E159" i="2"/>
  <c r="B159" i="2"/>
  <c r="L159" i="2" s="1"/>
  <c r="P159" i="2" s="1"/>
  <c r="J158" i="2"/>
  <c r="I158" i="2"/>
  <c r="H158" i="2"/>
  <c r="G158" i="2"/>
  <c r="E158" i="2"/>
  <c r="B158" i="2"/>
  <c r="L158" i="2" s="1"/>
  <c r="P158" i="2" s="1"/>
  <c r="L157" i="2"/>
  <c r="P157" i="2" s="1"/>
  <c r="G157" i="2"/>
  <c r="E157" i="2"/>
  <c r="B157" i="2"/>
  <c r="C157" i="2" s="1"/>
  <c r="G156" i="2"/>
  <c r="E156" i="2"/>
  <c r="B156" i="2"/>
  <c r="G155" i="2"/>
  <c r="J155" i="2" s="1"/>
  <c r="E155" i="2"/>
  <c r="C155" i="2"/>
  <c r="N155" i="2" s="1"/>
  <c r="Q155" i="2" s="1"/>
  <c r="B155" i="2"/>
  <c r="L155" i="2" s="1"/>
  <c r="P155" i="2" s="1"/>
  <c r="G154" i="2"/>
  <c r="E154" i="2"/>
  <c r="B154" i="2"/>
  <c r="G153" i="2"/>
  <c r="E153" i="2"/>
  <c r="B153" i="2"/>
  <c r="L153" i="2" s="1"/>
  <c r="P153" i="2" s="1"/>
  <c r="G152" i="2"/>
  <c r="J152" i="2" s="1"/>
  <c r="E152" i="2"/>
  <c r="K152" i="2" s="1"/>
  <c r="B152" i="2"/>
  <c r="L152" i="2" s="1"/>
  <c r="P152" i="2" s="1"/>
  <c r="J151" i="2"/>
  <c r="H151" i="2"/>
  <c r="G151" i="2"/>
  <c r="E151" i="2"/>
  <c r="I151" i="2" s="1"/>
  <c r="M151" i="2" s="1"/>
  <c r="N151" i="2" s="1"/>
  <c r="Q151" i="2" s="1"/>
  <c r="B151" i="2"/>
  <c r="C151" i="2" s="1"/>
  <c r="G150" i="2"/>
  <c r="E150" i="2"/>
  <c r="K150" i="2" s="1"/>
  <c r="B150" i="2"/>
  <c r="C150" i="2" s="1"/>
  <c r="G149" i="2"/>
  <c r="H149" i="2" s="1"/>
  <c r="E149" i="2"/>
  <c r="B149" i="2"/>
  <c r="L149" i="2" s="1"/>
  <c r="P149" i="2" s="1"/>
  <c r="G148" i="2"/>
  <c r="E148" i="2"/>
  <c r="B148" i="2"/>
  <c r="C148" i="2" s="1"/>
  <c r="N148" i="2" s="1"/>
  <c r="Q148" i="2" s="1"/>
  <c r="G147" i="2"/>
  <c r="E147" i="2"/>
  <c r="B147" i="2"/>
  <c r="L147" i="2" s="1"/>
  <c r="P147" i="2" s="1"/>
  <c r="G146" i="2"/>
  <c r="E146" i="2"/>
  <c r="K146" i="2" s="1"/>
  <c r="B146" i="2"/>
  <c r="G145" i="2"/>
  <c r="K145" i="2" s="1"/>
  <c r="E145" i="2"/>
  <c r="B145" i="2"/>
  <c r="C145" i="2" s="1"/>
  <c r="G144" i="2"/>
  <c r="E144" i="2"/>
  <c r="C144" i="2"/>
  <c r="B144" i="2"/>
  <c r="L144" i="2" s="1"/>
  <c r="P144" i="2" s="1"/>
  <c r="I143" i="2"/>
  <c r="G143" i="2"/>
  <c r="E143" i="2"/>
  <c r="K143" i="2" s="1"/>
  <c r="B143" i="2"/>
  <c r="L143" i="2" s="1"/>
  <c r="P143" i="2" s="1"/>
  <c r="L142" i="2"/>
  <c r="P142" i="2" s="1"/>
  <c r="G142" i="2"/>
  <c r="K142" i="2" s="1"/>
  <c r="E142" i="2"/>
  <c r="B142" i="2"/>
  <c r="C142" i="2" s="1"/>
  <c r="N142" i="2" s="1"/>
  <c r="Q142" i="2" s="1"/>
  <c r="J141" i="2"/>
  <c r="G141" i="2"/>
  <c r="E141" i="2"/>
  <c r="H141" i="2" s="1"/>
  <c r="B141" i="2"/>
  <c r="C141" i="2" s="1"/>
  <c r="N141" i="2" s="1"/>
  <c r="Q141" i="2" s="1"/>
  <c r="G140" i="2"/>
  <c r="J140" i="2" s="1"/>
  <c r="E140" i="2"/>
  <c r="B140" i="2"/>
  <c r="L140" i="2" s="1"/>
  <c r="P140" i="2" s="1"/>
  <c r="I139" i="2"/>
  <c r="G139" i="2"/>
  <c r="E139" i="2"/>
  <c r="H139" i="2" s="1"/>
  <c r="B139" i="2"/>
  <c r="C139" i="2" s="1"/>
  <c r="G138" i="2"/>
  <c r="I138" i="2" s="1"/>
  <c r="E138" i="2"/>
  <c r="B138" i="2"/>
  <c r="C138" i="2" s="1"/>
  <c r="G137" i="2"/>
  <c r="J137" i="2" s="1"/>
  <c r="E137" i="2"/>
  <c r="C137" i="2"/>
  <c r="B137" i="2"/>
  <c r="L137" i="2" s="1"/>
  <c r="P137" i="2" s="1"/>
  <c r="L136" i="2"/>
  <c r="P136" i="2" s="1"/>
  <c r="J136" i="2"/>
  <c r="G136" i="2"/>
  <c r="E136" i="2"/>
  <c r="H136" i="2" s="1"/>
  <c r="B136" i="2"/>
  <c r="C136" i="2" s="1"/>
  <c r="G135" i="2"/>
  <c r="E135" i="2"/>
  <c r="H135" i="2" s="1"/>
  <c r="B135" i="2"/>
  <c r="C135" i="2" s="1"/>
  <c r="N135" i="2" s="1"/>
  <c r="Q135" i="2" s="1"/>
  <c r="I134" i="2"/>
  <c r="H134" i="2"/>
  <c r="G134" i="2"/>
  <c r="E134" i="2"/>
  <c r="K134" i="2" s="1"/>
  <c r="B134" i="2"/>
  <c r="L134" i="2" s="1"/>
  <c r="P134" i="2" s="1"/>
  <c r="L133" i="2"/>
  <c r="P133" i="2" s="1"/>
  <c r="G133" i="2"/>
  <c r="I133" i="2" s="1"/>
  <c r="E133" i="2"/>
  <c r="B133" i="2"/>
  <c r="C133" i="2" s="1"/>
  <c r="L132" i="2"/>
  <c r="P132" i="2" s="1"/>
  <c r="G132" i="2"/>
  <c r="E132" i="2"/>
  <c r="C132" i="2"/>
  <c r="B132" i="2"/>
  <c r="G131" i="2"/>
  <c r="H131" i="2" s="1"/>
  <c r="E131" i="2"/>
  <c r="B131" i="2"/>
  <c r="L131" i="2" s="1"/>
  <c r="P131" i="2" s="1"/>
  <c r="G130" i="2"/>
  <c r="E130" i="2"/>
  <c r="B130" i="2"/>
  <c r="C130" i="2" s="1"/>
  <c r="G129" i="2"/>
  <c r="E129" i="2"/>
  <c r="C129" i="2"/>
  <c r="B129" i="2"/>
  <c r="L129" i="2" s="1"/>
  <c r="P129" i="2" s="1"/>
  <c r="G128" i="2"/>
  <c r="E128" i="2"/>
  <c r="B128" i="2"/>
  <c r="L128" i="2" s="1"/>
  <c r="P128" i="2" s="1"/>
  <c r="G127" i="2"/>
  <c r="E127" i="2"/>
  <c r="B127" i="2"/>
  <c r="C127" i="2" s="1"/>
  <c r="N127" i="2" s="1"/>
  <c r="Q127" i="2" s="1"/>
  <c r="G126" i="2"/>
  <c r="E126" i="2"/>
  <c r="C126" i="2"/>
  <c r="B126" i="2"/>
  <c r="L126" i="2" s="1"/>
  <c r="P126" i="2" s="1"/>
  <c r="G125" i="2"/>
  <c r="E125" i="2"/>
  <c r="B125" i="2"/>
  <c r="L125" i="2" s="1"/>
  <c r="P125" i="2" s="1"/>
  <c r="G124" i="2"/>
  <c r="E124" i="2"/>
  <c r="B124" i="2"/>
  <c r="C124" i="2" s="1"/>
  <c r="K123" i="2"/>
  <c r="G123" i="2"/>
  <c r="E123" i="2"/>
  <c r="H123" i="2" s="1"/>
  <c r="B123" i="2"/>
  <c r="L123" i="2" s="1"/>
  <c r="P123" i="2" s="1"/>
  <c r="G122" i="2"/>
  <c r="J122" i="2" s="1"/>
  <c r="E122" i="2"/>
  <c r="C122" i="2"/>
  <c r="B122" i="2"/>
  <c r="L122" i="2" s="1"/>
  <c r="P122" i="2" s="1"/>
  <c r="L121" i="2"/>
  <c r="P121" i="2" s="1"/>
  <c r="G121" i="2"/>
  <c r="K121" i="2" s="1"/>
  <c r="E121" i="2"/>
  <c r="B121" i="2"/>
  <c r="C121" i="2" s="1"/>
  <c r="N121" i="2" s="1"/>
  <c r="Q121" i="2" s="1"/>
  <c r="J120" i="2"/>
  <c r="G120" i="2"/>
  <c r="E120" i="2"/>
  <c r="H120" i="2" s="1"/>
  <c r="B120" i="2"/>
  <c r="L120" i="2" s="1"/>
  <c r="P120" i="2" s="1"/>
  <c r="G119" i="2"/>
  <c r="E119" i="2"/>
  <c r="B119" i="2"/>
  <c r="L119" i="2" s="1"/>
  <c r="P119" i="2" s="1"/>
  <c r="G118" i="2"/>
  <c r="E118" i="2"/>
  <c r="B118" i="2"/>
  <c r="G117" i="2"/>
  <c r="E117" i="2"/>
  <c r="B117" i="2"/>
  <c r="L117" i="2" s="1"/>
  <c r="P117" i="2" s="1"/>
  <c r="G116" i="2"/>
  <c r="I116" i="2" s="1"/>
  <c r="E116" i="2"/>
  <c r="J116" i="2" s="1"/>
  <c r="B116" i="2"/>
  <c r="C116" i="2" s="1"/>
  <c r="J115" i="2"/>
  <c r="H115" i="2"/>
  <c r="G115" i="2"/>
  <c r="E115" i="2"/>
  <c r="I115" i="2" s="1"/>
  <c r="B115" i="2"/>
  <c r="C115" i="2" s="1"/>
  <c r="L114" i="2"/>
  <c r="P114" i="2" s="1"/>
  <c r="G114" i="2"/>
  <c r="I114" i="2" s="1"/>
  <c r="E114" i="2"/>
  <c r="B114" i="2"/>
  <c r="C114" i="2" s="1"/>
  <c r="N114" i="2" s="1"/>
  <c r="Q114" i="2" s="1"/>
  <c r="G113" i="2"/>
  <c r="K113" i="2" s="1"/>
  <c r="E113" i="2"/>
  <c r="B113" i="2"/>
  <c r="C113" i="2" s="1"/>
  <c r="N113" i="2" s="1"/>
  <c r="Q113" i="2" s="1"/>
  <c r="L112" i="2"/>
  <c r="P112" i="2" s="1"/>
  <c r="G112" i="2"/>
  <c r="E112" i="2"/>
  <c r="B112" i="2"/>
  <c r="C112" i="2" s="1"/>
  <c r="G111" i="2"/>
  <c r="E111" i="2"/>
  <c r="B111" i="2"/>
  <c r="L111" i="2" s="1"/>
  <c r="P111" i="2" s="1"/>
  <c r="G110" i="2"/>
  <c r="E110" i="2"/>
  <c r="C110" i="2"/>
  <c r="B110" i="2"/>
  <c r="L110" i="2" s="1"/>
  <c r="P110" i="2" s="1"/>
  <c r="L109" i="2"/>
  <c r="P109" i="2" s="1"/>
  <c r="J109" i="2"/>
  <c r="G109" i="2"/>
  <c r="E109" i="2"/>
  <c r="H109" i="2" s="1"/>
  <c r="B109" i="2"/>
  <c r="C109" i="2" s="1"/>
  <c r="G108" i="2"/>
  <c r="I108" i="2" s="1"/>
  <c r="E108" i="2"/>
  <c r="B108" i="2"/>
  <c r="C108" i="2" s="1"/>
  <c r="G107" i="2"/>
  <c r="E107" i="2"/>
  <c r="J107" i="2" s="1"/>
  <c r="B107" i="2"/>
  <c r="L107" i="2" s="1"/>
  <c r="P107" i="2" s="1"/>
  <c r="G106" i="2"/>
  <c r="E106" i="2"/>
  <c r="H106" i="2" s="1"/>
  <c r="B106" i="2"/>
  <c r="P105" i="2"/>
  <c r="L105" i="2"/>
  <c r="G105" i="2"/>
  <c r="K105" i="2" s="1"/>
  <c r="E105" i="2"/>
  <c r="H105" i="2" s="1"/>
  <c r="B105" i="2"/>
  <c r="C105" i="2" s="1"/>
  <c r="G104" i="2"/>
  <c r="K104" i="2" s="1"/>
  <c r="E104" i="2"/>
  <c r="B104" i="2"/>
  <c r="C104" i="2" s="1"/>
  <c r="I103" i="2"/>
  <c r="G103" i="2"/>
  <c r="E103" i="2"/>
  <c r="K103" i="2" s="1"/>
  <c r="B103" i="2"/>
  <c r="C103" i="2" s="1"/>
  <c r="G102" i="2"/>
  <c r="E102" i="2"/>
  <c r="C102" i="2"/>
  <c r="B102" i="2"/>
  <c r="L102" i="2" s="1"/>
  <c r="P102" i="2" s="1"/>
  <c r="G101" i="2"/>
  <c r="E101" i="2"/>
  <c r="B101" i="2"/>
  <c r="C101" i="2" s="1"/>
  <c r="G100" i="2"/>
  <c r="I100" i="2" s="1"/>
  <c r="E100" i="2"/>
  <c r="C100" i="2"/>
  <c r="N100" i="2" s="1"/>
  <c r="Q100" i="2" s="1"/>
  <c r="B100" i="2"/>
  <c r="L100" i="2" s="1"/>
  <c r="P100" i="2" s="1"/>
  <c r="G99" i="2"/>
  <c r="E99" i="2"/>
  <c r="B99" i="2"/>
  <c r="L99" i="2" s="1"/>
  <c r="P99" i="2" s="1"/>
  <c r="G98" i="2"/>
  <c r="E98" i="2"/>
  <c r="H98" i="2" s="1"/>
  <c r="B98" i="2"/>
  <c r="P97" i="2"/>
  <c r="L97" i="2"/>
  <c r="G97" i="2"/>
  <c r="I97" i="2" s="1"/>
  <c r="E97" i="2"/>
  <c r="B97" i="2"/>
  <c r="C97" i="2" s="1"/>
  <c r="G96" i="2"/>
  <c r="E96" i="2"/>
  <c r="C96" i="2"/>
  <c r="B96" i="2"/>
  <c r="L96" i="2" s="1"/>
  <c r="P96" i="2" s="1"/>
  <c r="G95" i="2"/>
  <c r="I95" i="2" s="1"/>
  <c r="E95" i="2"/>
  <c r="B95" i="2"/>
  <c r="L94" i="2"/>
  <c r="P94" i="2" s="1"/>
  <c r="G94" i="2"/>
  <c r="E94" i="2"/>
  <c r="K94" i="2" s="1"/>
  <c r="C94" i="2"/>
  <c r="B94" i="2"/>
  <c r="G93" i="2"/>
  <c r="E93" i="2"/>
  <c r="B93" i="2"/>
  <c r="G92" i="2"/>
  <c r="K92" i="2" s="1"/>
  <c r="E92" i="2"/>
  <c r="B92" i="2"/>
  <c r="L91" i="2"/>
  <c r="P91" i="2" s="1"/>
  <c r="K91" i="2"/>
  <c r="J91" i="2"/>
  <c r="G91" i="2"/>
  <c r="I91" i="2" s="1"/>
  <c r="E91" i="2"/>
  <c r="C91" i="2"/>
  <c r="B91" i="2"/>
  <c r="G90" i="2"/>
  <c r="E90" i="2"/>
  <c r="C90" i="2"/>
  <c r="B90" i="2"/>
  <c r="L90" i="2" s="1"/>
  <c r="P90" i="2" s="1"/>
  <c r="G89" i="2"/>
  <c r="E89" i="2"/>
  <c r="B89" i="2"/>
  <c r="G88" i="2"/>
  <c r="E88" i="2"/>
  <c r="H88" i="2" s="1"/>
  <c r="B88" i="2"/>
  <c r="L88" i="2" s="1"/>
  <c r="P88" i="2" s="1"/>
  <c r="P87" i="2"/>
  <c r="L87" i="2"/>
  <c r="G87" i="2"/>
  <c r="E87" i="2"/>
  <c r="C87" i="2"/>
  <c r="B87" i="2"/>
  <c r="G86" i="2"/>
  <c r="E86" i="2"/>
  <c r="H86" i="2" s="1"/>
  <c r="B86" i="2"/>
  <c r="P85" i="2"/>
  <c r="L85" i="2"/>
  <c r="G85" i="2"/>
  <c r="I85" i="2" s="1"/>
  <c r="E85" i="2"/>
  <c r="B85" i="2"/>
  <c r="C85" i="2" s="1"/>
  <c r="N85" i="2" s="1"/>
  <c r="Q85" i="2" s="1"/>
  <c r="G84" i="2"/>
  <c r="E84" i="2"/>
  <c r="B84" i="2"/>
  <c r="K83" i="2"/>
  <c r="I83" i="2"/>
  <c r="G83" i="2"/>
  <c r="E83" i="2"/>
  <c r="H83" i="2" s="1"/>
  <c r="B83" i="2"/>
  <c r="G82" i="2"/>
  <c r="E82" i="2"/>
  <c r="H82" i="2" s="1"/>
  <c r="B82" i="2"/>
  <c r="L82" i="2" s="1"/>
  <c r="P82" i="2" s="1"/>
  <c r="L81" i="2"/>
  <c r="P81" i="2" s="1"/>
  <c r="G81" i="2"/>
  <c r="E81" i="2"/>
  <c r="B81" i="2"/>
  <c r="C81" i="2" s="1"/>
  <c r="G80" i="2"/>
  <c r="E80" i="2"/>
  <c r="B80" i="2"/>
  <c r="P79" i="2"/>
  <c r="L79" i="2"/>
  <c r="K79" i="2"/>
  <c r="H79" i="2"/>
  <c r="M79" i="2" s="1"/>
  <c r="G79" i="2"/>
  <c r="I79" i="2" s="1"/>
  <c r="E79" i="2"/>
  <c r="C79" i="2"/>
  <c r="N79" i="2" s="1"/>
  <c r="Q79" i="2" s="1"/>
  <c r="B79" i="2"/>
  <c r="G78" i="2"/>
  <c r="H78" i="2" s="1"/>
  <c r="M78" i="2" s="1"/>
  <c r="E78" i="2"/>
  <c r="C78" i="2"/>
  <c r="N78" i="2" s="1"/>
  <c r="Q78" i="2" s="1"/>
  <c r="B78" i="2"/>
  <c r="L78" i="2" s="1"/>
  <c r="P78" i="2" s="1"/>
  <c r="K77" i="2"/>
  <c r="G77" i="2"/>
  <c r="E77" i="2"/>
  <c r="B77" i="2"/>
  <c r="K76" i="2"/>
  <c r="G76" i="2"/>
  <c r="E76" i="2"/>
  <c r="C76" i="2"/>
  <c r="B76" i="2"/>
  <c r="L76" i="2" s="1"/>
  <c r="P76" i="2" s="1"/>
  <c r="L75" i="2"/>
  <c r="P75" i="2" s="1"/>
  <c r="G75" i="2"/>
  <c r="E75" i="2"/>
  <c r="C75" i="2"/>
  <c r="B75" i="2"/>
  <c r="G74" i="2"/>
  <c r="I74" i="2" s="1"/>
  <c r="E74" i="2"/>
  <c r="B74" i="2"/>
  <c r="G73" i="2"/>
  <c r="E73" i="2"/>
  <c r="J73" i="2" s="1"/>
  <c r="B73" i="2"/>
  <c r="L73" i="2" s="1"/>
  <c r="P73" i="2" s="1"/>
  <c r="J72" i="2"/>
  <c r="G72" i="2"/>
  <c r="E72" i="2"/>
  <c r="K72" i="2" s="1"/>
  <c r="C72" i="2"/>
  <c r="N72" i="2" s="1"/>
  <c r="Q72" i="2" s="1"/>
  <c r="B72" i="2"/>
  <c r="L72" i="2" s="1"/>
  <c r="P72" i="2" s="1"/>
  <c r="G71" i="2"/>
  <c r="J71" i="2" s="1"/>
  <c r="E71" i="2"/>
  <c r="B71" i="2"/>
  <c r="H70" i="2"/>
  <c r="M70" i="2" s="1"/>
  <c r="G70" i="2"/>
  <c r="E70" i="2"/>
  <c r="K70" i="2" s="1"/>
  <c r="C70" i="2"/>
  <c r="B70" i="2"/>
  <c r="L70" i="2" s="1"/>
  <c r="P70" i="2" s="1"/>
  <c r="L69" i="2"/>
  <c r="P69" i="2" s="1"/>
  <c r="I69" i="2"/>
  <c r="G69" i="2"/>
  <c r="H69" i="2" s="1"/>
  <c r="M69" i="2" s="1"/>
  <c r="E69" i="2"/>
  <c r="B69" i="2"/>
  <c r="C69" i="2" s="1"/>
  <c r="G68" i="2"/>
  <c r="E68" i="2"/>
  <c r="I68" i="2" s="1"/>
  <c r="B68" i="2"/>
  <c r="L67" i="2"/>
  <c r="P67" i="2" s="1"/>
  <c r="K67" i="2"/>
  <c r="G67" i="2"/>
  <c r="E67" i="2"/>
  <c r="H67" i="2" s="1"/>
  <c r="M67" i="2" s="1"/>
  <c r="B67" i="2"/>
  <c r="C67" i="2" s="1"/>
  <c r="L66" i="2"/>
  <c r="P66" i="2" s="1"/>
  <c r="K66" i="2"/>
  <c r="I66" i="2"/>
  <c r="G66" i="2"/>
  <c r="H66" i="2" s="1"/>
  <c r="M66" i="2" s="1"/>
  <c r="E66" i="2"/>
  <c r="C66" i="2"/>
  <c r="B66" i="2"/>
  <c r="G65" i="2"/>
  <c r="E65" i="2"/>
  <c r="B65" i="2"/>
  <c r="G64" i="2"/>
  <c r="E64" i="2"/>
  <c r="C64" i="2"/>
  <c r="N64" i="2" s="1"/>
  <c r="Q64" i="2" s="1"/>
  <c r="B64" i="2"/>
  <c r="L64" i="2" s="1"/>
  <c r="P64" i="2" s="1"/>
  <c r="G63" i="2"/>
  <c r="J63" i="2" s="1"/>
  <c r="E63" i="2"/>
  <c r="C63" i="2"/>
  <c r="B63" i="2"/>
  <c r="L63" i="2" s="1"/>
  <c r="P63" i="2" s="1"/>
  <c r="G62" i="2"/>
  <c r="K62" i="2" s="1"/>
  <c r="E62" i="2"/>
  <c r="B62" i="2"/>
  <c r="L61" i="2"/>
  <c r="P61" i="2" s="1"/>
  <c r="J61" i="2"/>
  <c r="G61" i="2"/>
  <c r="K61" i="2" s="1"/>
  <c r="E61" i="2"/>
  <c r="C61" i="2"/>
  <c r="B61" i="2"/>
  <c r="G60" i="2"/>
  <c r="H60" i="2" s="1"/>
  <c r="M60" i="2" s="1"/>
  <c r="E60" i="2"/>
  <c r="C60" i="2"/>
  <c r="N60" i="2" s="1"/>
  <c r="Q60" i="2" s="1"/>
  <c r="B60" i="2"/>
  <c r="L60" i="2" s="1"/>
  <c r="P60" i="2" s="1"/>
  <c r="G59" i="2"/>
  <c r="J59" i="2" s="1"/>
  <c r="E59" i="2"/>
  <c r="K59" i="2" s="1"/>
  <c r="B59" i="2"/>
  <c r="L58" i="2"/>
  <c r="P58" i="2" s="1"/>
  <c r="K58" i="2"/>
  <c r="G58" i="2"/>
  <c r="J58" i="2" s="1"/>
  <c r="E58" i="2"/>
  <c r="C58" i="2"/>
  <c r="N58" i="2" s="1"/>
  <c r="Q58" i="2" s="1"/>
  <c r="B58" i="2"/>
  <c r="G57" i="2"/>
  <c r="K57" i="2" s="1"/>
  <c r="E57" i="2"/>
  <c r="C57" i="2"/>
  <c r="N57" i="2" s="1"/>
  <c r="Q57" i="2" s="1"/>
  <c r="B57" i="2"/>
  <c r="L57" i="2" s="1"/>
  <c r="P57" i="2" s="1"/>
  <c r="G56" i="2"/>
  <c r="H56" i="2" s="1"/>
  <c r="M56" i="2" s="1"/>
  <c r="E56" i="2"/>
  <c r="B56" i="2"/>
  <c r="G55" i="2"/>
  <c r="K55" i="2" s="1"/>
  <c r="E55" i="2"/>
  <c r="B55" i="2"/>
  <c r="L55" i="2" s="1"/>
  <c r="P55" i="2" s="1"/>
  <c r="L54" i="2"/>
  <c r="P54" i="2" s="1"/>
  <c r="K54" i="2"/>
  <c r="J54" i="2"/>
  <c r="I54" i="2"/>
  <c r="H54" i="2"/>
  <c r="M54" i="2" s="1"/>
  <c r="G54" i="2"/>
  <c r="E54" i="2"/>
  <c r="B54" i="2"/>
  <c r="C54" i="2" s="1"/>
  <c r="G53" i="2"/>
  <c r="E53" i="2"/>
  <c r="B53" i="2"/>
  <c r="C53" i="2" s="1"/>
  <c r="G52" i="2"/>
  <c r="J52" i="2" s="1"/>
  <c r="E52" i="2"/>
  <c r="C52" i="2"/>
  <c r="B52" i="2"/>
  <c r="L52" i="2" s="1"/>
  <c r="P52" i="2" s="1"/>
  <c r="G51" i="2"/>
  <c r="K51" i="2" s="1"/>
  <c r="E51" i="2"/>
  <c r="B51" i="2"/>
  <c r="L51" i="2" s="1"/>
  <c r="P51" i="2" s="1"/>
  <c r="N50" i="2"/>
  <c r="Q50" i="2" s="1"/>
  <c r="L50" i="2"/>
  <c r="P50" i="2" s="1"/>
  <c r="K50" i="2"/>
  <c r="I50" i="2"/>
  <c r="H50" i="2"/>
  <c r="M50" i="2" s="1"/>
  <c r="G50" i="2"/>
  <c r="E50" i="2"/>
  <c r="B50" i="2"/>
  <c r="C50" i="2" s="1"/>
  <c r="G49" i="2"/>
  <c r="K49" i="2" s="1"/>
  <c r="E49" i="2"/>
  <c r="H49" i="2" s="1"/>
  <c r="M49" i="2" s="1"/>
  <c r="B49" i="2"/>
  <c r="L49" i="2" s="1"/>
  <c r="P49" i="2" s="1"/>
  <c r="H48" i="2"/>
  <c r="M48" i="2" s="1"/>
  <c r="G48" i="2"/>
  <c r="E48" i="2"/>
  <c r="B48" i="2"/>
  <c r="L48" i="2" s="1"/>
  <c r="P48" i="2" s="1"/>
  <c r="G47" i="2"/>
  <c r="K47" i="2" s="1"/>
  <c r="E47" i="2"/>
  <c r="B47" i="2"/>
  <c r="G46" i="2"/>
  <c r="K46" i="2" s="1"/>
  <c r="E46" i="2"/>
  <c r="B46" i="2"/>
  <c r="L46" i="2" s="1"/>
  <c r="P46" i="2" s="1"/>
  <c r="G45" i="2"/>
  <c r="K45" i="2" s="1"/>
  <c r="E45" i="2"/>
  <c r="B45" i="2"/>
  <c r="C45" i="2" s="1"/>
  <c r="N44" i="2"/>
  <c r="Q44" i="2" s="1"/>
  <c r="L44" i="2"/>
  <c r="P44" i="2" s="1"/>
  <c r="G44" i="2"/>
  <c r="E44" i="2"/>
  <c r="B44" i="2"/>
  <c r="C44" i="2" s="1"/>
  <c r="G43" i="2"/>
  <c r="J43" i="2" s="1"/>
  <c r="E43" i="2"/>
  <c r="B43" i="2"/>
  <c r="L43" i="2" s="1"/>
  <c r="P43" i="2" s="1"/>
  <c r="L42" i="2"/>
  <c r="P42" i="2" s="1"/>
  <c r="H42" i="2"/>
  <c r="M42" i="2" s="1"/>
  <c r="G42" i="2"/>
  <c r="E42" i="2"/>
  <c r="C42" i="2"/>
  <c r="B42" i="2"/>
  <c r="G41" i="2"/>
  <c r="K41" i="2" s="1"/>
  <c r="E41" i="2"/>
  <c r="B41" i="2"/>
  <c r="C41" i="2" s="1"/>
  <c r="L40" i="2"/>
  <c r="P40" i="2" s="1"/>
  <c r="G40" i="2"/>
  <c r="K40" i="2" s="1"/>
  <c r="E40" i="2"/>
  <c r="H40" i="2" s="1"/>
  <c r="M40" i="2" s="1"/>
  <c r="B40" i="2"/>
  <c r="C40" i="2" s="1"/>
  <c r="N40" i="2" s="1"/>
  <c r="Q40" i="2" s="1"/>
  <c r="G39" i="2"/>
  <c r="K39" i="2" s="1"/>
  <c r="E39" i="2"/>
  <c r="C39" i="2"/>
  <c r="B39" i="2"/>
  <c r="L39" i="2" s="1"/>
  <c r="P39" i="2" s="1"/>
  <c r="G38" i="2"/>
  <c r="E38" i="2"/>
  <c r="B38" i="2"/>
  <c r="G37" i="2"/>
  <c r="K37" i="2" s="1"/>
  <c r="E37" i="2"/>
  <c r="C37" i="2"/>
  <c r="N37" i="2" s="1"/>
  <c r="Q37" i="2" s="1"/>
  <c r="B37" i="2"/>
  <c r="L37" i="2" s="1"/>
  <c r="P37" i="2" s="1"/>
  <c r="K36" i="2"/>
  <c r="J36" i="2"/>
  <c r="G36" i="2"/>
  <c r="I36" i="2" s="1"/>
  <c r="E36" i="2"/>
  <c r="H36" i="2" s="1"/>
  <c r="M36" i="2" s="1"/>
  <c r="B36" i="2"/>
  <c r="C36" i="2" s="1"/>
  <c r="N36" i="2" s="1"/>
  <c r="Q36" i="2" s="1"/>
  <c r="G35" i="2"/>
  <c r="K35" i="2" s="1"/>
  <c r="E35" i="2"/>
  <c r="B35" i="2"/>
  <c r="C35" i="2" s="1"/>
  <c r="H34" i="2"/>
  <c r="M34" i="2" s="1"/>
  <c r="G34" i="2"/>
  <c r="E34" i="2"/>
  <c r="K34" i="2" s="1"/>
  <c r="C34" i="2"/>
  <c r="N34" i="2" s="1"/>
  <c r="Q34" i="2" s="1"/>
  <c r="B34" i="2"/>
  <c r="L34" i="2" s="1"/>
  <c r="P34" i="2" s="1"/>
  <c r="L33" i="2"/>
  <c r="P33" i="2" s="1"/>
  <c r="G33" i="2"/>
  <c r="E33" i="2"/>
  <c r="K33" i="2" s="1"/>
  <c r="B33" i="2"/>
  <c r="C33" i="2" s="1"/>
  <c r="G32" i="2"/>
  <c r="E32" i="2"/>
  <c r="J32" i="2" s="1"/>
  <c r="B32" i="2"/>
  <c r="C32" i="2" s="1"/>
  <c r="G31" i="2"/>
  <c r="K31" i="2" s="1"/>
  <c r="E31" i="2"/>
  <c r="B31" i="2"/>
  <c r="C31" i="2" s="1"/>
  <c r="G30" i="2"/>
  <c r="E30" i="2"/>
  <c r="I30" i="2" s="1"/>
  <c r="B30" i="2"/>
  <c r="C30" i="2" s="1"/>
  <c r="N30" i="2" s="1"/>
  <c r="Q30" i="2" s="1"/>
  <c r="G29" i="2"/>
  <c r="E29" i="2"/>
  <c r="J29" i="2" s="1"/>
  <c r="B29" i="2"/>
  <c r="C29" i="2" s="1"/>
  <c r="N29" i="2" s="1"/>
  <c r="Q29" i="2" s="1"/>
  <c r="P28" i="2"/>
  <c r="L28" i="2"/>
  <c r="G28" i="2"/>
  <c r="I28" i="2" s="1"/>
  <c r="E28" i="2"/>
  <c r="C28" i="2"/>
  <c r="B28" i="2"/>
  <c r="G27" i="2"/>
  <c r="K27" i="2" s="1"/>
  <c r="E27" i="2"/>
  <c r="B27" i="2"/>
  <c r="C27" i="2" s="1"/>
  <c r="H26" i="2"/>
  <c r="M26" i="2" s="1"/>
  <c r="G26" i="2"/>
  <c r="E26" i="2"/>
  <c r="B26" i="2"/>
  <c r="C26" i="2" s="1"/>
  <c r="P25" i="2"/>
  <c r="K25" i="2"/>
  <c r="H25" i="2"/>
  <c r="M25" i="2" s="1"/>
  <c r="G25" i="2"/>
  <c r="J25" i="2" s="1"/>
  <c r="E25" i="2"/>
  <c r="C25" i="2"/>
  <c r="B25" i="2"/>
  <c r="L25" i="2" s="1"/>
  <c r="L24" i="2"/>
  <c r="P24" i="2" s="1"/>
  <c r="G24" i="2"/>
  <c r="J24" i="2" s="1"/>
  <c r="E24" i="2"/>
  <c r="C24" i="2"/>
  <c r="B24" i="2"/>
  <c r="H23" i="2"/>
  <c r="M23" i="2" s="1"/>
  <c r="G23" i="2"/>
  <c r="E23" i="2"/>
  <c r="J23" i="2" s="1"/>
  <c r="B23" i="2"/>
  <c r="C23" i="2" s="1"/>
  <c r="N23" i="2" s="1"/>
  <c r="Q23" i="2" s="1"/>
  <c r="L22" i="2"/>
  <c r="P22" i="2" s="1"/>
  <c r="G22" i="2"/>
  <c r="K22" i="2" s="1"/>
  <c r="E22" i="2"/>
  <c r="B22" i="2"/>
  <c r="C22" i="2" s="1"/>
  <c r="N22" i="2" s="1"/>
  <c r="Q22" i="2" s="1"/>
  <c r="H21" i="2"/>
  <c r="M21" i="2" s="1"/>
  <c r="G21" i="2"/>
  <c r="E21" i="2"/>
  <c r="C21" i="2"/>
  <c r="N21" i="2" s="1"/>
  <c r="Q21" i="2" s="1"/>
  <c r="B21" i="2"/>
  <c r="L21" i="2" s="1"/>
  <c r="P21" i="2" s="1"/>
  <c r="G20" i="2"/>
  <c r="I20" i="2" s="1"/>
  <c r="E20" i="2"/>
  <c r="B20" i="2"/>
  <c r="C20" i="2" s="1"/>
  <c r="G19" i="2"/>
  <c r="E19" i="2"/>
  <c r="K19" i="2" s="1"/>
  <c r="B19" i="2"/>
  <c r="L19" i="2" s="1"/>
  <c r="P19" i="2" s="1"/>
  <c r="K18" i="2"/>
  <c r="J18" i="2"/>
  <c r="I18" i="2"/>
  <c r="G18" i="2"/>
  <c r="H18" i="2" s="1"/>
  <c r="M18" i="2" s="1"/>
  <c r="E18" i="2"/>
  <c r="B18" i="2"/>
  <c r="C18" i="2" s="1"/>
  <c r="G17" i="2"/>
  <c r="E17" i="2"/>
  <c r="B17" i="2"/>
  <c r="C17" i="2" s="1"/>
  <c r="P16" i="2"/>
  <c r="K16" i="2"/>
  <c r="G16" i="2"/>
  <c r="J16" i="2" s="1"/>
  <c r="E16" i="2"/>
  <c r="I16" i="2" s="1"/>
  <c r="B16" i="2"/>
  <c r="L16" i="2" s="1"/>
  <c r="P15" i="2"/>
  <c r="N15" i="2"/>
  <c r="Q15" i="2" s="1"/>
  <c r="M15" i="2"/>
  <c r="L15" i="2"/>
  <c r="J15" i="2"/>
  <c r="H15" i="2"/>
  <c r="G15" i="2"/>
  <c r="E15" i="2"/>
  <c r="B15" i="2"/>
  <c r="C15" i="2" s="1"/>
  <c r="G14" i="2"/>
  <c r="J14" i="2" s="1"/>
  <c r="E14" i="2"/>
  <c r="K14" i="2" s="1"/>
  <c r="B14" i="2"/>
  <c r="L14" i="2" s="1"/>
  <c r="P14" i="2" s="1"/>
  <c r="P13" i="2"/>
  <c r="G13" i="2"/>
  <c r="E13" i="2"/>
  <c r="K13" i="2" s="1"/>
  <c r="B13" i="2"/>
  <c r="L13" i="2" s="1"/>
  <c r="G12" i="2"/>
  <c r="K12" i="2" s="1"/>
  <c r="E12" i="2"/>
  <c r="B12" i="2"/>
  <c r="C12" i="2" s="1"/>
  <c r="G11" i="2"/>
  <c r="E11" i="2"/>
  <c r="K11" i="2" s="1"/>
  <c r="B11" i="2"/>
  <c r="C11" i="2" s="1"/>
  <c r="L10" i="2"/>
  <c r="P10" i="2" s="1"/>
  <c r="G10" i="2"/>
  <c r="H10" i="2" s="1"/>
  <c r="M10" i="2" s="1"/>
  <c r="E10" i="2"/>
  <c r="C10" i="2"/>
  <c r="B10" i="2"/>
  <c r="G9" i="2"/>
  <c r="E9" i="2"/>
  <c r="H9" i="2" s="1"/>
  <c r="M9" i="2" s="1"/>
  <c r="B9" i="2"/>
  <c r="L9" i="2" s="1"/>
  <c r="P9" i="2" s="1"/>
  <c r="P8" i="2"/>
  <c r="L8" i="2"/>
  <c r="G8" i="2"/>
  <c r="K8" i="2" s="1"/>
  <c r="E8" i="2"/>
  <c r="C8" i="2"/>
  <c r="N8" i="2" s="1"/>
  <c r="Q8" i="2" s="1"/>
  <c r="B8" i="2"/>
  <c r="G7" i="2"/>
  <c r="H7" i="2" s="1"/>
  <c r="M7" i="2" s="1"/>
  <c r="E7" i="2"/>
  <c r="C7" i="2"/>
  <c r="B7" i="2"/>
  <c r="L7" i="2" s="1"/>
  <c r="P7" i="2" s="1"/>
  <c r="K6" i="2"/>
  <c r="G6" i="2"/>
  <c r="E6" i="2"/>
  <c r="H6" i="2" s="1"/>
  <c r="M6" i="2" s="1"/>
  <c r="B6" i="2"/>
  <c r="L6" i="2" s="1"/>
  <c r="P6" i="2" s="1"/>
  <c r="G5" i="2"/>
  <c r="K5" i="2" s="1"/>
  <c r="E5" i="2"/>
  <c r="C5" i="2"/>
  <c r="B5" i="2"/>
  <c r="L5" i="2" s="1"/>
  <c r="P5" i="2" s="1"/>
  <c r="G4" i="2"/>
  <c r="H4" i="2" s="1"/>
  <c r="M4" i="2" s="1"/>
  <c r="E4" i="2"/>
  <c r="C4" i="2"/>
  <c r="N4" i="2" s="1"/>
  <c r="Q4" i="2" s="1"/>
  <c r="B4" i="2"/>
  <c r="L4" i="2" s="1"/>
  <c r="P4" i="2" s="1"/>
  <c r="G3" i="2"/>
  <c r="E3" i="2"/>
  <c r="K3" i="2" s="1"/>
  <c r="B3" i="2"/>
  <c r="L3" i="2" s="1"/>
  <c r="P3" i="2" s="1"/>
  <c r="O2" i="2"/>
  <c r="G2" i="2"/>
  <c r="E2" i="2"/>
  <c r="I2" i="2" s="1"/>
  <c r="B2" i="2"/>
  <c r="C2" i="2" s="1"/>
  <c r="N2" i="2" s="1"/>
  <c r="Q2" i="2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2" i="1"/>
  <c r="S4" i="1"/>
  <c r="S5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3" i="1"/>
  <c r="S2" i="1"/>
  <c r="R4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3" i="1"/>
  <c r="R2" i="1"/>
  <c r="M3" i="1"/>
  <c r="M4" i="1"/>
  <c r="M5" i="1"/>
  <c r="M6" i="1"/>
  <c r="M7" i="1"/>
  <c r="M8" i="1"/>
  <c r="M9" i="1"/>
  <c r="M10" i="1"/>
  <c r="M11" i="1"/>
  <c r="M12" i="1"/>
  <c r="M13" i="1"/>
  <c r="P13" i="1" s="1"/>
  <c r="M14" i="1"/>
  <c r="M15" i="1"/>
  <c r="M16" i="1"/>
  <c r="M17" i="1"/>
  <c r="M18" i="1"/>
  <c r="M19" i="1"/>
  <c r="M20" i="1"/>
  <c r="M21" i="1"/>
  <c r="M22" i="1"/>
  <c r="M23" i="1"/>
  <c r="M24" i="1"/>
  <c r="M25" i="1"/>
  <c r="P25" i="1" s="1"/>
  <c r="M26" i="1"/>
  <c r="M27" i="1"/>
  <c r="M28" i="1"/>
  <c r="M29" i="1"/>
  <c r="M30" i="1"/>
  <c r="M31" i="1"/>
  <c r="M32" i="1"/>
  <c r="M33" i="1"/>
  <c r="M34" i="1"/>
  <c r="M35" i="1"/>
  <c r="M36" i="1"/>
  <c r="M37" i="1"/>
  <c r="P37" i="1" s="1"/>
  <c r="M38" i="1"/>
  <c r="M39" i="1"/>
  <c r="M40" i="1"/>
  <c r="M41" i="1"/>
  <c r="M42" i="1"/>
  <c r="M43" i="1"/>
  <c r="M44" i="1"/>
  <c r="M45" i="1"/>
  <c r="M46" i="1"/>
  <c r="M47" i="1"/>
  <c r="M48" i="1"/>
  <c r="M49" i="1"/>
  <c r="P49" i="1" s="1"/>
  <c r="M50" i="1"/>
  <c r="M51" i="1"/>
  <c r="M52" i="1"/>
  <c r="M53" i="1"/>
  <c r="M54" i="1"/>
  <c r="M55" i="1"/>
  <c r="M56" i="1"/>
  <c r="M57" i="1"/>
  <c r="M58" i="1"/>
  <c r="M59" i="1"/>
  <c r="M60" i="1"/>
  <c r="M61" i="1"/>
  <c r="P61" i="1" s="1"/>
  <c r="M62" i="1"/>
  <c r="M63" i="1"/>
  <c r="M64" i="1"/>
  <c r="M65" i="1"/>
  <c r="M66" i="1"/>
  <c r="M67" i="1"/>
  <c r="M68" i="1"/>
  <c r="M69" i="1"/>
  <c r="M70" i="1"/>
  <c r="M71" i="1"/>
  <c r="M72" i="1"/>
  <c r="M73" i="1"/>
  <c r="P73" i="1" s="1"/>
  <c r="M74" i="1"/>
  <c r="M75" i="1"/>
  <c r="M76" i="1"/>
  <c r="M77" i="1"/>
  <c r="M78" i="1"/>
  <c r="M79" i="1"/>
  <c r="M80" i="1"/>
  <c r="M81" i="1"/>
  <c r="M82" i="1"/>
  <c r="M83" i="1"/>
  <c r="M84" i="1"/>
  <c r="M85" i="1"/>
  <c r="P85" i="1" s="1"/>
  <c r="M86" i="1"/>
  <c r="M87" i="1"/>
  <c r="M88" i="1"/>
  <c r="M89" i="1"/>
  <c r="M90" i="1"/>
  <c r="M91" i="1"/>
  <c r="M92" i="1"/>
  <c r="M93" i="1"/>
  <c r="M94" i="1"/>
  <c r="M95" i="1"/>
  <c r="M96" i="1"/>
  <c r="M97" i="1"/>
  <c r="P97" i="1" s="1"/>
  <c r="M98" i="1"/>
  <c r="M99" i="1"/>
  <c r="M100" i="1"/>
  <c r="M101" i="1"/>
  <c r="M102" i="1"/>
  <c r="M103" i="1"/>
  <c r="M104" i="1"/>
  <c r="M105" i="1"/>
  <c r="M106" i="1"/>
  <c r="M107" i="1"/>
  <c r="M108" i="1"/>
  <c r="M109" i="1"/>
  <c r="P109" i="1" s="1"/>
  <c r="M110" i="1"/>
  <c r="M111" i="1"/>
  <c r="M112" i="1"/>
  <c r="M113" i="1"/>
  <c r="M114" i="1"/>
  <c r="M115" i="1"/>
  <c r="M116" i="1"/>
  <c r="M117" i="1"/>
  <c r="M118" i="1"/>
  <c r="M119" i="1"/>
  <c r="M120" i="1"/>
  <c r="M121" i="1"/>
  <c r="P121" i="1" s="1"/>
  <c r="M122" i="1"/>
  <c r="M123" i="1"/>
  <c r="M124" i="1"/>
  <c r="M125" i="1"/>
  <c r="M126" i="1"/>
  <c r="M127" i="1"/>
  <c r="M128" i="1"/>
  <c r="M129" i="1"/>
  <c r="M130" i="1"/>
  <c r="M131" i="1"/>
  <c r="M132" i="1"/>
  <c r="M133" i="1"/>
  <c r="P133" i="1" s="1"/>
  <c r="M134" i="1"/>
  <c r="M135" i="1"/>
  <c r="M136" i="1"/>
  <c r="M137" i="1"/>
  <c r="M138" i="1"/>
  <c r="M139" i="1"/>
  <c r="M140" i="1"/>
  <c r="M141" i="1"/>
  <c r="M142" i="1"/>
  <c r="M143" i="1"/>
  <c r="M144" i="1"/>
  <c r="M145" i="1"/>
  <c r="P145" i="1" s="1"/>
  <c r="M146" i="1"/>
  <c r="M147" i="1"/>
  <c r="M148" i="1"/>
  <c r="M149" i="1"/>
  <c r="M150" i="1"/>
  <c r="M151" i="1"/>
  <c r="M152" i="1"/>
  <c r="M153" i="1"/>
  <c r="M154" i="1"/>
  <c r="M155" i="1"/>
  <c r="M156" i="1"/>
  <c r="M157" i="1"/>
  <c r="P157" i="1" s="1"/>
  <c r="M158" i="1"/>
  <c r="M159" i="1"/>
  <c r="M160" i="1"/>
  <c r="M161" i="1"/>
  <c r="M162" i="1"/>
  <c r="M163" i="1"/>
  <c r="M164" i="1"/>
  <c r="M165" i="1"/>
  <c r="M166" i="1"/>
  <c r="M167" i="1"/>
  <c r="M168" i="1"/>
  <c r="M169" i="1"/>
  <c r="P169" i="1" s="1"/>
  <c r="M170" i="1"/>
  <c r="M171" i="1"/>
  <c r="M172" i="1"/>
  <c r="M173" i="1"/>
  <c r="M174" i="1"/>
  <c r="M175" i="1"/>
  <c r="M176" i="1"/>
  <c r="M177" i="1"/>
  <c r="M178" i="1"/>
  <c r="M179" i="1"/>
  <c r="M180" i="1"/>
  <c r="M181" i="1"/>
  <c r="P181" i="1" s="1"/>
  <c r="M182" i="1"/>
  <c r="M183" i="1"/>
  <c r="M184" i="1"/>
  <c r="M185" i="1"/>
  <c r="M186" i="1"/>
  <c r="M187" i="1"/>
  <c r="M188" i="1"/>
  <c r="M189" i="1"/>
  <c r="M190" i="1"/>
  <c r="M191" i="1"/>
  <c r="M192" i="1"/>
  <c r="M193" i="1"/>
  <c r="P193" i="1" s="1"/>
  <c r="M194" i="1"/>
  <c r="M195" i="1"/>
  <c r="M196" i="1"/>
  <c r="M197" i="1"/>
  <c r="M198" i="1"/>
  <c r="M199" i="1"/>
  <c r="M200" i="1"/>
  <c r="M201" i="1"/>
  <c r="M202" i="1"/>
  <c r="M203" i="1"/>
  <c r="M204" i="1"/>
  <c r="M205" i="1"/>
  <c r="P205" i="1" s="1"/>
  <c r="M206" i="1"/>
  <c r="M207" i="1"/>
  <c r="M208" i="1"/>
  <c r="M209" i="1"/>
  <c r="M210" i="1"/>
  <c r="M211" i="1"/>
  <c r="M212" i="1"/>
  <c r="M213" i="1"/>
  <c r="M214" i="1"/>
  <c r="M215" i="1"/>
  <c r="M216" i="1"/>
  <c r="M217" i="1"/>
  <c r="P217" i="1" s="1"/>
  <c r="M218" i="1"/>
  <c r="M219" i="1"/>
  <c r="M220" i="1"/>
  <c r="M221" i="1"/>
  <c r="M222" i="1"/>
  <c r="M223" i="1"/>
  <c r="M224" i="1"/>
  <c r="M225" i="1"/>
  <c r="M226" i="1"/>
  <c r="M227" i="1"/>
  <c r="M228" i="1"/>
  <c r="M229" i="1"/>
  <c r="P229" i="1" s="1"/>
  <c r="M230" i="1"/>
  <c r="M231" i="1"/>
  <c r="M232" i="1"/>
  <c r="P232" i="1" s="1"/>
  <c r="M233" i="1"/>
  <c r="M234" i="1"/>
  <c r="M235" i="1"/>
  <c r="M236" i="1"/>
  <c r="M237" i="1"/>
  <c r="M238" i="1"/>
  <c r="M239" i="1"/>
  <c r="M240" i="1"/>
  <c r="M241" i="1"/>
  <c r="P241" i="1" s="1"/>
  <c r="M242" i="1"/>
  <c r="M243" i="1"/>
  <c r="M244" i="1"/>
  <c r="P244" i="1" s="1"/>
  <c r="M245" i="1"/>
  <c r="M246" i="1"/>
  <c r="M247" i="1"/>
  <c r="M248" i="1"/>
  <c r="M249" i="1"/>
  <c r="M250" i="1"/>
  <c r="M251" i="1"/>
  <c r="M252" i="1"/>
  <c r="M253" i="1"/>
  <c r="P253" i="1" s="1"/>
  <c r="M254" i="1"/>
  <c r="M255" i="1"/>
  <c r="M256" i="1"/>
  <c r="P256" i="1" s="1"/>
  <c r="M257" i="1"/>
  <c r="M258" i="1"/>
  <c r="M259" i="1"/>
  <c r="M260" i="1"/>
  <c r="M261" i="1"/>
  <c r="M262" i="1"/>
  <c r="M263" i="1"/>
  <c r="M264" i="1"/>
  <c r="M265" i="1"/>
  <c r="P265" i="1" s="1"/>
  <c r="M266" i="1"/>
  <c r="M267" i="1"/>
  <c r="M268" i="1"/>
  <c r="P268" i="1" s="1"/>
  <c r="M269" i="1"/>
  <c r="M270" i="1"/>
  <c r="M271" i="1"/>
  <c r="M272" i="1"/>
  <c r="M273" i="1"/>
  <c r="M274" i="1"/>
  <c r="M275" i="1"/>
  <c r="M276" i="1"/>
  <c r="M277" i="1"/>
  <c r="P277" i="1" s="1"/>
  <c r="M278" i="1"/>
  <c r="M279" i="1"/>
  <c r="M280" i="1"/>
  <c r="P280" i="1" s="1"/>
  <c r="M281" i="1"/>
  <c r="M282" i="1"/>
  <c r="M283" i="1"/>
  <c r="M284" i="1"/>
  <c r="M285" i="1"/>
  <c r="M286" i="1"/>
  <c r="M287" i="1"/>
  <c r="M288" i="1"/>
  <c r="M289" i="1"/>
  <c r="P289" i="1" s="1"/>
  <c r="M290" i="1"/>
  <c r="M291" i="1"/>
  <c r="M292" i="1"/>
  <c r="P292" i="1" s="1"/>
  <c r="M293" i="1"/>
  <c r="M294" i="1"/>
  <c r="M295" i="1"/>
  <c r="M296" i="1"/>
  <c r="M297" i="1"/>
  <c r="M298" i="1"/>
  <c r="M299" i="1"/>
  <c r="M300" i="1"/>
  <c r="M301" i="1"/>
  <c r="P301" i="1" s="1"/>
  <c r="M302" i="1"/>
  <c r="M303" i="1"/>
  <c r="M304" i="1"/>
  <c r="P304" i="1" s="1"/>
  <c r="M305" i="1"/>
  <c r="M306" i="1"/>
  <c r="M307" i="1"/>
  <c r="M308" i="1"/>
  <c r="M309" i="1"/>
  <c r="M310" i="1"/>
  <c r="M311" i="1"/>
  <c r="M312" i="1"/>
  <c r="M313" i="1"/>
  <c r="P313" i="1" s="1"/>
  <c r="M314" i="1"/>
  <c r="M315" i="1"/>
  <c r="M316" i="1"/>
  <c r="P316" i="1" s="1"/>
  <c r="M317" i="1"/>
  <c r="M318" i="1"/>
  <c r="M319" i="1"/>
  <c r="M320" i="1"/>
  <c r="M321" i="1"/>
  <c r="M322" i="1"/>
  <c r="M323" i="1"/>
  <c r="M324" i="1"/>
  <c r="M325" i="1"/>
  <c r="P325" i="1" s="1"/>
  <c r="M326" i="1"/>
  <c r="M327" i="1"/>
  <c r="M328" i="1"/>
  <c r="P328" i="1" s="1"/>
  <c r="M329" i="1"/>
  <c r="M330" i="1"/>
  <c r="M331" i="1"/>
  <c r="M332" i="1"/>
  <c r="M333" i="1"/>
  <c r="M334" i="1"/>
  <c r="M335" i="1"/>
  <c r="M336" i="1"/>
  <c r="M337" i="1"/>
  <c r="P337" i="1" s="1"/>
  <c r="M338" i="1"/>
  <c r="M339" i="1"/>
  <c r="M340" i="1"/>
  <c r="P340" i="1" s="1"/>
  <c r="M341" i="1"/>
  <c r="M342" i="1"/>
  <c r="M343" i="1"/>
  <c r="M344" i="1"/>
  <c r="M345" i="1"/>
  <c r="M346" i="1"/>
  <c r="M347" i="1"/>
  <c r="M348" i="1"/>
  <c r="M349" i="1"/>
  <c r="P349" i="1" s="1"/>
  <c r="M350" i="1"/>
  <c r="M351" i="1"/>
  <c r="M352" i="1"/>
  <c r="P352" i="1" s="1"/>
  <c r="M353" i="1"/>
  <c r="M354" i="1"/>
  <c r="M355" i="1"/>
  <c r="M356" i="1"/>
  <c r="M357" i="1"/>
  <c r="M358" i="1"/>
  <c r="M359" i="1"/>
  <c r="M360" i="1"/>
  <c r="M361" i="1"/>
  <c r="P361" i="1" s="1"/>
  <c r="M362" i="1"/>
  <c r="M363" i="1"/>
  <c r="M364" i="1"/>
  <c r="P364" i="1" s="1"/>
  <c r="M365" i="1"/>
  <c r="M366" i="1"/>
  <c r="M367" i="1"/>
  <c r="M368" i="1"/>
  <c r="M369" i="1"/>
  <c r="M370" i="1"/>
  <c r="M371" i="1"/>
  <c r="M372" i="1"/>
  <c r="M373" i="1"/>
  <c r="P373" i="1" s="1"/>
  <c r="M374" i="1"/>
  <c r="M375" i="1"/>
  <c r="M376" i="1"/>
  <c r="P376" i="1" s="1"/>
  <c r="M377" i="1"/>
  <c r="M378" i="1"/>
  <c r="M379" i="1"/>
  <c r="M380" i="1"/>
  <c r="M381" i="1"/>
  <c r="M382" i="1"/>
  <c r="M383" i="1"/>
  <c r="M384" i="1"/>
  <c r="M385" i="1"/>
  <c r="P385" i="1" s="1"/>
  <c r="M386" i="1"/>
  <c r="M387" i="1"/>
  <c r="M388" i="1"/>
  <c r="P388" i="1" s="1"/>
  <c r="M389" i="1"/>
  <c r="M390" i="1"/>
  <c r="M391" i="1"/>
  <c r="M392" i="1"/>
  <c r="M393" i="1"/>
  <c r="M394" i="1"/>
  <c r="M395" i="1"/>
  <c r="M396" i="1"/>
  <c r="M397" i="1"/>
  <c r="P397" i="1" s="1"/>
  <c r="M398" i="1"/>
  <c r="M399" i="1"/>
  <c r="M400" i="1"/>
  <c r="P400" i="1" s="1"/>
  <c r="M401" i="1"/>
  <c r="M402" i="1"/>
  <c r="M403" i="1"/>
  <c r="M404" i="1"/>
  <c r="M405" i="1"/>
  <c r="M406" i="1"/>
  <c r="M407" i="1"/>
  <c r="M408" i="1"/>
  <c r="M409" i="1"/>
  <c r="P409" i="1" s="1"/>
  <c r="M410" i="1"/>
  <c r="M411" i="1"/>
  <c r="M412" i="1"/>
  <c r="P412" i="1" s="1"/>
  <c r="M413" i="1"/>
  <c r="M414" i="1"/>
  <c r="M415" i="1"/>
  <c r="M416" i="1"/>
  <c r="M417" i="1"/>
  <c r="M418" i="1"/>
  <c r="M419" i="1"/>
  <c r="M420" i="1"/>
  <c r="M421" i="1"/>
  <c r="P421" i="1" s="1"/>
  <c r="M422" i="1"/>
  <c r="M423" i="1"/>
  <c r="M424" i="1"/>
  <c r="P424" i="1" s="1"/>
  <c r="M425" i="1"/>
  <c r="M426" i="1"/>
  <c r="M427" i="1"/>
  <c r="M428" i="1"/>
  <c r="M429" i="1"/>
  <c r="M430" i="1"/>
  <c r="M431" i="1"/>
  <c r="M432" i="1"/>
  <c r="M433" i="1"/>
  <c r="P433" i="1" s="1"/>
  <c r="M434" i="1"/>
  <c r="M435" i="1"/>
  <c r="M436" i="1"/>
  <c r="P436" i="1" s="1"/>
  <c r="M437" i="1"/>
  <c r="M438" i="1"/>
  <c r="M439" i="1"/>
  <c r="M440" i="1"/>
  <c r="M441" i="1"/>
  <c r="M442" i="1"/>
  <c r="M443" i="1"/>
  <c r="M444" i="1"/>
  <c r="M445" i="1"/>
  <c r="P445" i="1" s="1"/>
  <c r="M446" i="1"/>
  <c r="M447" i="1"/>
  <c r="M448" i="1"/>
  <c r="P448" i="1" s="1"/>
  <c r="M449" i="1"/>
  <c r="M450" i="1"/>
  <c r="M451" i="1"/>
  <c r="M452" i="1"/>
  <c r="M453" i="1"/>
  <c r="M454" i="1"/>
  <c r="M455" i="1"/>
  <c r="M456" i="1"/>
  <c r="M457" i="1"/>
  <c r="P457" i="1" s="1"/>
  <c r="M458" i="1"/>
  <c r="M459" i="1"/>
  <c r="M460" i="1"/>
  <c r="P460" i="1" s="1"/>
  <c r="M461" i="1"/>
  <c r="M462" i="1"/>
  <c r="M463" i="1"/>
  <c r="M464" i="1"/>
  <c r="M465" i="1"/>
  <c r="M466" i="1"/>
  <c r="M467" i="1"/>
  <c r="M468" i="1"/>
  <c r="M469" i="1"/>
  <c r="P469" i="1" s="1"/>
  <c r="M470" i="1"/>
  <c r="M471" i="1"/>
  <c r="M472" i="1"/>
  <c r="P472" i="1" s="1"/>
  <c r="M473" i="1"/>
  <c r="M474" i="1"/>
  <c r="M475" i="1"/>
  <c r="M476" i="1"/>
  <c r="M477" i="1"/>
  <c r="M478" i="1"/>
  <c r="M479" i="1"/>
  <c r="M480" i="1"/>
  <c r="M481" i="1"/>
  <c r="P481" i="1" s="1"/>
  <c r="M482" i="1"/>
  <c r="M483" i="1"/>
  <c r="M484" i="1"/>
  <c r="P484" i="1" s="1"/>
  <c r="M485" i="1"/>
  <c r="M486" i="1"/>
  <c r="M487" i="1"/>
  <c r="M488" i="1"/>
  <c r="M489" i="1"/>
  <c r="M490" i="1"/>
  <c r="M491" i="1"/>
  <c r="M492" i="1"/>
  <c r="M493" i="1"/>
  <c r="P493" i="1" s="1"/>
  <c r="M494" i="1"/>
  <c r="M495" i="1"/>
  <c r="M496" i="1"/>
  <c r="P496" i="1" s="1"/>
  <c r="M497" i="1"/>
  <c r="M498" i="1"/>
  <c r="M499" i="1"/>
  <c r="M500" i="1"/>
  <c r="M501" i="1"/>
  <c r="M502" i="1"/>
  <c r="M503" i="1"/>
  <c r="M504" i="1"/>
  <c r="M505" i="1"/>
  <c r="P505" i="1" s="1"/>
  <c r="M506" i="1"/>
  <c r="M507" i="1"/>
  <c r="M508" i="1"/>
  <c r="P508" i="1" s="1"/>
  <c r="M509" i="1"/>
  <c r="M510" i="1"/>
  <c r="M511" i="1"/>
  <c r="M512" i="1"/>
  <c r="M513" i="1"/>
  <c r="M514" i="1"/>
  <c r="M515" i="1"/>
  <c r="M516" i="1"/>
  <c r="M517" i="1"/>
  <c r="P517" i="1" s="1"/>
  <c r="M518" i="1"/>
  <c r="M519" i="1"/>
  <c r="M520" i="1"/>
  <c r="P520" i="1" s="1"/>
  <c r="M521" i="1"/>
  <c r="M522" i="1"/>
  <c r="M523" i="1"/>
  <c r="M524" i="1"/>
  <c r="M525" i="1"/>
  <c r="M526" i="1"/>
  <c r="M527" i="1"/>
  <c r="M528" i="1"/>
  <c r="M529" i="1"/>
  <c r="P529" i="1" s="1"/>
  <c r="M530" i="1"/>
  <c r="M531" i="1"/>
  <c r="M532" i="1"/>
  <c r="P532" i="1" s="1"/>
  <c r="M533" i="1"/>
  <c r="M534" i="1"/>
  <c r="M535" i="1"/>
  <c r="M536" i="1"/>
  <c r="M537" i="1"/>
  <c r="M538" i="1"/>
  <c r="M539" i="1"/>
  <c r="M540" i="1"/>
  <c r="M541" i="1"/>
  <c r="P541" i="1" s="1"/>
  <c r="M542" i="1"/>
  <c r="M543" i="1"/>
  <c r="M544" i="1"/>
  <c r="P544" i="1" s="1"/>
  <c r="M545" i="1"/>
  <c r="M546" i="1"/>
  <c r="M547" i="1"/>
  <c r="M548" i="1"/>
  <c r="M549" i="1"/>
  <c r="M550" i="1"/>
  <c r="M551" i="1"/>
  <c r="M552" i="1"/>
  <c r="M553" i="1"/>
  <c r="P553" i="1" s="1"/>
  <c r="M554" i="1"/>
  <c r="M555" i="1"/>
  <c r="M556" i="1"/>
  <c r="P556" i="1" s="1"/>
  <c r="M557" i="1"/>
  <c r="M558" i="1"/>
  <c r="M559" i="1"/>
  <c r="M560" i="1"/>
  <c r="M561" i="1"/>
  <c r="M562" i="1"/>
  <c r="M563" i="1"/>
  <c r="M564" i="1"/>
  <c r="M565" i="1"/>
  <c r="P565" i="1" s="1"/>
  <c r="M566" i="1"/>
  <c r="M567" i="1"/>
  <c r="M568" i="1"/>
  <c r="P568" i="1" s="1"/>
  <c r="M569" i="1"/>
  <c r="M570" i="1"/>
  <c r="M571" i="1"/>
  <c r="M572" i="1"/>
  <c r="M573" i="1"/>
  <c r="M574" i="1"/>
  <c r="M575" i="1"/>
  <c r="M576" i="1"/>
  <c r="M577" i="1"/>
  <c r="P577" i="1" s="1"/>
  <c r="M578" i="1"/>
  <c r="M579" i="1"/>
  <c r="M580" i="1"/>
  <c r="P580" i="1" s="1"/>
  <c r="M581" i="1"/>
  <c r="M582" i="1"/>
  <c r="M583" i="1"/>
  <c r="M584" i="1"/>
  <c r="M585" i="1"/>
  <c r="M586" i="1"/>
  <c r="M587" i="1"/>
  <c r="M588" i="1"/>
  <c r="M589" i="1"/>
  <c r="P589" i="1" s="1"/>
  <c r="M590" i="1"/>
  <c r="M591" i="1"/>
  <c r="M592" i="1"/>
  <c r="P592" i="1" s="1"/>
  <c r="M593" i="1"/>
  <c r="M594" i="1"/>
  <c r="M595" i="1"/>
  <c r="M596" i="1"/>
  <c r="M597" i="1"/>
  <c r="M598" i="1"/>
  <c r="M599" i="1"/>
  <c r="M600" i="1"/>
  <c r="M601" i="1"/>
  <c r="P601" i="1" s="1"/>
  <c r="M602" i="1"/>
  <c r="M603" i="1"/>
  <c r="M604" i="1"/>
  <c r="P604" i="1" s="1"/>
  <c r="M605" i="1"/>
  <c r="M606" i="1"/>
  <c r="M607" i="1"/>
  <c r="M608" i="1"/>
  <c r="M609" i="1"/>
  <c r="M610" i="1"/>
  <c r="M611" i="1"/>
  <c r="M612" i="1"/>
  <c r="M613" i="1"/>
  <c r="P613" i="1" s="1"/>
  <c r="M614" i="1"/>
  <c r="M615" i="1"/>
  <c r="M616" i="1"/>
  <c r="P616" i="1" s="1"/>
  <c r="M617" i="1"/>
  <c r="M618" i="1"/>
  <c r="M619" i="1"/>
  <c r="M620" i="1"/>
  <c r="M621" i="1"/>
  <c r="M622" i="1"/>
  <c r="M623" i="1"/>
  <c r="M624" i="1"/>
  <c r="M625" i="1"/>
  <c r="P625" i="1" s="1"/>
  <c r="M626" i="1"/>
  <c r="M627" i="1"/>
  <c r="M628" i="1"/>
  <c r="P628" i="1" s="1"/>
  <c r="M629" i="1"/>
  <c r="M630" i="1"/>
  <c r="M631" i="1"/>
  <c r="M632" i="1"/>
  <c r="M633" i="1"/>
  <c r="M634" i="1"/>
  <c r="M635" i="1"/>
  <c r="M636" i="1"/>
  <c r="M637" i="1"/>
  <c r="P637" i="1" s="1"/>
  <c r="M638" i="1"/>
  <c r="M639" i="1"/>
  <c r="M640" i="1"/>
  <c r="P640" i="1" s="1"/>
  <c r="M641" i="1"/>
  <c r="M642" i="1"/>
  <c r="P642" i="1" s="1"/>
  <c r="M643" i="1"/>
  <c r="M644" i="1"/>
  <c r="M645" i="1"/>
  <c r="M646" i="1"/>
  <c r="M647" i="1"/>
  <c r="M648" i="1"/>
  <c r="M649" i="1"/>
  <c r="P649" i="1" s="1"/>
  <c r="M650" i="1"/>
  <c r="M651" i="1"/>
  <c r="M652" i="1"/>
  <c r="P652" i="1" s="1"/>
  <c r="M653" i="1"/>
  <c r="M654" i="1"/>
  <c r="P654" i="1" s="1"/>
  <c r="M655" i="1"/>
  <c r="M656" i="1"/>
  <c r="M657" i="1"/>
  <c r="M658" i="1"/>
  <c r="M659" i="1"/>
  <c r="M660" i="1"/>
  <c r="M661" i="1"/>
  <c r="P661" i="1" s="1"/>
  <c r="M662" i="1"/>
  <c r="M663" i="1"/>
  <c r="M664" i="1"/>
  <c r="P664" i="1" s="1"/>
  <c r="M665" i="1"/>
  <c r="M666" i="1"/>
  <c r="P666" i="1" s="1"/>
  <c r="M667" i="1"/>
  <c r="M668" i="1"/>
  <c r="M669" i="1"/>
  <c r="M670" i="1"/>
  <c r="M671" i="1"/>
  <c r="M672" i="1"/>
  <c r="M673" i="1"/>
  <c r="P673" i="1" s="1"/>
  <c r="M674" i="1"/>
  <c r="M675" i="1"/>
  <c r="M676" i="1"/>
  <c r="P676" i="1" s="1"/>
  <c r="M677" i="1"/>
  <c r="M678" i="1"/>
  <c r="P678" i="1" s="1"/>
  <c r="M679" i="1"/>
  <c r="M680" i="1"/>
  <c r="M681" i="1"/>
  <c r="M682" i="1"/>
  <c r="M683" i="1"/>
  <c r="M684" i="1"/>
  <c r="M685" i="1"/>
  <c r="P685" i="1" s="1"/>
  <c r="M686" i="1"/>
  <c r="M687" i="1"/>
  <c r="M688" i="1"/>
  <c r="P688" i="1" s="1"/>
  <c r="M689" i="1"/>
  <c r="M690" i="1"/>
  <c r="P690" i="1" s="1"/>
  <c r="M691" i="1"/>
  <c r="M692" i="1"/>
  <c r="M693" i="1"/>
  <c r="M694" i="1"/>
  <c r="M695" i="1"/>
  <c r="M696" i="1"/>
  <c r="M697" i="1"/>
  <c r="P697" i="1" s="1"/>
  <c r="M698" i="1"/>
  <c r="M699" i="1"/>
  <c r="M700" i="1"/>
  <c r="P700" i="1" s="1"/>
  <c r="M701" i="1"/>
  <c r="M702" i="1"/>
  <c r="P702" i="1" s="1"/>
  <c r="M2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2" i="1"/>
  <c r="P43" i="1"/>
  <c r="P44" i="1"/>
  <c r="P45" i="1"/>
  <c r="P46" i="1"/>
  <c r="P47" i="1"/>
  <c r="P48" i="1"/>
  <c r="P50" i="1"/>
  <c r="P51" i="1"/>
  <c r="P52" i="1"/>
  <c r="P53" i="1"/>
  <c r="P54" i="1"/>
  <c r="P55" i="1"/>
  <c r="P56" i="1"/>
  <c r="P57" i="1"/>
  <c r="P58" i="1"/>
  <c r="P59" i="1"/>
  <c r="P60" i="1"/>
  <c r="P62" i="1"/>
  <c r="P63" i="1"/>
  <c r="P64" i="1"/>
  <c r="P65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1" i="1"/>
  <c r="P82" i="1"/>
  <c r="P83" i="1"/>
  <c r="P84" i="1"/>
  <c r="P86" i="1"/>
  <c r="P87" i="1"/>
  <c r="P88" i="1"/>
  <c r="P89" i="1"/>
  <c r="P90" i="1"/>
  <c r="P91" i="1"/>
  <c r="P92" i="1"/>
  <c r="P93" i="1"/>
  <c r="P94" i="1"/>
  <c r="P95" i="1"/>
  <c r="P96" i="1"/>
  <c r="P98" i="1"/>
  <c r="P99" i="1"/>
  <c r="P100" i="1"/>
  <c r="P101" i="1"/>
  <c r="P102" i="1"/>
  <c r="P103" i="1"/>
  <c r="P104" i="1"/>
  <c r="P105" i="1"/>
  <c r="P106" i="1"/>
  <c r="P107" i="1"/>
  <c r="P108" i="1"/>
  <c r="P110" i="1"/>
  <c r="P111" i="1"/>
  <c r="P112" i="1"/>
  <c r="P113" i="1"/>
  <c r="P114" i="1"/>
  <c r="P115" i="1"/>
  <c r="P116" i="1"/>
  <c r="P117" i="1"/>
  <c r="P118" i="1"/>
  <c r="P119" i="1"/>
  <c r="P120" i="1"/>
  <c r="P122" i="1"/>
  <c r="P123" i="1"/>
  <c r="P124" i="1"/>
  <c r="P125" i="1"/>
  <c r="P126" i="1"/>
  <c r="P127" i="1"/>
  <c r="P128" i="1"/>
  <c r="P129" i="1"/>
  <c r="P130" i="1"/>
  <c r="P131" i="1"/>
  <c r="P132" i="1"/>
  <c r="P134" i="1"/>
  <c r="P135" i="1"/>
  <c r="P136" i="1"/>
  <c r="P137" i="1"/>
  <c r="P138" i="1"/>
  <c r="P139" i="1"/>
  <c r="P140" i="1"/>
  <c r="P141" i="1"/>
  <c r="P142" i="1"/>
  <c r="P143" i="1"/>
  <c r="P144" i="1"/>
  <c r="P146" i="1"/>
  <c r="P147" i="1"/>
  <c r="P148" i="1"/>
  <c r="P149" i="1"/>
  <c r="P150" i="1"/>
  <c r="P151" i="1"/>
  <c r="P152" i="1"/>
  <c r="P153" i="1"/>
  <c r="P154" i="1"/>
  <c r="P155" i="1"/>
  <c r="P156" i="1"/>
  <c r="P158" i="1"/>
  <c r="P159" i="1"/>
  <c r="P160" i="1"/>
  <c r="P161" i="1"/>
  <c r="P162" i="1"/>
  <c r="P163" i="1"/>
  <c r="P164" i="1"/>
  <c r="P165" i="1"/>
  <c r="P166" i="1"/>
  <c r="P167" i="1"/>
  <c r="P168" i="1"/>
  <c r="P170" i="1"/>
  <c r="P171" i="1"/>
  <c r="P172" i="1"/>
  <c r="P173" i="1"/>
  <c r="P174" i="1"/>
  <c r="P175" i="1"/>
  <c r="P176" i="1"/>
  <c r="P177" i="1"/>
  <c r="P178" i="1"/>
  <c r="P179" i="1"/>
  <c r="P180" i="1"/>
  <c r="P182" i="1"/>
  <c r="P183" i="1"/>
  <c r="P184" i="1"/>
  <c r="P185" i="1"/>
  <c r="P186" i="1"/>
  <c r="P187" i="1"/>
  <c r="P188" i="1"/>
  <c r="P189" i="1"/>
  <c r="P190" i="1"/>
  <c r="P191" i="1"/>
  <c r="P192" i="1"/>
  <c r="P194" i="1"/>
  <c r="P195" i="1"/>
  <c r="P196" i="1"/>
  <c r="P197" i="1"/>
  <c r="P198" i="1"/>
  <c r="P199" i="1"/>
  <c r="P200" i="1"/>
  <c r="P201" i="1"/>
  <c r="P202" i="1"/>
  <c r="P203" i="1"/>
  <c r="P204" i="1"/>
  <c r="P206" i="1"/>
  <c r="P207" i="1"/>
  <c r="P208" i="1"/>
  <c r="P209" i="1"/>
  <c r="P210" i="1"/>
  <c r="P211" i="1"/>
  <c r="P212" i="1"/>
  <c r="P213" i="1"/>
  <c r="P214" i="1"/>
  <c r="P215" i="1"/>
  <c r="P216" i="1"/>
  <c r="P218" i="1"/>
  <c r="P219" i="1"/>
  <c r="P220" i="1"/>
  <c r="P221" i="1"/>
  <c r="P222" i="1"/>
  <c r="P223" i="1"/>
  <c r="P224" i="1"/>
  <c r="P225" i="1"/>
  <c r="P226" i="1"/>
  <c r="P227" i="1"/>
  <c r="P228" i="1"/>
  <c r="P230" i="1"/>
  <c r="P231" i="1"/>
  <c r="P233" i="1"/>
  <c r="P234" i="1"/>
  <c r="P235" i="1"/>
  <c r="P236" i="1"/>
  <c r="P237" i="1"/>
  <c r="P238" i="1"/>
  <c r="P239" i="1"/>
  <c r="P240" i="1"/>
  <c r="P242" i="1"/>
  <c r="P243" i="1"/>
  <c r="P245" i="1"/>
  <c r="P246" i="1"/>
  <c r="P247" i="1"/>
  <c r="P248" i="1"/>
  <c r="P249" i="1"/>
  <c r="P250" i="1"/>
  <c r="P251" i="1"/>
  <c r="P252" i="1"/>
  <c r="P254" i="1"/>
  <c r="P255" i="1"/>
  <c r="P257" i="1"/>
  <c r="P258" i="1"/>
  <c r="P259" i="1"/>
  <c r="P260" i="1"/>
  <c r="P261" i="1"/>
  <c r="P262" i="1"/>
  <c r="P263" i="1"/>
  <c r="P264" i="1"/>
  <c r="P266" i="1"/>
  <c r="P267" i="1"/>
  <c r="P269" i="1"/>
  <c r="P270" i="1"/>
  <c r="P271" i="1"/>
  <c r="P272" i="1"/>
  <c r="P273" i="1"/>
  <c r="P274" i="1"/>
  <c r="P275" i="1"/>
  <c r="P276" i="1"/>
  <c r="P278" i="1"/>
  <c r="P279" i="1"/>
  <c r="P281" i="1"/>
  <c r="P282" i="1"/>
  <c r="P283" i="1"/>
  <c r="P284" i="1"/>
  <c r="P285" i="1"/>
  <c r="P286" i="1"/>
  <c r="P287" i="1"/>
  <c r="P288" i="1"/>
  <c r="P290" i="1"/>
  <c r="P291" i="1"/>
  <c r="P293" i="1"/>
  <c r="P294" i="1"/>
  <c r="P295" i="1"/>
  <c r="P296" i="1"/>
  <c r="P297" i="1"/>
  <c r="P298" i="1"/>
  <c r="P299" i="1"/>
  <c r="P300" i="1"/>
  <c r="P302" i="1"/>
  <c r="P303" i="1"/>
  <c r="P305" i="1"/>
  <c r="P306" i="1"/>
  <c r="P307" i="1"/>
  <c r="P308" i="1"/>
  <c r="P309" i="1"/>
  <c r="P310" i="1"/>
  <c r="P311" i="1"/>
  <c r="P312" i="1"/>
  <c r="P314" i="1"/>
  <c r="P315" i="1"/>
  <c r="P317" i="1"/>
  <c r="P318" i="1"/>
  <c r="P319" i="1"/>
  <c r="P320" i="1"/>
  <c r="P321" i="1"/>
  <c r="P322" i="1"/>
  <c r="P323" i="1"/>
  <c r="P324" i="1"/>
  <c r="P326" i="1"/>
  <c r="P327" i="1"/>
  <c r="P329" i="1"/>
  <c r="P330" i="1"/>
  <c r="P331" i="1"/>
  <c r="P332" i="1"/>
  <c r="P333" i="1"/>
  <c r="P334" i="1"/>
  <c r="P335" i="1"/>
  <c r="P336" i="1"/>
  <c r="P338" i="1"/>
  <c r="P339" i="1"/>
  <c r="P341" i="1"/>
  <c r="P342" i="1"/>
  <c r="P343" i="1"/>
  <c r="P344" i="1"/>
  <c r="P345" i="1"/>
  <c r="P346" i="1"/>
  <c r="P347" i="1"/>
  <c r="P348" i="1"/>
  <c r="P350" i="1"/>
  <c r="P351" i="1"/>
  <c r="P353" i="1"/>
  <c r="P354" i="1"/>
  <c r="P355" i="1"/>
  <c r="P356" i="1"/>
  <c r="P357" i="1"/>
  <c r="P358" i="1"/>
  <c r="P359" i="1"/>
  <c r="P360" i="1"/>
  <c r="P362" i="1"/>
  <c r="P363" i="1"/>
  <c r="P365" i="1"/>
  <c r="P366" i="1"/>
  <c r="P367" i="1"/>
  <c r="P368" i="1"/>
  <c r="P369" i="1"/>
  <c r="P370" i="1"/>
  <c r="P371" i="1"/>
  <c r="P372" i="1"/>
  <c r="P374" i="1"/>
  <c r="P375" i="1"/>
  <c r="P377" i="1"/>
  <c r="P378" i="1"/>
  <c r="P379" i="1"/>
  <c r="P380" i="1"/>
  <c r="P381" i="1"/>
  <c r="P382" i="1"/>
  <c r="P383" i="1"/>
  <c r="P384" i="1"/>
  <c r="P386" i="1"/>
  <c r="P387" i="1"/>
  <c r="P389" i="1"/>
  <c r="P390" i="1"/>
  <c r="P391" i="1"/>
  <c r="P392" i="1"/>
  <c r="P393" i="1"/>
  <c r="P394" i="1"/>
  <c r="P395" i="1"/>
  <c r="P396" i="1"/>
  <c r="P398" i="1"/>
  <c r="P399" i="1"/>
  <c r="P401" i="1"/>
  <c r="P402" i="1"/>
  <c r="P403" i="1"/>
  <c r="P404" i="1"/>
  <c r="P405" i="1"/>
  <c r="P406" i="1"/>
  <c r="P407" i="1"/>
  <c r="P408" i="1"/>
  <c r="P410" i="1"/>
  <c r="P411" i="1"/>
  <c r="P413" i="1"/>
  <c r="P414" i="1"/>
  <c r="P415" i="1"/>
  <c r="P416" i="1"/>
  <c r="P417" i="1"/>
  <c r="P418" i="1"/>
  <c r="P419" i="1"/>
  <c r="P420" i="1"/>
  <c r="P422" i="1"/>
  <c r="P423" i="1"/>
  <c r="P425" i="1"/>
  <c r="P426" i="1"/>
  <c r="P427" i="1"/>
  <c r="P428" i="1"/>
  <c r="P429" i="1"/>
  <c r="P430" i="1"/>
  <c r="P431" i="1"/>
  <c r="P432" i="1"/>
  <c r="P434" i="1"/>
  <c r="P435" i="1"/>
  <c r="P437" i="1"/>
  <c r="P438" i="1"/>
  <c r="P439" i="1"/>
  <c r="P440" i="1"/>
  <c r="P441" i="1"/>
  <c r="P442" i="1"/>
  <c r="P443" i="1"/>
  <c r="P444" i="1"/>
  <c r="P446" i="1"/>
  <c r="P447" i="1"/>
  <c r="P449" i="1"/>
  <c r="P450" i="1"/>
  <c r="P451" i="1"/>
  <c r="P452" i="1"/>
  <c r="P453" i="1"/>
  <c r="P454" i="1"/>
  <c r="P455" i="1"/>
  <c r="P456" i="1"/>
  <c r="P458" i="1"/>
  <c r="P459" i="1"/>
  <c r="P461" i="1"/>
  <c r="P462" i="1"/>
  <c r="P463" i="1"/>
  <c r="P464" i="1"/>
  <c r="P465" i="1"/>
  <c r="P466" i="1"/>
  <c r="P467" i="1"/>
  <c r="P468" i="1"/>
  <c r="P470" i="1"/>
  <c r="P471" i="1"/>
  <c r="P473" i="1"/>
  <c r="P474" i="1"/>
  <c r="P475" i="1"/>
  <c r="P476" i="1"/>
  <c r="P477" i="1"/>
  <c r="P478" i="1"/>
  <c r="P479" i="1"/>
  <c r="P480" i="1"/>
  <c r="P482" i="1"/>
  <c r="P483" i="1"/>
  <c r="P485" i="1"/>
  <c r="P486" i="1"/>
  <c r="P487" i="1"/>
  <c r="P488" i="1"/>
  <c r="P489" i="1"/>
  <c r="P490" i="1"/>
  <c r="P491" i="1"/>
  <c r="P492" i="1"/>
  <c r="P494" i="1"/>
  <c r="P495" i="1"/>
  <c r="P497" i="1"/>
  <c r="P498" i="1"/>
  <c r="P499" i="1"/>
  <c r="P500" i="1"/>
  <c r="P501" i="1"/>
  <c r="P502" i="1"/>
  <c r="P503" i="1"/>
  <c r="P504" i="1"/>
  <c r="P506" i="1"/>
  <c r="P507" i="1"/>
  <c r="P509" i="1"/>
  <c r="P510" i="1"/>
  <c r="P511" i="1"/>
  <c r="P512" i="1"/>
  <c r="P513" i="1"/>
  <c r="P514" i="1"/>
  <c r="P515" i="1"/>
  <c r="P516" i="1"/>
  <c r="P518" i="1"/>
  <c r="P519" i="1"/>
  <c r="P521" i="1"/>
  <c r="P522" i="1"/>
  <c r="P523" i="1"/>
  <c r="P524" i="1"/>
  <c r="P525" i="1"/>
  <c r="P526" i="1"/>
  <c r="P527" i="1"/>
  <c r="P528" i="1"/>
  <c r="P530" i="1"/>
  <c r="P531" i="1"/>
  <c r="P533" i="1"/>
  <c r="P534" i="1"/>
  <c r="P535" i="1"/>
  <c r="P536" i="1"/>
  <c r="P537" i="1"/>
  <c r="P538" i="1"/>
  <c r="P539" i="1"/>
  <c r="P540" i="1"/>
  <c r="P542" i="1"/>
  <c r="P543" i="1"/>
  <c r="P545" i="1"/>
  <c r="P546" i="1"/>
  <c r="P547" i="1"/>
  <c r="P548" i="1"/>
  <c r="P549" i="1"/>
  <c r="P550" i="1"/>
  <c r="P551" i="1"/>
  <c r="P552" i="1"/>
  <c r="P554" i="1"/>
  <c r="P555" i="1"/>
  <c r="P557" i="1"/>
  <c r="P558" i="1"/>
  <c r="P559" i="1"/>
  <c r="P560" i="1"/>
  <c r="P561" i="1"/>
  <c r="P562" i="1"/>
  <c r="P563" i="1"/>
  <c r="P564" i="1"/>
  <c r="P566" i="1"/>
  <c r="P567" i="1"/>
  <c r="P569" i="1"/>
  <c r="P570" i="1"/>
  <c r="P571" i="1"/>
  <c r="P572" i="1"/>
  <c r="P573" i="1"/>
  <c r="P574" i="1"/>
  <c r="P575" i="1"/>
  <c r="P576" i="1"/>
  <c r="P578" i="1"/>
  <c r="P579" i="1"/>
  <c r="P581" i="1"/>
  <c r="P582" i="1"/>
  <c r="P583" i="1"/>
  <c r="P584" i="1"/>
  <c r="P585" i="1"/>
  <c r="P586" i="1"/>
  <c r="P587" i="1"/>
  <c r="P588" i="1"/>
  <c r="P590" i="1"/>
  <c r="P591" i="1"/>
  <c r="P593" i="1"/>
  <c r="P594" i="1"/>
  <c r="P595" i="1"/>
  <c r="P596" i="1"/>
  <c r="P597" i="1"/>
  <c r="P598" i="1"/>
  <c r="P599" i="1"/>
  <c r="P600" i="1"/>
  <c r="P602" i="1"/>
  <c r="P603" i="1"/>
  <c r="P605" i="1"/>
  <c r="P606" i="1"/>
  <c r="P607" i="1"/>
  <c r="P608" i="1"/>
  <c r="P609" i="1"/>
  <c r="P610" i="1"/>
  <c r="P611" i="1"/>
  <c r="P612" i="1"/>
  <c r="P614" i="1"/>
  <c r="P615" i="1"/>
  <c r="P617" i="1"/>
  <c r="P618" i="1"/>
  <c r="P619" i="1"/>
  <c r="P620" i="1"/>
  <c r="P621" i="1"/>
  <c r="P622" i="1"/>
  <c r="P623" i="1"/>
  <c r="P624" i="1"/>
  <c r="P626" i="1"/>
  <c r="P627" i="1"/>
  <c r="P629" i="1"/>
  <c r="P630" i="1"/>
  <c r="P631" i="1"/>
  <c r="P632" i="1"/>
  <c r="P633" i="1"/>
  <c r="P634" i="1"/>
  <c r="P635" i="1"/>
  <c r="P636" i="1"/>
  <c r="P638" i="1"/>
  <c r="P639" i="1"/>
  <c r="P641" i="1"/>
  <c r="P643" i="1"/>
  <c r="P644" i="1"/>
  <c r="P645" i="1"/>
  <c r="P646" i="1"/>
  <c r="P647" i="1"/>
  <c r="P648" i="1"/>
  <c r="P650" i="1"/>
  <c r="P651" i="1"/>
  <c r="P653" i="1"/>
  <c r="P655" i="1"/>
  <c r="P656" i="1"/>
  <c r="P657" i="1"/>
  <c r="P658" i="1"/>
  <c r="P659" i="1"/>
  <c r="P660" i="1"/>
  <c r="P662" i="1"/>
  <c r="P663" i="1"/>
  <c r="P665" i="1"/>
  <c r="P667" i="1"/>
  <c r="P668" i="1"/>
  <c r="P669" i="1"/>
  <c r="P670" i="1"/>
  <c r="P671" i="1"/>
  <c r="P672" i="1"/>
  <c r="P674" i="1"/>
  <c r="P675" i="1"/>
  <c r="P677" i="1"/>
  <c r="P679" i="1"/>
  <c r="P680" i="1"/>
  <c r="P681" i="1"/>
  <c r="P682" i="1"/>
  <c r="P683" i="1"/>
  <c r="P684" i="1"/>
  <c r="P686" i="1"/>
  <c r="P687" i="1"/>
  <c r="P689" i="1"/>
  <c r="P691" i="1"/>
  <c r="P692" i="1"/>
  <c r="P693" i="1"/>
  <c r="P694" i="1"/>
  <c r="P695" i="1"/>
  <c r="P696" i="1"/>
  <c r="P698" i="1"/>
  <c r="P699" i="1"/>
  <c r="P70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3" i="1"/>
  <c r="Q2" i="1"/>
  <c r="Q3" i="1" s="1"/>
  <c r="Q4" i="1" s="1"/>
  <c r="Q5" i="1" s="1"/>
  <c r="Q6" i="1" s="1"/>
  <c r="Q7" i="1" s="1"/>
  <c r="Q8" i="1" s="1"/>
  <c r="P2" i="1"/>
  <c r="O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2" i="1"/>
  <c r="H234" i="1"/>
  <c r="H286" i="1"/>
  <c r="H523" i="1"/>
  <c r="H654" i="1"/>
  <c r="G33" i="1"/>
  <c r="G34" i="1"/>
  <c r="G38" i="1"/>
  <c r="G82" i="1"/>
  <c r="G83" i="1"/>
  <c r="G126" i="1"/>
  <c r="G127" i="1"/>
  <c r="G131" i="1"/>
  <c r="G167" i="1"/>
  <c r="G168" i="1"/>
  <c r="G206" i="1"/>
  <c r="G246" i="1"/>
  <c r="G247" i="1"/>
  <c r="G286" i="1"/>
  <c r="G290" i="1"/>
  <c r="G324" i="1"/>
  <c r="G360" i="1"/>
  <c r="G396" i="1"/>
  <c r="G432" i="1"/>
  <c r="G436" i="1"/>
  <c r="G468" i="1"/>
  <c r="G504" i="1"/>
  <c r="G540" i="1"/>
  <c r="G576" i="1"/>
  <c r="G580" i="1"/>
  <c r="G612" i="1"/>
  <c r="G648" i="1"/>
  <c r="G684" i="1"/>
  <c r="F3" i="1"/>
  <c r="F4" i="1"/>
  <c r="F5" i="1"/>
  <c r="F6" i="1"/>
  <c r="F7" i="1"/>
  <c r="F8" i="1"/>
  <c r="F9" i="1"/>
  <c r="G9" i="1" s="1"/>
  <c r="F10" i="1"/>
  <c r="G10" i="1" s="1"/>
  <c r="F11" i="1"/>
  <c r="F12" i="1"/>
  <c r="G12" i="1" s="1"/>
  <c r="F13" i="1"/>
  <c r="F14" i="1"/>
  <c r="F15" i="1"/>
  <c r="F16" i="1"/>
  <c r="F17" i="1"/>
  <c r="F18" i="1"/>
  <c r="F19" i="1"/>
  <c r="F20" i="1"/>
  <c r="F21" i="1"/>
  <c r="G21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G45" i="1" s="1"/>
  <c r="F46" i="1"/>
  <c r="G46" i="1" s="1"/>
  <c r="F47" i="1"/>
  <c r="F48" i="1"/>
  <c r="F49" i="1"/>
  <c r="F50" i="1"/>
  <c r="F51" i="1"/>
  <c r="F52" i="1"/>
  <c r="F53" i="1"/>
  <c r="F54" i="1"/>
  <c r="F55" i="1"/>
  <c r="F56" i="1"/>
  <c r="F57" i="1"/>
  <c r="F58" i="1"/>
  <c r="G58" i="1" s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G72" i="1" s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G93" i="1" s="1"/>
  <c r="F94" i="1"/>
  <c r="F95" i="1"/>
  <c r="F96" i="1"/>
  <c r="F97" i="1"/>
  <c r="F98" i="1"/>
  <c r="F99" i="1"/>
  <c r="F100" i="1"/>
  <c r="F101" i="1"/>
  <c r="F102" i="1"/>
  <c r="F103" i="1"/>
  <c r="F104" i="1"/>
  <c r="F105" i="1"/>
  <c r="G105" i="1" s="1"/>
  <c r="F106" i="1"/>
  <c r="G106" i="1" s="1"/>
  <c r="F107" i="1"/>
  <c r="F108" i="1"/>
  <c r="F109" i="1"/>
  <c r="F110" i="1"/>
  <c r="F111" i="1"/>
  <c r="F112" i="1"/>
  <c r="F113" i="1"/>
  <c r="F114" i="1"/>
  <c r="F115" i="1"/>
  <c r="F116" i="1"/>
  <c r="F117" i="1"/>
  <c r="H117" i="1" s="1"/>
  <c r="F118" i="1"/>
  <c r="G118" i="1" s="1"/>
  <c r="F119" i="1"/>
  <c r="F120" i="1"/>
  <c r="F121" i="1"/>
  <c r="F122" i="1"/>
  <c r="F123" i="1"/>
  <c r="F124" i="1"/>
  <c r="F125" i="1"/>
  <c r="F126" i="1"/>
  <c r="F127" i="1"/>
  <c r="F128" i="1"/>
  <c r="F129" i="1"/>
  <c r="G129" i="1" s="1"/>
  <c r="F130" i="1"/>
  <c r="G130" i="1" s="1"/>
  <c r="F131" i="1"/>
  <c r="F132" i="1"/>
  <c r="F133" i="1"/>
  <c r="F134" i="1"/>
  <c r="F135" i="1"/>
  <c r="F136" i="1"/>
  <c r="F137" i="1"/>
  <c r="F138" i="1"/>
  <c r="F139" i="1"/>
  <c r="F140" i="1"/>
  <c r="F141" i="1"/>
  <c r="F142" i="1"/>
  <c r="H142" i="1" s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G165" i="1" s="1"/>
  <c r="F166" i="1"/>
  <c r="F167" i="1"/>
  <c r="F168" i="1"/>
  <c r="F169" i="1"/>
  <c r="F170" i="1"/>
  <c r="H170" i="1" s="1"/>
  <c r="F171" i="1"/>
  <c r="F172" i="1"/>
  <c r="F173" i="1"/>
  <c r="F174" i="1"/>
  <c r="F175" i="1"/>
  <c r="F176" i="1"/>
  <c r="F177" i="1"/>
  <c r="G177" i="1" s="1"/>
  <c r="F178" i="1"/>
  <c r="I178" i="1" s="1"/>
  <c r="F179" i="1"/>
  <c r="F180" i="1"/>
  <c r="F181" i="1"/>
  <c r="F182" i="1"/>
  <c r="F183" i="1"/>
  <c r="F184" i="1"/>
  <c r="F185" i="1"/>
  <c r="F186" i="1"/>
  <c r="F187" i="1"/>
  <c r="F188" i="1"/>
  <c r="F189" i="1"/>
  <c r="G189" i="1" s="1"/>
  <c r="F190" i="1"/>
  <c r="G190" i="1" s="1"/>
  <c r="F191" i="1"/>
  <c r="F192" i="1"/>
  <c r="G192" i="1" s="1"/>
  <c r="F193" i="1"/>
  <c r="F194" i="1"/>
  <c r="G194" i="1" s="1"/>
  <c r="F195" i="1"/>
  <c r="F196" i="1"/>
  <c r="F197" i="1"/>
  <c r="F198" i="1"/>
  <c r="F199" i="1"/>
  <c r="F200" i="1"/>
  <c r="F201" i="1"/>
  <c r="G201" i="1" s="1"/>
  <c r="F202" i="1"/>
  <c r="G202" i="1" s="1"/>
  <c r="F203" i="1"/>
  <c r="F204" i="1"/>
  <c r="F205" i="1"/>
  <c r="F206" i="1"/>
  <c r="F207" i="1"/>
  <c r="F208" i="1"/>
  <c r="F209" i="1"/>
  <c r="F210" i="1"/>
  <c r="F211" i="1"/>
  <c r="F212" i="1"/>
  <c r="F213" i="1"/>
  <c r="G213" i="1" s="1"/>
  <c r="F214" i="1"/>
  <c r="G214" i="1" s="1"/>
  <c r="F215" i="1"/>
  <c r="F216" i="1"/>
  <c r="F217" i="1"/>
  <c r="F218" i="1"/>
  <c r="F219" i="1"/>
  <c r="F220" i="1"/>
  <c r="F221" i="1"/>
  <c r="F222" i="1"/>
  <c r="F223" i="1"/>
  <c r="F224" i="1"/>
  <c r="F225" i="1"/>
  <c r="F226" i="1"/>
  <c r="G226" i="1" s="1"/>
  <c r="F227" i="1"/>
  <c r="F228" i="1"/>
  <c r="F229" i="1"/>
  <c r="F230" i="1"/>
  <c r="F231" i="1"/>
  <c r="F232" i="1"/>
  <c r="F233" i="1"/>
  <c r="F234" i="1"/>
  <c r="F235" i="1"/>
  <c r="F236" i="1"/>
  <c r="F237" i="1"/>
  <c r="G237" i="1" s="1"/>
  <c r="F238" i="1"/>
  <c r="F239" i="1"/>
  <c r="F240" i="1"/>
  <c r="F241" i="1"/>
  <c r="F242" i="1"/>
  <c r="F243" i="1"/>
  <c r="F244" i="1"/>
  <c r="F245" i="1"/>
  <c r="G245" i="1" s="1"/>
  <c r="F246" i="1"/>
  <c r="F247" i="1"/>
  <c r="F248" i="1"/>
  <c r="F249" i="1"/>
  <c r="G249" i="1" s="1"/>
  <c r="F250" i="1"/>
  <c r="G250" i="1" s="1"/>
  <c r="F251" i="1"/>
  <c r="F252" i="1"/>
  <c r="F253" i="1"/>
  <c r="F254" i="1"/>
  <c r="F255" i="1"/>
  <c r="F256" i="1"/>
  <c r="F257" i="1"/>
  <c r="F258" i="1"/>
  <c r="F259" i="1"/>
  <c r="F260" i="1"/>
  <c r="F261" i="1"/>
  <c r="H261" i="1" s="1"/>
  <c r="F262" i="1"/>
  <c r="H262" i="1" s="1"/>
  <c r="F263" i="1"/>
  <c r="F264" i="1"/>
  <c r="G264" i="1" s="1"/>
  <c r="F265" i="1"/>
  <c r="F266" i="1"/>
  <c r="F267" i="1"/>
  <c r="F268" i="1"/>
  <c r="F269" i="1"/>
  <c r="F270" i="1"/>
  <c r="F271" i="1"/>
  <c r="F272" i="1"/>
  <c r="F273" i="1"/>
  <c r="F274" i="1"/>
  <c r="H274" i="1" s="1"/>
  <c r="F275" i="1"/>
  <c r="F276" i="1"/>
  <c r="F277" i="1"/>
  <c r="G277" i="1" s="1"/>
  <c r="F278" i="1"/>
  <c r="F279" i="1"/>
  <c r="F280" i="1"/>
  <c r="F281" i="1"/>
  <c r="F282" i="1"/>
  <c r="F283" i="1"/>
  <c r="F284" i="1"/>
  <c r="F285" i="1"/>
  <c r="G285" i="1" s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G312" i="1" s="1"/>
  <c r="F313" i="1"/>
  <c r="F314" i="1"/>
  <c r="F315" i="1"/>
  <c r="F316" i="1"/>
  <c r="G316" i="1" s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G336" i="1" s="1"/>
  <c r="F337" i="1"/>
  <c r="F338" i="1"/>
  <c r="F339" i="1"/>
  <c r="F340" i="1"/>
  <c r="F341" i="1"/>
  <c r="F342" i="1"/>
  <c r="F343" i="1"/>
  <c r="F344" i="1"/>
  <c r="F345" i="1"/>
  <c r="F346" i="1"/>
  <c r="F347" i="1"/>
  <c r="F348" i="1"/>
  <c r="G348" i="1" s="1"/>
  <c r="F349" i="1"/>
  <c r="F350" i="1"/>
  <c r="F351" i="1"/>
  <c r="F352" i="1"/>
  <c r="G352" i="1" s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G372" i="1" s="1"/>
  <c r="F373" i="1"/>
  <c r="F374" i="1"/>
  <c r="F375" i="1"/>
  <c r="F376" i="1"/>
  <c r="F377" i="1"/>
  <c r="F378" i="1"/>
  <c r="F379" i="1"/>
  <c r="F380" i="1"/>
  <c r="F381" i="1"/>
  <c r="F382" i="1"/>
  <c r="F383" i="1"/>
  <c r="F384" i="1"/>
  <c r="G384" i="1" s="1"/>
  <c r="F385" i="1"/>
  <c r="F386" i="1"/>
  <c r="F387" i="1"/>
  <c r="F388" i="1"/>
  <c r="G388" i="1" s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H406" i="1" s="1"/>
  <c r="F407" i="1"/>
  <c r="F408" i="1"/>
  <c r="G408" i="1" s="1"/>
  <c r="F409" i="1"/>
  <c r="F410" i="1"/>
  <c r="F411" i="1"/>
  <c r="F412" i="1"/>
  <c r="F413" i="1"/>
  <c r="F414" i="1"/>
  <c r="F415" i="1"/>
  <c r="F416" i="1"/>
  <c r="F417" i="1"/>
  <c r="F418" i="1"/>
  <c r="H418" i="1" s="1"/>
  <c r="F419" i="1"/>
  <c r="F420" i="1"/>
  <c r="G420" i="1" s="1"/>
  <c r="F421" i="1"/>
  <c r="F422" i="1"/>
  <c r="F423" i="1"/>
  <c r="F424" i="1"/>
  <c r="G424" i="1" s="1"/>
  <c r="F425" i="1"/>
  <c r="F426" i="1"/>
  <c r="F427" i="1"/>
  <c r="F428" i="1"/>
  <c r="F429" i="1"/>
  <c r="F430" i="1"/>
  <c r="H430" i="1" s="1"/>
  <c r="F431" i="1"/>
  <c r="F432" i="1"/>
  <c r="H432" i="1" s="1"/>
  <c r="F433" i="1"/>
  <c r="F434" i="1"/>
  <c r="F435" i="1"/>
  <c r="F436" i="1"/>
  <c r="F437" i="1"/>
  <c r="F438" i="1"/>
  <c r="F439" i="1"/>
  <c r="F440" i="1"/>
  <c r="F441" i="1"/>
  <c r="F442" i="1"/>
  <c r="F443" i="1"/>
  <c r="F444" i="1"/>
  <c r="G444" i="1" s="1"/>
  <c r="F445" i="1"/>
  <c r="F446" i="1"/>
  <c r="F447" i="1"/>
  <c r="F448" i="1"/>
  <c r="F449" i="1"/>
  <c r="F450" i="1"/>
  <c r="F451" i="1"/>
  <c r="F452" i="1"/>
  <c r="F453" i="1"/>
  <c r="F454" i="1"/>
  <c r="F455" i="1"/>
  <c r="F456" i="1"/>
  <c r="G456" i="1" s="1"/>
  <c r="F457" i="1"/>
  <c r="F458" i="1"/>
  <c r="F459" i="1"/>
  <c r="F460" i="1"/>
  <c r="G460" i="1" s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G480" i="1" s="1"/>
  <c r="F481" i="1"/>
  <c r="F482" i="1"/>
  <c r="F483" i="1"/>
  <c r="F484" i="1"/>
  <c r="H484" i="1" s="1"/>
  <c r="F485" i="1"/>
  <c r="F486" i="1"/>
  <c r="F487" i="1"/>
  <c r="F488" i="1"/>
  <c r="F489" i="1"/>
  <c r="F490" i="1"/>
  <c r="F491" i="1"/>
  <c r="F492" i="1"/>
  <c r="G492" i="1" s="1"/>
  <c r="F493" i="1"/>
  <c r="F494" i="1"/>
  <c r="F495" i="1"/>
  <c r="F496" i="1"/>
  <c r="G496" i="1" s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G516" i="1" s="1"/>
  <c r="F517" i="1"/>
  <c r="F518" i="1"/>
  <c r="F519" i="1"/>
  <c r="F520" i="1"/>
  <c r="F521" i="1"/>
  <c r="F522" i="1"/>
  <c r="H522" i="1" s="1"/>
  <c r="F523" i="1"/>
  <c r="F524" i="1"/>
  <c r="F525" i="1"/>
  <c r="F526" i="1"/>
  <c r="F527" i="1"/>
  <c r="F528" i="1"/>
  <c r="G528" i="1" s="1"/>
  <c r="F529" i="1"/>
  <c r="F530" i="1"/>
  <c r="F531" i="1"/>
  <c r="F532" i="1"/>
  <c r="G532" i="1" s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G552" i="1" s="1"/>
  <c r="F553" i="1"/>
  <c r="F554" i="1"/>
  <c r="F555" i="1"/>
  <c r="F556" i="1"/>
  <c r="F557" i="1"/>
  <c r="F558" i="1"/>
  <c r="F559" i="1"/>
  <c r="F560" i="1"/>
  <c r="F561" i="1"/>
  <c r="F562" i="1"/>
  <c r="F563" i="1"/>
  <c r="F564" i="1"/>
  <c r="G564" i="1" s="1"/>
  <c r="F565" i="1"/>
  <c r="F566" i="1"/>
  <c r="F567" i="1"/>
  <c r="F568" i="1"/>
  <c r="G568" i="1" s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G588" i="1" s="1"/>
  <c r="F589" i="1"/>
  <c r="F590" i="1"/>
  <c r="F591" i="1"/>
  <c r="F592" i="1"/>
  <c r="F593" i="1"/>
  <c r="F594" i="1"/>
  <c r="F595" i="1"/>
  <c r="F596" i="1"/>
  <c r="F597" i="1"/>
  <c r="F598" i="1"/>
  <c r="F599" i="1"/>
  <c r="F600" i="1"/>
  <c r="H600" i="1" s="1"/>
  <c r="F601" i="1"/>
  <c r="H601" i="1" s="1"/>
  <c r="F602" i="1"/>
  <c r="F603" i="1"/>
  <c r="F604" i="1"/>
  <c r="G604" i="1" s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H625" i="1" s="1"/>
  <c r="F626" i="1"/>
  <c r="H626" i="1" s="1"/>
  <c r="F627" i="1"/>
  <c r="F628" i="1"/>
  <c r="F629" i="1"/>
  <c r="F630" i="1"/>
  <c r="F631" i="1"/>
  <c r="F632" i="1"/>
  <c r="F633" i="1"/>
  <c r="F634" i="1"/>
  <c r="F635" i="1"/>
  <c r="F636" i="1"/>
  <c r="G636" i="1" s="1"/>
  <c r="F637" i="1"/>
  <c r="F638" i="1"/>
  <c r="F639" i="1"/>
  <c r="F640" i="1"/>
  <c r="G640" i="1" s="1"/>
  <c r="F641" i="1"/>
  <c r="F642" i="1"/>
  <c r="F643" i="1"/>
  <c r="F644" i="1"/>
  <c r="F645" i="1"/>
  <c r="F646" i="1"/>
  <c r="F647" i="1"/>
  <c r="F648" i="1"/>
  <c r="F649" i="1"/>
  <c r="F650" i="1"/>
  <c r="F651" i="1"/>
  <c r="F652" i="1"/>
  <c r="H652" i="1" s="1"/>
  <c r="F653" i="1"/>
  <c r="F654" i="1"/>
  <c r="F655" i="1"/>
  <c r="F656" i="1"/>
  <c r="F657" i="1"/>
  <c r="F658" i="1"/>
  <c r="F659" i="1"/>
  <c r="F660" i="1"/>
  <c r="G660" i="1" s="1"/>
  <c r="F661" i="1"/>
  <c r="F662" i="1"/>
  <c r="F663" i="1"/>
  <c r="F664" i="1"/>
  <c r="F665" i="1"/>
  <c r="F666" i="1"/>
  <c r="F667" i="1"/>
  <c r="F668" i="1"/>
  <c r="F669" i="1"/>
  <c r="F670" i="1"/>
  <c r="F671" i="1"/>
  <c r="F672" i="1"/>
  <c r="G672" i="1" s="1"/>
  <c r="F673" i="1"/>
  <c r="F674" i="1"/>
  <c r="F675" i="1"/>
  <c r="F676" i="1"/>
  <c r="G676" i="1" s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G696" i="1" s="1"/>
  <c r="F697" i="1"/>
  <c r="F698" i="1"/>
  <c r="F699" i="1"/>
  <c r="F700" i="1"/>
  <c r="F701" i="1"/>
  <c r="F702" i="1"/>
  <c r="F2" i="1"/>
  <c r="D3" i="1"/>
  <c r="D4" i="1"/>
  <c r="D5" i="1"/>
  <c r="D6" i="1"/>
  <c r="D7" i="1"/>
  <c r="D8" i="1"/>
  <c r="D9" i="1"/>
  <c r="D10" i="1"/>
  <c r="D11" i="1"/>
  <c r="G11" i="1" s="1"/>
  <c r="D12" i="1"/>
  <c r="D13" i="1"/>
  <c r="G13" i="1" s="1"/>
  <c r="D14" i="1"/>
  <c r="G14" i="1" s="1"/>
  <c r="D15" i="1"/>
  <c r="D16" i="1"/>
  <c r="D17" i="1"/>
  <c r="D18" i="1"/>
  <c r="D19" i="1"/>
  <c r="D20" i="1"/>
  <c r="D21" i="1"/>
  <c r="D22" i="1"/>
  <c r="G22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G47" i="1" s="1"/>
  <c r="D48" i="1"/>
  <c r="D49" i="1"/>
  <c r="G49" i="1" s="1"/>
  <c r="D50" i="1"/>
  <c r="G50" i="1" s="1"/>
  <c r="D51" i="1"/>
  <c r="D52" i="1"/>
  <c r="D53" i="1"/>
  <c r="D54" i="1"/>
  <c r="D55" i="1"/>
  <c r="D56" i="1"/>
  <c r="D57" i="1"/>
  <c r="G57" i="1" s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G81" i="1" s="1"/>
  <c r="D82" i="1"/>
  <c r="D83" i="1"/>
  <c r="D84" i="1"/>
  <c r="D85" i="1"/>
  <c r="D86" i="1"/>
  <c r="D87" i="1"/>
  <c r="G87" i="1" s="1"/>
  <c r="D88" i="1"/>
  <c r="D89" i="1"/>
  <c r="D90" i="1"/>
  <c r="D91" i="1"/>
  <c r="D92" i="1"/>
  <c r="D93" i="1"/>
  <c r="D94" i="1"/>
  <c r="G94" i="1" s="1"/>
  <c r="D95" i="1"/>
  <c r="G95" i="1" s="1"/>
  <c r="D96" i="1"/>
  <c r="D97" i="1"/>
  <c r="G97" i="1" s="1"/>
  <c r="D98" i="1"/>
  <c r="D99" i="1"/>
  <c r="D100" i="1"/>
  <c r="D101" i="1"/>
  <c r="D102" i="1"/>
  <c r="D103" i="1"/>
  <c r="D104" i="1"/>
  <c r="D105" i="1"/>
  <c r="D106" i="1"/>
  <c r="D107" i="1"/>
  <c r="D108" i="1"/>
  <c r="D109" i="1"/>
  <c r="G109" i="1" s="1"/>
  <c r="D110" i="1"/>
  <c r="G110" i="1" s="1"/>
  <c r="D111" i="1"/>
  <c r="D112" i="1"/>
  <c r="D113" i="1"/>
  <c r="D114" i="1"/>
  <c r="D115" i="1"/>
  <c r="D116" i="1"/>
  <c r="D117" i="1"/>
  <c r="G117" i="1" s="1"/>
  <c r="D118" i="1"/>
  <c r="H118" i="1" s="1"/>
  <c r="D119" i="1"/>
  <c r="D120" i="1"/>
  <c r="D121" i="1"/>
  <c r="D122" i="1"/>
  <c r="D123" i="1"/>
  <c r="G123" i="1" s="1"/>
  <c r="D124" i="1"/>
  <c r="D125" i="1"/>
  <c r="D126" i="1"/>
  <c r="D127" i="1"/>
  <c r="D128" i="1"/>
  <c r="D129" i="1"/>
  <c r="H129" i="1" s="1"/>
  <c r="D130" i="1"/>
  <c r="D131" i="1"/>
  <c r="D132" i="1"/>
  <c r="D133" i="1"/>
  <c r="D134" i="1"/>
  <c r="D135" i="1"/>
  <c r="D136" i="1"/>
  <c r="D137" i="1"/>
  <c r="D138" i="1"/>
  <c r="D139" i="1"/>
  <c r="D140" i="1"/>
  <c r="D141" i="1"/>
  <c r="G141" i="1" s="1"/>
  <c r="D142" i="1"/>
  <c r="D143" i="1"/>
  <c r="D144" i="1"/>
  <c r="D145" i="1"/>
  <c r="G145" i="1" s="1"/>
  <c r="D146" i="1"/>
  <c r="D147" i="1"/>
  <c r="D148" i="1"/>
  <c r="D149" i="1"/>
  <c r="D150" i="1"/>
  <c r="D151" i="1"/>
  <c r="D152" i="1"/>
  <c r="D153" i="1"/>
  <c r="G153" i="1" s="1"/>
  <c r="D154" i="1"/>
  <c r="G154" i="1" s="1"/>
  <c r="D155" i="1"/>
  <c r="G155" i="1" s="1"/>
  <c r="D156" i="1"/>
  <c r="D157" i="1"/>
  <c r="D158" i="1"/>
  <c r="D159" i="1"/>
  <c r="D160" i="1"/>
  <c r="D161" i="1"/>
  <c r="D162" i="1"/>
  <c r="D163" i="1"/>
  <c r="D164" i="1"/>
  <c r="D165" i="1"/>
  <c r="D166" i="1"/>
  <c r="G166" i="1" s="1"/>
  <c r="D167" i="1"/>
  <c r="D168" i="1"/>
  <c r="D169" i="1"/>
  <c r="D170" i="1"/>
  <c r="D171" i="1"/>
  <c r="D172" i="1"/>
  <c r="D173" i="1"/>
  <c r="G173" i="1" s="1"/>
  <c r="D174" i="1"/>
  <c r="D175" i="1"/>
  <c r="D176" i="1"/>
  <c r="D177" i="1"/>
  <c r="D178" i="1"/>
  <c r="G178" i="1" s="1"/>
  <c r="D179" i="1"/>
  <c r="G179" i="1" s="1"/>
  <c r="D180" i="1"/>
  <c r="D181" i="1"/>
  <c r="G181" i="1" s="1"/>
  <c r="D182" i="1"/>
  <c r="D183" i="1"/>
  <c r="D184" i="1"/>
  <c r="D185" i="1"/>
  <c r="D186" i="1"/>
  <c r="D187" i="1"/>
  <c r="D188" i="1"/>
  <c r="D189" i="1"/>
  <c r="D190" i="1"/>
  <c r="D191" i="1"/>
  <c r="D192" i="1"/>
  <c r="D193" i="1"/>
  <c r="G193" i="1" s="1"/>
  <c r="D194" i="1"/>
  <c r="D195" i="1"/>
  <c r="D196" i="1"/>
  <c r="D197" i="1"/>
  <c r="D198" i="1"/>
  <c r="D199" i="1"/>
  <c r="D200" i="1"/>
  <c r="D201" i="1"/>
  <c r="D202" i="1"/>
  <c r="D203" i="1"/>
  <c r="D204" i="1"/>
  <c r="D205" i="1"/>
  <c r="G205" i="1" s="1"/>
  <c r="D206" i="1"/>
  <c r="D207" i="1"/>
  <c r="G207" i="1" s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G225" i="1" s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G238" i="1" s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G251" i="1" s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H275" i="1" s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G298" i="1" s="1"/>
  <c r="D299" i="1"/>
  <c r="G299" i="1" s="1"/>
  <c r="D300" i="1"/>
  <c r="D301" i="1"/>
  <c r="D302" i="1"/>
  <c r="D303" i="1"/>
  <c r="D304" i="1"/>
  <c r="D305" i="1"/>
  <c r="D306" i="1"/>
  <c r="D307" i="1"/>
  <c r="D308" i="1"/>
  <c r="D309" i="1"/>
  <c r="D310" i="1"/>
  <c r="G310" i="1" s="1"/>
  <c r="D311" i="1"/>
  <c r="G311" i="1" s="1"/>
  <c r="D312" i="1"/>
  <c r="D313" i="1"/>
  <c r="D314" i="1"/>
  <c r="D315" i="1"/>
  <c r="D316" i="1"/>
  <c r="D317" i="1"/>
  <c r="D318" i="1"/>
  <c r="D319" i="1"/>
  <c r="D320" i="1"/>
  <c r="D321" i="1"/>
  <c r="D322" i="1"/>
  <c r="G322" i="1" s="1"/>
  <c r="D323" i="1"/>
  <c r="G323" i="1" s="1"/>
  <c r="D324" i="1"/>
  <c r="D325" i="1"/>
  <c r="D326" i="1"/>
  <c r="D327" i="1"/>
  <c r="D328" i="1"/>
  <c r="G328" i="1" s="1"/>
  <c r="D329" i="1"/>
  <c r="D330" i="1"/>
  <c r="D331" i="1"/>
  <c r="D332" i="1"/>
  <c r="D333" i="1"/>
  <c r="D334" i="1"/>
  <c r="G334" i="1" s="1"/>
  <c r="D335" i="1"/>
  <c r="G335" i="1" s="1"/>
  <c r="D336" i="1"/>
  <c r="D337" i="1"/>
  <c r="D338" i="1"/>
  <c r="D339" i="1"/>
  <c r="D340" i="1"/>
  <c r="D341" i="1"/>
  <c r="D342" i="1"/>
  <c r="D343" i="1"/>
  <c r="D344" i="1"/>
  <c r="D345" i="1"/>
  <c r="D346" i="1"/>
  <c r="G346" i="1" s="1"/>
  <c r="D347" i="1"/>
  <c r="G347" i="1" s="1"/>
  <c r="D348" i="1"/>
  <c r="D349" i="1"/>
  <c r="D350" i="1"/>
  <c r="D351" i="1"/>
  <c r="D352" i="1"/>
  <c r="D353" i="1"/>
  <c r="D354" i="1"/>
  <c r="D355" i="1"/>
  <c r="D356" i="1"/>
  <c r="D357" i="1"/>
  <c r="D358" i="1"/>
  <c r="G358" i="1" s="1"/>
  <c r="D359" i="1"/>
  <c r="G359" i="1" s="1"/>
  <c r="D360" i="1"/>
  <c r="D361" i="1"/>
  <c r="D362" i="1"/>
  <c r="D363" i="1"/>
  <c r="D364" i="1"/>
  <c r="G364" i="1" s="1"/>
  <c r="D365" i="1"/>
  <c r="D366" i="1"/>
  <c r="D367" i="1"/>
  <c r="D368" i="1"/>
  <c r="D369" i="1"/>
  <c r="D370" i="1"/>
  <c r="G370" i="1" s="1"/>
  <c r="D371" i="1"/>
  <c r="G371" i="1" s="1"/>
  <c r="D372" i="1"/>
  <c r="D373" i="1"/>
  <c r="D374" i="1"/>
  <c r="D375" i="1"/>
  <c r="D376" i="1"/>
  <c r="D377" i="1"/>
  <c r="D378" i="1"/>
  <c r="D379" i="1"/>
  <c r="D380" i="1"/>
  <c r="D381" i="1"/>
  <c r="D382" i="1"/>
  <c r="G382" i="1" s="1"/>
  <c r="D383" i="1"/>
  <c r="G383" i="1" s="1"/>
  <c r="D384" i="1"/>
  <c r="D385" i="1"/>
  <c r="D386" i="1"/>
  <c r="D387" i="1"/>
  <c r="D388" i="1"/>
  <c r="D389" i="1"/>
  <c r="D390" i="1"/>
  <c r="D391" i="1"/>
  <c r="D392" i="1"/>
  <c r="D393" i="1"/>
  <c r="D394" i="1"/>
  <c r="G394" i="1" s="1"/>
  <c r="D395" i="1"/>
  <c r="G395" i="1" s="1"/>
  <c r="D396" i="1"/>
  <c r="D397" i="1"/>
  <c r="D398" i="1"/>
  <c r="D399" i="1"/>
  <c r="D400" i="1"/>
  <c r="G400" i="1" s="1"/>
  <c r="D401" i="1"/>
  <c r="D402" i="1"/>
  <c r="D403" i="1"/>
  <c r="D404" i="1"/>
  <c r="D405" i="1"/>
  <c r="D406" i="1"/>
  <c r="G406" i="1" s="1"/>
  <c r="D407" i="1"/>
  <c r="G407" i="1" s="1"/>
  <c r="D408" i="1"/>
  <c r="D409" i="1"/>
  <c r="D410" i="1"/>
  <c r="D411" i="1"/>
  <c r="D412" i="1"/>
  <c r="D413" i="1"/>
  <c r="D414" i="1"/>
  <c r="D415" i="1"/>
  <c r="D416" i="1"/>
  <c r="D417" i="1"/>
  <c r="D418" i="1"/>
  <c r="G418" i="1" s="1"/>
  <c r="D419" i="1"/>
  <c r="G419" i="1" s="1"/>
  <c r="D420" i="1"/>
  <c r="D421" i="1"/>
  <c r="D422" i="1"/>
  <c r="D423" i="1"/>
  <c r="D424" i="1"/>
  <c r="D425" i="1"/>
  <c r="D426" i="1"/>
  <c r="D427" i="1"/>
  <c r="D428" i="1"/>
  <c r="D429" i="1"/>
  <c r="D430" i="1"/>
  <c r="G430" i="1" s="1"/>
  <c r="D431" i="1"/>
  <c r="G431" i="1" s="1"/>
  <c r="D432" i="1"/>
  <c r="D433" i="1"/>
  <c r="D434" i="1"/>
  <c r="D435" i="1"/>
  <c r="D436" i="1"/>
  <c r="D437" i="1"/>
  <c r="D438" i="1"/>
  <c r="D439" i="1"/>
  <c r="D440" i="1"/>
  <c r="D441" i="1"/>
  <c r="D442" i="1"/>
  <c r="G442" i="1" s="1"/>
  <c r="D443" i="1"/>
  <c r="D444" i="1"/>
  <c r="D445" i="1"/>
  <c r="D446" i="1"/>
  <c r="D447" i="1"/>
  <c r="D448" i="1"/>
  <c r="D449" i="1"/>
  <c r="D450" i="1"/>
  <c r="D451" i="1"/>
  <c r="D452" i="1"/>
  <c r="D453" i="1"/>
  <c r="D454" i="1"/>
  <c r="G454" i="1" s="1"/>
  <c r="D455" i="1"/>
  <c r="D456" i="1"/>
  <c r="D457" i="1"/>
  <c r="D458" i="1"/>
  <c r="D459" i="1"/>
  <c r="D460" i="1"/>
  <c r="D461" i="1"/>
  <c r="D462" i="1"/>
  <c r="D463" i="1"/>
  <c r="D464" i="1"/>
  <c r="D465" i="1"/>
  <c r="D466" i="1"/>
  <c r="G466" i="1" s="1"/>
  <c r="D467" i="1"/>
  <c r="G467" i="1" s="1"/>
  <c r="D468" i="1"/>
  <c r="D469" i="1"/>
  <c r="D470" i="1"/>
  <c r="D471" i="1"/>
  <c r="D472" i="1"/>
  <c r="G472" i="1" s="1"/>
  <c r="D473" i="1"/>
  <c r="D474" i="1"/>
  <c r="D475" i="1"/>
  <c r="D476" i="1"/>
  <c r="D477" i="1"/>
  <c r="D478" i="1"/>
  <c r="G478" i="1" s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G503" i="1" s="1"/>
  <c r="D504" i="1"/>
  <c r="D505" i="1"/>
  <c r="D506" i="1"/>
  <c r="D507" i="1"/>
  <c r="D508" i="1"/>
  <c r="G508" i="1" s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G539" i="1" s="1"/>
  <c r="D540" i="1"/>
  <c r="D541" i="1"/>
  <c r="D542" i="1"/>
  <c r="D543" i="1"/>
  <c r="D544" i="1"/>
  <c r="G544" i="1" s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G575" i="1" s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G611" i="1" s="1"/>
  <c r="D612" i="1"/>
  <c r="D613" i="1"/>
  <c r="D614" i="1"/>
  <c r="D615" i="1"/>
  <c r="D616" i="1"/>
  <c r="G616" i="1" s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G647" i="1" s="1"/>
  <c r="D648" i="1"/>
  <c r="D649" i="1"/>
  <c r="D650" i="1"/>
  <c r="D651" i="1"/>
  <c r="D652" i="1"/>
  <c r="G652" i="1" s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H675" i="1" s="1"/>
  <c r="D676" i="1"/>
  <c r="H676" i="1" s="1"/>
  <c r="D677" i="1"/>
  <c r="D678" i="1"/>
  <c r="D679" i="1"/>
  <c r="D680" i="1"/>
  <c r="D681" i="1"/>
  <c r="D682" i="1"/>
  <c r="D683" i="1"/>
  <c r="G683" i="1" s="1"/>
  <c r="D684" i="1"/>
  <c r="D685" i="1"/>
  <c r="D686" i="1"/>
  <c r="D687" i="1"/>
  <c r="D688" i="1"/>
  <c r="G688" i="1" s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2" i="1"/>
  <c r="C8" i="1"/>
  <c r="C9" i="1"/>
  <c r="C10" i="1"/>
  <c r="C11" i="1"/>
  <c r="C12" i="1"/>
  <c r="C20" i="1"/>
  <c r="C21" i="1"/>
  <c r="C22" i="1"/>
  <c r="C23" i="1"/>
  <c r="C24" i="1"/>
  <c r="C32" i="1"/>
  <c r="C33" i="1"/>
  <c r="C34" i="1"/>
  <c r="C35" i="1"/>
  <c r="C36" i="1"/>
  <c r="C44" i="1"/>
  <c r="C45" i="1"/>
  <c r="C46" i="1"/>
  <c r="C47" i="1"/>
  <c r="C48" i="1"/>
  <c r="C56" i="1"/>
  <c r="C57" i="1"/>
  <c r="C58" i="1"/>
  <c r="C59" i="1"/>
  <c r="C60" i="1"/>
  <c r="C68" i="1"/>
  <c r="C69" i="1"/>
  <c r="C70" i="1"/>
  <c r="C71" i="1"/>
  <c r="C72" i="1"/>
  <c r="C80" i="1"/>
  <c r="C81" i="1"/>
  <c r="C82" i="1"/>
  <c r="C83" i="1"/>
  <c r="C84" i="1"/>
  <c r="C92" i="1"/>
  <c r="C94" i="1"/>
  <c r="C95" i="1"/>
  <c r="C96" i="1"/>
  <c r="C104" i="1"/>
  <c r="C106" i="1"/>
  <c r="C107" i="1"/>
  <c r="C108" i="1"/>
  <c r="C114" i="1"/>
  <c r="C116" i="1"/>
  <c r="C118" i="1"/>
  <c r="C119" i="1"/>
  <c r="C120" i="1"/>
  <c r="C128" i="1"/>
  <c r="C130" i="1"/>
  <c r="C131" i="1"/>
  <c r="C132" i="1"/>
  <c r="C138" i="1"/>
  <c r="C140" i="1"/>
  <c r="C142" i="1"/>
  <c r="C143" i="1"/>
  <c r="C144" i="1"/>
  <c r="C152" i="1"/>
  <c r="C154" i="1"/>
  <c r="C155" i="1"/>
  <c r="C156" i="1"/>
  <c r="C164" i="1"/>
  <c r="C166" i="1"/>
  <c r="C167" i="1"/>
  <c r="C168" i="1"/>
  <c r="C176" i="1"/>
  <c r="C178" i="1"/>
  <c r="C179" i="1"/>
  <c r="C180" i="1"/>
  <c r="C188" i="1"/>
  <c r="C190" i="1"/>
  <c r="C191" i="1"/>
  <c r="C192" i="1"/>
  <c r="C198" i="1"/>
  <c r="C200" i="1"/>
  <c r="C202" i="1"/>
  <c r="C203" i="1"/>
  <c r="C204" i="1"/>
  <c r="C212" i="1"/>
  <c r="C214" i="1"/>
  <c r="C224" i="1"/>
  <c r="C226" i="1"/>
  <c r="C227" i="1"/>
  <c r="C236" i="1"/>
  <c r="C238" i="1"/>
  <c r="C248" i="1"/>
  <c r="C250" i="1"/>
  <c r="C251" i="1"/>
  <c r="C252" i="1"/>
  <c r="C258" i="1"/>
  <c r="C260" i="1"/>
  <c r="C262" i="1"/>
  <c r="C272" i="1"/>
  <c r="C274" i="1"/>
  <c r="C284" i="1"/>
  <c r="C286" i="1"/>
  <c r="C296" i="1"/>
  <c r="C298" i="1"/>
  <c r="C308" i="1"/>
  <c r="C310" i="1"/>
  <c r="C311" i="1"/>
  <c r="C312" i="1"/>
  <c r="C320" i="1"/>
  <c r="C322" i="1"/>
  <c r="C323" i="1"/>
  <c r="C332" i="1"/>
  <c r="C342" i="1"/>
  <c r="C344" i="1"/>
  <c r="C346" i="1"/>
  <c r="C356" i="1"/>
  <c r="C368" i="1"/>
  <c r="C370" i="1"/>
  <c r="C371" i="1"/>
  <c r="C380" i="1"/>
  <c r="C382" i="1"/>
  <c r="C392" i="1"/>
  <c r="C394" i="1"/>
  <c r="C395" i="1"/>
  <c r="C396" i="1"/>
  <c r="C402" i="1"/>
  <c r="C404" i="1"/>
  <c r="C407" i="1"/>
  <c r="C416" i="1"/>
  <c r="C418" i="1"/>
  <c r="C428" i="1"/>
  <c r="C430" i="1"/>
  <c r="C440" i="1"/>
  <c r="C442" i="1"/>
  <c r="C452" i="1"/>
  <c r="C454" i="1"/>
  <c r="C455" i="1"/>
  <c r="C456" i="1"/>
  <c r="C464" i="1"/>
  <c r="C466" i="1"/>
  <c r="C476" i="1"/>
  <c r="C486" i="1"/>
  <c r="C488" i="1"/>
  <c r="C500" i="1"/>
  <c r="C512" i="1"/>
  <c r="C514" i="1"/>
  <c r="C515" i="1"/>
  <c r="C524" i="1"/>
  <c r="C526" i="1"/>
  <c r="C536" i="1"/>
  <c r="C538" i="1"/>
  <c r="C539" i="1"/>
  <c r="C540" i="1"/>
  <c r="C546" i="1"/>
  <c r="C548" i="1"/>
  <c r="C560" i="1"/>
  <c r="C562" i="1"/>
  <c r="C572" i="1"/>
  <c r="C574" i="1"/>
  <c r="C584" i="1"/>
  <c r="C586" i="1"/>
  <c r="C596" i="1"/>
  <c r="C598" i="1"/>
  <c r="C599" i="1"/>
  <c r="C600" i="1"/>
  <c r="C608" i="1"/>
  <c r="C610" i="1"/>
  <c r="C620" i="1"/>
  <c r="C622" i="1"/>
  <c r="C623" i="1"/>
  <c r="C624" i="1"/>
  <c r="C630" i="1"/>
  <c r="C632" i="1"/>
  <c r="C634" i="1"/>
  <c r="C644" i="1"/>
  <c r="C646" i="1"/>
  <c r="C647" i="1"/>
  <c r="C648" i="1"/>
  <c r="C654" i="1"/>
  <c r="C656" i="1"/>
  <c r="C658" i="1"/>
  <c r="C668" i="1"/>
  <c r="C670" i="1"/>
  <c r="C671" i="1"/>
  <c r="C672" i="1"/>
  <c r="C678" i="1"/>
  <c r="C680" i="1"/>
  <c r="C682" i="1"/>
  <c r="C692" i="1"/>
  <c r="C694" i="1"/>
  <c r="C695" i="1"/>
  <c r="C696" i="1"/>
  <c r="C7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2" i="1"/>
  <c r="J208" i="4" l="1"/>
  <c r="D207" i="4"/>
  <c r="K231" i="4"/>
  <c r="D230" i="4"/>
  <c r="I30" i="4"/>
  <c r="D29" i="4"/>
  <c r="H38" i="4"/>
  <c r="I71" i="4"/>
  <c r="K74" i="4"/>
  <c r="J86" i="4"/>
  <c r="K89" i="4"/>
  <c r="K92" i="4"/>
  <c r="I95" i="4"/>
  <c r="K142" i="4"/>
  <c r="D141" i="4"/>
  <c r="I152" i="4"/>
  <c r="H162" i="4"/>
  <c r="C168" i="4"/>
  <c r="C171" i="4"/>
  <c r="J196" i="4"/>
  <c r="D195" i="4"/>
  <c r="J205" i="4"/>
  <c r="D204" i="4"/>
  <c r="C216" i="4"/>
  <c r="J222" i="4"/>
  <c r="D221" i="4"/>
  <c r="I285" i="4"/>
  <c r="D284" i="4"/>
  <c r="I288" i="4"/>
  <c r="D287" i="4"/>
  <c r="I291" i="4"/>
  <c r="D290" i="4"/>
  <c r="J294" i="4"/>
  <c r="H330" i="4"/>
  <c r="L365" i="4"/>
  <c r="C365" i="4"/>
  <c r="N365" i="4" s="1"/>
  <c r="Q365" i="4" s="1"/>
  <c r="C396" i="4"/>
  <c r="C437" i="4"/>
  <c r="L437" i="4"/>
  <c r="J440" i="4"/>
  <c r="D439" i="4"/>
  <c r="K464" i="4"/>
  <c r="L498" i="4"/>
  <c r="C498" i="4"/>
  <c r="N498" i="4" s="1"/>
  <c r="Q498" i="4" s="1"/>
  <c r="J512" i="4"/>
  <c r="D511" i="4"/>
  <c r="D573" i="4"/>
  <c r="H574" i="4"/>
  <c r="D344" i="4"/>
  <c r="I327" i="4"/>
  <c r="D326" i="4"/>
  <c r="D374" i="4"/>
  <c r="I375" i="4"/>
  <c r="L440" i="4"/>
  <c r="C440" i="4"/>
  <c r="C15" i="4"/>
  <c r="N15" i="4" s="1"/>
  <c r="Q15" i="4" s="1"/>
  <c r="K35" i="4"/>
  <c r="C50" i="4"/>
  <c r="N50" i="4" s="1"/>
  <c r="Q50" i="4" s="1"/>
  <c r="C62" i="4"/>
  <c r="K6" i="4"/>
  <c r="I15" i="4"/>
  <c r="D14" i="4"/>
  <c r="K18" i="4"/>
  <c r="K21" i="4"/>
  <c r="K24" i="4"/>
  <c r="C27" i="4"/>
  <c r="H35" i="4"/>
  <c r="I38" i="4"/>
  <c r="C53" i="4"/>
  <c r="K58" i="4"/>
  <c r="I62" i="4"/>
  <c r="D61" i="4"/>
  <c r="C84" i="4"/>
  <c r="J89" i="4"/>
  <c r="D98" i="4"/>
  <c r="K105" i="4"/>
  <c r="D104" i="4"/>
  <c r="D114" i="4"/>
  <c r="K130" i="4"/>
  <c r="K133" i="4"/>
  <c r="D132" i="4"/>
  <c r="H136" i="4"/>
  <c r="K139" i="4"/>
  <c r="D138" i="4"/>
  <c r="D149" i="4"/>
  <c r="L159" i="4"/>
  <c r="H199" i="4"/>
  <c r="D251" i="4"/>
  <c r="J258" i="4"/>
  <c r="D257" i="4"/>
  <c r="L272" i="4"/>
  <c r="D275" i="4"/>
  <c r="L281" i="4"/>
  <c r="K291" i="4"/>
  <c r="K294" i="4"/>
  <c r="D297" i="4"/>
  <c r="D304" i="4"/>
  <c r="K308" i="4"/>
  <c r="I330" i="4"/>
  <c r="I333" i="4"/>
  <c r="K344" i="4"/>
  <c r="J348" i="4"/>
  <c r="K351" i="4"/>
  <c r="C355" i="4"/>
  <c r="D364" i="4"/>
  <c r="D368" i="4"/>
  <c r="K384" i="4"/>
  <c r="C410" i="4"/>
  <c r="J413" i="4"/>
  <c r="D412" i="4"/>
  <c r="J437" i="4"/>
  <c r="D436" i="4"/>
  <c r="K461" i="4"/>
  <c r="D471" i="4"/>
  <c r="I472" i="4"/>
  <c r="C491" i="4"/>
  <c r="N491" i="4" s="1"/>
  <c r="Q491" i="4" s="1"/>
  <c r="H494" i="4"/>
  <c r="K574" i="4"/>
  <c r="H620" i="4"/>
  <c r="L673" i="4"/>
  <c r="C673" i="4"/>
  <c r="N673" i="4" s="1"/>
  <c r="Q673" i="4" s="1"/>
  <c r="J44" i="4"/>
  <c r="D43" i="4"/>
  <c r="D123" i="4"/>
  <c r="D202" i="4"/>
  <c r="K341" i="4"/>
  <c r="D340" i="4"/>
  <c r="J355" i="4"/>
  <c r="D354" i="4"/>
  <c r="I407" i="4"/>
  <c r="D406" i="4"/>
  <c r="D416" i="4"/>
  <c r="D464" i="4"/>
  <c r="D468" i="4"/>
  <c r="K509" i="4"/>
  <c r="I509" i="4"/>
  <c r="L512" i="4"/>
  <c r="D526" i="4"/>
  <c r="D600" i="4"/>
  <c r="K601" i="4"/>
  <c r="D676" i="4"/>
  <c r="D228" i="4"/>
  <c r="C10" i="4"/>
  <c r="C13" i="4"/>
  <c r="K41" i="4"/>
  <c r="K47" i="4"/>
  <c r="J50" i="4"/>
  <c r="C56" i="4"/>
  <c r="D58" i="4"/>
  <c r="K65" i="4"/>
  <c r="D71" i="4"/>
  <c r="K78" i="4"/>
  <c r="I81" i="4"/>
  <c r="D80" i="4"/>
  <c r="I87" i="4"/>
  <c r="D86" i="4"/>
  <c r="D92" i="4"/>
  <c r="D95" i="4"/>
  <c r="K108" i="4"/>
  <c r="D111" i="4"/>
  <c r="K120" i="4"/>
  <c r="K127" i="4"/>
  <c r="D126" i="4"/>
  <c r="L130" i="4"/>
  <c r="J136" i="4"/>
  <c r="D142" i="4"/>
  <c r="D146" i="4"/>
  <c r="L150" i="4"/>
  <c r="H153" i="4"/>
  <c r="K157" i="4"/>
  <c r="D156" i="4"/>
  <c r="D159" i="4"/>
  <c r="K163" i="4"/>
  <c r="I166" i="4"/>
  <c r="D165" i="4"/>
  <c r="H181" i="4"/>
  <c r="D189" i="4"/>
  <c r="K193" i="4"/>
  <c r="C197" i="4"/>
  <c r="N197" i="4" s="1"/>
  <c r="Q197" i="4" s="1"/>
  <c r="H219" i="4"/>
  <c r="L222" i="4"/>
  <c r="D231" i="4"/>
  <c r="D235" i="4"/>
  <c r="D238" i="4"/>
  <c r="H249" i="4"/>
  <c r="D248" i="4"/>
  <c r="K252" i="4"/>
  <c r="H258" i="4"/>
  <c r="J261" i="4"/>
  <c r="J267" i="4"/>
  <c r="D266" i="4"/>
  <c r="D272" i="4"/>
  <c r="J276" i="4"/>
  <c r="K279" i="4"/>
  <c r="D301" i="4"/>
  <c r="D308" i="4"/>
  <c r="D321" i="4"/>
  <c r="D324" i="4"/>
  <c r="D327" i="4"/>
  <c r="K334" i="4"/>
  <c r="D333" i="4"/>
  <c r="H338" i="4"/>
  <c r="D337" i="4"/>
  <c r="D348" i="4"/>
  <c r="K358" i="4"/>
  <c r="D375" i="4"/>
  <c r="C379" i="4"/>
  <c r="N379" i="4" s="1"/>
  <c r="Q379" i="4" s="1"/>
  <c r="C385" i="4"/>
  <c r="I387" i="4"/>
  <c r="D423" i="4"/>
  <c r="C431" i="4"/>
  <c r="L431" i="4"/>
  <c r="D433" i="4"/>
  <c r="I437" i="4"/>
  <c r="D440" i="4"/>
  <c r="J458" i="4"/>
  <c r="D457" i="4"/>
  <c r="C488" i="4"/>
  <c r="L488" i="4"/>
  <c r="K491" i="4"/>
  <c r="J491" i="4"/>
  <c r="H509" i="4"/>
  <c r="D546" i="4"/>
  <c r="D574" i="4"/>
  <c r="C605" i="4"/>
  <c r="L605" i="4"/>
  <c r="H638" i="4"/>
  <c r="K638" i="4"/>
  <c r="I638" i="4"/>
  <c r="H245" i="4"/>
  <c r="D244" i="4"/>
  <c r="L255" i="4"/>
  <c r="D372" i="4"/>
  <c r="I10" i="4"/>
  <c r="D9" i="4"/>
  <c r="D12" i="4"/>
  <c r="I25" i="4"/>
  <c r="D24" i="4"/>
  <c r="D35" i="4"/>
  <c r="H39" i="4"/>
  <c r="D38" i="4"/>
  <c r="H41" i="4"/>
  <c r="H44" i="4"/>
  <c r="J56" i="4"/>
  <c r="D55" i="4"/>
  <c r="I78" i="4"/>
  <c r="H118" i="4"/>
  <c r="I124" i="4"/>
  <c r="D173" i="4"/>
  <c r="D196" i="4"/>
  <c r="L252" i="4"/>
  <c r="D255" i="4"/>
  <c r="K261" i="4"/>
  <c r="D269" i="4"/>
  <c r="L276" i="4"/>
  <c r="H279" i="4"/>
  <c r="D288" i="4"/>
  <c r="D291" i="4"/>
  <c r="D318" i="4"/>
  <c r="K366" i="4"/>
  <c r="D365" i="4"/>
  <c r="I379" i="4"/>
  <c r="D378" i="4"/>
  <c r="I381" i="4"/>
  <c r="D384" i="4"/>
  <c r="H424" i="4"/>
  <c r="J424" i="4"/>
  <c r="J509" i="4"/>
  <c r="J601" i="4"/>
  <c r="J618" i="4"/>
  <c r="I618" i="4"/>
  <c r="D617" i="4"/>
  <c r="D620" i="4"/>
  <c r="K642" i="4"/>
  <c r="D641" i="4"/>
  <c r="D579" i="4"/>
  <c r="L717" i="4"/>
  <c r="C717" i="4"/>
  <c r="D212" i="4"/>
  <c r="L318" i="4"/>
  <c r="K330" i="4"/>
  <c r="K393" i="4"/>
  <c r="D392" i="4"/>
  <c r="K4" i="4"/>
  <c r="D3" i="4"/>
  <c r="W4" i="4" s="1"/>
  <c r="F4" i="4" s="1"/>
  <c r="J13" i="4"/>
  <c r="J16" i="4"/>
  <c r="D18" i="4"/>
  <c r="I28" i="4"/>
  <c r="D27" i="4"/>
  <c r="D30" i="4"/>
  <c r="J36" i="4"/>
  <c r="J39" i="4"/>
  <c r="J41" i="4"/>
  <c r="K44" i="4"/>
  <c r="D47" i="4"/>
  <c r="K56" i="4"/>
  <c r="D65" i="4"/>
  <c r="H69" i="4"/>
  <c r="D75" i="4"/>
  <c r="H90" i="4"/>
  <c r="D89" i="4"/>
  <c r="D99" i="4"/>
  <c r="K103" i="4"/>
  <c r="D105" i="4"/>
  <c r="K109" i="4"/>
  <c r="D108" i="4"/>
  <c r="I118" i="4"/>
  <c r="D120" i="4"/>
  <c r="L124" i="4"/>
  <c r="C131" i="4"/>
  <c r="D139" i="4"/>
  <c r="D150" i="4"/>
  <c r="K154" i="4"/>
  <c r="D153" i="4"/>
  <c r="L157" i="4"/>
  <c r="H166" i="4"/>
  <c r="H172" i="4"/>
  <c r="D171" i="4"/>
  <c r="J178" i="4"/>
  <c r="D177" i="4"/>
  <c r="C185" i="4"/>
  <c r="D193" i="4"/>
  <c r="D199" i="4"/>
  <c r="D209" i="4"/>
  <c r="D213" i="4"/>
  <c r="D216" i="4"/>
  <c r="I223" i="4"/>
  <c r="D222" i="4"/>
  <c r="K242" i="4"/>
  <c r="D241" i="4"/>
  <c r="H256" i="4"/>
  <c r="H267" i="4"/>
  <c r="J279" i="4"/>
  <c r="I286" i="4"/>
  <c r="D285" i="4"/>
  <c r="D298" i="4"/>
  <c r="H306" i="4"/>
  <c r="H325" i="4"/>
  <c r="D341" i="4"/>
  <c r="D358" i="4"/>
  <c r="H370" i="4"/>
  <c r="D387" i="4"/>
  <c r="D390" i="4"/>
  <c r="D393" i="4"/>
  <c r="D400" i="4"/>
  <c r="D404" i="4"/>
  <c r="K431" i="4"/>
  <c r="D437" i="4"/>
  <c r="H448" i="4"/>
  <c r="J448" i="4"/>
  <c r="L459" i="4"/>
  <c r="C459" i="4"/>
  <c r="D469" i="4"/>
  <c r="C481" i="4"/>
  <c r="L481" i="4"/>
  <c r="J484" i="4"/>
  <c r="D512" i="4"/>
  <c r="D553" i="4"/>
  <c r="K618" i="4"/>
  <c r="I667" i="4"/>
  <c r="D667" i="4"/>
  <c r="D673" i="4"/>
  <c r="D685" i="4"/>
  <c r="K686" i="4"/>
  <c r="J686" i="4"/>
  <c r="D644" i="4"/>
  <c r="D403" i="4"/>
  <c r="I84" i="4"/>
  <c r="D83" i="4"/>
  <c r="I136" i="4"/>
  <c r="D180" i="4"/>
  <c r="I199" i="4"/>
  <c r="K264" i="4"/>
  <c r="D263" i="4"/>
  <c r="I22" i="4"/>
  <c r="D21" i="4"/>
  <c r="K13" i="4"/>
  <c r="J19" i="4"/>
  <c r="I39" i="4"/>
  <c r="L41" i="4"/>
  <c r="I51" i="4"/>
  <c r="D50" i="4"/>
  <c r="D62" i="4"/>
  <c r="I66" i="4"/>
  <c r="C73" i="4"/>
  <c r="K76" i="4"/>
  <c r="D78" i="4"/>
  <c r="D84" i="4"/>
  <c r="I90" i="4"/>
  <c r="C94" i="4"/>
  <c r="H103" i="4"/>
  <c r="I109" i="4"/>
  <c r="J118" i="4"/>
  <c r="I121" i="4"/>
  <c r="D136" i="4"/>
  <c r="J140" i="4"/>
  <c r="J151" i="4"/>
  <c r="C161" i="4"/>
  <c r="K166" i="4"/>
  <c r="D184" i="4"/>
  <c r="D219" i="4"/>
  <c r="C230" i="4"/>
  <c r="D252" i="4"/>
  <c r="K256" i="4"/>
  <c r="D258" i="4"/>
  <c r="D276" i="4"/>
  <c r="L279" i="4"/>
  <c r="J306" i="4"/>
  <c r="C323" i="4"/>
  <c r="N323" i="4" s="1"/>
  <c r="Q323" i="4" s="1"/>
  <c r="D330" i="4"/>
  <c r="K335" i="4"/>
  <c r="D334" i="4"/>
  <c r="K342" i="4"/>
  <c r="C363" i="4"/>
  <c r="C374" i="4"/>
  <c r="D381" i="4"/>
  <c r="K448" i="4"/>
  <c r="C452" i="4"/>
  <c r="J477" i="4"/>
  <c r="J503" i="4"/>
  <c r="D502" i="4"/>
  <c r="D509" i="4"/>
  <c r="L531" i="4"/>
  <c r="C531" i="4"/>
  <c r="C613" i="4"/>
  <c r="L613" i="4"/>
  <c r="H618" i="4"/>
  <c r="D642" i="4"/>
  <c r="D7" i="4"/>
  <c r="D720" i="4"/>
  <c r="H721" i="4"/>
  <c r="L288" i="4"/>
  <c r="D10" i="4"/>
  <c r="D16" i="4"/>
  <c r="I37" i="4"/>
  <c r="D36" i="4"/>
  <c r="K39" i="4"/>
  <c r="D44" i="4"/>
  <c r="J54" i="4"/>
  <c r="D53" i="4"/>
  <c r="D69" i="4"/>
  <c r="K118" i="4"/>
  <c r="D134" i="4"/>
  <c r="K148" i="4"/>
  <c r="D147" i="4"/>
  <c r="L154" i="4"/>
  <c r="J169" i="4"/>
  <c r="J175" i="4"/>
  <c r="D174" i="4"/>
  <c r="L182" i="4"/>
  <c r="J204" i="4"/>
  <c r="D203" i="4"/>
  <c r="K227" i="4"/>
  <c r="D226" i="4"/>
  <c r="D229" i="4"/>
  <c r="J250" i="4"/>
  <c r="D249" i="4"/>
  <c r="D292" i="4"/>
  <c r="K306" i="4"/>
  <c r="J316" i="4"/>
  <c r="H323" i="4"/>
  <c r="D322" i="4"/>
  <c r="L342" i="4"/>
  <c r="K353" i="4"/>
  <c r="D352" i="4"/>
  <c r="D355" i="4"/>
  <c r="D366" i="4"/>
  <c r="D397" i="4"/>
  <c r="D421" i="4"/>
  <c r="D427" i="4"/>
  <c r="D451" i="4"/>
  <c r="D462" i="4"/>
  <c r="D484" i="4"/>
  <c r="J485" i="4"/>
  <c r="I503" i="4"/>
  <c r="K503" i="4"/>
  <c r="D506" i="4"/>
  <c r="H507" i="4"/>
  <c r="D530" i="4"/>
  <c r="K531" i="4"/>
  <c r="J531" i="4"/>
  <c r="D598" i="4"/>
  <c r="J599" i="4"/>
  <c r="I609" i="4"/>
  <c r="D608" i="4"/>
  <c r="D612" i="4"/>
  <c r="K629" i="4"/>
  <c r="I629" i="4"/>
  <c r="C654" i="4"/>
  <c r="L654" i="4"/>
  <c r="H686" i="4"/>
  <c r="I53" i="4"/>
  <c r="D52" i="4"/>
  <c r="D4" i="4"/>
  <c r="W5" i="4" s="1"/>
  <c r="J11" i="4"/>
  <c r="D13" i="4"/>
  <c r="J17" i="4"/>
  <c r="K20" i="4"/>
  <c r="D19" i="4"/>
  <c r="K23" i="4"/>
  <c r="D22" i="4"/>
  <c r="D25" i="4"/>
  <c r="L34" i="4"/>
  <c r="K45" i="4"/>
  <c r="D56" i="4"/>
  <c r="C67" i="4"/>
  <c r="K73" i="4"/>
  <c r="D90" i="4"/>
  <c r="D100" i="4"/>
  <c r="C104" i="4"/>
  <c r="D109" i="4"/>
  <c r="L113" i="4"/>
  <c r="C117" i="4"/>
  <c r="L118" i="4"/>
  <c r="D121" i="4"/>
  <c r="D124" i="4"/>
  <c r="L137" i="4"/>
  <c r="D140" i="4"/>
  <c r="L151" i="4"/>
  <c r="L164" i="4"/>
  <c r="I167" i="4"/>
  <c r="D166" i="4"/>
  <c r="J172" i="4"/>
  <c r="D178" i="4"/>
  <c r="D194" i="4"/>
  <c r="D197" i="4"/>
  <c r="D200" i="4"/>
  <c r="H207" i="4"/>
  <c r="D223" i="4"/>
  <c r="K237" i="4"/>
  <c r="D242" i="4"/>
  <c r="K247" i="4"/>
  <c r="D246" i="4"/>
  <c r="D270" i="4"/>
  <c r="D279" i="4"/>
  <c r="D286" i="4"/>
  <c r="D289" i="4"/>
  <c r="K296" i="4"/>
  <c r="J303" i="4"/>
  <c r="D319" i="4"/>
  <c r="H339" i="4"/>
  <c r="L350" i="4"/>
  <c r="D359" i="4"/>
  <c r="D370" i="4"/>
  <c r="C383" i="4"/>
  <c r="L383" i="4"/>
  <c r="D388" i="4"/>
  <c r="K422" i="4"/>
  <c r="J481" i="4"/>
  <c r="J500" i="4"/>
  <c r="D499" i="4"/>
  <c r="J507" i="4"/>
  <c r="D591" i="4"/>
  <c r="D635" i="4"/>
  <c r="H636" i="4"/>
  <c r="D162" i="4"/>
  <c r="D208" i="4"/>
  <c r="L291" i="4"/>
  <c r="D361" i="4"/>
  <c r="I427" i="4"/>
  <c r="D426" i="4"/>
  <c r="I7" i="4"/>
  <c r="D6" i="4"/>
  <c r="J5" i="4"/>
  <c r="L11" i="4"/>
  <c r="J14" i="4"/>
  <c r="L17" i="4"/>
  <c r="D28" i="4"/>
  <c r="I32" i="4"/>
  <c r="D31" i="4"/>
  <c r="I49" i="4"/>
  <c r="D48" i="4"/>
  <c r="H57" i="4"/>
  <c r="D60" i="4"/>
  <c r="D63" i="4"/>
  <c r="D66" i="4"/>
  <c r="D76" i="4"/>
  <c r="K91" i="4"/>
  <c r="D116" i="4"/>
  <c r="J122" i="4"/>
  <c r="D128" i="4"/>
  <c r="D144" i="4"/>
  <c r="D154" i="4"/>
  <c r="L158" i="4"/>
  <c r="D169" i="4"/>
  <c r="J183" i="4"/>
  <c r="D182" i="4"/>
  <c r="J192" i="4"/>
  <c r="D191" i="4"/>
  <c r="K195" i="4"/>
  <c r="D214" i="4"/>
  <c r="D217" i="4"/>
  <c r="D220" i="4"/>
  <c r="D233" i="4"/>
  <c r="D239" i="4"/>
  <c r="I243" i="4"/>
  <c r="D253" i="4"/>
  <c r="D256" i="4"/>
  <c r="D259" i="4"/>
  <c r="I280" i="4"/>
  <c r="D283" i="4"/>
  <c r="I300" i="4"/>
  <c r="D299" i="4"/>
  <c r="D306" i="4"/>
  <c r="D313" i="4"/>
  <c r="D316" i="4"/>
  <c r="J320" i="4"/>
  <c r="D331" i="4"/>
  <c r="D335" i="4"/>
  <c r="J339" i="4"/>
  <c r="H343" i="4"/>
  <c r="D346" i="4"/>
  <c r="H374" i="4"/>
  <c r="D382" i="4"/>
  <c r="I383" i="4"/>
  <c r="J406" i="4"/>
  <c r="C412" i="4"/>
  <c r="C419" i="4"/>
  <c r="L419" i="4"/>
  <c r="C497" i="4"/>
  <c r="I531" i="4"/>
  <c r="D538" i="4"/>
  <c r="D544" i="4"/>
  <c r="L610" i="4"/>
  <c r="C610" i="4"/>
  <c r="N610" i="4" s="1"/>
  <c r="Q610" i="4" s="1"/>
  <c r="D615" i="4"/>
  <c r="L623" i="4"/>
  <c r="C623" i="4"/>
  <c r="D686" i="4"/>
  <c r="D699" i="4"/>
  <c r="D700" i="4"/>
  <c r="D373" i="4"/>
  <c r="D107" i="4"/>
  <c r="D39" i="4"/>
  <c r="H74" i="4"/>
  <c r="D118" i="4"/>
  <c r="H152" i="4"/>
  <c r="D151" i="4"/>
  <c r="J189" i="4"/>
  <c r="D188" i="4"/>
  <c r="H251" i="4"/>
  <c r="D250" i="4"/>
  <c r="K364" i="4"/>
  <c r="D363" i="4"/>
  <c r="D379" i="4"/>
  <c r="K399" i="4"/>
  <c r="D398" i="4"/>
  <c r="H409" i="4"/>
  <c r="I409" i="4"/>
  <c r="K423" i="4"/>
  <c r="D422" i="4"/>
  <c r="D474" i="4"/>
  <c r="D485" i="4"/>
  <c r="C494" i="4"/>
  <c r="L494" i="4"/>
  <c r="K552" i="4"/>
  <c r="D551" i="4"/>
  <c r="D599" i="4"/>
  <c r="D609" i="4"/>
  <c r="I610" i="4"/>
  <c r="J623" i="4"/>
  <c r="D622" i="4"/>
  <c r="D618" i="4"/>
  <c r="D449" i="4"/>
  <c r="H533" i="4"/>
  <c r="K543" i="4"/>
  <c r="D542" i="4"/>
  <c r="K546" i="4"/>
  <c r="J552" i="4"/>
  <c r="K620" i="4"/>
  <c r="H651" i="4"/>
  <c r="H653" i="4"/>
  <c r="D522" i="4"/>
  <c r="J351" i="4"/>
  <c r="K357" i="4"/>
  <c r="K374" i="4"/>
  <c r="K390" i="4"/>
  <c r="D395" i="4"/>
  <c r="K518" i="4"/>
  <c r="H531" i="4"/>
  <c r="K534" i="4"/>
  <c r="D575" i="4"/>
  <c r="K604" i="4"/>
  <c r="I620" i="4"/>
  <c r="K623" i="4"/>
  <c r="J651" i="4"/>
  <c r="K663" i="4"/>
  <c r="J689" i="4"/>
  <c r="I691" i="4"/>
  <c r="D691" i="4"/>
  <c r="D534" i="4"/>
  <c r="K416" i="4"/>
  <c r="D431" i="4"/>
  <c r="J462" i="4"/>
  <c r="H469" i="4"/>
  <c r="K485" i="4"/>
  <c r="D503" i="4"/>
  <c r="J522" i="4"/>
  <c r="I538" i="4"/>
  <c r="I541" i="4"/>
  <c r="K588" i="4"/>
  <c r="K615" i="4"/>
  <c r="D626" i="4"/>
  <c r="I639" i="4"/>
  <c r="D638" i="4"/>
  <c r="J642" i="4"/>
  <c r="L651" i="4"/>
  <c r="I670" i="4"/>
  <c r="I673" i="4"/>
  <c r="K698" i="4"/>
  <c r="I700" i="4"/>
  <c r="D689" i="4"/>
  <c r="D601" i="4"/>
  <c r="D488" i="4"/>
  <c r="H729" i="4"/>
  <c r="I729" i="4"/>
  <c r="I447" i="4"/>
  <c r="D446" i="4"/>
  <c r="D458" i="4"/>
  <c r="D515" i="4"/>
  <c r="D518" i="4"/>
  <c r="D688" i="4"/>
  <c r="D664" i="4"/>
  <c r="D587" i="4"/>
  <c r="J723" i="4"/>
  <c r="K723" i="4"/>
  <c r="K704" i="4"/>
  <c r="H704" i="4"/>
  <c r="I704" i="4"/>
  <c r="J704" i="4"/>
  <c r="K372" i="4"/>
  <c r="K391" i="4"/>
  <c r="K420" i="4"/>
  <c r="D419" i="4"/>
  <c r="I444" i="4"/>
  <c r="J450" i="4"/>
  <c r="C453" i="4"/>
  <c r="I456" i="4"/>
  <c r="D455" i="4"/>
  <c r="J459" i="4"/>
  <c r="H466" i="4"/>
  <c r="D491" i="4"/>
  <c r="D494" i="4"/>
  <c r="H516" i="4"/>
  <c r="D563" i="4"/>
  <c r="J574" i="4"/>
  <c r="J596" i="4"/>
  <c r="L599" i="4"/>
  <c r="K631" i="4"/>
  <c r="L642" i="4"/>
  <c r="K649" i="4"/>
  <c r="H677" i="4"/>
  <c r="I692" i="4"/>
  <c r="D687" i="4"/>
  <c r="D663" i="4"/>
  <c r="D428" i="4"/>
  <c r="H456" i="4"/>
  <c r="H463" i="4"/>
  <c r="K470" i="4"/>
  <c r="L472" i="4"/>
  <c r="H479" i="4"/>
  <c r="H482" i="4"/>
  <c r="C486" i="4"/>
  <c r="J489" i="4"/>
  <c r="J516" i="4"/>
  <c r="H560" i="4"/>
  <c r="L581" i="4"/>
  <c r="I608" i="4"/>
  <c r="J646" i="4"/>
  <c r="J677" i="4"/>
  <c r="H692" i="4"/>
  <c r="I701" i="4"/>
  <c r="D513" i="4"/>
  <c r="D456" i="4"/>
  <c r="I715" i="4"/>
  <c r="H715" i="4"/>
  <c r="J715" i="4"/>
  <c r="K362" i="4"/>
  <c r="C386" i="4"/>
  <c r="N386" i="4" s="1"/>
  <c r="Q386" i="4" s="1"/>
  <c r="J401" i="4"/>
  <c r="D407" i="4"/>
  <c r="L463" i="4"/>
  <c r="C467" i="4"/>
  <c r="L470" i="4"/>
  <c r="L476" i="4"/>
  <c r="H486" i="4"/>
  <c r="H492" i="4"/>
  <c r="I520" i="4"/>
  <c r="K572" i="4"/>
  <c r="L574" i="4"/>
  <c r="C606" i="4"/>
  <c r="K608" i="4"/>
  <c r="J611" i="4"/>
  <c r="K637" i="4"/>
  <c r="J643" i="4"/>
  <c r="K677" i="4"/>
  <c r="L684" i="4"/>
  <c r="K687" i="4"/>
  <c r="H690" i="4"/>
  <c r="J692" i="4"/>
  <c r="H701" i="4"/>
  <c r="D697" i="4"/>
  <c r="D610" i="4"/>
  <c r="D498" i="4"/>
  <c r="K483" i="4"/>
  <c r="D482" i="4"/>
  <c r="J567" i="4"/>
  <c r="D566" i="4"/>
  <c r="L608" i="4"/>
  <c r="D684" i="4"/>
  <c r="D660" i="4"/>
  <c r="D540" i="4"/>
  <c r="H706" i="4"/>
  <c r="J706" i="4"/>
  <c r="K706" i="4"/>
  <c r="H433" i="4"/>
  <c r="H436" i="4"/>
  <c r="J442" i="4"/>
  <c r="I480" i="4"/>
  <c r="D479" i="4"/>
  <c r="C546" i="4"/>
  <c r="C552" i="4"/>
  <c r="K567" i="4"/>
  <c r="J575" i="4"/>
  <c r="K586" i="4"/>
  <c r="H600" i="4"/>
  <c r="H606" i="4"/>
  <c r="H632" i="4"/>
  <c r="K647" i="4"/>
  <c r="L692" i="4"/>
  <c r="D683" i="4"/>
  <c r="D671" i="4"/>
  <c r="D621" i="4"/>
  <c r="H728" i="4"/>
  <c r="I728" i="4"/>
  <c r="D727" i="4"/>
  <c r="K696" i="4"/>
  <c r="D694" i="4"/>
  <c r="D646" i="4"/>
  <c r="D607" i="4"/>
  <c r="D581" i="4"/>
  <c r="D495" i="4"/>
  <c r="D728" i="4"/>
  <c r="I717" i="4"/>
  <c r="J717" i="4"/>
  <c r="D716" i="4"/>
  <c r="H712" i="4"/>
  <c r="H708" i="4"/>
  <c r="C706" i="4"/>
  <c r="L706" i="4"/>
  <c r="H727" i="4"/>
  <c r="I725" i="4"/>
  <c r="D724" i="4"/>
  <c r="I720" i="4"/>
  <c r="H705" i="4"/>
  <c r="K716" i="4"/>
  <c r="H716" i="4"/>
  <c r="K711" i="4"/>
  <c r="K730" i="4"/>
  <c r="H724" i="4"/>
  <c r="J711" i="4"/>
  <c r="D706" i="4"/>
  <c r="J730" i="4"/>
  <c r="C724" i="4"/>
  <c r="J722" i="4"/>
  <c r="I709" i="4"/>
  <c r="D708" i="4"/>
  <c r="D725" i="4"/>
  <c r="K728" i="4"/>
  <c r="I721" i="4"/>
  <c r="H717" i="4"/>
  <c r="I713" i="4"/>
  <c r="D713" i="4"/>
  <c r="J710" i="4"/>
  <c r="D703" i="4"/>
  <c r="T703" i="1"/>
  <c r="M710" i="1"/>
  <c r="P710" i="1" s="1"/>
  <c r="M717" i="1"/>
  <c r="P717" i="1" s="1"/>
  <c r="M705" i="1"/>
  <c r="P705" i="1" s="1"/>
  <c r="R705" i="1"/>
  <c r="M711" i="1"/>
  <c r="P711" i="1" s="1"/>
  <c r="M726" i="1"/>
  <c r="P726" i="1" s="1"/>
  <c r="L716" i="1"/>
  <c r="L708" i="1"/>
  <c r="L706" i="1"/>
  <c r="M706" i="1" s="1"/>
  <c r="P706" i="1" s="1"/>
  <c r="Q703" i="1"/>
  <c r="S703" i="1"/>
  <c r="J730" i="1"/>
  <c r="C724" i="1"/>
  <c r="M724" i="1" s="1"/>
  <c r="P724" i="1" s="1"/>
  <c r="G721" i="1"/>
  <c r="L721" i="1" s="1"/>
  <c r="M721" i="1" s="1"/>
  <c r="P721" i="1" s="1"/>
  <c r="J718" i="1"/>
  <c r="L718" i="1" s="1"/>
  <c r="M718" i="1" s="1"/>
  <c r="P718" i="1" s="1"/>
  <c r="C712" i="1"/>
  <c r="G709" i="1"/>
  <c r="J706" i="1"/>
  <c r="H704" i="1"/>
  <c r="L704" i="1" s="1"/>
  <c r="C731" i="1"/>
  <c r="M731" i="1" s="1"/>
  <c r="P731" i="1" s="1"/>
  <c r="K727" i="1"/>
  <c r="O727" i="1" s="1"/>
  <c r="I725" i="1"/>
  <c r="J720" i="1"/>
  <c r="I713" i="1"/>
  <c r="J708" i="1"/>
  <c r="H706" i="1"/>
  <c r="I732" i="1"/>
  <c r="H725" i="1"/>
  <c r="K722" i="1"/>
  <c r="O722" i="1" s="1"/>
  <c r="I720" i="1"/>
  <c r="L720" i="1" s="1"/>
  <c r="M720" i="1" s="1"/>
  <c r="P720" i="1" s="1"/>
  <c r="H713" i="1"/>
  <c r="L713" i="1" s="1"/>
  <c r="M713" i="1" s="1"/>
  <c r="P713" i="1" s="1"/>
  <c r="K710" i="1"/>
  <c r="O710" i="1" s="1"/>
  <c r="C709" i="1"/>
  <c r="M709" i="1" s="1"/>
  <c r="P709" i="1" s="1"/>
  <c r="I708" i="1"/>
  <c r="C728" i="1"/>
  <c r="M728" i="1" s="1"/>
  <c r="P728" i="1" s="1"/>
  <c r="C716" i="1"/>
  <c r="M716" i="1" s="1"/>
  <c r="P716" i="1" s="1"/>
  <c r="C704" i="1"/>
  <c r="J729" i="1"/>
  <c r="I729" i="1"/>
  <c r="J724" i="1"/>
  <c r="J712" i="1"/>
  <c r="J731" i="1"/>
  <c r="H729" i="1"/>
  <c r="I724" i="1"/>
  <c r="J719" i="1"/>
  <c r="J707" i="1"/>
  <c r="I731" i="1"/>
  <c r="J726" i="1"/>
  <c r="H724" i="1"/>
  <c r="I719" i="1"/>
  <c r="J714" i="1"/>
  <c r="H712" i="1"/>
  <c r="L712" i="1" s="1"/>
  <c r="I707" i="1"/>
  <c r="H731" i="1"/>
  <c r="H719" i="1"/>
  <c r="L719" i="1" s="1"/>
  <c r="M719" i="1" s="1"/>
  <c r="P719" i="1" s="1"/>
  <c r="I714" i="1"/>
  <c r="L714" i="1" s="1"/>
  <c r="M714" i="1" s="1"/>
  <c r="P714" i="1" s="1"/>
  <c r="J709" i="1"/>
  <c r="H707" i="1"/>
  <c r="L707" i="1" s="1"/>
  <c r="M707" i="1" s="1"/>
  <c r="P707" i="1" s="1"/>
  <c r="K732" i="4"/>
  <c r="I730" i="4"/>
  <c r="L727" i="4"/>
  <c r="D726" i="4"/>
  <c r="J725" i="4"/>
  <c r="H723" i="4"/>
  <c r="K720" i="4"/>
  <c r="I718" i="4"/>
  <c r="L715" i="4"/>
  <c r="D714" i="4"/>
  <c r="J713" i="4"/>
  <c r="H711" i="4"/>
  <c r="K708" i="4"/>
  <c r="I706" i="4"/>
  <c r="D731" i="4"/>
  <c r="J732" i="4"/>
  <c r="K727" i="4"/>
  <c r="C726" i="4"/>
  <c r="L722" i="4"/>
  <c r="D721" i="4"/>
  <c r="J720" i="4"/>
  <c r="K715" i="4"/>
  <c r="C714" i="4"/>
  <c r="L710" i="4"/>
  <c r="D709" i="4"/>
  <c r="J708" i="4"/>
  <c r="K703" i="4"/>
  <c r="D707" i="4"/>
  <c r="K729" i="4"/>
  <c r="C728" i="4"/>
  <c r="D723" i="4"/>
  <c r="K717" i="4"/>
  <c r="C716" i="4"/>
  <c r="N716" i="4" s="1"/>
  <c r="Q716" i="4" s="1"/>
  <c r="D711" i="4"/>
  <c r="K705" i="4"/>
  <c r="C704" i="4"/>
  <c r="K724" i="4"/>
  <c r="D718" i="4"/>
  <c r="K712" i="4"/>
  <c r="K731" i="4"/>
  <c r="J724" i="4"/>
  <c r="K719" i="4"/>
  <c r="J712" i="4"/>
  <c r="K707" i="4"/>
  <c r="I705" i="4"/>
  <c r="J731" i="4"/>
  <c r="K726" i="4"/>
  <c r="J719" i="4"/>
  <c r="K714" i="4"/>
  <c r="J707" i="4"/>
  <c r="I731" i="4"/>
  <c r="J726" i="4"/>
  <c r="K721" i="4"/>
  <c r="I719" i="4"/>
  <c r="J714" i="4"/>
  <c r="K709" i="4"/>
  <c r="I707" i="4"/>
  <c r="I726" i="4"/>
  <c r="J721" i="4"/>
  <c r="I714" i="4"/>
  <c r="J709" i="4"/>
  <c r="C122" i="4"/>
  <c r="L122" i="4"/>
  <c r="C143" i="4"/>
  <c r="L143" i="4"/>
  <c r="C233" i="4"/>
  <c r="N233" i="4" s="1"/>
  <c r="Q233" i="4" s="1"/>
  <c r="C246" i="4"/>
  <c r="N246" i="4" s="1"/>
  <c r="Q246" i="4" s="1"/>
  <c r="L246" i="4"/>
  <c r="C324" i="4"/>
  <c r="N324" i="4" s="1"/>
  <c r="Q324" i="4" s="1"/>
  <c r="L343" i="4"/>
  <c r="C343" i="4"/>
  <c r="I410" i="4"/>
  <c r="J410" i="4"/>
  <c r="L449" i="4"/>
  <c r="C449" i="4"/>
  <c r="N449" i="4" s="1"/>
  <c r="Q449" i="4" s="1"/>
  <c r="K521" i="4"/>
  <c r="J521" i="4"/>
  <c r="I521" i="4"/>
  <c r="L650" i="4"/>
  <c r="C650" i="4"/>
  <c r="L694" i="4"/>
  <c r="C694" i="4"/>
  <c r="N694" i="4" s="1"/>
  <c r="Q694" i="4" s="1"/>
  <c r="C3" i="4"/>
  <c r="J7" i="4"/>
  <c r="C16" i="4"/>
  <c r="N16" i="4" s="1"/>
  <c r="Q16" i="4" s="1"/>
  <c r="J20" i="4"/>
  <c r="J22" i="4"/>
  <c r="I24" i="4"/>
  <c r="K28" i="4"/>
  <c r="K32" i="4"/>
  <c r="K36" i="4"/>
  <c r="J38" i="4"/>
  <c r="I44" i="4"/>
  <c r="H50" i="4"/>
  <c r="K53" i="4"/>
  <c r="C59" i="4"/>
  <c r="K62" i="4"/>
  <c r="C66" i="4"/>
  <c r="C68" i="4"/>
  <c r="J71" i="4"/>
  <c r="I73" i="4"/>
  <c r="H77" i="4"/>
  <c r="H86" i="4"/>
  <c r="C92" i="4"/>
  <c r="N92" i="4" s="1"/>
  <c r="Q92" i="4" s="1"/>
  <c r="I93" i="4"/>
  <c r="J95" i="4"/>
  <c r="K99" i="4"/>
  <c r="C102" i="4"/>
  <c r="L109" i="4"/>
  <c r="C109" i="4"/>
  <c r="H130" i="4"/>
  <c r="C155" i="4"/>
  <c r="N155" i="4" s="1"/>
  <c r="Q155" i="4" s="1"/>
  <c r="L155" i="4"/>
  <c r="H171" i="4"/>
  <c r="K233" i="4"/>
  <c r="H233" i="4"/>
  <c r="C264" i="4"/>
  <c r="L264" i="4"/>
  <c r="C284" i="4"/>
  <c r="L302" i="4"/>
  <c r="C302" i="4"/>
  <c r="N302" i="4" s="1"/>
  <c r="Q302" i="4" s="1"/>
  <c r="I324" i="4"/>
  <c r="K324" i="4"/>
  <c r="L382" i="4"/>
  <c r="C382" i="4"/>
  <c r="K425" i="4"/>
  <c r="J515" i="4"/>
  <c r="I515" i="4"/>
  <c r="K515" i="4"/>
  <c r="H521" i="4"/>
  <c r="H7" i="4"/>
  <c r="I16" i="4"/>
  <c r="H22" i="4"/>
  <c r="K38" i="4"/>
  <c r="I40" i="4"/>
  <c r="C42" i="4"/>
  <c r="C47" i="4"/>
  <c r="J48" i="4"/>
  <c r="I50" i="4"/>
  <c r="C61" i="4"/>
  <c r="K71" i="4"/>
  <c r="C75" i="4"/>
  <c r="I77" i="4"/>
  <c r="C83" i="4"/>
  <c r="I86" i="4"/>
  <c r="K88" i="4"/>
  <c r="K95" i="4"/>
  <c r="C98" i="4"/>
  <c r="C112" i="4"/>
  <c r="K117" i="4"/>
  <c r="I117" i="4"/>
  <c r="I130" i="4"/>
  <c r="K141" i="4"/>
  <c r="J141" i="4"/>
  <c r="H141" i="4"/>
  <c r="J147" i="4"/>
  <c r="H169" i="4"/>
  <c r="K169" i="4"/>
  <c r="L174" i="4"/>
  <c r="C174" i="4"/>
  <c r="C180" i="4"/>
  <c r="H242" i="4"/>
  <c r="L293" i="4"/>
  <c r="C293" i="4"/>
  <c r="J324" i="4"/>
  <c r="L340" i="4"/>
  <c r="C340" i="4"/>
  <c r="H410" i="4"/>
  <c r="H449" i="4"/>
  <c r="I449" i="4"/>
  <c r="H515" i="4"/>
  <c r="K177" i="4"/>
  <c r="H177" i="4"/>
  <c r="I312" i="4"/>
  <c r="K312" i="4"/>
  <c r="I337" i="4"/>
  <c r="J337" i="4"/>
  <c r="C347" i="4"/>
  <c r="L347" i="4"/>
  <c r="K626" i="4"/>
  <c r="J626" i="4"/>
  <c r="I626" i="4"/>
  <c r="H626" i="4"/>
  <c r="C2" i="4"/>
  <c r="N2" i="4" s="1"/>
  <c r="Q2" i="4" s="1"/>
  <c r="R2" i="4" s="1"/>
  <c r="I3" i="4"/>
  <c r="K12" i="4"/>
  <c r="K14" i="4"/>
  <c r="H16" i="4"/>
  <c r="C25" i="4"/>
  <c r="J29" i="4"/>
  <c r="I31" i="4"/>
  <c r="I35" i="4"/>
  <c r="K42" i="4"/>
  <c r="I52" i="4"/>
  <c r="H59" i="4"/>
  <c r="K61" i="4"/>
  <c r="H66" i="4"/>
  <c r="H68" i="4"/>
  <c r="C74" i="4"/>
  <c r="I79" i="4"/>
  <c r="C81" i="4"/>
  <c r="H92" i="4"/>
  <c r="L141" i="4"/>
  <c r="H155" i="4"/>
  <c r="K174" i="4"/>
  <c r="H174" i="4"/>
  <c r="J177" i="4"/>
  <c r="K180" i="4"/>
  <c r="H180" i="4"/>
  <c r="L192" i="4"/>
  <c r="C192" i="4"/>
  <c r="L195" i="4"/>
  <c r="C195" i="4"/>
  <c r="C273" i="4"/>
  <c r="L273" i="4"/>
  <c r="H309" i="4"/>
  <c r="J312" i="4"/>
  <c r="J315" i="4"/>
  <c r="H337" i="4"/>
  <c r="J369" i="4"/>
  <c r="K369" i="4"/>
  <c r="I420" i="4"/>
  <c r="C468" i="4"/>
  <c r="K510" i="4"/>
  <c r="J510" i="4"/>
  <c r="K605" i="4"/>
  <c r="J605" i="4"/>
  <c r="I315" i="4"/>
  <c r="K315" i="4"/>
  <c r="H315" i="4"/>
  <c r="L483" i="4"/>
  <c r="C483" i="4"/>
  <c r="C6" i="4"/>
  <c r="J10" i="4"/>
  <c r="I12" i="4"/>
  <c r="K16" i="4"/>
  <c r="C21" i="4"/>
  <c r="K27" i="4"/>
  <c r="K29" i="4"/>
  <c r="J35" i="4"/>
  <c r="H47" i="4"/>
  <c r="L52" i="4"/>
  <c r="K54" i="4"/>
  <c r="I59" i="4"/>
  <c r="I61" i="4"/>
  <c r="C63" i="4"/>
  <c r="I68" i="4"/>
  <c r="K70" i="4"/>
  <c r="H83" i="4"/>
  <c r="C85" i="4"/>
  <c r="N85" i="4" s="1"/>
  <c r="Q85" i="4" s="1"/>
  <c r="I92" i="4"/>
  <c r="K94" i="4"/>
  <c r="C96" i="4"/>
  <c r="H98" i="4"/>
  <c r="K100" i="4"/>
  <c r="H112" i="4"/>
  <c r="K123" i="4"/>
  <c r="H123" i="4"/>
  <c r="J153" i="4"/>
  <c r="C156" i="4"/>
  <c r="N156" i="4" s="1"/>
  <c r="Q156" i="4" s="1"/>
  <c r="J174" i="4"/>
  <c r="J180" i="4"/>
  <c r="C213" i="4"/>
  <c r="I228" i="4"/>
  <c r="H228" i="4"/>
  <c r="K309" i="4"/>
  <c r="H312" i="4"/>
  <c r="C319" i="4"/>
  <c r="L319" i="4"/>
  <c r="K337" i="4"/>
  <c r="L388" i="4"/>
  <c r="C388" i="4"/>
  <c r="I406" i="4"/>
  <c r="L421" i="4"/>
  <c r="C421" i="4"/>
  <c r="N421" i="4" s="1"/>
  <c r="Q421" i="4" s="1"/>
  <c r="C508" i="4"/>
  <c r="L508" i="4"/>
  <c r="I513" i="4"/>
  <c r="K513" i="4"/>
  <c r="I2" i="4"/>
  <c r="J8" i="4"/>
  <c r="H10" i="4"/>
  <c r="C19" i="4"/>
  <c r="J23" i="4"/>
  <c r="J25" i="4"/>
  <c r="I27" i="4"/>
  <c r="L29" i="4"/>
  <c r="K33" i="4"/>
  <c r="I47" i="4"/>
  <c r="H54" i="4"/>
  <c r="H56" i="4"/>
  <c r="J59" i="4"/>
  <c r="H65" i="4"/>
  <c r="J68" i="4"/>
  <c r="I70" i="4"/>
  <c r="C72" i="4"/>
  <c r="N72" i="4" s="1"/>
  <c r="Q72" i="4" s="1"/>
  <c r="I83" i="4"/>
  <c r="J92" i="4"/>
  <c r="I94" i="4"/>
  <c r="I98" i="4"/>
  <c r="I100" i="4"/>
  <c r="I105" i="4"/>
  <c r="H105" i="4"/>
  <c r="J110" i="4"/>
  <c r="I112" i="4"/>
  <c r="I123" i="4"/>
  <c r="C129" i="4"/>
  <c r="L153" i="4"/>
  <c r="K228" i="4"/>
  <c r="J238" i="4"/>
  <c r="I238" i="4"/>
  <c r="I270" i="4"/>
  <c r="J270" i="4"/>
  <c r="I273" i="4"/>
  <c r="K273" i="4"/>
  <c r="J273" i="4"/>
  <c r="H273" i="4"/>
  <c r="I282" i="4"/>
  <c r="J282" i="4"/>
  <c r="H282" i="4"/>
  <c r="J328" i="4"/>
  <c r="K328" i="4"/>
  <c r="J378" i="4"/>
  <c r="K378" i="4"/>
  <c r="H393" i="4"/>
  <c r="H403" i="4"/>
  <c r="J403" i="4"/>
  <c r="I403" i="4"/>
  <c r="I459" i="4"/>
  <c r="K474" i="4"/>
  <c r="J474" i="4"/>
  <c r="K562" i="4"/>
  <c r="C240" i="4"/>
  <c r="N240" i="4" s="1"/>
  <c r="Q240" i="4" s="1"/>
  <c r="H2" i="4"/>
  <c r="M2" i="4" s="1"/>
  <c r="K10" i="4"/>
  <c r="I19" i="4"/>
  <c r="H25" i="4"/>
  <c r="J47" i="4"/>
  <c r="L49" i="4"/>
  <c r="I54" i="4"/>
  <c r="I56" i="4"/>
  <c r="I65" i="4"/>
  <c r="H81" i="4"/>
  <c r="J83" i="4"/>
  <c r="J98" i="4"/>
  <c r="J105" i="4"/>
  <c r="L110" i="4"/>
  <c r="J112" i="4"/>
  <c r="J123" i="4"/>
  <c r="L148" i="4"/>
  <c r="K170" i="4"/>
  <c r="I170" i="4"/>
  <c r="K186" i="4"/>
  <c r="J186" i="4"/>
  <c r="K198" i="4"/>
  <c r="J198" i="4"/>
  <c r="L201" i="4"/>
  <c r="C201" i="4"/>
  <c r="K213" i="4"/>
  <c r="J213" i="4"/>
  <c r="H213" i="4"/>
  <c r="L248" i="4"/>
  <c r="C248" i="4"/>
  <c r="C297" i="4"/>
  <c r="L297" i="4"/>
  <c r="K354" i="4"/>
  <c r="J354" i="4"/>
  <c r="H354" i="4"/>
  <c r="L404" i="4"/>
  <c r="C404" i="4"/>
  <c r="K559" i="4"/>
  <c r="J559" i="4"/>
  <c r="C568" i="4"/>
  <c r="N568" i="4" s="1"/>
  <c r="Q568" i="4" s="1"/>
  <c r="L568" i="4"/>
  <c r="J65" i="4"/>
  <c r="I72" i="4"/>
  <c r="I74" i="4"/>
  <c r="I76" i="4"/>
  <c r="C78" i="4"/>
  <c r="N78" i="4" s="1"/>
  <c r="Q78" i="4" s="1"/>
  <c r="I85" i="4"/>
  <c r="H89" i="4"/>
  <c r="C91" i="4"/>
  <c r="L123" i="4"/>
  <c r="K129" i="4"/>
  <c r="J129" i="4"/>
  <c r="H129" i="4"/>
  <c r="J142" i="4"/>
  <c r="J162" i="4"/>
  <c r="K178" i="4"/>
  <c r="H186" i="4"/>
  <c r="H198" i="4"/>
  <c r="J201" i="4"/>
  <c r="H201" i="4"/>
  <c r="K210" i="4"/>
  <c r="H210" i="4"/>
  <c r="K270" i="4"/>
  <c r="K288" i="4"/>
  <c r="H288" i="4"/>
  <c r="I297" i="4"/>
  <c r="K297" i="4"/>
  <c r="K345" i="4"/>
  <c r="H345" i="4"/>
  <c r="I354" i="4"/>
  <c r="C361" i="4"/>
  <c r="L361" i="4"/>
  <c r="C367" i="4"/>
  <c r="J391" i="4"/>
  <c r="H418" i="4"/>
  <c r="J418" i="4"/>
  <c r="I418" i="4"/>
  <c r="J497" i="4"/>
  <c r="I497" i="4"/>
  <c r="H497" i="4"/>
  <c r="C550" i="4"/>
  <c r="L550" i="4"/>
  <c r="J4" i="4"/>
  <c r="I13" i="4"/>
  <c r="K15" i="4"/>
  <c r="K17" i="4"/>
  <c r="H19" i="4"/>
  <c r="C28" i="4"/>
  <c r="K30" i="4"/>
  <c r="I41" i="4"/>
  <c r="K51" i="4"/>
  <c r="I58" i="4"/>
  <c r="C64" i="4"/>
  <c r="N64" i="4" s="1"/>
  <c r="Q64" i="4" s="1"/>
  <c r="K67" i="4"/>
  <c r="H80" i="4"/>
  <c r="C82" i="4"/>
  <c r="K87" i="4"/>
  <c r="I89" i="4"/>
  <c r="C97" i="4"/>
  <c r="L105" i="4"/>
  <c r="C111" i="4"/>
  <c r="K121" i="4"/>
  <c r="I129" i="4"/>
  <c r="L136" i="4"/>
  <c r="C140" i="4"/>
  <c r="L140" i="4"/>
  <c r="H142" i="4"/>
  <c r="J154" i="4"/>
  <c r="L176" i="4"/>
  <c r="C176" i="4"/>
  <c r="N176" i="4" s="1"/>
  <c r="Q176" i="4" s="1"/>
  <c r="H178" i="4"/>
  <c r="I181" i="4"/>
  <c r="J210" i="4"/>
  <c r="L223" i="4"/>
  <c r="C223" i="4"/>
  <c r="J288" i="4"/>
  <c r="J297" i="4"/>
  <c r="L326" i="4"/>
  <c r="C326" i="4"/>
  <c r="H415" i="4"/>
  <c r="I415" i="4"/>
  <c r="J415" i="4"/>
  <c r="K494" i="4"/>
  <c r="J494" i="4"/>
  <c r="I494" i="4"/>
  <c r="H4" i="4"/>
  <c r="K19" i="4"/>
  <c r="H30" i="4"/>
  <c r="H32" i="4"/>
  <c r="H51" i="4"/>
  <c r="H53" i="4"/>
  <c r="H62" i="4"/>
  <c r="K135" i="4"/>
  <c r="J135" i="4"/>
  <c r="L152" i="4"/>
  <c r="C152" i="4"/>
  <c r="H154" i="4"/>
  <c r="K181" i="4"/>
  <c r="K236" i="4"/>
  <c r="J236" i="4"/>
  <c r="I255" i="4"/>
  <c r="K255" i="4"/>
  <c r="H255" i="4"/>
  <c r="H297" i="4"/>
  <c r="C317" i="4"/>
  <c r="N317" i="4" s="1"/>
  <c r="Q317" i="4" s="1"/>
  <c r="C336" i="4"/>
  <c r="L336" i="4"/>
  <c r="H412" i="4"/>
  <c r="I412" i="4"/>
  <c r="J524" i="4"/>
  <c r="I524" i="4"/>
  <c r="H524" i="4"/>
  <c r="P2" i="4"/>
  <c r="S2" i="4" s="1"/>
  <c r="S3" i="4" s="1"/>
  <c r="C7" i="4"/>
  <c r="K9" i="4"/>
  <c r="K11" i="4"/>
  <c r="H13" i="4"/>
  <c r="C22" i="4"/>
  <c r="N22" i="4" s="1"/>
  <c r="Q22" i="4" s="1"/>
  <c r="J26" i="4"/>
  <c r="J28" i="4"/>
  <c r="K55" i="4"/>
  <c r="K64" i="4"/>
  <c r="C69" i="4"/>
  <c r="H78" i="4"/>
  <c r="K82" i="4"/>
  <c r="I91" i="4"/>
  <c r="H93" i="4"/>
  <c r="K97" i="4"/>
  <c r="C99" i="4"/>
  <c r="N99" i="4" s="1"/>
  <c r="Q99" i="4" s="1"/>
  <c r="K111" i="4"/>
  <c r="J111" i="4"/>
  <c r="H111" i="4"/>
  <c r="K124" i="4"/>
  <c r="J124" i="4"/>
  <c r="H124" i="4"/>
  <c r="H135" i="4"/>
  <c r="I193" i="4"/>
  <c r="I196" i="4"/>
  <c r="J255" i="4"/>
  <c r="L305" i="4"/>
  <c r="C305" i="4"/>
  <c r="C352" i="4"/>
  <c r="N352" i="4" s="1"/>
  <c r="Q352" i="4" s="1"/>
  <c r="H358" i="4"/>
  <c r="J358" i="4"/>
  <c r="C398" i="4"/>
  <c r="J412" i="4"/>
  <c r="L428" i="4"/>
  <c r="C428" i="4"/>
  <c r="N428" i="4" s="1"/>
  <c r="Q428" i="4" s="1"/>
  <c r="L434" i="4"/>
  <c r="C434" i="4"/>
  <c r="K524" i="4"/>
  <c r="K115" i="4"/>
  <c r="J184" i="4"/>
  <c r="K189" i="4"/>
  <c r="L200" i="4"/>
  <c r="L207" i="4"/>
  <c r="I230" i="4"/>
  <c r="K240" i="4"/>
  <c r="K250" i="4"/>
  <c r="I259" i="4"/>
  <c r="I264" i="4"/>
  <c r="K266" i="4"/>
  <c r="K290" i="4"/>
  <c r="L294" i="4"/>
  <c r="K299" i="4"/>
  <c r="L316" i="4"/>
  <c r="J319" i="4"/>
  <c r="L321" i="4"/>
  <c r="L325" i="4"/>
  <c r="J356" i="4"/>
  <c r="J398" i="4"/>
  <c r="K443" i="4"/>
  <c r="H443" i="4"/>
  <c r="J449" i="4"/>
  <c r="I474" i="4"/>
  <c r="K497" i="4"/>
  <c r="K635" i="4"/>
  <c r="H635" i="4"/>
  <c r="C671" i="4"/>
  <c r="L671" i="4"/>
  <c r="I680" i="4"/>
  <c r="K680" i="4"/>
  <c r="J680" i="4"/>
  <c r="K126" i="4"/>
  <c r="K192" i="4"/>
  <c r="L210" i="4"/>
  <c r="H223" i="4"/>
  <c r="L238" i="4"/>
  <c r="K246" i="4"/>
  <c r="J253" i="4"/>
  <c r="J264" i="4"/>
  <c r="L270" i="4"/>
  <c r="K302" i="4"/>
  <c r="K319" i="4"/>
  <c r="K322" i="4"/>
  <c r="I345" i="4"/>
  <c r="J372" i="4"/>
  <c r="I374" i="4"/>
  <c r="J384" i="4"/>
  <c r="J390" i="4"/>
  <c r="K426" i="4"/>
  <c r="I426" i="4"/>
  <c r="K444" i="4"/>
  <c r="L447" i="4"/>
  <c r="C447" i="4"/>
  <c r="H457" i="4"/>
  <c r="C469" i="4"/>
  <c r="L469" i="4"/>
  <c r="J486" i="4"/>
  <c r="I486" i="4"/>
  <c r="K492" i="4"/>
  <c r="J492" i="4"/>
  <c r="K500" i="4"/>
  <c r="I500" i="4"/>
  <c r="H500" i="4"/>
  <c r="I554" i="4"/>
  <c r="C576" i="4"/>
  <c r="N576" i="4" s="1"/>
  <c r="Q576" i="4" s="1"/>
  <c r="K684" i="4"/>
  <c r="J684" i="4"/>
  <c r="C484" i="4"/>
  <c r="N484" i="4" s="1"/>
  <c r="Q484" i="4" s="1"/>
  <c r="L484" i="4"/>
  <c r="K506" i="4"/>
  <c r="I506" i="4"/>
  <c r="H506" i="4"/>
  <c r="H603" i="4"/>
  <c r="K603" i="4"/>
  <c r="J603" i="4"/>
  <c r="K624" i="4"/>
  <c r="J624" i="4"/>
  <c r="C645" i="4"/>
  <c r="N645" i="4" s="1"/>
  <c r="Q645" i="4" s="1"/>
  <c r="L645" i="4"/>
  <c r="J134" i="4"/>
  <c r="I142" i="4"/>
  <c r="I154" i="4"/>
  <c r="I178" i="4"/>
  <c r="J187" i="4"/>
  <c r="J199" i="4"/>
  <c r="K201" i="4"/>
  <c r="H216" i="4"/>
  <c r="J229" i="4"/>
  <c r="C254" i="4"/>
  <c r="N254" i="4" s="1"/>
  <c r="Q254" i="4" s="1"/>
  <c r="K293" i="4"/>
  <c r="K305" i="4"/>
  <c r="C308" i="4"/>
  <c r="I317" i="4"/>
  <c r="H333" i="4"/>
  <c r="H336" i="4"/>
  <c r="K343" i="4"/>
  <c r="J345" i="4"/>
  <c r="C359" i="4"/>
  <c r="N359" i="4" s="1"/>
  <c r="Q359" i="4" s="1"/>
  <c r="C368" i="4"/>
  <c r="I370" i="4"/>
  <c r="I380" i="4"/>
  <c r="H382" i="4"/>
  <c r="I386" i="4"/>
  <c r="H388" i="4"/>
  <c r="H390" i="4"/>
  <c r="C394" i="4"/>
  <c r="N394" i="4" s="1"/>
  <c r="Q394" i="4" s="1"/>
  <c r="I396" i="4"/>
  <c r="L413" i="4"/>
  <c r="C416" i="4"/>
  <c r="H421" i="4"/>
  <c r="I421" i="4"/>
  <c r="K432" i="4"/>
  <c r="J447" i="4"/>
  <c r="H472" i="4"/>
  <c r="K472" i="4"/>
  <c r="I481" i="4"/>
  <c r="K486" i="4"/>
  <c r="I492" i="4"/>
  <c r="L503" i="4"/>
  <c r="J506" i="4"/>
  <c r="C555" i="4"/>
  <c r="N555" i="4" s="1"/>
  <c r="Q555" i="4" s="1"/>
  <c r="I603" i="4"/>
  <c r="C666" i="4"/>
  <c r="N666" i="4" s="1"/>
  <c r="Q666" i="4" s="1"/>
  <c r="L666" i="4"/>
  <c r="C696" i="4"/>
  <c r="L696" i="4"/>
  <c r="I101" i="4"/>
  <c r="J116" i="4"/>
  <c r="L134" i="4"/>
  <c r="K145" i="4"/>
  <c r="I151" i="4"/>
  <c r="J190" i="4"/>
  <c r="J216" i="4"/>
  <c r="K219" i="4"/>
  <c r="I229" i="4"/>
  <c r="I258" i="4"/>
  <c r="I267" i="4"/>
  <c r="K269" i="4"/>
  <c r="K278" i="4"/>
  <c r="H291" i="4"/>
  <c r="H300" i="4"/>
  <c r="I303" i="4"/>
  <c r="K320" i="4"/>
  <c r="J333" i="4"/>
  <c r="J336" i="4"/>
  <c r="K338" i="4"/>
  <c r="J343" i="4"/>
  <c r="H366" i="4"/>
  <c r="J368" i="4"/>
  <c r="J370" i="4"/>
  <c r="K392" i="4"/>
  <c r="I392" i="4"/>
  <c r="J396" i="4"/>
  <c r="I429" i="4"/>
  <c r="K447" i="4"/>
  <c r="I450" i="4"/>
  <c r="L458" i="4"/>
  <c r="C458" i="4"/>
  <c r="L466" i="4"/>
  <c r="H481" i="4"/>
  <c r="K481" i="4"/>
  <c r="K526" i="4"/>
  <c r="I526" i="4"/>
  <c r="C534" i="4"/>
  <c r="N534" i="4" s="1"/>
  <c r="Q534" i="4" s="1"/>
  <c r="J537" i="4"/>
  <c r="I537" i="4"/>
  <c r="H537" i="4"/>
  <c r="L595" i="4"/>
  <c r="C595" i="4"/>
  <c r="H675" i="4"/>
  <c r="J291" i="4"/>
  <c r="J300" i="4"/>
  <c r="K333" i="4"/>
  <c r="I366" i="4"/>
  <c r="K370" i="4"/>
  <c r="K396" i="4"/>
  <c r="K455" i="4"/>
  <c r="H455" i="4"/>
  <c r="K555" i="4"/>
  <c r="J555" i="4"/>
  <c r="I555" i="4"/>
  <c r="H555" i="4"/>
  <c r="K669" i="4"/>
  <c r="J669" i="4"/>
  <c r="I669" i="4"/>
  <c r="H669" i="4"/>
  <c r="C179" i="4"/>
  <c r="J181" i="4"/>
  <c r="K183" i="4"/>
  <c r="J193" i="4"/>
  <c r="H195" i="4"/>
  <c r="K204" i="4"/>
  <c r="K222" i="4"/>
  <c r="L231" i="4"/>
  <c r="H237" i="4"/>
  <c r="I239" i="4"/>
  <c r="I249" i="4"/>
  <c r="H252" i="4"/>
  <c r="H276" i="4"/>
  <c r="J285" i="4"/>
  <c r="K287" i="4"/>
  <c r="I294" i="4"/>
  <c r="H303" i="4"/>
  <c r="I306" i="4"/>
  <c r="K318" i="4"/>
  <c r="J327" i="4"/>
  <c r="K331" i="4"/>
  <c r="H362" i="4"/>
  <c r="J366" i="4"/>
  <c r="C375" i="4"/>
  <c r="I385" i="4"/>
  <c r="J392" i="4"/>
  <c r="H399" i="4"/>
  <c r="K407" i="4"/>
  <c r="J409" i="4"/>
  <c r="H427" i="4"/>
  <c r="C430" i="4"/>
  <c r="H450" i="4"/>
  <c r="I455" i="4"/>
  <c r="H461" i="4"/>
  <c r="C464" i="4"/>
  <c r="N464" i="4" s="1"/>
  <c r="Q464" i="4" s="1"/>
  <c r="C485" i="4"/>
  <c r="N485" i="4" s="1"/>
  <c r="Q485" i="4" s="1"/>
  <c r="K512" i="4"/>
  <c r="I512" i="4"/>
  <c r="H512" i="4"/>
  <c r="K523" i="4"/>
  <c r="J534" i="4"/>
  <c r="C538" i="4"/>
  <c r="L538" i="4"/>
  <c r="J543" i="4"/>
  <c r="L592" i="4"/>
  <c r="C592" i="4"/>
  <c r="C637" i="4"/>
  <c r="K323" i="4"/>
  <c r="H327" i="4"/>
  <c r="I362" i="4"/>
  <c r="K375" i="4"/>
  <c r="J379" i="4"/>
  <c r="J389" i="4"/>
  <c r="H407" i="4"/>
  <c r="K450" i="4"/>
  <c r="J461" i="4"/>
  <c r="L473" i="4"/>
  <c r="C473" i="4"/>
  <c r="L482" i="4"/>
  <c r="C482" i="4"/>
  <c r="I485" i="4"/>
  <c r="H485" i="4"/>
  <c r="K517" i="4"/>
  <c r="I517" i="4"/>
  <c r="I534" i="4"/>
  <c r="J538" i="4"/>
  <c r="I543" i="4"/>
  <c r="C547" i="4"/>
  <c r="N547" i="4" s="1"/>
  <c r="Q547" i="4" s="1"/>
  <c r="L547" i="4"/>
  <c r="K561" i="4"/>
  <c r="J561" i="4"/>
  <c r="I561" i="4"/>
  <c r="H561" i="4"/>
  <c r="H588" i="4"/>
  <c r="K617" i="4"/>
  <c r="I617" i="4"/>
  <c r="L629" i="4"/>
  <c r="C629" i="4"/>
  <c r="L643" i="4"/>
  <c r="C643" i="4"/>
  <c r="L683" i="4"/>
  <c r="C683" i="4"/>
  <c r="J202" i="4"/>
  <c r="K207" i="4"/>
  <c r="K244" i="4"/>
  <c r="I247" i="4"/>
  <c r="K249" i="4"/>
  <c r="J252" i="4"/>
  <c r="L258" i="4"/>
  <c r="H261" i="4"/>
  <c r="L267" i="4"/>
  <c r="K272" i="4"/>
  <c r="K276" i="4"/>
  <c r="I279" i="4"/>
  <c r="K281" i="4"/>
  <c r="L285" i="4"/>
  <c r="I309" i="4"/>
  <c r="K316" i="4"/>
  <c r="K325" i="4"/>
  <c r="J334" i="4"/>
  <c r="L348" i="4"/>
  <c r="J360" i="4"/>
  <c r="K381" i="4"/>
  <c r="K387" i="4"/>
  <c r="I391" i="4"/>
  <c r="L393" i="4"/>
  <c r="C393" i="4"/>
  <c r="N393" i="4" s="1"/>
  <c r="Q393" i="4" s="1"/>
  <c r="H430" i="4"/>
  <c r="I430" i="4"/>
  <c r="I491" i="4"/>
  <c r="H491" i="4"/>
  <c r="C502" i="4"/>
  <c r="L502" i="4"/>
  <c r="I547" i="4"/>
  <c r="C562" i="4"/>
  <c r="N562" i="4" s="1"/>
  <c r="Q562" i="4" s="1"/>
  <c r="K436" i="4"/>
  <c r="K440" i="4"/>
  <c r="I477" i="4"/>
  <c r="J483" i="4"/>
  <c r="L509" i="4"/>
  <c r="I556" i="4"/>
  <c r="K568" i="4"/>
  <c r="K585" i="4"/>
  <c r="J620" i="4"/>
  <c r="L638" i="4"/>
  <c r="I641" i="4"/>
  <c r="K645" i="4"/>
  <c r="I656" i="4"/>
  <c r="I671" i="4"/>
  <c r="I498" i="4"/>
  <c r="C524" i="4"/>
  <c r="J532" i="4"/>
  <c r="H534" i="4"/>
  <c r="C537" i="4"/>
  <c r="H543" i="4"/>
  <c r="H552" i="4"/>
  <c r="J556" i="4"/>
  <c r="C573" i="4"/>
  <c r="K589" i="4"/>
  <c r="C609" i="4"/>
  <c r="C611" i="4"/>
  <c r="N611" i="4" s="1"/>
  <c r="Q611" i="4" s="1"/>
  <c r="H617" i="4"/>
  <c r="K641" i="4"/>
  <c r="I645" i="4"/>
  <c r="H656" i="4"/>
  <c r="I659" i="4"/>
  <c r="I666" i="4"/>
  <c r="H671" i="4"/>
  <c r="H696" i="4"/>
  <c r="I698" i="4"/>
  <c r="I631" i="4"/>
  <c r="I635" i="4"/>
  <c r="I637" i="4"/>
  <c r="I650" i="4"/>
  <c r="J656" i="4"/>
  <c r="H659" i="4"/>
  <c r="I662" i="4"/>
  <c r="J666" i="4"/>
  <c r="C668" i="4"/>
  <c r="J671" i="4"/>
  <c r="I683" i="4"/>
  <c r="I696" i="4"/>
  <c r="H698" i="4"/>
  <c r="I401" i="4"/>
  <c r="H406" i="4"/>
  <c r="K410" i="4"/>
  <c r="L438" i="4"/>
  <c r="K441" i="4"/>
  <c r="L445" i="4"/>
  <c r="I460" i="4"/>
  <c r="I462" i="4"/>
  <c r="I493" i="4"/>
  <c r="K520" i="4"/>
  <c r="L532" i="4"/>
  <c r="K541" i="4"/>
  <c r="J550" i="4"/>
  <c r="I559" i="4"/>
  <c r="C580" i="4"/>
  <c r="I600" i="4"/>
  <c r="C625" i="4"/>
  <c r="N625" i="4" s="1"/>
  <c r="Q625" i="4" s="1"/>
  <c r="H629" i="4"/>
  <c r="K650" i="4"/>
  <c r="K654" i="4"/>
  <c r="K656" i="4"/>
  <c r="J659" i="4"/>
  <c r="H662" i="4"/>
  <c r="K666" i="4"/>
  <c r="K671" i="4"/>
  <c r="C676" i="4"/>
  <c r="H683" i="4"/>
  <c r="I689" i="4"/>
  <c r="J696" i="4"/>
  <c r="J698" i="4"/>
  <c r="C700" i="4"/>
  <c r="L475" i="4"/>
  <c r="H567" i="4"/>
  <c r="H575" i="4"/>
  <c r="J602" i="4"/>
  <c r="H609" i="4"/>
  <c r="H611" i="4"/>
  <c r="K458" i="4"/>
  <c r="L514" i="4"/>
  <c r="H518" i="4"/>
  <c r="H546" i="4"/>
  <c r="I565" i="4"/>
  <c r="I567" i="4"/>
  <c r="I575" i="4"/>
  <c r="C577" i="4"/>
  <c r="K587" i="4"/>
  <c r="K596" i="4"/>
  <c r="I611" i="4"/>
  <c r="L619" i="4"/>
  <c r="C621" i="4"/>
  <c r="I623" i="4"/>
  <c r="J629" i="4"/>
  <c r="L652" i="4"/>
  <c r="K662" i="4"/>
  <c r="I665" i="4"/>
  <c r="H668" i="4"/>
  <c r="K681" i="4"/>
  <c r="K683" i="4"/>
  <c r="I687" i="4"/>
  <c r="H702" i="4"/>
  <c r="K467" i="4"/>
  <c r="J480" i="4"/>
  <c r="H503" i="4"/>
  <c r="C507" i="4"/>
  <c r="I518" i="4"/>
  <c r="H522" i="4"/>
  <c r="H528" i="4"/>
  <c r="C540" i="4"/>
  <c r="N540" i="4" s="1"/>
  <c r="Q540" i="4" s="1"/>
  <c r="I546" i="4"/>
  <c r="L559" i="4"/>
  <c r="J565" i="4"/>
  <c r="L602" i="4"/>
  <c r="H608" i="4"/>
  <c r="H642" i="4"/>
  <c r="H665" i="4"/>
  <c r="J668" i="4"/>
  <c r="I674" i="4"/>
  <c r="J687" i="4"/>
  <c r="K689" i="4"/>
  <c r="H693" i="4"/>
  <c r="I695" i="4"/>
  <c r="I702" i="4"/>
  <c r="I424" i="4"/>
  <c r="I433" i="4"/>
  <c r="K435" i="4"/>
  <c r="H437" i="4"/>
  <c r="K439" i="4"/>
  <c r="H446" i="4"/>
  <c r="C465" i="4"/>
  <c r="L490" i="4"/>
  <c r="C492" i="4"/>
  <c r="N492" i="4" s="1"/>
  <c r="Q492" i="4" s="1"/>
  <c r="H501" i="4"/>
  <c r="K507" i="4"/>
  <c r="J518" i="4"/>
  <c r="K535" i="4"/>
  <c r="J546" i="4"/>
  <c r="K553" i="4"/>
  <c r="L565" i="4"/>
  <c r="H581" i="4"/>
  <c r="I584" i="4"/>
  <c r="L587" i="4"/>
  <c r="C601" i="4"/>
  <c r="K627" i="4"/>
  <c r="K634" i="4"/>
  <c r="I642" i="4"/>
  <c r="H646" i="4"/>
  <c r="J665" i="4"/>
  <c r="K668" i="4"/>
  <c r="K672" i="4"/>
  <c r="H674" i="4"/>
  <c r="C677" i="4"/>
  <c r="I693" i="4"/>
  <c r="H695" i="4"/>
  <c r="J702" i="4"/>
  <c r="K442" i="4"/>
  <c r="L533" i="4"/>
  <c r="L575" i="4"/>
  <c r="L596" i="4"/>
  <c r="I634" i="4"/>
  <c r="K640" i="4"/>
  <c r="I646" i="4"/>
  <c r="I653" i="4"/>
  <c r="K665" i="4"/>
  <c r="I672" i="4"/>
  <c r="J674" i="4"/>
  <c r="I686" i="4"/>
  <c r="L687" i="4"/>
  <c r="J693" i="4"/>
  <c r="J695" i="4"/>
  <c r="C697" i="4"/>
  <c r="I572" i="4"/>
  <c r="J649" i="4"/>
  <c r="H682" i="4"/>
  <c r="H3" i="4"/>
  <c r="M3" i="4" s="1"/>
  <c r="N3" i="4" s="1"/>
  <c r="Q3" i="4" s="1"/>
  <c r="L5" i="4"/>
  <c r="H6" i="4"/>
  <c r="L8" i="4"/>
  <c r="H9" i="4"/>
  <c r="H12" i="4"/>
  <c r="H15" i="4"/>
  <c r="H18" i="4"/>
  <c r="H21" i="4"/>
  <c r="H24" i="4"/>
  <c r="H27" i="4"/>
  <c r="C43" i="4"/>
  <c r="N43" i="4" s="1"/>
  <c r="Q43" i="4" s="1"/>
  <c r="K161" i="4"/>
  <c r="I161" i="4"/>
  <c r="I143" i="4"/>
  <c r="H143" i="4"/>
  <c r="J3" i="4"/>
  <c r="J6" i="4"/>
  <c r="J9" i="4"/>
  <c r="J12" i="4"/>
  <c r="J15" i="4"/>
  <c r="J18" i="4"/>
  <c r="J21" i="4"/>
  <c r="J24" i="4"/>
  <c r="J27" i="4"/>
  <c r="H31" i="4"/>
  <c r="C33" i="4"/>
  <c r="H42" i="4"/>
  <c r="K43" i="4"/>
  <c r="J43" i="4"/>
  <c r="H43" i="4"/>
  <c r="C45" i="4"/>
  <c r="C70" i="4"/>
  <c r="H72" i="4"/>
  <c r="C76" i="4"/>
  <c r="I137" i="4"/>
  <c r="H137" i="4"/>
  <c r="K156" i="4"/>
  <c r="I156" i="4"/>
  <c r="J156" i="4"/>
  <c r="H156" i="4"/>
  <c r="I42" i="4"/>
  <c r="I43" i="4"/>
  <c r="K81" i="4"/>
  <c r="C88" i="4"/>
  <c r="K102" i="4"/>
  <c r="J102" i="4"/>
  <c r="I102" i="4"/>
  <c r="I107" i="4"/>
  <c r="H107" i="4"/>
  <c r="I131" i="4"/>
  <c r="H131" i="4"/>
  <c r="K72" i="4"/>
  <c r="J72" i="4"/>
  <c r="J42" i="4"/>
  <c r="K63" i="4"/>
  <c r="J63" i="4"/>
  <c r="L144" i="4"/>
  <c r="C144" i="4"/>
  <c r="I4" i="4"/>
  <c r="H33" i="4"/>
  <c r="K34" i="4"/>
  <c r="J34" i="4"/>
  <c r="H34" i="4"/>
  <c r="C36" i="4"/>
  <c r="N36" i="4" s="1"/>
  <c r="Q36" i="4" s="1"/>
  <c r="H45" i="4"/>
  <c r="K46" i="4"/>
  <c r="J46" i="4"/>
  <c r="H46" i="4"/>
  <c r="C48" i="4"/>
  <c r="C60" i="4"/>
  <c r="H63" i="4"/>
  <c r="I125" i="4"/>
  <c r="H125" i="4"/>
  <c r="L138" i="4"/>
  <c r="C138" i="4"/>
  <c r="I33" i="4"/>
  <c r="I34" i="4"/>
  <c r="I45" i="4"/>
  <c r="I46" i="4"/>
  <c r="I63" i="4"/>
  <c r="K69" i="4"/>
  <c r="J69" i="4"/>
  <c r="C79" i="4"/>
  <c r="N79" i="4" s="1"/>
  <c r="Q79" i="4" s="1"/>
  <c r="K84" i="4"/>
  <c r="I119" i="4"/>
  <c r="H119" i="4"/>
  <c r="L132" i="4"/>
  <c r="C132" i="4"/>
  <c r="K31" i="4"/>
  <c r="J31" i="4"/>
  <c r="J33" i="4"/>
  <c r="J45" i="4"/>
  <c r="K60" i="4"/>
  <c r="J60" i="4"/>
  <c r="K75" i="4"/>
  <c r="J75" i="4"/>
  <c r="L108" i="4"/>
  <c r="C108" i="4"/>
  <c r="I113" i="4"/>
  <c r="H113" i="4"/>
  <c r="H5" i="4"/>
  <c r="H8" i="4"/>
  <c r="H11" i="4"/>
  <c r="H14" i="4"/>
  <c r="H17" i="4"/>
  <c r="H20" i="4"/>
  <c r="H23" i="4"/>
  <c r="H26" i="4"/>
  <c r="H29" i="4"/>
  <c r="H36" i="4"/>
  <c r="K37" i="4"/>
  <c r="J37" i="4"/>
  <c r="H37" i="4"/>
  <c r="C39" i="4"/>
  <c r="H48" i="4"/>
  <c r="K49" i="4"/>
  <c r="J49" i="4"/>
  <c r="H49" i="4"/>
  <c r="C51" i="4"/>
  <c r="N51" i="4" s="1"/>
  <c r="Q51" i="4" s="1"/>
  <c r="C54" i="4"/>
  <c r="C57" i="4"/>
  <c r="N57" i="4" s="1"/>
  <c r="Q57" i="4" s="1"/>
  <c r="H60" i="4"/>
  <c r="I69" i="4"/>
  <c r="H75" i="4"/>
  <c r="I99" i="4"/>
  <c r="H99" i="4"/>
  <c r="C103" i="4"/>
  <c r="L126" i="4"/>
  <c r="C126" i="4"/>
  <c r="K160" i="4"/>
  <c r="J160" i="4"/>
  <c r="I160" i="4"/>
  <c r="H160" i="4"/>
  <c r="I5" i="4"/>
  <c r="I8" i="4"/>
  <c r="I11" i="4"/>
  <c r="I14" i="4"/>
  <c r="I17" i="4"/>
  <c r="I20" i="4"/>
  <c r="I23" i="4"/>
  <c r="I26" i="4"/>
  <c r="I29" i="4"/>
  <c r="I36" i="4"/>
  <c r="I48" i="4"/>
  <c r="I60" i="4"/>
  <c r="I75" i="4"/>
  <c r="K106" i="4"/>
  <c r="J106" i="4"/>
  <c r="I106" i="4"/>
  <c r="L120" i="4"/>
  <c r="C120" i="4"/>
  <c r="N120" i="4" s="1"/>
  <c r="Q120" i="4" s="1"/>
  <c r="K57" i="4"/>
  <c r="J57" i="4"/>
  <c r="I96" i="4"/>
  <c r="H96" i="4"/>
  <c r="C114" i="4"/>
  <c r="N114" i="4" s="1"/>
  <c r="Q114" i="4" s="1"/>
  <c r="K40" i="4"/>
  <c r="J40" i="4"/>
  <c r="H40" i="4"/>
  <c r="K66" i="4"/>
  <c r="J66" i="4"/>
  <c r="K90" i="4"/>
  <c r="K96" i="4"/>
  <c r="K158" i="4"/>
  <c r="I158" i="4"/>
  <c r="H158" i="4"/>
  <c r="C160" i="4"/>
  <c r="L160" i="4"/>
  <c r="J167" i="4"/>
  <c r="H167" i="4"/>
  <c r="K168" i="4"/>
  <c r="I168" i="4"/>
  <c r="K182" i="4"/>
  <c r="J182" i="4"/>
  <c r="I182" i="4"/>
  <c r="H182" i="4"/>
  <c r="K200" i="4"/>
  <c r="J200" i="4"/>
  <c r="I200" i="4"/>
  <c r="H200" i="4"/>
  <c r="K212" i="4"/>
  <c r="J212" i="4"/>
  <c r="I212" i="4"/>
  <c r="H212" i="4"/>
  <c r="K221" i="4"/>
  <c r="J221" i="4"/>
  <c r="I221" i="4"/>
  <c r="H221" i="4"/>
  <c r="L236" i="4"/>
  <c r="C236" i="4"/>
  <c r="J164" i="4"/>
  <c r="H164" i="4"/>
  <c r="K165" i="4"/>
  <c r="I165" i="4"/>
  <c r="C181" i="4"/>
  <c r="L181" i="4"/>
  <c r="C199" i="4"/>
  <c r="L199" i="4"/>
  <c r="C206" i="4"/>
  <c r="C209" i="4"/>
  <c r="J214" i="4"/>
  <c r="I214" i="4"/>
  <c r="I225" i="4"/>
  <c r="K225" i="4"/>
  <c r="J225" i="4"/>
  <c r="H225" i="4"/>
  <c r="J107" i="4"/>
  <c r="J113" i="4"/>
  <c r="J119" i="4"/>
  <c r="J125" i="4"/>
  <c r="J131" i="4"/>
  <c r="J137" i="4"/>
  <c r="J143" i="4"/>
  <c r="I155" i="4"/>
  <c r="H157" i="4"/>
  <c r="J158" i="4"/>
  <c r="J161" i="4"/>
  <c r="H161" i="4"/>
  <c r="K162" i="4"/>
  <c r="I162" i="4"/>
  <c r="H163" i="4"/>
  <c r="I164" i="4"/>
  <c r="H165" i="4"/>
  <c r="K167" i="4"/>
  <c r="J168" i="4"/>
  <c r="K185" i="4"/>
  <c r="J185" i="4"/>
  <c r="I185" i="4"/>
  <c r="H185" i="4"/>
  <c r="C188" i="4"/>
  <c r="H196" i="4"/>
  <c r="K203" i="4"/>
  <c r="J203" i="4"/>
  <c r="I203" i="4"/>
  <c r="H203" i="4"/>
  <c r="L218" i="4"/>
  <c r="C218" i="4"/>
  <c r="N218" i="4" s="1"/>
  <c r="Q218" i="4" s="1"/>
  <c r="K155" i="4"/>
  <c r="I157" i="4"/>
  <c r="K159" i="4"/>
  <c r="I159" i="4"/>
  <c r="I163" i="4"/>
  <c r="K164" i="4"/>
  <c r="J165" i="4"/>
  <c r="C184" i="4"/>
  <c r="N184" i="4" s="1"/>
  <c r="Q184" i="4" s="1"/>
  <c r="C202" i="4"/>
  <c r="L202" i="4"/>
  <c r="K206" i="4"/>
  <c r="J206" i="4"/>
  <c r="I206" i="4"/>
  <c r="H206" i="4"/>
  <c r="K209" i="4"/>
  <c r="J209" i="4"/>
  <c r="I209" i="4"/>
  <c r="H209" i="4"/>
  <c r="C115" i="4"/>
  <c r="C121" i="4"/>
  <c r="N121" i="4" s="1"/>
  <c r="Q121" i="4" s="1"/>
  <c r="C127" i="4"/>
  <c r="N127" i="4" s="1"/>
  <c r="Q127" i="4" s="1"/>
  <c r="C133" i="4"/>
  <c r="C139" i="4"/>
  <c r="C146" i="4"/>
  <c r="J157" i="4"/>
  <c r="H159" i="4"/>
  <c r="J163" i="4"/>
  <c r="K188" i="4"/>
  <c r="J188" i="4"/>
  <c r="I188" i="4"/>
  <c r="H188" i="4"/>
  <c r="C191" i="4"/>
  <c r="N191" i="4" s="1"/>
  <c r="Q191" i="4" s="1"/>
  <c r="K196" i="4"/>
  <c r="K214" i="4"/>
  <c r="K218" i="4"/>
  <c r="J218" i="4"/>
  <c r="I218" i="4"/>
  <c r="H218" i="4"/>
  <c r="K226" i="4"/>
  <c r="J226" i="4"/>
  <c r="H226" i="4"/>
  <c r="J78" i="4"/>
  <c r="J81" i="4"/>
  <c r="J84" i="4"/>
  <c r="J87" i="4"/>
  <c r="J90" i="4"/>
  <c r="J93" i="4"/>
  <c r="J96" i="4"/>
  <c r="J99" i="4"/>
  <c r="I103" i="4"/>
  <c r="K107" i="4"/>
  <c r="H108" i="4"/>
  <c r="K113" i="4"/>
  <c r="H114" i="4"/>
  <c r="K119" i="4"/>
  <c r="H120" i="4"/>
  <c r="K125" i="4"/>
  <c r="H126" i="4"/>
  <c r="K131" i="4"/>
  <c r="H132" i="4"/>
  <c r="K137" i="4"/>
  <c r="H138" i="4"/>
  <c r="K143" i="4"/>
  <c r="H144" i="4"/>
  <c r="C147" i="4"/>
  <c r="J159" i="4"/>
  <c r="C175" i="4"/>
  <c r="L175" i="4"/>
  <c r="K176" i="4"/>
  <c r="J176" i="4"/>
  <c r="H176" i="4"/>
  <c r="C187" i="4"/>
  <c r="L187" i="4"/>
  <c r="J211" i="4"/>
  <c r="I211" i="4"/>
  <c r="J220" i="4"/>
  <c r="I220" i="4"/>
  <c r="I226" i="4"/>
  <c r="J103" i="4"/>
  <c r="J104" i="4"/>
  <c r="I108" i="4"/>
  <c r="I114" i="4"/>
  <c r="I120" i="4"/>
  <c r="I126" i="4"/>
  <c r="I132" i="4"/>
  <c r="I138" i="4"/>
  <c r="I144" i="4"/>
  <c r="H145" i="4"/>
  <c r="J146" i="4"/>
  <c r="I176" i="4"/>
  <c r="H184" i="4"/>
  <c r="K191" i="4"/>
  <c r="J191" i="4"/>
  <c r="I191" i="4"/>
  <c r="H191" i="4"/>
  <c r="C194" i="4"/>
  <c r="H202" i="4"/>
  <c r="L215" i="4"/>
  <c r="C215" i="4"/>
  <c r="K232" i="4"/>
  <c r="I232" i="4"/>
  <c r="H232" i="4"/>
  <c r="I234" i="4"/>
  <c r="K234" i="4"/>
  <c r="J234" i="4"/>
  <c r="H234" i="4"/>
  <c r="H52" i="4"/>
  <c r="H55" i="4"/>
  <c r="H58" i="4"/>
  <c r="H61" i="4"/>
  <c r="H64" i="4"/>
  <c r="H67" i="4"/>
  <c r="H70" i="4"/>
  <c r="H73" i="4"/>
  <c r="H76" i="4"/>
  <c r="H79" i="4"/>
  <c r="H82" i="4"/>
  <c r="H85" i="4"/>
  <c r="H88" i="4"/>
  <c r="H91" i="4"/>
  <c r="H94" i="4"/>
  <c r="H97" i="4"/>
  <c r="H100" i="4"/>
  <c r="H104" i="4"/>
  <c r="J108" i="4"/>
  <c r="H109" i="4"/>
  <c r="J114" i="4"/>
  <c r="H115" i="4"/>
  <c r="J120" i="4"/>
  <c r="H121" i="4"/>
  <c r="J126" i="4"/>
  <c r="H127" i="4"/>
  <c r="J132" i="4"/>
  <c r="H133" i="4"/>
  <c r="J138" i="4"/>
  <c r="H139" i="4"/>
  <c r="J144" i="4"/>
  <c r="I145" i="4"/>
  <c r="H146" i="4"/>
  <c r="K147" i="4"/>
  <c r="I147" i="4"/>
  <c r="I184" i="4"/>
  <c r="C190" i="4"/>
  <c r="N190" i="4" s="1"/>
  <c r="Q190" i="4" s="1"/>
  <c r="L190" i="4"/>
  <c r="I202" i="4"/>
  <c r="H211" i="4"/>
  <c r="H220" i="4"/>
  <c r="J232" i="4"/>
  <c r="I127" i="4"/>
  <c r="I133" i="4"/>
  <c r="I139" i="4"/>
  <c r="J145" i="4"/>
  <c r="I146" i="4"/>
  <c r="H148" i="4"/>
  <c r="C172" i="4"/>
  <c r="L172" i="4"/>
  <c r="H175" i="4"/>
  <c r="K184" i="4"/>
  <c r="H187" i="4"/>
  <c r="K194" i="4"/>
  <c r="J194" i="4"/>
  <c r="I194" i="4"/>
  <c r="H194" i="4"/>
  <c r="K202" i="4"/>
  <c r="H205" i="4"/>
  <c r="H208" i="4"/>
  <c r="K211" i="4"/>
  <c r="K215" i="4"/>
  <c r="J215" i="4"/>
  <c r="I215" i="4"/>
  <c r="H215" i="4"/>
  <c r="K220" i="4"/>
  <c r="L227" i="4"/>
  <c r="C227" i="4"/>
  <c r="C265" i="4"/>
  <c r="L265" i="4"/>
  <c r="J52" i="4"/>
  <c r="J55" i="4"/>
  <c r="J58" i="4"/>
  <c r="J61" i="4"/>
  <c r="J64" i="4"/>
  <c r="J67" i="4"/>
  <c r="J70" i="4"/>
  <c r="J73" i="4"/>
  <c r="J76" i="4"/>
  <c r="J79" i="4"/>
  <c r="J82" i="4"/>
  <c r="J85" i="4"/>
  <c r="J88" i="4"/>
  <c r="J91" i="4"/>
  <c r="J94" i="4"/>
  <c r="J97" i="4"/>
  <c r="J100" i="4"/>
  <c r="J101" i="4"/>
  <c r="K104" i="4"/>
  <c r="J109" i="4"/>
  <c r="H110" i="4"/>
  <c r="J115" i="4"/>
  <c r="H116" i="4"/>
  <c r="J121" i="4"/>
  <c r="H122" i="4"/>
  <c r="J127" i="4"/>
  <c r="H128" i="4"/>
  <c r="J133" i="4"/>
  <c r="H134" i="4"/>
  <c r="J139" i="4"/>
  <c r="H140" i="4"/>
  <c r="K146" i="4"/>
  <c r="I148" i="4"/>
  <c r="H149" i="4"/>
  <c r="K150" i="4"/>
  <c r="I150" i="4"/>
  <c r="C169" i="4"/>
  <c r="N169" i="4" s="1"/>
  <c r="Q169" i="4" s="1"/>
  <c r="L169" i="4"/>
  <c r="I175" i="4"/>
  <c r="I187" i="4"/>
  <c r="C193" i="4"/>
  <c r="L193" i="4"/>
  <c r="I205" i="4"/>
  <c r="I208" i="4"/>
  <c r="J217" i="4"/>
  <c r="I217" i="4"/>
  <c r="K235" i="4"/>
  <c r="J235" i="4"/>
  <c r="H235" i="4"/>
  <c r="K271" i="4"/>
  <c r="J271" i="4"/>
  <c r="H271" i="4"/>
  <c r="I271" i="4"/>
  <c r="H101" i="4"/>
  <c r="I110" i="4"/>
  <c r="I116" i="4"/>
  <c r="I122" i="4"/>
  <c r="I128" i="4"/>
  <c r="I134" i="4"/>
  <c r="I140" i="4"/>
  <c r="L145" i="4"/>
  <c r="J148" i="4"/>
  <c r="I149" i="4"/>
  <c r="H150" i="4"/>
  <c r="H151" i="4"/>
  <c r="J152" i="4"/>
  <c r="C166" i="4"/>
  <c r="L166" i="4"/>
  <c r="J173" i="4"/>
  <c r="H173" i="4"/>
  <c r="K175" i="4"/>
  <c r="C178" i="4"/>
  <c r="L178" i="4"/>
  <c r="K179" i="4"/>
  <c r="J179" i="4"/>
  <c r="I179" i="4"/>
  <c r="H179" i="4"/>
  <c r="K187" i="4"/>
  <c r="H190" i="4"/>
  <c r="K197" i="4"/>
  <c r="J197" i="4"/>
  <c r="I197" i="4"/>
  <c r="H197" i="4"/>
  <c r="K205" i="4"/>
  <c r="K208" i="4"/>
  <c r="C212" i="4"/>
  <c r="N212" i="4" s="1"/>
  <c r="Q212" i="4" s="1"/>
  <c r="L221" i="4"/>
  <c r="C221" i="4"/>
  <c r="I235" i="4"/>
  <c r="K110" i="4"/>
  <c r="K116" i="4"/>
  <c r="K122" i="4"/>
  <c r="K128" i="4"/>
  <c r="K134" i="4"/>
  <c r="K140" i="4"/>
  <c r="K149" i="4"/>
  <c r="J150" i="4"/>
  <c r="K153" i="4"/>
  <c r="I153" i="4"/>
  <c r="C163" i="4"/>
  <c r="N163" i="4" s="1"/>
  <c r="Q163" i="4" s="1"/>
  <c r="J170" i="4"/>
  <c r="H170" i="4"/>
  <c r="K171" i="4"/>
  <c r="I171" i="4"/>
  <c r="I173" i="4"/>
  <c r="I190" i="4"/>
  <c r="C196" i="4"/>
  <c r="L196" i="4"/>
  <c r="H217" i="4"/>
  <c r="K241" i="4"/>
  <c r="I241" i="4"/>
  <c r="H241" i="4"/>
  <c r="J223" i="4"/>
  <c r="I224" i="4"/>
  <c r="K230" i="4"/>
  <c r="J231" i="4"/>
  <c r="K239" i="4"/>
  <c r="J240" i="4"/>
  <c r="C253" i="4"/>
  <c r="N253" i="4" s="1"/>
  <c r="Q253" i="4" s="1"/>
  <c r="L253" i="4"/>
  <c r="J259" i="4"/>
  <c r="C262" i="4"/>
  <c r="L262" i="4"/>
  <c r="K268" i="4"/>
  <c r="J268" i="4"/>
  <c r="H268" i="4"/>
  <c r="C292" i="4"/>
  <c r="L292" i="4"/>
  <c r="C304" i="4"/>
  <c r="L304" i="4"/>
  <c r="K310" i="4"/>
  <c r="J310" i="4"/>
  <c r="I310" i="4"/>
  <c r="H310" i="4"/>
  <c r="J340" i="4"/>
  <c r="H340" i="4"/>
  <c r="K223" i="4"/>
  <c r="H224" i="4"/>
  <c r="I233" i="4"/>
  <c r="I242" i="4"/>
  <c r="C245" i="4"/>
  <c r="K254" i="4"/>
  <c r="I254" i="4"/>
  <c r="H254" i="4"/>
  <c r="H259" i="4"/>
  <c r="K265" i="4"/>
  <c r="J265" i="4"/>
  <c r="H265" i="4"/>
  <c r="I268" i="4"/>
  <c r="K340" i="4"/>
  <c r="K262" i="4"/>
  <c r="J262" i="4"/>
  <c r="H262" i="4"/>
  <c r="C289" i="4"/>
  <c r="N289" i="4" s="1"/>
  <c r="Q289" i="4" s="1"/>
  <c r="K292" i="4"/>
  <c r="J292" i="4"/>
  <c r="I292" i="4"/>
  <c r="H292" i="4"/>
  <c r="C298" i="4"/>
  <c r="L298" i="4"/>
  <c r="K304" i="4"/>
  <c r="J304" i="4"/>
  <c r="I304" i="4"/>
  <c r="H304" i="4"/>
  <c r="K321" i="4"/>
  <c r="J321" i="4"/>
  <c r="I321" i="4"/>
  <c r="H321" i="4"/>
  <c r="L208" i="4"/>
  <c r="L211" i="4"/>
  <c r="L214" i="4"/>
  <c r="L217" i="4"/>
  <c r="L220" i="4"/>
  <c r="K224" i="4"/>
  <c r="J233" i="4"/>
  <c r="J242" i="4"/>
  <c r="H243" i="4"/>
  <c r="H244" i="4"/>
  <c r="K245" i="4"/>
  <c r="I245" i="4"/>
  <c r="I246" i="4"/>
  <c r="C251" i="4"/>
  <c r="H253" i="4"/>
  <c r="K259" i="4"/>
  <c r="I262" i="4"/>
  <c r="C313" i="4"/>
  <c r="L313" i="4"/>
  <c r="L334" i="4"/>
  <c r="C334" i="4"/>
  <c r="J349" i="4"/>
  <c r="I349" i="4"/>
  <c r="K349" i="4"/>
  <c r="H349" i="4"/>
  <c r="L224" i="4"/>
  <c r="L232" i="4"/>
  <c r="L241" i="4"/>
  <c r="J243" i="4"/>
  <c r="I244" i="4"/>
  <c r="H246" i="4"/>
  <c r="H247" i="4"/>
  <c r="K248" i="4"/>
  <c r="I248" i="4"/>
  <c r="I253" i="4"/>
  <c r="C286" i="4"/>
  <c r="L286" i="4"/>
  <c r="K289" i="4"/>
  <c r="J289" i="4"/>
  <c r="H289" i="4"/>
  <c r="K298" i="4"/>
  <c r="J298" i="4"/>
  <c r="I298" i="4"/>
  <c r="H298" i="4"/>
  <c r="L322" i="4"/>
  <c r="C322" i="4"/>
  <c r="L341" i="4"/>
  <c r="C341" i="4"/>
  <c r="I227" i="4"/>
  <c r="I236" i="4"/>
  <c r="K243" i="4"/>
  <c r="J244" i="4"/>
  <c r="J245" i="4"/>
  <c r="J246" i="4"/>
  <c r="H248" i="4"/>
  <c r="H250" i="4"/>
  <c r="K251" i="4"/>
  <c r="I251" i="4"/>
  <c r="K253" i="4"/>
  <c r="C283" i="4"/>
  <c r="L283" i="4"/>
  <c r="I289" i="4"/>
  <c r="C307" i="4"/>
  <c r="L307" i="4"/>
  <c r="K313" i="4"/>
  <c r="J313" i="4"/>
  <c r="I313" i="4"/>
  <c r="H313" i="4"/>
  <c r="L225" i="4"/>
  <c r="H227" i="4"/>
  <c r="L234" i="4"/>
  <c r="H236" i="4"/>
  <c r="L243" i="4"/>
  <c r="J247" i="4"/>
  <c r="J248" i="4"/>
  <c r="I250" i="4"/>
  <c r="C256" i="4"/>
  <c r="L256" i="4"/>
  <c r="K257" i="4"/>
  <c r="J257" i="4"/>
  <c r="I257" i="4"/>
  <c r="H257" i="4"/>
  <c r="C280" i="4"/>
  <c r="L280" i="4"/>
  <c r="K286" i="4"/>
  <c r="J286" i="4"/>
  <c r="H286" i="4"/>
  <c r="L244" i="4"/>
  <c r="C277" i="4"/>
  <c r="L277" i="4"/>
  <c r="K283" i="4"/>
  <c r="J283" i="4"/>
  <c r="H283" i="4"/>
  <c r="C295" i="4"/>
  <c r="N295" i="4" s="1"/>
  <c r="Q295" i="4" s="1"/>
  <c r="L295" i="4"/>
  <c r="C301" i="4"/>
  <c r="L301" i="4"/>
  <c r="K307" i="4"/>
  <c r="J307" i="4"/>
  <c r="I307" i="4"/>
  <c r="H307" i="4"/>
  <c r="I174" i="4"/>
  <c r="I177" i="4"/>
  <c r="I180" i="4"/>
  <c r="I183" i="4"/>
  <c r="I186" i="4"/>
  <c r="I189" i="4"/>
  <c r="I192" i="4"/>
  <c r="I195" i="4"/>
  <c r="I198" i="4"/>
  <c r="I201" i="4"/>
  <c r="I204" i="4"/>
  <c r="I207" i="4"/>
  <c r="I210" i="4"/>
  <c r="I213" i="4"/>
  <c r="I216" i="4"/>
  <c r="I219" i="4"/>
  <c r="I222" i="4"/>
  <c r="J228" i="4"/>
  <c r="H229" i="4"/>
  <c r="L235" i="4"/>
  <c r="J237" i="4"/>
  <c r="H238" i="4"/>
  <c r="L249" i="4"/>
  <c r="J256" i="4"/>
  <c r="C274" i="4"/>
  <c r="N274" i="4" s="1"/>
  <c r="Q274" i="4" s="1"/>
  <c r="L274" i="4"/>
  <c r="K280" i="4"/>
  <c r="J280" i="4"/>
  <c r="H280" i="4"/>
  <c r="I283" i="4"/>
  <c r="J332" i="4"/>
  <c r="I332" i="4"/>
  <c r="K332" i="4"/>
  <c r="H332" i="4"/>
  <c r="L250" i="4"/>
  <c r="C271" i="4"/>
  <c r="L271" i="4"/>
  <c r="K277" i="4"/>
  <c r="J277" i="4"/>
  <c r="H277" i="4"/>
  <c r="K295" i="4"/>
  <c r="J295" i="4"/>
  <c r="I295" i="4"/>
  <c r="H295" i="4"/>
  <c r="K301" i="4"/>
  <c r="J301" i="4"/>
  <c r="I301" i="4"/>
  <c r="H301" i="4"/>
  <c r="L372" i="4"/>
  <c r="C372" i="4"/>
  <c r="N372" i="4" s="1"/>
  <c r="Q372" i="4" s="1"/>
  <c r="L228" i="4"/>
  <c r="H230" i="4"/>
  <c r="I231" i="4"/>
  <c r="L237" i="4"/>
  <c r="H239" i="4"/>
  <c r="I240" i="4"/>
  <c r="I256" i="4"/>
  <c r="C259" i="4"/>
  <c r="L259" i="4"/>
  <c r="K260" i="4"/>
  <c r="J260" i="4"/>
  <c r="I260" i="4"/>
  <c r="H260" i="4"/>
  <c r="C268" i="4"/>
  <c r="N268" i="4" s="1"/>
  <c r="Q268" i="4" s="1"/>
  <c r="K274" i="4"/>
  <c r="J274" i="4"/>
  <c r="H274" i="4"/>
  <c r="I277" i="4"/>
  <c r="C310" i="4"/>
  <c r="N310" i="4" s="1"/>
  <c r="Q310" i="4" s="1"/>
  <c r="H320" i="4"/>
  <c r="H331" i="4"/>
  <c r="H361" i="4"/>
  <c r="K361" i="4"/>
  <c r="J361" i="4"/>
  <c r="I361" i="4"/>
  <c r="L364" i="4"/>
  <c r="C364" i="4"/>
  <c r="L300" i="4"/>
  <c r="L306" i="4"/>
  <c r="L309" i="4"/>
  <c r="L312" i="4"/>
  <c r="L315" i="4"/>
  <c r="I316" i="4"/>
  <c r="I325" i="4"/>
  <c r="J331" i="4"/>
  <c r="L337" i="4"/>
  <c r="I339" i="4"/>
  <c r="J353" i="4"/>
  <c r="I353" i="4"/>
  <c r="H353" i="4"/>
  <c r="L360" i="4"/>
  <c r="C360" i="4"/>
  <c r="J326" i="4"/>
  <c r="I326" i="4"/>
  <c r="C366" i="4"/>
  <c r="N366" i="4" s="1"/>
  <c r="Q366" i="4" s="1"/>
  <c r="H367" i="4"/>
  <c r="K367" i="4"/>
  <c r="I367" i="4"/>
  <c r="I419" i="4"/>
  <c r="H419" i="4"/>
  <c r="J419" i="4"/>
  <c r="H317" i="4"/>
  <c r="H326" i="4"/>
  <c r="C328" i="4"/>
  <c r="L332" i="4"/>
  <c r="C335" i="4"/>
  <c r="I340" i="4"/>
  <c r="J341" i="4"/>
  <c r="I341" i="4"/>
  <c r="H348" i="4"/>
  <c r="L353" i="4"/>
  <c r="J357" i="4"/>
  <c r="I357" i="4"/>
  <c r="H357" i="4"/>
  <c r="K360" i="4"/>
  <c r="J367" i="4"/>
  <c r="J317" i="4"/>
  <c r="H322" i="4"/>
  <c r="K326" i="4"/>
  <c r="H334" i="4"/>
  <c r="L339" i="4"/>
  <c r="H341" i="4"/>
  <c r="I348" i="4"/>
  <c r="J352" i="4"/>
  <c r="I352" i="4"/>
  <c r="H263" i="4"/>
  <c r="H266" i="4"/>
  <c r="H269" i="4"/>
  <c r="H272" i="4"/>
  <c r="H275" i="4"/>
  <c r="H278" i="4"/>
  <c r="H281" i="4"/>
  <c r="H284" i="4"/>
  <c r="H287" i="4"/>
  <c r="H290" i="4"/>
  <c r="H293" i="4"/>
  <c r="H296" i="4"/>
  <c r="H299" i="4"/>
  <c r="H302" i="4"/>
  <c r="H305" i="4"/>
  <c r="H308" i="4"/>
  <c r="H311" i="4"/>
  <c r="H314" i="4"/>
  <c r="K317" i="4"/>
  <c r="H318" i="4"/>
  <c r="I322" i="4"/>
  <c r="C329" i="4"/>
  <c r="I334" i="4"/>
  <c r="J335" i="4"/>
  <c r="I335" i="4"/>
  <c r="H342" i="4"/>
  <c r="J347" i="4"/>
  <c r="I347" i="4"/>
  <c r="H347" i="4"/>
  <c r="K348" i="4"/>
  <c r="H352" i="4"/>
  <c r="K363" i="4"/>
  <c r="J363" i="4"/>
  <c r="H363" i="4"/>
  <c r="I263" i="4"/>
  <c r="I266" i="4"/>
  <c r="I269" i="4"/>
  <c r="I272" i="4"/>
  <c r="I275" i="4"/>
  <c r="I278" i="4"/>
  <c r="I281" i="4"/>
  <c r="I284" i="4"/>
  <c r="I287" i="4"/>
  <c r="I290" i="4"/>
  <c r="I293" i="4"/>
  <c r="I296" i="4"/>
  <c r="I299" i="4"/>
  <c r="I302" i="4"/>
  <c r="I305" i="4"/>
  <c r="I308" i="4"/>
  <c r="I311" i="4"/>
  <c r="I314" i="4"/>
  <c r="I318" i="4"/>
  <c r="I323" i="4"/>
  <c r="H328" i="4"/>
  <c r="L333" i="4"/>
  <c r="H335" i="4"/>
  <c r="I342" i="4"/>
  <c r="C344" i="4"/>
  <c r="N344" i="4" s="1"/>
  <c r="Q344" i="4" s="1"/>
  <c r="C346" i="4"/>
  <c r="K347" i="4"/>
  <c r="K352" i="4"/>
  <c r="K356" i="4"/>
  <c r="I356" i="4"/>
  <c r="H356" i="4"/>
  <c r="I363" i="4"/>
  <c r="H394" i="4"/>
  <c r="K394" i="4"/>
  <c r="J394" i="4"/>
  <c r="I394" i="4"/>
  <c r="J263" i="4"/>
  <c r="J266" i="4"/>
  <c r="J269" i="4"/>
  <c r="J272" i="4"/>
  <c r="J275" i="4"/>
  <c r="J278" i="4"/>
  <c r="J281" i="4"/>
  <c r="J284" i="4"/>
  <c r="J287" i="4"/>
  <c r="J290" i="4"/>
  <c r="J293" i="4"/>
  <c r="J296" i="4"/>
  <c r="J299" i="4"/>
  <c r="J302" i="4"/>
  <c r="J305" i="4"/>
  <c r="J308" i="4"/>
  <c r="J311" i="4"/>
  <c r="J314" i="4"/>
  <c r="J318" i="4"/>
  <c r="I328" i="4"/>
  <c r="J329" i="4"/>
  <c r="I329" i="4"/>
  <c r="J342" i="4"/>
  <c r="L354" i="4"/>
  <c r="C354" i="4"/>
  <c r="K359" i="4"/>
  <c r="J359" i="4"/>
  <c r="H359" i="4"/>
  <c r="H319" i="4"/>
  <c r="J323" i="4"/>
  <c r="L327" i="4"/>
  <c r="H329" i="4"/>
  <c r="I336" i="4"/>
  <c r="I343" i="4"/>
  <c r="J344" i="4"/>
  <c r="I344" i="4"/>
  <c r="H344" i="4"/>
  <c r="J346" i="4"/>
  <c r="I346" i="4"/>
  <c r="I351" i="4"/>
  <c r="H355" i="4"/>
  <c r="I355" i="4"/>
  <c r="C358" i="4"/>
  <c r="N358" i="4" s="1"/>
  <c r="Q358" i="4" s="1"/>
  <c r="L358" i="4"/>
  <c r="I359" i="4"/>
  <c r="J350" i="4"/>
  <c r="I350" i="4"/>
  <c r="H350" i="4"/>
  <c r="J365" i="4"/>
  <c r="I365" i="4"/>
  <c r="H365" i="4"/>
  <c r="K371" i="4"/>
  <c r="J371" i="4"/>
  <c r="I371" i="4"/>
  <c r="H371" i="4"/>
  <c r="L397" i="4"/>
  <c r="C397" i="4"/>
  <c r="I320" i="4"/>
  <c r="J338" i="4"/>
  <c r="I338" i="4"/>
  <c r="K346" i="4"/>
  <c r="C349" i="4"/>
  <c r="K350" i="4"/>
  <c r="K355" i="4"/>
  <c r="K365" i="4"/>
  <c r="K368" i="4"/>
  <c r="J395" i="4"/>
  <c r="I395" i="4"/>
  <c r="H395" i="4"/>
  <c r="H380" i="4"/>
  <c r="H386" i="4"/>
  <c r="K405" i="4"/>
  <c r="J405" i="4"/>
  <c r="H405" i="4"/>
  <c r="K413" i="4"/>
  <c r="I416" i="4"/>
  <c r="H416" i="4"/>
  <c r="J422" i="4"/>
  <c r="I422" i="4"/>
  <c r="H422" i="4"/>
  <c r="K452" i="4"/>
  <c r="J452" i="4"/>
  <c r="I452" i="4"/>
  <c r="H452" i="4"/>
  <c r="L370" i="4"/>
  <c r="H375" i="4"/>
  <c r="J380" i="4"/>
  <c r="H381" i="4"/>
  <c r="J386" i="4"/>
  <c r="H387" i="4"/>
  <c r="I393" i="4"/>
  <c r="K395" i="4"/>
  <c r="I405" i="4"/>
  <c r="C408" i="4"/>
  <c r="N408" i="4" s="1"/>
  <c r="Q408" i="4" s="1"/>
  <c r="J416" i="4"/>
  <c r="K419" i="4"/>
  <c r="J393" i="4"/>
  <c r="K408" i="4"/>
  <c r="J408" i="4"/>
  <c r="H408" i="4"/>
  <c r="J434" i="4"/>
  <c r="I434" i="4"/>
  <c r="H434" i="4"/>
  <c r="H364" i="4"/>
  <c r="J375" i="4"/>
  <c r="I376" i="4"/>
  <c r="J381" i="4"/>
  <c r="I382" i="4"/>
  <c r="J387" i="4"/>
  <c r="I388" i="4"/>
  <c r="H397" i="4"/>
  <c r="K397" i="4"/>
  <c r="C399" i="4"/>
  <c r="C403" i="4"/>
  <c r="K404" i="4"/>
  <c r="I453" i="4"/>
  <c r="K453" i="4"/>
  <c r="J453" i="4"/>
  <c r="H453" i="4"/>
  <c r="C357" i="4"/>
  <c r="H360" i="4"/>
  <c r="I364" i="4"/>
  <c r="H368" i="4"/>
  <c r="C369" i="4"/>
  <c r="H372" i="4"/>
  <c r="J376" i="4"/>
  <c r="K377" i="4"/>
  <c r="C378" i="4"/>
  <c r="J382" i="4"/>
  <c r="K383" i="4"/>
  <c r="C384" i="4"/>
  <c r="J388" i="4"/>
  <c r="K389" i="4"/>
  <c r="C390" i="4"/>
  <c r="I397" i="4"/>
  <c r="K398" i="4"/>
  <c r="C400" i="4"/>
  <c r="N400" i="4" s="1"/>
  <c r="Q400" i="4" s="1"/>
  <c r="H404" i="4"/>
  <c r="I408" i="4"/>
  <c r="I360" i="4"/>
  <c r="J364" i="4"/>
  <c r="I368" i="4"/>
  <c r="I372" i="4"/>
  <c r="K376" i="4"/>
  <c r="H377" i="4"/>
  <c r="K382" i="4"/>
  <c r="H383" i="4"/>
  <c r="K388" i="4"/>
  <c r="H389" i="4"/>
  <c r="J397" i="4"/>
  <c r="H398" i="4"/>
  <c r="L402" i="4"/>
  <c r="C402" i="4"/>
  <c r="J404" i="4"/>
  <c r="K411" i="4"/>
  <c r="J411" i="4"/>
  <c r="H411" i="4"/>
  <c r="J431" i="4"/>
  <c r="I431" i="4"/>
  <c r="H431" i="4"/>
  <c r="H451" i="4"/>
  <c r="K451" i="4"/>
  <c r="J451" i="4"/>
  <c r="L456" i="4"/>
  <c r="C456" i="4"/>
  <c r="N456" i="4" s="1"/>
  <c r="Q456" i="4" s="1"/>
  <c r="H475" i="4"/>
  <c r="K475" i="4"/>
  <c r="J475" i="4"/>
  <c r="H400" i="4"/>
  <c r="K400" i="4"/>
  <c r="K402" i="4"/>
  <c r="J402" i="4"/>
  <c r="K414" i="4"/>
  <c r="J414" i="4"/>
  <c r="H414" i="4"/>
  <c r="I438" i="4"/>
  <c r="K438" i="4"/>
  <c r="J438" i="4"/>
  <c r="H438" i="4"/>
  <c r="I451" i="4"/>
  <c r="C454" i="4"/>
  <c r="L454" i="4"/>
  <c r="I475" i="4"/>
  <c r="C496" i="4"/>
  <c r="L496" i="4"/>
  <c r="H369" i="4"/>
  <c r="I373" i="4"/>
  <c r="J377" i="4"/>
  <c r="H378" i="4"/>
  <c r="J383" i="4"/>
  <c r="H384" i="4"/>
  <c r="I400" i="4"/>
  <c r="K401" i="4"/>
  <c r="K417" i="4"/>
  <c r="J417" i="4"/>
  <c r="H417" i="4"/>
  <c r="J428" i="4"/>
  <c r="I428" i="4"/>
  <c r="H428" i="4"/>
  <c r="K454" i="4"/>
  <c r="J454" i="4"/>
  <c r="I454" i="4"/>
  <c r="I369" i="4"/>
  <c r="J373" i="4"/>
  <c r="I378" i="4"/>
  <c r="H379" i="4"/>
  <c r="I384" i="4"/>
  <c r="H385" i="4"/>
  <c r="I390" i="4"/>
  <c r="H391" i="4"/>
  <c r="J399" i="4"/>
  <c r="J400" i="4"/>
  <c r="H401" i="4"/>
  <c r="H402" i="4"/>
  <c r="J407" i="4"/>
  <c r="I414" i="4"/>
  <c r="K428" i="4"/>
  <c r="K373" i="4"/>
  <c r="I402" i="4"/>
  <c r="I417" i="4"/>
  <c r="J425" i="4"/>
  <c r="I425" i="4"/>
  <c r="H425" i="4"/>
  <c r="L405" i="4"/>
  <c r="C405" i="4"/>
  <c r="I413" i="4"/>
  <c r="H413" i="4"/>
  <c r="C439" i="4"/>
  <c r="L439" i="4"/>
  <c r="L474" i="4"/>
  <c r="C474" i="4"/>
  <c r="K519" i="4"/>
  <c r="I519" i="4"/>
  <c r="J519" i="4"/>
  <c r="H519" i="4"/>
  <c r="K403" i="4"/>
  <c r="K406" i="4"/>
  <c r="K409" i="4"/>
  <c r="K412" i="4"/>
  <c r="K415" i="4"/>
  <c r="K418" i="4"/>
  <c r="K421" i="4"/>
  <c r="K424" i="4"/>
  <c r="K427" i="4"/>
  <c r="K430" i="4"/>
  <c r="K433" i="4"/>
  <c r="K437" i="4"/>
  <c r="L448" i="4"/>
  <c r="H454" i="4"/>
  <c r="K479" i="4"/>
  <c r="J479" i="4"/>
  <c r="I479" i="4"/>
  <c r="C411" i="4"/>
  <c r="C414" i="4"/>
  <c r="N414" i="4" s="1"/>
  <c r="Q414" i="4" s="1"/>
  <c r="C417" i="4"/>
  <c r="C420" i="4"/>
  <c r="C423" i="4"/>
  <c r="C426" i="4"/>
  <c r="C429" i="4"/>
  <c r="N429" i="4" s="1"/>
  <c r="Q429" i="4" s="1"/>
  <c r="C432" i="4"/>
  <c r="H439" i="4"/>
  <c r="C441" i="4"/>
  <c r="K502" i="4"/>
  <c r="J502" i="4"/>
  <c r="H502" i="4"/>
  <c r="I502" i="4"/>
  <c r="L516" i="4"/>
  <c r="C516" i="4"/>
  <c r="K525" i="4"/>
  <c r="I525" i="4"/>
  <c r="J525" i="4"/>
  <c r="H525" i="4"/>
  <c r="L529" i="4"/>
  <c r="C529" i="4"/>
  <c r="C583" i="4"/>
  <c r="N583" i="4" s="1"/>
  <c r="Q583" i="4" s="1"/>
  <c r="K473" i="4"/>
  <c r="J473" i="4"/>
  <c r="I473" i="4"/>
  <c r="H478" i="4"/>
  <c r="K487" i="4"/>
  <c r="H487" i="4"/>
  <c r="H435" i="4"/>
  <c r="J439" i="4"/>
  <c r="H440" i="4"/>
  <c r="I441" i="4"/>
  <c r="H442" i="4"/>
  <c r="C444" i="4"/>
  <c r="J455" i="4"/>
  <c r="J456" i="4"/>
  <c r="J457" i="4"/>
  <c r="H458" i="4"/>
  <c r="H460" i="4"/>
  <c r="C462" i="4"/>
  <c r="H473" i="4"/>
  <c r="L477" i="4"/>
  <c r="C477" i="4"/>
  <c r="N477" i="4" s="1"/>
  <c r="Q477" i="4" s="1"/>
  <c r="I478" i="4"/>
  <c r="I487" i="4"/>
  <c r="C489" i="4"/>
  <c r="I504" i="4"/>
  <c r="J504" i="4"/>
  <c r="H504" i="4"/>
  <c r="K529" i="4"/>
  <c r="I529" i="4"/>
  <c r="H529" i="4"/>
  <c r="J529" i="4"/>
  <c r="J544" i="4"/>
  <c r="I544" i="4"/>
  <c r="H420" i="4"/>
  <c r="H423" i="4"/>
  <c r="H426" i="4"/>
  <c r="H429" i="4"/>
  <c r="H432" i="4"/>
  <c r="J435" i="4"/>
  <c r="I440" i="4"/>
  <c r="H441" i="4"/>
  <c r="I442" i="4"/>
  <c r="K456" i="4"/>
  <c r="K457" i="4"/>
  <c r="I458" i="4"/>
  <c r="H459" i="4"/>
  <c r="J478" i="4"/>
  <c r="K482" i="4"/>
  <c r="J482" i="4"/>
  <c r="I482" i="4"/>
  <c r="J487" i="4"/>
  <c r="L522" i="4"/>
  <c r="C522" i="4"/>
  <c r="I465" i="4"/>
  <c r="H465" i="4"/>
  <c r="I468" i="4"/>
  <c r="H468" i="4"/>
  <c r="I471" i="4"/>
  <c r="H471" i="4"/>
  <c r="K478" i="4"/>
  <c r="I571" i="4"/>
  <c r="J571" i="4"/>
  <c r="K571" i="4"/>
  <c r="H571" i="4"/>
  <c r="J420" i="4"/>
  <c r="J423" i="4"/>
  <c r="J426" i="4"/>
  <c r="J429" i="4"/>
  <c r="J432" i="4"/>
  <c r="I436" i="4"/>
  <c r="I443" i="4"/>
  <c r="H444" i="4"/>
  <c r="I445" i="4"/>
  <c r="K446" i="4"/>
  <c r="K459" i="4"/>
  <c r="K460" i="4"/>
  <c r="I461" i="4"/>
  <c r="H462" i="4"/>
  <c r="I463" i="4"/>
  <c r="H464" i="4"/>
  <c r="I466" i="4"/>
  <c r="H467" i="4"/>
  <c r="I469" i="4"/>
  <c r="H470" i="4"/>
  <c r="L495" i="4"/>
  <c r="C495" i="4"/>
  <c r="J436" i="4"/>
  <c r="L442" i="4"/>
  <c r="J443" i="4"/>
  <c r="J444" i="4"/>
  <c r="J445" i="4"/>
  <c r="L460" i="4"/>
  <c r="J463" i="4"/>
  <c r="I464" i="4"/>
  <c r="J465" i="4"/>
  <c r="J466" i="4"/>
  <c r="I467" i="4"/>
  <c r="J468" i="4"/>
  <c r="J469" i="4"/>
  <c r="I470" i="4"/>
  <c r="J471" i="4"/>
  <c r="K476" i="4"/>
  <c r="J476" i="4"/>
  <c r="I476" i="4"/>
  <c r="K445" i="4"/>
  <c r="I446" i="4"/>
  <c r="H447" i="4"/>
  <c r="I448" i="4"/>
  <c r="K449" i="4"/>
  <c r="K462" i="4"/>
  <c r="K463" i="4"/>
  <c r="J464" i="4"/>
  <c r="K465" i="4"/>
  <c r="K466" i="4"/>
  <c r="J467" i="4"/>
  <c r="K468" i="4"/>
  <c r="K469" i="4"/>
  <c r="J470" i="4"/>
  <c r="K471" i="4"/>
  <c r="H476" i="4"/>
  <c r="L480" i="4"/>
  <c r="C480" i="4"/>
  <c r="K488" i="4"/>
  <c r="J488" i="4"/>
  <c r="I488" i="4"/>
  <c r="H488" i="4"/>
  <c r="I495" i="4"/>
  <c r="K495" i="4"/>
  <c r="J495" i="4"/>
  <c r="H495" i="4"/>
  <c r="L528" i="4"/>
  <c r="C528" i="4"/>
  <c r="K493" i="4"/>
  <c r="H493" i="4"/>
  <c r="K499" i="4"/>
  <c r="J499" i="4"/>
  <c r="H499" i="4"/>
  <c r="I501" i="4"/>
  <c r="L505" i="4"/>
  <c r="K496" i="4"/>
  <c r="J496" i="4"/>
  <c r="H496" i="4"/>
  <c r="K538" i="4"/>
  <c r="L487" i="4"/>
  <c r="L493" i="4"/>
  <c r="J498" i="4"/>
  <c r="K501" i="4"/>
  <c r="L535" i="4"/>
  <c r="K544" i="4"/>
  <c r="K498" i="4"/>
  <c r="L517" i="4"/>
  <c r="L523" i="4"/>
  <c r="K532" i="4"/>
  <c r="L539" i="4"/>
  <c r="C539" i="4"/>
  <c r="H483" i="4"/>
  <c r="H489" i="4"/>
  <c r="K516" i="4"/>
  <c r="I516" i="4"/>
  <c r="K522" i="4"/>
  <c r="I522" i="4"/>
  <c r="K528" i="4"/>
  <c r="I528" i="4"/>
  <c r="I532" i="4"/>
  <c r="K550" i="4"/>
  <c r="H474" i="4"/>
  <c r="H477" i="4"/>
  <c r="H480" i="4"/>
  <c r="I483" i="4"/>
  <c r="K484" i="4"/>
  <c r="H484" i="4"/>
  <c r="I489" i="4"/>
  <c r="K490" i="4"/>
  <c r="H490" i="4"/>
  <c r="K539" i="4"/>
  <c r="J539" i="4"/>
  <c r="I539" i="4"/>
  <c r="H539" i="4"/>
  <c r="L545" i="4"/>
  <c r="C545" i="4"/>
  <c r="I550" i="4"/>
  <c r="I484" i="4"/>
  <c r="I490" i="4"/>
  <c r="C510" i="4"/>
  <c r="K514" i="4"/>
  <c r="C585" i="4"/>
  <c r="L585" i="4"/>
  <c r="K511" i="4"/>
  <c r="J511" i="4"/>
  <c r="H511" i="4"/>
  <c r="K545" i="4"/>
  <c r="J545" i="4"/>
  <c r="I545" i="4"/>
  <c r="H545" i="4"/>
  <c r="L551" i="4"/>
  <c r="C551" i="4"/>
  <c r="C504" i="4"/>
  <c r="K508" i="4"/>
  <c r="J508" i="4"/>
  <c r="H508" i="4"/>
  <c r="I510" i="4"/>
  <c r="I511" i="4"/>
  <c r="H513" i="4"/>
  <c r="C519" i="4"/>
  <c r="N519" i="4" s="1"/>
  <c r="Q519" i="4" s="1"/>
  <c r="C525" i="4"/>
  <c r="L612" i="4"/>
  <c r="C612" i="4"/>
  <c r="C501" i="4"/>
  <c r="K505" i="4"/>
  <c r="J505" i="4"/>
  <c r="H505" i="4"/>
  <c r="I507" i="4"/>
  <c r="I508" i="4"/>
  <c r="H510" i="4"/>
  <c r="L511" i="4"/>
  <c r="J513" i="4"/>
  <c r="L526" i="4"/>
  <c r="K530" i="4"/>
  <c r="J530" i="4"/>
  <c r="I530" i="4"/>
  <c r="H530" i="4"/>
  <c r="K533" i="4"/>
  <c r="J533" i="4"/>
  <c r="I533" i="4"/>
  <c r="K551" i="4"/>
  <c r="J551" i="4"/>
  <c r="I551" i="4"/>
  <c r="H551" i="4"/>
  <c r="I577" i="4"/>
  <c r="K577" i="4"/>
  <c r="J577" i="4"/>
  <c r="K582" i="4"/>
  <c r="I593" i="4"/>
  <c r="H593" i="4"/>
  <c r="K593" i="4"/>
  <c r="J593" i="4"/>
  <c r="K607" i="4"/>
  <c r="J607" i="4"/>
  <c r="H607" i="4"/>
  <c r="I607" i="4"/>
  <c r="H532" i="4"/>
  <c r="H538" i="4"/>
  <c r="H544" i="4"/>
  <c r="H550" i="4"/>
  <c r="L556" i="4"/>
  <c r="L558" i="4"/>
  <c r="C563" i="4"/>
  <c r="H565" i="4"/>
  <c r="C569" i="4"/>
  <c r="N569" i="4" s="1"/>
  <c r="Q569" i="4" s="1"/>
  <c r="K573" i="4"/>
  <c r="H577" i="4"/>
  <c r="L589" i="4"/>
  <c r="C589" i="4"/>
  <c r="N589" i="4" s="1"/>
  <c r="Q589" i="4" s="1"/>
  <c r="K563" i="4"/>
  <c r="J563" i="4"/>
  <c r="I563" i="4"/>
  <c r="K569" i="4"/>
  <c r="J569" i="4"/>
  <c r="I569" i="4"/>
  <c r="H569" i="4"/>
  <c r="C572" i="4"/>
  <c r="L572" i="4"/>
  <c r="K591" i="4"/>
  <c r="I598" i="4"/>
  <c r="H598" i="4"/>
  <c r="J598" i="4"/>
  <c r="L636" i="4"/>
  <c r="C636" i="4"/>
  <c r="C554" i="4"/>
  <c r="N554" i="4" s="1"/>
  <c r="Q554" i="4" s="1"/>
  <c r="H563" i="4"/>
  <c r="K598" i="4"/>
  <c r="K576" i="4"/>
  <c r="H576" i="4"/>
  <c r="I578" i="4"/>
  <c r="K578" i="4"/>
  <c r="J578" i="4"/>
  <c r="H578" i="4"/>
  <c r="K594" i="4"/>
  <c r="J594" i="4"/>
  <c r="I594" i="4"/>
  <c r="H553" i="4"/>
  <c r="K554" i="4"/>
  <c r="J554" i="4"/>
  <c r="C557" i="4"/>
  <c r="H562" i="4"/>
  <c r="H568" i="4"/>
  <c r="I576" i="4"/>
  <c r="H594" i="4"/>
  <c r="H514" i="4"/>
  <c r="H517" i="4"/>
  <c r="H520" i="4"/>
  <c r="H523" i="4"/>
  <c r="H526" i="4"/>
  <c r="H535" i="4"/>
  <c r="H541" i="4"/>
  <c r="H547" i="4"/>
  <c r="I553" i="4"/>
  <c r="H554" i="4"/>
  <c r="K560" i="4"/>
  <c r="J560" i="4"/>
  <c r="I560" i="4"/>
  <c r="I562" i="4"/>
  <c r="I568" i="4"/>
  <c r="J576" i="4"/>
  <c r="L586" i="4"/>
  <c r="C586" i="4"/>
  <c r="K536" i="4"/>
  <c r="J536" i="4"/>
  <c r="K542" i="4"/>
  <c r="J542" i="4"/>
  <c r="K548" i="4"/>
  <c r="J548" i="4"/>
  <c r="J553" i="4"/>
  <c r="K557" i="4"/>
  <c r="J557" i="4"/>
  <c r="J562" i="4"/>
  <c r="J568" i="4"/>
  <c r="K597" i="4"/>
  <c r="H597" i="4"/>
  <c r="J514" i="4"/>
  <c r="J517" i="4"/>
  <c r="J520" i="4"/>
  <c r="J523" i="4"/>
  <c r="J526" i="4"/>
  <c r="J535" i="4"/>
  <c r="H536" i="4"/>
  <c r="J541" i="4"/>
  <c r="H542" i="4"/>
  <c r="J547" i="4"/>
  <c r="H548" i="4"/>
  <c r="H556" i="4"/>
  <c r="H557" i="4"/>
  <c r="H559" i="4"/>
  <c r="K579" i="4"/>
  <c r="J579" i="4"/>
  <c r="I579" i="4"/>
  <c r="H579" i="4"/>
  <c r="I597" i="4"/>
  <c r="I536" i="4"/>
  <c r="I542" i="4"/>
  <c r="I548" i="4"/>
  <c r="L553" i="4"/>
  <c r="I557" i="4"/>
  <c r="L561" i="4"/>
  <c r="K566" i="4"/>
  <c r="J566" i="4"/>
  <c r="I566" i="4"/>
  <c r="H566" i="4"/>
  <c r="C582" i="4"/>
  <c r="N582" i="4" s="1"/>
  <c r="Q582" i="4" s="1"/>
  <c r="L582" i="4"/>
  <c r="I595" i="4"/>
  <c r="H595" i="4"/>
  <c r="K595" i="4"/>
  <c r="J597" i="4"/>
  <c r="I599" i="4"/>
  <c r="H599" i="4"/>
  <c r="C579" i="4"/>
  <c r="L579" i="4"/>
  <c r="I596" i="4"/>
  <c r="H596" i="4"/>
  <c r="K599" i="4"/>
  <c r="K609" i="4"/>
  <c r="K621" i="4"/>
  <c r="J621" i="4"/>
  <c r="H621" i="4"/>
  <c r="J572" i="4"/>
  <c r="I580" i="4"/>
  <c r="H580" i="4"/>
  <c r="I581" i="4"/>
  <c r="I592" i="4"/>
  <c r="H592" i="4"/>
  <c r="J609" i="4"/>
  <c r="L622" i="4"/>
  <c r="C622" i="4"/>
  <c r="H573" i="4"/>
  <c r="J580" i="4"/>
  <c r="I583" i="4"/>
  <c r="H583" i="4"/>
  <c r="I590" i="4"/>
  <c r="H590" i="4"/>
  <c r="H591" i="4"/>
  <c r="J592" i="4"/>
  <c r="L607" i="4"/>
  <c r="I612" i="4"/>
  <c r="H612" i="4"/>
  <c r="I573" i="4"/>
  <c r="K580" i="4"/>
  <c r="J581" i="4"/>
  <c r="I582" i="4"/>
  <c r="J583" i="4"/>
  <c r="H584" i="4"/>
  <c r="H585" i="4"/>
  <c r="I586" i="4"/>
  <c r="H586" i="4"/>
  <c r="I587" i="4"/>
  <c r="I589" i="4"/>
  <c r="H589" i="4"/>
  <c r="J590" i="4"/>
  <c r="I591" i="4"/>
  <c r="K592" i="4"/>
  <c r="C604" i="4"/>
  <c r="N604" i="4" s="1"/>
  <c r="Q604" i="4" s="1"/>
  <c r="J612" i="4"/>
  <c r="I644" i="4"/>
  <c r="K644" i="4"/>
  <c r="J644" i="4"/>
  <c r="H644" i="4"/>
  <c r="J573" i="4"/>
  <c r="I574" i="4"/>
  <c r="L578" i="4"/>
  <c r="K581" i="4"/>
  <c r="J582" i="4"/>
  <c r="K583" i="4"/>
  <c r="J584" i="4"/>
  <c r="I585" i="4"/>
  <c r="J586" i="4"/>
  <c r="H587" i="4"/>
  <c r="J589" i="4"/>
  <c r="K590" i="4"/>
  <c r="J591" i="4"/>
  <c r="I605" i="4"/>
  <c r="H605" i="4"/>
  <c r="K612" i="4"/>
  <c r="K619" i="4"/>
  <c r="J619" i="4"/>
  <c r="H619" i="4"/>
  <c r="I619" i="4"/>
  <c r="K584" i="4"/>
  <c r="J585" i="4"/>
  <c r="J587" i="4"/>
  <c r="I588" i="4"/>
  <c r="I604" i="4"/>
  <c r="H604" i="4"/>
  <c r="C618" i="4"/>
  <c r="N618" i="4" s="1"/>
  <c r="Q618" i="4" s="1"/>
  <c r="L624" i="4"/>
  <c r="C624" i="4"/>
  <c r="N624" i="4" s="1"/>
  <c r="Q624" i="4" s="1"/>
  <c r="J588" i="4"/>
  <c r="I602" i="4"/>
  <c r="H602" i="4"/>
  <c r="J604" i="4"/>
  <c r="L649" i="4"/>
  <c r="C649" i="4"/>
  <c r="C688" i="4"/>
  <c r="N688" i="4" s="1"/>
  <c r="Q688" i="4" s="1"/>
  <c r="I601" i="4"/>
  <c r="H601" i="4"/>
  <c r="J615" i="4"/>
  <c r="I615" i="4"/>
  <c r="H615" i="4"/>
  <c r="I624" i="4"/>
  <c r="L634" i="4"/>
  <c r="C634" i="4"/>
  <c r="K658" i="4"/>
  <c r="J658" i="4"/>
  <c r="I658" i="4"/>
  <c r="H658" i="4"/>
  <c r="K643" i="4"/>
  <c r="I647" i="4"/>
  <c r="C660" i="4"/>
  <c r="N660" i="4" s="1"/>
  <c r="Q660" i="4" s="1"/>
  <c r="K670" i="4"/>
  <c r="J670" i="4"/>
  <c r="H670" i="4"/>
  <c r="C695" i="4"/>
  <c r="N695" i="4" s="1"/>
  <c r="Q695" i="4" s="1"/>
  <c r="C674" i="4"/>
  <c r="N674" i="4" s="1"/>
  <c r="Q674" i="4" s="1"/>
  <c r="K610" i="4"/>
  <c r="J610" i="4"/>
  <c r="H610" i="4"/>
  <c r="K622" i="4"/>
  <c r="J622" i="4"/>
  <c r="H622" i="4"/>
  <c r="K636" i="4"/>
  <c r="J636" i="4"/>
  <c r="I643" i="4"/>
  <c r="J647" i="4"/>
  <c r="K660" i="4"/>
  <c r="L662" i="4"/>
  <c r="C662" i="4"/>
  <c r="H672" i="4"/>
  <c r="K655" i="4"/>
  <c r="J655" i="4"/>
  <c r="C657" i="4"/>
  <c r="L657" i="4"/>
  <c r="C678" i="4"/>
  <c r="L678" i="4"/>
  <c r="L680" i="4"/>
  <c r="C680" i="4"/>
  <c r="N680" i="4" s="1"/>
  <c r="Q680" i="4" s="1"/>
  <c r="L689" i="4"/>
  <c r="C689" i="4"/>
  <c r="I636" i="4"/>
  <c r="H655" i="4"/>
  <c r="K676" i="4"/>
  <c r="J676" i="4"/>
  <c r="I676" i="4"/>
  <c r="H676" i="4"/>
  <c r="L686" i="4"/>
  <c r="C686" i="4"/>
  <c r="L588" i="4"/>
  <c r="L591" i="4"/>
  <c r="L594" i="4"/>
  <c r="L600" i="4"/>
  <c r="L603" i="4"/>
  <c r="K613" i="4"/>
  <c r="J613" i="4"/>
  <c r="H613" i="4"/>
  <c r="C615" i="4"/>
  <c r="H624" i="4"/>
  <c r="K625" i="4"/>
  <c r="J625" i="4"/>
  <c r="H625" i="4"/>
  <c r="C627" i="4"/>
  <c r="C631" i="4"/>
  <c r="N631" i="4" s="1"/>
  <c r="Q631" i="4" s="1"/>
  <c r="K633" i="4"/>
  <c r="J633" i="4"/>
  <c r="C640" i="4"/>
  <c r="K652" i="4"/>
  <c r="J652" i="4"/>
  <c r="I655" i="4"/>
  <c r="K657" i="4"/>
  <c r="J657" i="4"/>
  <c r="I657" i="4"/>
  <c r="K678" i="4"/>
  <c r="I613" i="4"/>
  <c r="C616" i="4"/>
  <c r="I625" i="4"/>
  <c r="C628" i="4"/>
  <c r="C630" i="4"/>
  <c r="H633" i="4"/>
  <c r="J640" i="4"/>
  <c r="H640" i="4"/>
  <c r="C648" i="4"/>
  <c r="L648" i="4"/>
  <c r="H652" i="4"/>
  <c r="H657" i="4"/>
  <c r="K616" i="4"/>
  <c r="J616" i="4"/>
  <c r="H616" i="4"/>
  <c r="H627" i="4"/>
  <c r="K628" i="4"/>
  <c r="J628" i="4"/>
  <c r="H628" i="4"/>
  <c r="K630" i="4"/>
  <c r="J630" i="4"/>
  <c r="C639" i="4"/>
  <c r="N639" i="4" s="1"/>
  <c r="Q639" i="4" s="1"/>
  <c r="K648" i="4"/>
  <c r="J648" i="4"/>
  <c r="I648" i="4"/>
  <c r="H654" i="4"/>
  <c r="C656" i="4"/>
  <c r="I616" i="4"/>
  <c r="I627" i="4"/>
  <c r="I628" i="4"/>
  <c r="H630" i="4"/>
  <c r="C644" i="4"/>
  <c r="H648" i="4"/>
  <c r="I654" i="4"/>
  <c r="C658" i="4"/>
  <c r="K673" i="4"/>
  <c r="J673" i="4"/>
  <c r="C679" i="4"/>
  <c r="H691" i="4"/>
  <c r="K697" i="4"/>
  <c r="J697" i="4"/>
  <c r="I697" i="4"/>
  <c r="H697" i="4"/>
  <c r="I630" i="4"/>
  <c r="K639" i="4"/>
  <c r="J639" i="4"/>
  <c r="J654" i="4"/>
  <c r="H673" i="4"/>
  <c r="K675" i="4"/>
  <c r="J675" i="4"/>
  <c r="I675" i="4"/>
  <c r="K691" i="4"/>
  <c r="J691" i="4"/>
  <c r="K688" i="4"/>
  <c r="J688" i="4"/>
  <c r="C701" i="4"/>
  <c r="N701" i="4" s="1"/>
  <c r="Q701" i="4" s="1"/>
  <c r="H660" i="4"/>
  <c r="K661" i="4"/>
  <c r="J661" i="4"/>
  <c r="C664" i="4"/>
  <c r="H678" i="4"/>
  <c r="K679" i="4"/>
  <c r="J679" i="4"/>
  <c r="C682" i="4"/>
  <c r="C685" i="4"/>
  <c r="H688" i="4"/>
  <c r="H649" i="4"/>
  <c r="I660" i="4"/>
  <c r="I678" i="4"/>
  <c r="I688" i="4"/>
  <c r="H631" i="4"/>
  <c r="H634" i="4"/>
  <c r="H637" i="4"/>
  <c r="I640" i="4"/>
  <c r="H645" i="4"/>
  <c r="I649" i="4"/>
  <c r="J660" i="4"/>
  <c r="I661" i="4"/>
  <c r="H663" i="4"/>
  <c r="K664" i="4"/>
  <c r="J664" i="4"/>
  <c r="L675" i="4"/>
  <c r="J678" i="4"/>
  <c r="I679" i="4"/>
  <c r="H681" i="4"/>
  <c r="K682" i="4"/>
  <c r="J682" i="4"/>
  <c r="K685" i="4"/>
  <c r="J685" i="4"/>
  <c r="I663" i="4"/>
  <c r="I681" i="4"/>
  <c r="K694" i="4"/>
  <c r="J694" i="4"/>
  <c r="J631" i="4"/>
  <c r="J634" i="4"/>
  <c r="J637" i="4"/>
  <c r="H641" i="4"/>
  <c r="J645" i="4"/>
  <c r="H650" i="4"/>
  <c r="J663" i="4"/>
  <c r="I664" i="4"/>
  <c r="H666" i="4"/>
  <c r="K667" i="4"/>
  <c r="J667" i="4"/>
  <c r="J681" i="4"/>
  <c r="I682" i="4"/>
  <c r="H684" i="4"/>
  <c r="I685" i="4"/>
  <c r="H694" i="4"/>
  <c r="K700" i="4"/>
  <c r="J700" i="4"/>
  <c r="J641" i="4"/>
  <c r="J650" i="4"/>
  <c r="H667" i="4"/>
  <c r="C691" i="4"/>
  <c r="I694" i="4"/>
  <c r="C698" i="4"/>
  <c r="H700" i="4"/>
  <c r="P274" i="3"/>
  <c r="P22" i="3"/>
  <c r="P70" i="3"/>
  <c r="P46" i="3"/>
  <c r="P10" i="3"/>
  <c r="P466" i="3"/>
  <c r="P653" i="3"/>
  <c r="P166" i="3"/>
  <c r="P34" i="3"/>
  <c r="P562" i="3"/>
  <c r="P142" i="3"/>
  <c r="P393" i="3"/>
  <c r="P585" i="3"/>
  <c r="P429" i="3"/>
  <c r="P225" i="3"/>
  <c r="P261" i="3"/>
  <c r="P680" i="3"/>
  <c r="P45" i="3"/>
  <c r="P9" i="3"/>
  <c r="P177" i="3"/>
  <c r="P2" i="3"/>
  <c r="S2" i="3" s="1"/>
  <c r="R712" i="3"/>
  <c r="R713" i="3" s="1"/>
  <c r="R714" i="3" s="1"/>
  <c r="R715" i="3" s="1"/>
  <c r="R716" i="3" s="1"/>
  <c r="R717" i="3" s="1"/>
  <c r="R718" i="3" s="1"/>
  <c r="R719" i="3" s="1"/>
  <c r="R720" i="3" s="1"/>
  <c r="R721" i="3" s="1"/>
  <c r="R722" i="3" s="1"/>
  <c r="R723" i="3" s="1"/>
  <c r="R724" i="3" s="1"/>
  <c r="R725" i="3" s="1"/>
  <c r="R726" i="3" s="1"/>
  <c r="R727" i="3" s="1"/>
  <c r="R728" i="3" s="1"/>
  <c r="R729" i="3" s="1"/>
  <c r="R730" i="3" s="1"/>
  <c r="R731" i="3" s="1"/>
  <c r="R732" i="3" s="1"/>
  <c r="P252" i="3"/>
  <c r="P702" i="3"/>
  <c r="P240" i="3"/>
  <c r="P48" i="3"/>
  <c r="P360" i="3"/>
  <c r="P456" i="3"/>
  <c r="P408" i="3"/>
  <c r="P60" i="3"/>
  <c r="P372" i="3"/>
  <c r="P24" i="3"/>
  <c r="P588" i="3"/>
  <c r="P443" i="3"/>
  <c r="P575" i="3"/>
  <c r="P407" i="3"/>
  <c r="P371" i="3"/>
  <c r="P701" i="3"/>
  <c r="P155" i="3"/>
  <c r="P107" i="3"/>
  <c r="P191" i="3"/>
  <c r="P656" i="3"/>
  <c r="P109" i="3"/>
  <c r="P85" i="3"/>
  <c r="P121" i="3"/>
  <c r="P337" i="3"/>
  <c r="P541" i="3"/>
  <c r="P205" i="3"/>
  <c r="P289" i="3"/>
  <c r="P409" i="3"/>
  <c r="P589" i="3"/>
  <c r="P666" i="3"/>
  <c r="P170" i="3"/>
  <c r="P695" i="3"/>
  <c r="P86" i="3"/>
  <c r="P579" i="3"/>
  <c r="P687" i="3"/>
  <c r="P134" i="3"/>
  <c r="P290" i="3"/>
  <c r="P387" i="3"/>
  <c r="P254" i="3"/>
  <c r="P398" i="3"/>
  <c r="P658" i="3"/>
  <c r="P674" i="3"/>
  <c r="P230" i="3"/>
  <c r="P62" i="3"/>
  <c r="P218" i="3"/>
  <c r="P410" i="3"/>
  <c r="P659" i="3"/>
  <c r="P26" i="3"/>
  <c r="P435" i="3"/>
  <c r="P643" i="3"/>
  <c r="P351" i="3"/>
  <c r="P681" i="3"/>
  <c r="P362" i="3"/>
  <c r="P59" i="3"/>
  <c r="C31" i="3"/>
  <c r="P31" i="3" s="1"/>
  <c r="K31" i="3"/>
  <c r="O31" i="3" s="1"/>
  <c r="P33" i="3"/>
  <c r="K14" i="3"/>
  <c r="O14" i="3" s="1"/>
  <c r="C14" i="3"/>
  <c r="J47" i="3"/>
  <c r="P12" i="3"/>
  <c r="P25" i="3"/>
  <c r="P38" i="3"/>
  <c r="J9" i="3"/>
  <c r="I9" i="3"/>
  <c r="H9" i="3"/>
  <c r="G9" i="3"/>
  <c r="L9" i="3" s="1"/>
  <c r="C13" i="3"/>
  <c r="P13" i="3" s="1"/>
  <c r="K13" i="3"/>
  <c r="O13" i="3" s="1"/>
  <c r="J27" i="3"/>
  <c r="I27" i="3"/>
  <c r="H27" i="3"/>
  <c r="G27" i="3"/>
  <c r="L27" i="3" s="1"/>
  <c r="P27" i="3" s="1"/>
  <c r="J29" i="3"/>
  <c r="P20" i="3"/>
  <c r="K32" i="3"/>
  <c r="O32" i="3" s="1"/>
  <c r="C32" i="3"/>
  <c r="P49" i="3"/>
  <c r="P7" i="3"/>
  <c r="C11" i="3"/>
  <c r="J20" i="3"/>
  <c r="C29" i="3"/>
  <c r="P29" i="3" s="1"/>
  <c r="J38" i="3"/>
  <c r="C47" i="3"/>
  <c r="J56" i="3"/>
  <c r="J69" i="3"/>
  <c r="I69" i="3"/>
  <c r="H69" i="3"/>
  <c r="G69" i="3"/>
  <c r="L69" i="3" s="1"/>
  <c r="P69" i="3" s="1"/>
  <c r="J171" i="3"/>
  <c r="I171" i="3"/>
  <c r="H171" i="3"/>
  <c r="G171" i="3"/>
  <c r="L171" i="3" s="1"/>
  <c r="K4" i="3"/>
  <c r="O4" i="3" s="1"/>
  <c r="R4" i="3" s="1"/>
  <c r="H8" i="3"/>
  <c r="K22" i="3"/>
  <c r="O22" i="3" s="1"/>
  <c r="H26" i="3"/>
  <c r="K40" i="3"/>
  <c r="O40" i="3" s="1"/>
  <c r="H44" i="3"/>
  <c r="C50" i="3"/>
  <c r="P50" i="3" s="1"/>
  <c r="H68" i="3"/>
  <c r="C79" i="3"/>
  <c r="P79" i="3" s="1"/>
  <c r="K84" i="3"/>
  <c r="O84" i="3" s="1"/>
  <c r="C84" i="3"/>
  <c r="G90" i="3"/>
  <c r="G94" i="3"/>
  <c r="L94" i="3" s="1"/>
  <c r="P94" i="3" s="1"/>
  <c r="J94" i="3"/>
  <c r="H104" i="3"/>
  <c r="J104" i="3"/>
  <c r="I104" i="3"/>
  <c r="G104" i="3"/>
  <c r="P157" i="3"/>
  <c r="P172" i="3"/>
  <c r="K260" i="3"/>
  <c r="O260" i="3" s="1"/>
  <c r="C260" i="3"/>
  <c r="P260" i="3" s="1"/>
  <c r="J75" i="3"/>
  <c r="I75" i="3"/>
  <c r="G75" i="3"/>
  <c r="L75" i="3" s="1"/>
  <c r="K5" i="3"/>
  <c r="O5" i="3" s="1"/>
  <c r="R5" i="3" s="1"/>
  <c r="R6" i="3" s="1"/>
  <c r="R7" i="3" s="1"/>
  <c r="G11" i="3"/>
  <c r="L11" i="3" s="1"/>
  <c r="J12" i="3"/>
  <c r="I12" i="3"/>
  <c r="H12" i="3"/>
  <c r="K23" i="3"/>
  <c r="O23" i="3" s="1"/>
  <c r="I26" i="3"/>
  <c r="G29" i="3"/>
  <c r="L29" i="3" s="1"/>
  <c r="J30" i="3"/>
  <c r="I30" i="3"/>
  <c r="H30" i="3"/>
  <c r="K41" i="3"/>
  <c r="O41" i="3" s="1"/>
  <c r="I44" i="3"/>
  <c r="G47" i="3"/>
  <c r="L47" i="3" s="1"/>
  <c r="J48" i="3"/>
  <c r="I48" i="3"/>
  <c r="H48" i="3"/>
  <c r="C65" i="3"/>
  <c r="P65" i="3" s="1"/>
  <c r="I68" i="3"/>
  <c r="H94" i="3"/>
  <c r="I101" i="3"/>
  <c r="G101" i="3"/>
  <c r="L101" i="3" s="1"/>
  <c r="P101" i="3" s="1"/>
  <c r="J108" i="3"/>
  <c r="I108" i="3"/>
  <c r="G108" i="3"/>
  <c r="L108" i="3" s="1"/>
  <c r="P110" i="3"/>
  <c r="K168" i="3"/>
  <c r="O168" i="3" s="1"/>
  <c r="C168" i="3"/>
  <c r="H181" i="3"/>
  <c r="J181" i="3"/>
  <c r="I181" i="3"/>
  <c r="G181" i="3"/>
  <c r="P17" i="3"/>
  <c r="P35" i="3"/>
  <c r="P53" i="3"/>
  <c r="J66" i="3"/>
  <c r="I66" i="3"/>
  <c r="H66" i="3"/>
  <c r="G66" i="3"/>
  <c r="L66" i="3" s="1"/>
  <c r="P66" i="3" s="1"/>
  <c r="J68" i="3"/>
  <c r="J74" i="3"/>
  <c r="H74" i="3"/>
  <c r="G79" i="3"/>
  <c r="L79" i="3" s="1"/>
  <c r="J79" i="3"/>
  <c r="H79" i="3"/>
  <c r="G97" i="3"/>
  <c r="L97" i="3" s="1"/>
  <c r="P97" i="3" s="1"/>
  <c r="J97" i="3"/>
  <c r="I97" i="3"/>
  <c r="H97" i="3"/>
  <c r="J177" i="3"/>
  <c r="I177" i="3"/>
  <c r="K8" i="3"/>
  <c r="O8" i="3" s="1"/>
  <c r="I11" i="3"/>
  <c r="G14" i="3"/>
  <c r="L14" i="3" s="1"/>
  <c r="J15" i="3"/>
  <c r="I15" i="3"/>
  <c r="H15" i="3"/>
  <c r="C18" i="3"/>
  <c r="P18" i="3" s="1"/>
  <c r="K26" i="3"/>
  <c r="O26" i="3" s="1"/>
  <c r="I29" i="3"/>
  <c r="G32" i="3"/>
  <c r="L32" i="3" s="1"/>
  <c r="J33" i="3"/>
  <c r="I33" i="3"/>
  <c r="H33" i="3"/>
  <c r="C36" i="3"/>
  <c r="P36" i="3" s="1"/>
  <c r="K44" i="3"/>
  <c r="O44" i="3" s="1"/>
  <c r="I47" i="3"/>
  <c r="G50" i="3"/>
  <c r="L50" i="3" s="1"/>
  <c r="J51" i="3"/>
  <c r="I51" i="3"/>
  <c r="H51" i="3"/>
  <c r="C54" i="3"/>
  <c r="C61" i="3"/>
  <c r="P61" i="3" s="1"/>
  <c r="K61" i="3"/>
  <c r="O61" i="3" s="1"/>
  <c r="G65" i="3"/>
  <c r="L65" i="3" s="1"/>
  <c r="G74" i="3"/>
  <c r="L74" i="3" s="1"/>
  <c r="P74" i="3" s="1"/>
  <c r="I79" i="3"/>
  <c r="K88" i="3"/>
  <c r="O88" i="3" s="1"/>
  <c r="C96" i="3"/>
  <c r="J101" i="3"/>
  <c r="K174" i="3"/>
  <c r="O174" i="3" s="1"/>
  <c r="C174" i="3"/>
  <c r="P192" i="3"/>
  <c r="J315" i="3"/>
  <c r="I315" i="3"/>
  <c r="K10" i="3"/>
  <c r="O10" i="3" s="1"/>
  <c r="H14" i="3"/>
  <c r="G15" i="3"/>
  <c r="L15" i="3" s="1"/>
  <c r="K28" i="3"/>
  <c r="O28" i="3" s="1"/>
  <c r="H32" i="3"/>
  <c r="G33" i="3"/>
  <c r="L33" i="3" s="1"/>
  <c r="K46" i="3"/>
  <c r="O46" i="3" s="1"/>
  <c r="H50" i="3"/>
  <c r="C58" i="3"/>
  <c r="P58" i="3" s="1"/>
  <c r="K58" i="3"/>
  <c r="O58" i="3" s="1"/>
  <c r="H65" i="3"/>
  <c r="I74" i="3"/>
  <c r="J78" i="3"/>
  <c r="H78" i="3"/>
  <c r="P87" i="3"/>
  <c r="L207" i="3"/>
  <c r="J18" i="3"/>
  <c r="I18" i="3"/>
  <c r="H18" i="3"/>
  <c r="J36" i="3"/>
  <c r="I36" i="3"/>
  <c r="H36" i="3"/>
  <c r="J54" i="3"/>
  <c r="I54" i="3"/>
  <c r="H54" i="3"/>
  <c r="J63" i="3"/>
  <c r="I63" i="3"/>
  <c r="H63" i="3"/>
  <c r="J83" i="3"/>
  <c r="I83" i="3"/>
  <c r="G83" i="3"/>
  <c r="L83" i="3" s="1"/>
  <c r="P83" i="3" s="1"/>
  <c r="I96" i="3"/>
  <c r="J96" i="3"/>
  <c r="G96" i="3"/>
  <c r="L96" i="3" s="1"/>
  <c r="G100" i="3"/>
  <c r="L100" i="3" s="1"/>
  <c r="J100" i="3"/>
  <c r="G103" i="3"/>
  <c r="J103" i="3"/>
  <c r="I103" i="3"/>
  <c r="H103" i="3"/>
  <c r="G228" i="3"/>
  <c r="J228" i="3"/>
  <c r="I228" i="3"/>
  <c r="J283" i="3"/>
  <c r="I283" i="3"/>
  <c r="H283" i="3"/>
  <c r="G283" i="3"/>
  <c r="L283" i="3" s="1"/>
  <c r="P283" i="3" s="1"/>
  <c r="J45" i="3"/>
  <c r="I45" i="3"/>
  <c r="H45" i="3"/>
  <c r="G18" i="3"/>
  <c r="L18" i="3" s="1"/>
  <c r="G36" i="3"/>
  <c r="L36" i="3" s="1"/>
  <c r="K49" i="3"/>
  <c r="O49" i="3" s="1"/>
  <c r="G54" i="3"/>
  <c r="L54" i="3" s="1"/>
  <c r="G59" i="3"/>
  <c r="L59" i="3" s="1"/>
  <c r="J60" i="3"/>
  <c r="I60" i="3"/>
  <c r="H60" i="3"/>
  <c r="H62" i="3"/>
  <c r="G63" i="3"/>
  <c r="L63" i="3" s="1"/>
  <c r="P63" i="3" s="1"/>
  <c r="J65" i="3"/>
  <c r="J72" i="3"/>
  <c r="I72" i="3"/>
  <c r="H72" i="3"/>
  <c r="G72" i="3"/>
  <c r="L72" i="3" s="1"/>
  <c r="I78" i="3"/>
  <c r="H83" i="3"/>
  <c r="J87" i="3"/>
  <c r="I87" i="3"/>
  <c r="G87" i="3"/>
  <c r="L87" i="3" s="1"/>
  <c r="I92" i="3"/>
  <c r="H96" i="3"/>
  <c r="H100" i="3"/>
  <c r="P130" i="3"/>
  <c r="K165" i="3"/>
  <c r="O165" i="3" s="1"/>
  <c r="C165" i="3"/>
  <c r="L176" i="3"/>
  <c r="J90" i="3"/>
  <c r="H90" i="3"/>
  <c r="K108" i="3"/>
  <c r="O108" i="3" s="1"/>
  <c r="C108" i="3"/>
  <c r="P108" i="3" s="1"/>
  <c r="J3" i="3"/>
  <c r="I3" i="3"/>
  <c r="H3" i="3"/>
  <c r="G20" i="3"/>
  <c r="L20" i="3" s="1"/>
  <c r="J21" i="3"/>
  <c r="I21" i="3"/>
  <c r="H21" i="3"/>
  <c r="G38" i="3"/>
  <c r="L38" i="3" s="1"/>
  <c r="J39" i="3"/>
  <c r="I39" i="3"/>
  <c r="H39" i="3"/>
  <c r="G56" i="3"/>
  <c r="L56" i="3" s="1"/>
  <c r="P56" i="3" s="1"/>
  <c r="J57" i="3"/>
  <c r="I57" i="3"/>
  <c r="H57" i="3"/>
  <c r="H59" i="3"/>
  <c r="I62" i="3"/>
  <c r="G82" i="3"/>
  <c r="L82" i="3" s="1"/>
  <c r="P82" i="3" s="1"/>
  <c r="I82" i="3"/>
  <c r="I100" i="3"/>
  <c r="G3" i="3"/>
  <c r="L3" i="3" s="1"/>
  <c r="P3" i="3" s="1"/>
  <c r="K16" i="3"/>
  <c r="O16" i="3" s="1"/>
  <c r="G21" i="3"/>
  <c r="L21" i="3" s="1"/>
  <c r="P21" i="3" s="1"/>
  <c r="K34" i="3"/>
  <c r="O34" i="3" s="1"/>
  <c r="G39" i="3"/>
  <c r="L39" i="3" s="1"/>
  <c r="P39" i="3" s="1"/>
  <c r="K52" i="3"/>
  <c r="O52" i="3" s="1"/>
  <c r="G57" i="3"/>
  <c r="L57" i="3" s="1"/>
  <c r="J62" i="3"/>
  <c r="H71" i="3"/>
  <c r="K76" i="3"/>
  <c r="O76" i="3" s="1"/>
  <c r="H82" i="3"/>
  <c r="I95" i="3"/>
  <c r="G95" i="3"/>
  <c r="L95" i="3" s="1"/>
  <c r="P95" i="3" s="1"/>
  <c r="P139" i="3"/>
  <c r="J165" i="3"/>
  <c r="I165" i="3"/>
  <c r="H165" i="3"/>
  <c r="G165" i="3"/>
  <c r="K171" i="3"/>
  <c r="O171" i="3" s="1"/>
  <c r="C171" i="3"/>
  <c r="P171" i="3" s="1"/>
  <c r="L178" i="3"/>
  <c r="L190" i="3"/>
  <c r="I281" i="3"/>
  <c r="H281" i="3"/>
  <c r="J6" i="3"/>
  <c r="I6" i="3"/>
  <c r="H6" i="3"/>
  <c r="J24" i="3"/>
  <c r="I24" i="3"/>
  <c r="H24" i="3"/>
  <c r="J42" i="3"/>
  <c r="I42" i="3"/>
  <c r="H42" i="3"/>
  <c r="P68" i="3"/>
  <c r="P75" i="3"/>
  <c r="J86" i="3"/>
  <c r="H86" i="3"/>
  <c r="L86" i="3" s="1"/>
  <c r="G91" i="3"/>
  <c r="J91" i="3"/>
  <c r="H91" i="3"/>
  <c r="P98" i="3"/>
  <c r="I102" i="3"/>
  <c r="J102" i="3"/>
  <c r="G102" i="3"/>
  <c r="L102" i="3" s="1"/>
  <c r="P102" i="3" s="1"/>
  <c r="K106" i="3"/>
  <c r="O106" i="3" s="1"/>
  <c r="C106" i="3"/>
  <c r="P106" i="3" s="1"/>
  <c r="J114" i="3"/>
  <c r="I114" i="3"/>
  <c r="J123" i="3"/>
  <c r="I123" i="3"/>
  <c r="J132" i="3"/>
  <c r="I132" i="3"/>
  <c r="J141" i="3"/>
  <c r="I141" i="3"/>
  <c r="J150" i="3"/>
  <c r="I150" i="3"/>
  <c r="J159" i="3"/>
  <c r="I159" i="3"/>
  <c r="I167" i="3"/>
  <c r="H167" i="3"/>
  <c r="L167" i="3" s="1"/>
  <c r="P167" i="3" s="1"/>
  <c r="I173" i="3"/>
  <c r="H173" i="3"/>
  <c r="L173" i="3" s="1"/>
  <c r="P173" i="3" s="1"/>
  <c r="H178" i="3"/>
  <c r="J178" i="3"/>
  <c r="L185" i="3"/>
  <c r="J190" i="3"/>
  <c r="H190" i="3"/>
  <c r="I190" i="3"/>
  <c r="P207" i="3"/>
  <c r="H243" i="3"/>
  <c r="J243" i="3"/>
  <c r="I243" i="3"/>
  <c r="G243" i="3"/>
  <c r="J249" i="3"/>
  <c r="I249" i="3"/>
  <c r="G249" i="3"/>
  <c r="I301" i="3"/>
  <c r="J301" i="3"/>
  <c r="G301" i="3"/>
  <c r="L301" i="3" s="1"/>
  <c r="P301" i="3" s="1"/>
  <c r="J226" i="3"/>
  <c r="I226" i="3"/>
  <c r="H226" i="3"/>
  <c r="G226" i="3"/>
  <c r="I257" i="3"/>
  <c r="J257" i="3"/>
  <c r="H257" i="3"/>
  <c r="G257" i="3"/>
  <c r="L257" i="3" s="1"/>
  <c r="H273" i="3"/>
  <c r="G273" i="3"/>
  <c r="J273" i="3"/>
  <c r="I273" i="3"/>
  <c r="K111" i="3"/>
  <c r="O111" i="3" s="1"/>
  <c r="C111" i="3"/>
  <c r="P111" i="3" s="1"/>
  <c r="I113" i="3"/>
  <c r="H113" i="3"/>
  <c r="L113" i="3" s="1"/>
  <c r="K120" i="3"/>
  <c r="O120" i="3" s="1"/>
  <c r="C120" i="3"/>
  <c r="P120" i="3" s="1"/>
  <c r="I122" i="3"/>
  <c r="H122" i="3"/>
  <c r="L122" i="3" s="1"/>
  <c r="P122" i="3" s="1"/>
  <c r="K129" i="3"/>
  <c r="O129" i="3" s="1"/>
  <c r="C129" i="3"/>
  <c r="P129" i="3" s="1"/>
  <c r="I131" i="3"/>
  <c r="H131" i="3"/>
  <c r="L131" i="3" s="1"/>
  <c r="P131" i="3" s="1"/>
  <c r="K138" i="3"/>
  <c r="O138" i="3" s="1"/>
  <c r="C138" i="3"/>
  <c r="P138" i="3" s="1"/>
  <c r="I140" i="3"/>
  <c r="H140" i="3"/>
  <c r="L140" i="3" s="1"/>
  <c r="P140" i="3" s="1"/>
  <c r="K147" i="3"/>
  <c r="O147" i="3" s="1"/>
  <c r="C147" i="3"/>
  <c r="P147" i="3" s="1"/>
  <c r="I149" i="3"/>
  <c r="H149" i="3"/>
  <c r="L149" i="3" s="1"/>
  <c r="K156" i="3"/>
  <c r="O156" i="3" s="1"/>
  <c r="C156" i="3"/>
  <c r="P156" i="3" s="1"/>
  <c r="I158" i="3"/>
  <c r="H158" i="3"/>
  <c r="L158" i="3" s="1"/>
  <c r="P158" i="3" s="1"/>
  <c r="C180" i="3"/>
  <c r="K180" i="3"/>
  <c r="O180" i="3" s="1"/>
  <c r="C196" i="3"/>
  <c r="J201" i="3"/>
  <c r="I201" i="3"/>
  <c r="C203" i="3"/>
  <c r="P203" i="3" s="1"/>
  <c r="K203" i="3"/>
  <c r="O203" i="3" s="1"/>
  <c r="G210" i="3"/>
  <c r="I210" i="3"/>
  <c r="J219" i="3"/>
  <c r="I219" i="3"/>
  <c r="H219" i="3"/>
  <c r="G219" i="3"/>
  <c r="L219" i="3" s="1"/>
  <c r="C246" i="3"/>
  <c r="P246" i="3" s="1"/>
  <c r="K64" i="3"/>
  <c r="O64" i="3" s="1"/>
  <c r="K67" i="3"/>
  <c r="O67" i="3" s="1"/>
  <c r="K70" i="3"/>
  <c r="O70" i="3" s="1"/>
  <c r="K105" i="3"/>
  <c r="O105" i="3" s="1"/>
  <c r="C105" i="3"/>
  <c r="J111" i="3"/>
  <c r="I111" i="3"/>
  <c r="J113" i="3"/>
  <c r="J120" i="3"/>
  <c r="I120" i="3"/>
  <c r="J122" i="3"/>
  <c r="J129" i="3"/>
  <c r="I129" i="3"/>
  <c r="J131" i="3"/>
  <c r="J138" i="3"/>
  <c r="I138" i="3"/>
  <c r="J140" i="3"/>
  <c r="J147" i="3"/>
  <c r="I147" i="3"/>
  <c r="J149" i="3"/>
  <c r="J156" i="3"/>
  <c r="I156" i="3"/>
  <c r="J158" i="3"/>
  <c r="H177" i="3"/>
  <c r="G177" i="3"/>
  <c r="L189" i="3"/>
  <c r="P189" i="3" s="1"/>
  <c r="L200" i="3"/>
  <c r="P200" i="3" s="1"/>
  <c r="H201" i="3"/>
  <c r="L201" i="3" s="1"/>
  <c r="P201" i="3" s="1"/>
  <c r="J210" i="3"/>
  <c r="H228" i="3"/>
  <c r="L237" i="3"/>
  <c r="P237" i="3" s="1"/>
  <c r="J281" i="3"/>
  <c r="K287" i="3"/>
  <c r="O287" i="3" s="1"/>
  <c r="C287" i="3"/>
  <c r="P118" i="3"/>
  <c r="P136" i="3"/>
  <c r="P145" i="3"/>
  <c r="P154" i="3"/>
  <c r="L196" i="3"/>
  <c r="L203" i="3"/>
  <c r="L206" i="3"/>
  <c r="P206" i="3" s="1"/>
  <c r="L215" i="3"/>
  <c r="P215" i="3" s="1"/>
  <c r="H262" i="3"/>
  <c r="J262" i="3"/>
  <c r="I262" i="3"/>
  <c r="G262" i="3"/>
  <c r="J105" i="3"/>
  <c r="I105" i="3"/>
  <c r="L106" i="3"/>
  <c r="H107" i="3"/>
  <c r="L107" i="3" s="1"/>
  <c r="G110" i="3"/>
  <c r="L110" i="3" s="1"/>
  <c r="K117" i="3"/>
  <c r="O117" i="3" s="1"/>
  <c r="C117" i="3"/>
  <c r="I119" i="3"/>
  <c r="H119" i="3"/>
  <c r="L119" i="3" s="1"/>
  <c r="P119" i="3" s="1"/>
  <c r="K126" i="3"/>
  <c r="O126" i="3" s="1"/>
  <c r="C126" i="3"/>
  <c r="I128" i="3"/>
  <c r="H128" i="3"/>
  <c r="L128" i="3" s="1"/>
  <c r="K135" i="3"/>
  <c r="O135" i="3" s="1"/>
  <c r="C135" i="3"/>
  <c r="P135" i="3" s="1"/>
  <c r="I137" i="3"/>
  <c r="H137" i="3"/>
  <c r="L137" i="3" s="1"/>
  <c r="P137" i="3" s="1"/>
  <c r="K144" i="3"/>
  <c r="O144" i="3" s="1"/>
  <c r="C144" i="3"/>
  <c r="I146" i="3"/>
  <c r="H146" i="3"/>
  <c r="L146" i="3" s="1"/>
  <c r="P146" i="3" s="1"/>
  <c r="K153" i="3"/>
  <c r="O153" i="3" s="1"/>
  <c r="C153" i="3"/>
  <c r="I155" i="3"/>
  <c r="H155" i="3"/>
  <c r="L155" i="3" s="1"/>
  <c r="K162" i="3"/>
  <c r="O162" i="3" s="1"/>
  <c r="C162" i="3"/>
  <c r="P162" i="3" s="1"/>
  <c r="I164" i="3"/>
  <c r="H164" i="3"/>
  <c r="L164" i="3" s="1"/>
  <c r="P164" i="3" s="1"/>
  <c r="I170" i="3"/>
  <c r="H170" i="3"/>
  <c r="L170" i="3" s="1"/>
  <c r="H188" i="3"/>
  <c r="G188" i="3"/>
  <c r="I191" i="3"/>
  <c r="H191" i="3"/>
  <c r="G191" i="3"/>
  <c r="J191" i="3"/>
  <c r="L212" i="3"/>
  <c r="L233" i="3"/>
  <c r="J250" i="3"/>
  <c r="I250" i="3"/>
  <c r="L250" i="3" s="1"/>
  <c r="P250" i="3" s="1"/>
  <c r="H250" i="3"/>
  <c r="J341" i="3"/>
  <c r="H341" i="3"/>
  <c r="I341" i="3"/>
  <c r="G341" i="3"/>
  <c r="J248" i="3"/>
  <c r="H248" i="3"/>
  <c r="G76" i="3"/>
  <c r="L76" i="3" s="1"/>
  <c r="P76" i="3" s="1"/>
  <c r="G88" i="3"/>
  <c r="H105" i="3"/>
  <c r="L105" i="3" s="1"/>
  <c r="I107" i="3"/>
  <c r="J110" i="3"/>
  <c r="J117" i="3"/>
  <c r="I117" i="3"/>
  <c r="J119" i="3"/>
  <c r="J126" i="3"/>
  <c r="I126" i="3"/>
  <c r="J128" i="3"/>
  <c r="J135" i="3"/>
  <c r="I135" i="3"/>
  <c r="J137" i="3"/>
  <c r="J144" i="3"/>
  <c r="I144" i="3"/>
  <c r="J146" i="3"/>
  <c r="J153" i="3"/>
  <c r="I153" i="3"/>
  <c r="J155" i="3"/>
  <c r="P161" i="3"/>
  <c r="J162" i="3"/>
  <c r="I162" i="3"/>
  <c r="J164" i="3"/>
  <c r="J170" i="3"/>
  <c r="I179" i="3"/>
  <c r="H179" i="3"/>
  <c r="G179" i="3"/>
  <c r="J179" i="3"/>
  <c r="J183" i="3"/>
  <c r="I183" i="3"/>
  <c r="H183" i="3"/>
  <c r="I188" i="3"/>
  <c r="K191" i="3"/>
  <c r="O191" i="3" s="1"/>
  <c r="H195" i="3"/>
  <c r="G195" i="3"/>
  <c r="K230" i="3"/>
  <c r="O230" i="3" s="1"/>
  <c r="K240" i="3"/>
  <c r="O240" i="3" s="1"/>
  <c r="I255" i="3"/>
  <c r="G255" i="3"/>
  <c r="J255" i="3"/>
  <c r="I295" i="3"/>
  <c r="J295" i="3"/>
  <c r="H295" i="3"/>
  <c r="G295" i="3"/>
  <c r="I298" i="3"/>
  <c r="J298" i="3"/>
  <c r="H298" i="3"/>
  <c r="G298" i="3"/>
  <c r="H76" i="3"/>
  <c r="G80" i="3"/>
  <c r="L80" i="3" s="1"/>
  <c r="P80" i="3" s="1"/>
  <c r="C81" i="3"/>
  <c r="P81" i="3" s="1"/>
  <c r="G84" i="3"/>
  <c r="L84" i="3" s="1"/>
  <c r="H88" i="3"/>
  <c r="G92" i="3"/>
  <c r="C93" i="3"/>
  <c r="P93" i="3" s="1"/>
  <c r="C99" i="3"/>
  <c r="P99" i="3" s="1"/>
  <c r="J107" i="3"/>
  <c r="G117" i="3"/>
  <c r="G126" i="3"/>
  <c r="G135" i="3"/>
  <c r="L135" i="3" s="1"/>
  <c r="G144" i="3"/>
  <c r="G153" i="3"/>
  <c r="L153" i="3" s="1"/>
  <c r="G162" i="3"/>
  <c r="L162" i="3" s="1"/>
  <c r="J168" i="3"/>
  <c r="I168" i="3"/>
  <c r="J174" i="3"/>
  <c r="I174" i="3"/>
  <c r="K179" i="3"/>
  <c r="O179" i="3" s="1"/>
  <c r="C182" i="3"/>
  <c r="P182" i="3" s="1"/>
  <c r="K182" i="3"/>
  <c r="O182" i="3" s="1"/>
  <c r="G183" i="3"/>
  <c r="J188" i="3"/>
  <c r="I195" i="3"/>
  <c r="K212" i="3"/>
  <c r="O212" i="3" s="1"/>
  <c r="J217" i="3"/>
  <c r="I217" i="3"/>
  <c r="H217" i="3"/>
  <c r="C221" i="3"/>
  <c r="P221" i="3" s="1"/>
  <c r="K221" i="3"/>
  <c r="O221" i="3" s="1"/>
  <c r="C231" i="3"/>
  <c r="K231" i="3"/>
  <c r="O231" i="3" s="1"/>
  <c r="C241" i="3"/>
  <c r="K241" i="3"/>
  <c r="O241" i="3" s="1"/>
  <c r="K245" i="3"/>
  <c r="O245" i="3" s="1"/>
  <c r="C245" i="3"/>
  <c r="K293" i="3"/>
  <c r="O293" i="3" s="1"/>
  <c r="C293" i="3"/>
  <c r="I76" i="3"/>
  <c r="H80" i="3"/>
  <c r="H84" i="3"/>
  <c r="I88" i="3"/>
  <c r="H92" i="3"/>
  <c r="G98" i="3"/>
  <c r="L98" i="3" s="1"/>
  <c r="K114" i="3"/>
  <c r="O114" i="3" s="1"/>
  <c r="C114" i="3"/>
  <c r="P114" i="3" s="1"/>
  <c r="I116" i="3"/>
  <c r="H116" i="3"/>
  <c r="H117" i="3"/>
  <c r="K123" i="3"/>
  <c r="O123" i="3" s="1"/>
  <c r="C123" i="3"/>
  <c r="P123" i="3" s="1"/>
  <c r="I125" i="3"/>
  <c r="H125" i="3"/>
  <c r="H126" i="3"/>
  <c r="K132" i="3"/>
  <c r="O132" i="3" s="1"/>
  <c r="C132" i="3"/>
  <c r="P132" i="3" s="1"/>
  <c r="I134" i="3"/>
  <c r="H134" i="3"/>
  <c r="H135" i="3"/>
  <c r="K141" i="3"/>
  <c r="O141" i="3" s="1"/>
  <c r="C141" i="3"/>
  <c r="P141" i="3" s="1"/>
  <c r="I143" i="3"/>
  <c r="H143" i="3"/>
  <c r="H144" i="3"/>
  <c r="K150" i="3"/>
  <c r="O150" i="3" s="1"/>
  <c r="C150" i="3"/>
  <c r="P150" i="3" s="1"/>
  <c r="I152" i="3"/>
  <c r="H152" i="3"/>
  <c r="H153" i="3"/>
  <c r="K159" i="3"/>
  <c r="O159" i="3" s="1"/>
  <c r="C159" i="3"/>
  <c r="P159" i="3" s="1"/>
  <c r="I161" i="3"/>
  <c r="H161" i="3"/>
  <c r="H162" i="3"/>
  <c r="G168" i="3"/>
  <c r="L168" i="3" s="1"/>
  <c r="G174" i="3"/>
  <c r="L174" i="3" s="1"/>
  <c r="K178" i="3"/>
  <c r="O178" i="3" s="1"/>
  <c r="C178" i="3"/>
  <c r="P178" i="3" s="1"/>
  <c r="K188" i="3"/>
  <c r="O188" i="3" s="1"/>
  <c r="J195" i="3"/>
  <c r="I198" i="3"/>
  <c r="H198" i="3"/>
  <c r="G198" i="3"/>
  <c r="J198" i="3"/>
  <c r="J202" i="3"/>
  <c r="H202" i="3"/>
  <c r="I202" i="3"/>
  <c r="G202" i="3"/>
  <c r="K205" i="3"/>
  <c r="O205" i="3" s="1"/>
  <c r="C213" i="3"/>
  <c r="K213" i="3"/>
  <c r="O213" i="3" s="1"/>
  <c r="G217" i="3"/>
  <c r="L217" i="3" s="1"/>
  <c r="P217" i="3" s="1"/>
  <c r="J263" i="3"/>
  <c r="I263" i="3"/>
  <c r="H263" i="3"/>
  <c r="G73" i="3"/>
  <c r="L73" i="3" s="1"/>
  <c r="P73" i="3" s="1"/>
  <c r="J76" i="3"/>
  <c r="G85" i="3"/>
  <c r="L85" i="3" s="1"/>
  <c r="J88" i="3"/>
  <c r="I93" i="3"/>
  <c r="I99" i="3"/>
  <c r="L115" i="3"/>
  <c r="P115" i="3" s="1"/>
  <c r="G116" i="3"/>
  <c r="L124" i="3"/>
  <c r="P124" i="3" s="1"/>
  <c r="G125" i="3"/>
  <c r="L133" i="3"/>
  <c r="P133" i="3" s="1"/>
  <c r="G134" i="3"/>
  <c r="L134" i="3" s="1"/>
  <c r="L142" i="3"/>
  <c r="G143" i="3"/>
  <c r="L151" i="3"/>
  <c r="P151" i="3" s="1"/>
  <c r="G152" i="3"/>
  <c r="L152" i="3" s="1"/>
  <c r="P152" i="3" s="1"/>
  <c r="L160" i="3"/>
  <c r="P160" i="3" s="1"/>
  <c r="G161" i="3"/>
  <c r="L161" i="3" s="1"/>
  <c r="H168" i="3"/>
  <c r="H174" i="3"/>
  <c r="G182" i="3"/>
  <c r="L182" i="3" s="1"/>
  <c r="P185" i="3"/>
  <c r="J187" i="3"/>
  <c r="H187" i="3"/>
  <c r="I187" i="3"/>
  <c r="C204" i="3"/>
  <c r="P204" i="3" s="1"/>
  <c r="J208" i="3"/>
  <c r="I208" i="3"/>
  <c r="H208" i="3"/>
  <c r="G208" i="3"/>
  <c r="J235" i="3"/>
  <c r="I235" i="3"/>
  <c r="H235" i="3"/>
  <c r="L235" i="3" s="1"/>
  <c r="P235" i="3" s="1"/>
  <c r="P251" i="3"/>
  <c r="P257" i="3"/>
  <c r="J261" i="3"/>
  <c r="I261" i="3"/>
  <c r="G263" i="3"/>
  <c r="L263" i="3" s="1"/>
  <c r="P263" i="3" s="1"/>
  <c r="L180" i="3"/>
  <c r="J193" i="3"/>
  <c r="H193" i="3"/>
  <c r="L193" i="3" s="1"/>
  <c r="P193" i="3" s="1"/>
  <c r="L213" i="3"/>
  <c r="J214" i="3"/>
  <c r="I214" i="3"/>
  <c r="H214" i="3"/>
  <c r="L214" i="3" s="1"/>
  <c r="P214" i="3" s="1"/>
  <c r="L231" i="3"/>
  <c r="J232" i="3"/>
  <c r="I232" i="3"/>
  <c r="H232" i="3"/>
  <c r="L232" i="3" s="1"/>
  <c r="J238" i="3"/>
  <c r="I238" i="3"/>
  <c r="H238" i="3"/>
  <c r="L238" i="3" s="1"/>
  <c r="P238" i="3" s="1"/>
  <c r="L239" i="3"/>
  <c r="I264" i="3"/>
  <c r="G264" i="3"/>
  <c r="K242" i="3"/>
  <c r="O242" i="3" s="1"/>
  <c r="L251" i="3"/>
  <c r="L265" i="3"/>
  <c r="P265" i="3" s="1"/>
  <c r="L266" i="3"/>
  <c r="P266" i="3" s="1"/>
  <c r="K288" i="3"/>
  <c r="O288" i="3" s="1"/>
  <c r="C288" i="3"/>
  <c r="P288" i="3" s="1"/>
  <c r="J296" i="3"/>
  <c r="I296" i="3"/>
  <c r="H296" i="3"/>
  <c r="G296" i="3"/>
  <c r="I194" i="3"/>
  <c r="L194" i="3" s="1"/>
  <c r="P194" i="3" s="1"/>
  <c r="I216" i="3"/>
  <c r="L216" i="3" s="1"/>
  <c r="P216" i="3" s="1"/>
  <c r="J220" i="3"/>
  <c r="I220" i="3"/>
  <c r="H220" i="3"/>
  <c r="I234" i="3"/>
  <c r="L234" i="3" s="1"/>
  <c r="P234" i="3" s="1"/>
  <c r="J237" i="3"/>
  <c r="I248" i="3"/>
  <c r="H261" i="3"/>
  <c r="I286" i="3"/>
  <c r="J286" i="3"/>
  <c r="H286" i="3"/>
  <c r="G286" i="3"/>
  <c r="L286" i="3" s="1"/>
  <c r="P286" i="3" s="1"/>
  <c r="J294" i="3"/>
  <c r="I294" i="3"/>
  <c r="J297" i="3"/>
  <c r="I297" i="3"/>
  <c r="C190" i="3"/>
  <c r="P190" i="3" s="1"/>
  <c r="J196" i="3"/>
  <c r="H196" i="3"/>
  <c r="G220" i="3"/>
  <c r="L247" i="3"/>
  <c r="G248" i="3"/>
  <c r="L248" i="3" s="1"/>
  <c r="P248" i="3" s="1"/>
  <c r="C258" i="3"/>
  <c r="L260" i="3"/>
  <c r="G261" i="3"/>
  <c r="C270" i="3"/>
  <c r="J272" i="3"/>
  <c r="H297" i="3"/>
  <c r="J205" i="3"/>
  <c r="I205" i="3"/>
  <c r="H205" i="3"/>
  <c r="L222" i="3"/>
  <c r="P222" i="3" s="1"/>
  <c r="J223" i="3"/>
  <c r="I223" i="3"/>
  <c r="H223" i="3"/>
  <c r="J245" i="3"/>
  <c r="I245" i="3"/>
  <c r="J259" i="3"/>
  <c r="I259" i="3"/>
  <c r="H259" i="3"/>
  <c r="L272" i="3"/>
  <c r="L307" i="3"/>
  <c r="P307" i="3" s="1"/>
  <c r="J327" i="3"/>
  <c r="I327" i="3"/>
  <c r="G205" i="3"/>
  <c r="G223" i="3"/>
  <c r="L223" i="3" s="1"/>
  <c r="P223" i="3" s="1"/>
  <c r="H244" i="3"/>
  <c r="L244" i="3" s="1"/>
  <c r="P244" i="3" s="1"/>
  <c r="G245" i="3"/>
  <c r="L245" i="3" s="1"/>
  <c r="C255" i="3"/>
  <c r="G259" i="3"/>
  <c r="K262" i="3"/>
  <c r="O262" i="3" s="1"/>
  <c r="L271" i="3"/>
  <c r="P271" i="3" s="1"/>
  <c r="C275" i="3"/>
  <c r="P275" i="3" s="1"/>
  <c r="I280" i="3"/>
  <c r="H280" i="3"/>
  <c r="L280" i="3" s="1"/>
  <c r="P280" i="3" s="1"/>
  <c r="J302" i="3"/>
  <c r="I302" i="3"/>
  <c r="G302" i="3"/>
  <c r="J184" i="3"/>
  <c r="H184" i="3"/>
  <c r="I197" i="3"/>
  <c r="L197" i="3" s="1"/>
  <c r="H207" i="3"/>
  <c r="H225" i="3"/>
  <c r="L225" i="3" s="1"/>
  <c r="L242" i="3"/>
  <c r="P242" i="3" s="1"/>
  <c r="I244" i="3"/>
  <c r="L256" i="3"/>
  <c r="P256" i="3" s="1"/>
  <c r="I258" i="3"/>
  <c r="J268" i="3"/>
  <c r="I268" i="3"/>
  <c r="I269" i="3"/>
  <c r="H269" i="3"/>
  <c r="G269" i="3"/>
  <c r="J275" i="3"/>
  <c r="I275" i="3"/>
  <c r="H275" i="3"/>
  <c r="L275" i="3" s="1"/>
  <c r="J280" i="3"/>
  <c r="K282" i="3"/>
  <c r="O282" i="3" s="1"/>
  <c r="C282" i="3"/>
  <c r="P282" i="3" s="1"/>
  <c r="J285" i="3"/>
  <c r="I285" i="3"/>
  <c r="I300" i="3"/>
  <c r="J199" i="3"/>
  <c r="H199" i="3"/>
  <c r="I207" i="3"/>
  <c r="J211" i="3"/>
  <c r="I211" i="3"/>
  <c r="H211" i="3"/>
  <c r="I225" i="3"/>
  <c r="J229" i="3"/>
  <c r="I229" i="3"/>
  <c r="H229" i="3"/>
  <c r="J241" i="3"/>
  <c r="I241" i="3"/>
  <c r="H241" i="3"/>
  <c r="J244" i="3"/>
  <c r="J254" i="3"/>
  <c r="I254" i="3"/>
  <c r="J287" i="3"/>
  <c r="I287" i="3"/>
  <c r="H287" i="3"/>
  <c r="G287" i="3"/>
  <c r="L287" i="3" s="1"/>
  <c r="G175" i="3"/>
  <c r="L175" i="3" s="1"/>
  <c r="P175" i="3" s="1"/>
  <c r="I184" i="3"/>
  <c r="K197" i="3"/>
  <c r="O197" i="3" s="1"/>
  <c r="G199" i="3"/>
  <c r="K206" i="3"/>
  <c r="O206" i="3" s="1"/>
  <c r="G211" i="3"/>
  <c r="K224" i="3"/>
  <c r="O224" i="3" s="1"/>
  <c r="G229" i="3"/>
  <c r="L229" i="3" s="1"/>
  <c r="P229" i="3" s="1"/>
  <c r="H240" i="3"/>
  <c r="L240" i="3" s="1"/>
  <c r="G241" i="3"/>
  <c r="K244" i="3"/>
  <c r="O244" i="3" s="1"/>
  <c r="H253" i="3"/>
  <c r="L253" i="3" s="1"/>
  <c r="G254" i="3"/>
  <c r="H268" i="3"/>
  <c r="J274" i="3"/>
  <c r="G274" i="3"/>
  <c r="L274" i="3" s="1"/>
  <c r="H279" i="3"/>
  <c r="G279" i="3"/>
  <c r="C291" i="3"/>
  <c r="J320" i="3"/>
  <c r="H320" i="3"/>
  <c r="I320" i="3"/>
  <c r="G320" i="3"/>
  <c r="L308" i="3"/>
  <c r="I328" i="3"/>
  <c r="G328" i="3"/>
  <c r="J332" i="3"/>
  <c r="H332" i="3"/>
  <c r="G332" i="3"/>
  <c r="K342" i="3"/>
  <c r="O342" i="3" s="1"/>
  <c r="P374" i="3"/>
  <c r="L305" i="3"/>
  <c r="P305" i="3" s="1"/>
  <c r="I316" i="3"/>
  <c r="G316" i="3"/>
  <c r="L316" i="3" s="1"/>
  <c r="L353" i="3"/>
  <c r="P353" i="3" s="1"/>
  <c r="H300" i="3"/>
  <c r="C315" i="3"/>
  <c r="K315" i="3"/>
  <c r="O315" i="3" s="1"/>
  <c r="H316" i="3"/>
  <c r="H324" i="3"/>
  <c r="I331" i="3"/>
  <c r="G331" i="3"/>
  <c r="L331" i="3" s="1"/>
  <c r="J335" i="3"/>
  <c r="H335" i="3"/>
  <c r="G335" i="3"/>
  <c r="L335" i="3" s="1"/>
  <c r="P335" i="3" s="1"/>
  <c r="C338" i="3"/>
  <c r="P338" i="3" s="1"/>
  <c r="I292" i="3"/>
  <c r="H294" i="3"/>
  <c r="H299" i="3"/>
  <c r="L299" i="3" s="1"/>
  <c r="P299" i="3" s="1"/>
  <c r="H315" i="3"/>
  <c r="H327" i="3"/>
  <c r="J331" i="3"/>
  <c r="I334" i="3"/>
  <c r="G334" i="3"/>
  <c r="J338" i="3"/>
  <c r="I338" i="3"/>
  <c r="G338" i="3"/>
  <c r="K345" i="3"/>
  <c r="O345" i="3" s="1"/>
  <c r="C345" i="3"/>
  <c r="P345" i="3" s="1"/>
  <c r="J361" i="3"/>
  <c r="I361" i="3"/>
  <c r="H361" i="3"/>
  <c r="G361" i="3"/>
  <c r="L361" i="3" s="1"/>
  <c r="I363" i="3"/>
  <c r="H363" i="3"/>
  <c r="J363" i="3"/>
  <c r="G363" i="3"/>
  <c r="L363" i="3" s="1"/>
  <c r="H249" i="3"/>
  <c r="H258" i="3"/>
  <c r="L258" i="3" s="1"/>
  <c r="H267" i="3"/>
  <c r="G267" i="3"/>
  <c r="G281" i="3"/>
  <c r="L281" i="3" s="1"/>
  <c r="C284" i="3"/>
  <c r="C285" i="3"/>
  <c r="I289" i="3"/>
  <c r="H291" i="3"/>
  <c r="G292" i="3"/>
  <c r="G293" i="3"/>
  <c r="L293" i="3" s="1"/>
  <c r="I299" i="3"/>
  <c r="I319" i="3"/>
  <c r="G319" i="3"/>
  <c r="L319" i="3" s="1"/>
  <c r="P319" i="3" s="1"/>
  <c r="H334" i="3"/>
  <c r="H338" i="3"/>
  <c r="C318" i="3"/>
  <c r="K318" i="3"/>
  <c r="O318" i="3" s="1"/>
  <c r="J323" i="3"/>
  <c r="H323" i="3"/>
  <c r="G323" i="3"/>
  <c r="L323" i="3" s="1"/>
  <c r="I337" i="3"/>
  <c r="H337" i="3"/>
  <c r="K389" i="3"/>
  <c r="O389" i="3" s="1"/>
  <c r="C389" i="3"/>
  <c r="P389" i="3" s="1"/>
  <c r="H285" i="3"/>
  <c r="H289" i="3"/>
  <c r="L289" i="3" s="1"/>
  <c r="J292" i="3"/>
  <c r="J314" i="3"/>
  <c r="H314" i="3"/>
  <c r="I323" i="3"/>
  <c r="G337" i="3"/>
  <c r="H394" i="3"/>
  <c r="G394" i="3"/>
  <c r="L394" i="3" s="1"/>
  <c r="H276" i="3"/>
  <c r="G276" i="3"/>
  <c r="L276" i="3" s="1"/>
  <c r="P276" i="3" s="1"/>
  <c r="G284" i="3"/>
  <c r="C311" i="3"/>
  <c r="P311" i="3" s="1"/>
  <c r="I313" i="3"/>
  <c r="G314" i="3"/>
  <c r="H318" i="3"/>
  <c r="I322" i="3"/>
  <c r="G322" i="3"/>
  <c r="J326" i="3"/>
  <c r="H326" i="3"/>
  <c r="G326" i="3"/>
  <c r="H333" i="3"/>
  <c r="P336" i="3"/>
  <c r="J337" i="3"/>
  <c r="P382" i="3"/>
  <c r="I417" i="3"/>
  <c r="G417" i="3"/>
  <c r="L417" i="3" s="1"/>
  <c r="H417" i="3"/>
  <c r="J417" i="3"/>
  <c r="H246" i="3"/>
  <c r="L246" i="3" s="1"/>
  <c r="H255" i="3"/>
  <c r="H264" i="3"/>
  <c r="I276" i="3"/>
  <c r="C278" i="3"/>
  <c r="P278" i="3" s="1"/>
  <c r="H284" i="3"/>
  <c r="C308" i="3"/>
  <c r="P308" i="3" s="1"/>
  <c r="G313" i="3"/>
  <c r="I314" i="3"/>
  <c r="I318" i="3"/>
  <c r="H322" i="3"/>
  <c r="I326" i="3"/>
  <c r="I333" i="3"/>
  <c r="K339" i="3"/>
  <c r="O339" i="3" s="1"/>
  <c r="C339" i="3"/>
  <c r="J375" i="3"/>
  <c r="G375" i="3"/>
  <c r="L375" i="3" s="1"/>
  <c r="P375" i="3" s="1"/>
  <c r="H270" i="3"/>
  <c r="G270" i="3"/>
  <c r="J276" i="3"/>
  <c r="G277" i="3"/>
  <c r="L277" i="3" s="1"/>
  <c r="P277" i="3" s="1"/>
  <c r="I284" i="3"/>
  <c r="H313" i="3"/>
  <c r="C321" i="3"/>
  <c r="P321" i="3" s="1"/>
  <c r="K321" i="3"/>
  <c r="O321" i="3" s="1"/>
  <c r="J322" i="3"/>
  <c r="I325" i="3"/>
  <c r="G325" i="3"/>
  <c r="L325" i="3" s="1"/>
  <c r="P325" i="3" s="1"/>
  <c r="J329" i="3"/>
  <c r="H329" i="3"/>
  <c r="G329" i="3"/>
  <c r="L329" i="3" s="1"/>
  <c r="P329" i="3" s="1"/>
  <c r="C344" i="3"/>
  <c r="P344" i="3" s="1"/>
  <c r="K344" i="3"/>
  <c r="O344" i="3" s="1"/>
  <c r="K365" i="3"/>
  <c r="O365" i="3" s="1"/>
  <c r="C365" i="3"/>
  <c r="P365" i="3" s="1"/>
  <c r="I426" i="3"/>
  <c r="G426" i="3"/>
  <c r="L426" i="3" s="1"/>
  <c r="H426" i="3"/>
  <c r="J426" i="3"/>
  <c r="I246" i="3"/>
  <c r="I270" i="3"/>
  <c r="C272" i="3"/>
  <c r="P272" i="3" s="1"/>
  <c r="C302" i="3"/>
  <c r="P302" i="3" s="1"/>
  <c r="I307" i="3"/>
  <c r="H309" i="3"/>
  <c r="G310" i="3"/>
  <c r="L310" i="3" s="1"/>
  <c r="G311" i="3"/>
  <c r="L311" i="3" s="1"/>
  <c r="J313" i="3"/>
  <c r="J317" i="3"/>
  <c r="H317" i="3"/>
  <c r="L317" i="3" s="1"/>
  <c r="H325" i="3"/>
  <c r="I329" i="3"/>
  <c r="J339" i="3"/>
  <c r="J342" i="3"/>
  <c r="I342" i="3"/>
  <c r="H342" i="3"/>
  <c r="G342" i="3"/>
  <c r="L351" i="3"/>
  <c r="L354" i="3"/>
  <c r="I441" i="3"/>
  <c r="H441" i="3"/>
  <c r="G441" i="3"/>
  <c r="L441" i="3" s="1"/>
  <c r="J441" i="3"/>
  <c r="I453" i="3"/>
  <c r="H453" i="3"/>
  <c r="G453" i="3"/>
  <c r="L453" i="3" s="1"/>
  <c r="J453" i="3"/>
  <c r="K361" i="3"/>
  <c r="O361" i="3" s="1"/>
  <c r="C361" i="3"/>
  <c r="P361" i="3" s="1"/>
  <c r="J376" i="3"/>
  <c r="I376" i="3"/>
  <c r="H376" i="3"/>
  <c r="G376" i="3"/>
  <c r="L376" i="3" s="1"/>
  <c r="H382" i="3"/>
  <c r="G382" i="3"/>
  <c r="L382" i="3" s="1"/>
  <c r="J387" i="3"/>
  <c r="I387" i="3"/>
  <c r="H387" i="3"/>
  <c r="P434" i="3"/>
  <c r="I447" i="3"/>
  <c r="H447" i="3"/>
  <c r="G447" i="3"/>
  <c r="J447" i="3"/>
  <c r="K324" i="3"/>
  <c r="O324" i="3" s="1"/>
  <c r="K327" i="3"/>
  <c r="O327" i="3" s="1"/>
  <c r="K330" i="3"/>
  <c r="O330" i="3" s="1"/>
  <c r="K333" i="3"/>
  <c r="O333" i="3" s="1"/>
  <c r="K336" i="3"/>
  <c r="O336" i="3" s="1"/>
  <c r="K352" i="3"/>
  <c r="O352" i="3" s="1"/>
  <c r="K367" i="3"/>
  <c r="O367" i="3" s="1"/>
  <c r="C367" i="3"/>
  <c r="P367" i="3" s="1"/>
  <c r="H369" i="3"/>
  <c r="G369" i="3"/>
  <c r="L369" i="3" s="1"/>
  <c r="P369" i="3" s="1"/>
  <c r="G387" i="3"/>
  <c r="L387" i="3" s="1"/>
  <c r="J409" i="3"/>
  <c r="I409" i="3"/>
  <c r="H409" i="3"/>
  <c r="K419" i="3"/>
  <c r="O419" i="3" s="1"/>
  <c r="C419" i="3"/>
  <c r="P419" i="3" s="1"/>
  <c r="C425" i="3"/>
  <c r="P425" i="3" s="1"/>
  <c r="K425" i="3"/>
  <c r="O425" i="3" s="1"/>
  <c r="J367" i="3"/>
  <c r="I367" i="3"/>
  <c r="J369" i="3"/>
  <c r="I375" i="3"/>
  <c r="H375" i="3"/>
  <c r="I405" i="3"/>
  <c r="H405" i="3"/>
  <c r="G405" i="3"/>
  <c r="L405" i="3" s="1"/>
  <c r="P411" i="3"/>
  <c r="P416" i="3"/>
  <c r="P438" i="3"/>
  <c r="I343" i="3"/>
  <c r="H343" i="3"/>
  <c r="P346" i="3"/>
  <c r="P385" i="3"/>
  <c r="P397" i="3"/>
  <c r="G343" i="3"/>
  <c r="L343" i="3" s="1"/>
  <c r="P343" i="3" s="1"/>
  <c r="G344" i="3"/>
  <c r="L344" i="3" s="1"/>
  <c r="C358" i="3"/>
  <c r="P358" i="3" s="1"/>
  <c r="G359" i="3"/>
  <c r="L359" i="3" s="1"/>
  <c r="J359" i="3"/>
  <c r="I359" i="3"/>
  <c r="K379" i="3"/>
  <c r="O379" i="3" s="1"/>
  <c r="C379" i="3"/>
  <c r="P379" i="3" s="1"/>
  <c r="I381" i="3"/>
  <c r="H381" i="3"/>
  <c r="G381" i="3"/>
  <c r="L381" i="3" s="1"/>
  <c r="P381" i="3" s="1"/>
  <c r="C388" i="3"/>
  <c r="K403" i="3"/>
  <c r="O403" i="3" s="1"/>
  <c r="C403" i="3"/>
  <c r="P403" i="3" s="1"/>
  <c r="I438" i="3"/>
  <c r="H438" i="3"/>
  <c r="G438" i="3"/>
  <c r="L438" i="3" s="1"/>
  <c r="J438" i="3"/>
  <c r="G339" i="3"/>
  <c r="J343" i="3"/>
  <c r="H344" i="3"/>
  <c r="G345" i="3"/>
  <c r="L345" i="3" s="1"/>
  <c r="I346" i="3"/>
  <c r="H346" i="3"/>
  <c r="L346" i="3" s="1"/>
  <c r="C364" i="3"/>
  <c r="P364" i="3" s="1"/>
  <c r="P378" i="3"/>
  <c r="J381" i="3"/>
  <c r="J385" i="3"/>
  <c r="I385" i="3"/>
  <c r="J397" i="3"/>
  <c r="I397" i="3"/>
  <c r="J400" i="3"/>
  <c r="I400" i="3"/>
  <c r="H400" i="3"/>
  <c r="G400" i="3"/>
  <c r="L400" i="3" s="1"/>
  <c r="I444" i="3"/>
  <c r="H444" i="3"/>
  <c r="G444" i="3"/>
  <c r="L444" i="3" s="1"/>
  <c r="P444" i="3" s="1"/>
  <c r="J444" i="3"/>
  <c r="I450" i="3"/>
  <c r="H450" i="3"/>
  <c r="G450" i="3"/>
  <c r="J450" i="3"/>
  <c r="J373" i="3"/>
  <c r="I373" i="3"/>
  <c r="J379" i="3"/>
  <c r="I379" i="3"/>
  <c r="P383" i="3"/>
  <c r="J388" i="3"/>
  <c r="I388" i="3"/>
  <c r="H388" i="3"/>
  <c r="G388" i="3"/>
  <c r="L388" i="3" s="1"/>
  <c r="I393" i="3"/>
  <c r="H393" i="3"/>
  <c r="G393" i="3"/>
  <c r="L393" i="3" s="1"/>
  <c r="I339" i="3"/>
  <c r="I340" i="3"/>
  <c r="I345" i="3"/>
  <c r="J346" i="3"/>
  <c r="H347" i="3"/>
  <c r="L347" i="3" s="1"/>
  <c r="P347" i="3" s="1"/>
  <c r="G348" i="3"/>
  <c r="I349" i="3"/>
  <c r="H349" i="3"/>
  <c r="K355" i="3"/>
  <c r="O355" i="3" s="1"/>
  <c r="C355" i="3"/>
  <c r="H357" i="3"/>
  <c r="G357" i="3"/>
  <c r="L357" i="3" s="1"/>
  <c r="P357" i="3" s="1"/>
  <c r="J364" i="3"/>
  <c r="I364" i="3"/>
  <c r="H364" i="3"/>
  <c r="G364" i="3"/>
  <c r="L364" i="3" s="1"/>
  <c r="C370" i="3"/>
  <c r="P370" i="3" s="1"/>
  <c r="G372" i="3"/>
  <c r="L372" i="3" s="1"/>
  <c r="G373" i="3"/>
  <c r="L373" i="3" s="1"/>
  <c r="G379" i="3"/>
  <c r="L379" i="3" s="1"/>
  <c r="H385" i="3"/>
  <c r="K391" i="3"/>
  <c r="O391" i="3" s="1"/>
  <c r="C391" i="3"/>
  <c r="P391" i="3" s="1"/>
  <c r="J393" i="3"/>
  <c r="H397" i="3"/>
  <c r="P424" i="3"/>
  <c r="G282" i="3"/>
  <c r="L282" i="3" s="1"/>
  <c r="G285" i="3"/>
  <c r="G288" i="3"/>
  <c r="L288" i="3" s="1"/>
  <c r="G291" i="3"/>
  <c r="L291" i="3" s="1"/>
  <c r="G294" i="3"/>
  <c r="G297" i="3"/>
  <c r="G300" i="3"/>
  <c r="L300" i="3" s="1"/>
  <c r="P300" i="3" s="1"/>
  <c r="G303" i="3"/>
  <c r="L303" i="3" s="1"/>
  <c r="G306" i="3"/>
  <c r="L306" i="3" s="1"/>
  <c r="P306" i="3" s="1"/>
  <c r="G309" i="3"/>
  <c r="L309" i="3" s="1"/>
  <c r="G312" i="3"/>
  <c r="L312" i="3" s="1"/>
  <c r="P312" i="3" s="1"/>
  <c r="G315" i="3"/>
  <c r="G318" i="3"/>
  <c r="L318" i="3" s="1"/>
  <c r="G321" i="3"/>
  <c r="L321" i="3" s="1"/>
  <c r="G324" i="3"/>
  <c r="G327" i="3"/>
  <c r="L327" i="3" s="1"/>
  <c r="P327" i="3" s="1"/>
  <c r="G330" i="3"/>
  <c r="L330" i="3" s="1"/>
  <c r="G333" i="3"/>
  <c r="L333" i="3" s="1"/>
  <c r="P333" i="3" s="1"/>
  <c r="G336" i="3"/>
  <c r="L336" i="3" s="1"/>
  <c r="G340" i="3"/>
  <c r="J347" i="3"/>
  <c r="H348" i="3"/>
  <c r="G349" i="3"/>
  <c r="G350" i="3"/>
  <c r="L350" i="3" s="1"/>
  <c r="P350" i="3" s="1"/>
  <c r="P354" i="3"/>
  <c r="G356" i="3"/>
  <c r="L356" i="3" s="1"/>
  <c r="P356" i="3" s="1"/>
  <c r="I357" i="3"/>
  <c r="P363" i="3"/>
  <c r="H372" i="3"/>
  <c r="H373" i="3"/>
  <c r="H379" i="3"/>
  <c r="P395" i="3"/>
  <c r="P399" i="3"/>
  <c r="H406" i="3"/>
  <c r="G406" i="3"/>
  <c r="L406" i="3" s="1"/>
  <c r="P406" i="3" s="1"/>
  <c r="J418" i="3"/>
  <c r="I418" i="3"/>
  <c r="H418" i="3"/>
  <c r="P420" i="3"/>
  <c r="P441" i="3"/>
  <c r="P453" i="3"/>
  <c r="H340" i="3"/>
  <c r="K347" i="3"/>
  <c r="O347" i="3" s="1"/>
  <c r="J349" i="3"/>
  <c r="H350" i="3"/>
  <c r="I352" i="3"/>
  <c r="H352" i="3"/>
  <c r="L352" i="3" s="1"/>
  <c r="J355" i="3"/>
  <c r="L355" i="3" s="1"/>
  <c r="H356" i="3"/>
  <c r="J357" i="3"/>
  <c r="C376" i="3"/>
  <c r="P376" i="3" s="1"/>
  <c r="P390" i="3"/>
  <c r="P412" i="3"/>
  <c r="G418" i="3"/>
  <c r="L418" i="3" s="1"/>
  <c r="P418" i="3" s="1"/>
  <c r="J436" i="3"/>
  <c r="I436" i="3"/>
  <c r="H436" i="3"/>
  <c r="G436" i="3"/>
  <c r="L436" i="3" s="1"/>
  <c r="J439" i="3"/>
  <c r="I439" i="3"/>
  <c r="H439" i="3"/>
  <c r="G439" i="3"/>
  <c r="L439" i="3" s="1"/>
  <c r="P439" i="3" s="1"/>
  <c r="J442" i="3"/>
  <c r="I442" i="3"/>
  <c r="H442" i="3"/>
  <c r="G442" i="3"/>
  <c r="L442" i="3" s="1"/>
  <c r="J445" i="3"/>
  <c r="I445" i="3"/>
  <c r="H445" i="3"/>
  <c r="G445" i="3"/>
  <c r="L445" i="3" s="1"/>
  <c r="P445" i="3" s="1"/>
  <c r="J448" i="3"/>
  <c r="I448" i="3"/>
  <c r="H448" i="3"/>
  <c r="G448" i="3"/>
  <c r="J451" i="3"/>
  <c r="I451" i="3"/>
  <c r="H451" i="3"/>
  <c r="G451" i="3"/>
  <c r="L451" i="3" s="1"/>
  <c r="P451" i="3" s="1"/>
  <c r="J454" i="3"/>
  <c r="I454" i="3"/>
  <c r="H454" i="3"/>
  <c r="G454" i="3"/>
  <c r="L454" i="3" s="1"/>
  <c r="P454" i="3" s="1"/>
  <c r="L489" i="3"/>
  <c r="I411" i="3"/>
  <c r="J412" i="3"/>
  <c r="I412" i="3"/>
  <c r="I414" i="3"/>
  <c r="J415" i="3"/>
  <c r="I415" i="3"/>
  <c r="I435" i="3"/>
  <c r="G435" i="3"/>
  <c r="L435" i="3" s="1"/>
  <c r="K472" i="3"/>
  <c r="O472" i="3" s="1"/>
  <c r="C472" i="3"/>
  <c r="H399" i="3"/>
  <c r="H411" i="3"/>
  <c r="H412" i="3"/>
  <c r="H414" i="3"/>
  <c r="H415" i="3"/>
  <c r="J430" i="3"/>
  <c r="I430" i="3"/>
  <c r="H430" i="3"/>
  <c r="J435" i="3"/>
  <c r="J358" i="3"/>
  <c r="I399" i="3"/>
  <c r="J411" i="3"/>
  <c r="J414" i="3"/>
  <c r="P423" i="3"/>
  <c r="G430" i="3"/>
  <c r="L430" i="3" s="1"/>
  <c r="P430" i="3" s="1"/>
  <c r="P437" i="3"/>
  <c r="P440" i="3"/>
  <c r="P446" i="3"/>
  <c r="P452" i="3"/>
  <c r="J391" i="3"/>
  <c r="I391" i="3"/>
  <c r="J403" i="3"/>
  <c r="I403" i="3"/>
  <c r="P405" i="3"/>
  <c r="J424" i="3"/>
  <c r="I424" i="3"/>
  <c r="H424" i="3"/>
  <c r="C428" i="3"/>
  <c r="P428" i="3" s="1"/>
  <c r="K428" i="3"/>
  <c r="O428" i="3" s="1"/>
  <c r="I429" i="3"/>
  <c r="G429" i="3"/>
  <c r="L429" i="3" s="1"/>
  <c r="L458" i="3"/>
  <c r="P458" i="3" s="1"/>
  <c r="J462" i="3"/>
  <c r="I462" i="3"/>
  <c r="H462" i="3"/>
  <c r="G462" i="3"/>
  <c r="I423" i="3"/>
  <c r="G423" i="3"/>
  <c r="L423" i="3" s="1"/>
  <c r="L449" i="3"/>
  <c r="L452" i="3"/>
  <c r="L455" i="3"/>
  <c r="P455" i="3" s="1"/>
  <c r="P469" i="3"/>
  <c r="C517" i="3"/>
  <c r="K517" i="3"/>
  <c r="O517" i="3" s="1"/>
  <c r="K463" i="3"/>
  <c r="O463" i="3" s="1"/>
  <c r="C463" i="3"/>
  <c r="P463" i="3" s="1"/>
  <c r="J370" i="3"/>
  <c r="I370" i="3"/>
  <c r="J382" i="3"/>
  <c r="I382" i="3"/>
  <c r="P384" i="3"/>
  <c r="J394" i="3"/>
  <c r="I394" i="3"/>
  <c r="P396" i="3"/>
  <c r="J406" i="3"/>
  <c r="I406" i="3"/>
  <c r="J421" i="3"/>
  <c r="I421" i="3"/>
  <c r="J423" i="3"/>
  <c r="P432" i="3"/>
  <c r="J433" i="3"/>
  <c r="I433" i="3"/>
  <c r="H433" i="3"/>
  <c r="G433" i="3"/>
  <c r="L433" i="3" s="1"/>
  <c r="P433" i="3" s="1"/>
  <c r="J460" i="3"/>
  <c r="I460" i="3"/>
  <c r="H460" i="3"/>
  <c r="G460" i="3"/>
  <c r="L460" i="3" s="1"/>
  <c r="P460" i="3" s="1"/>
  <c r="K467" i="3"/>
  <c r="O467" i="3" s="1"/>
  <c r="C467" i="3"/>
  <c r="P467" i="3" s="1"/>
  <c r="I420" i="3"/>
  <c r="G420" i="3"/>
  <c r="L420" i="3" s="1"/>
  <c r="P417" i="3"/>
  <c r="P426" i="3"/>
  <c r="J427" i="3"/>
  <c r="I427" i="3"/>
  <c r="H427" i="3"/>
  <c r="C431" i="3"/>
  <c r="P431" i="3" s="1"/>
  <c r="K431" i="3"/>
  <c r="O431" i="3" s="1"/>
  <c r="I432" i="3"/>
  <c r="G432" i="3"/>
  <c r="L432" i="3" s="1"/>
  <c r="J457" i="3"/>
  <c r="I457" i="3"/>
  <c r="H457" i="3"/>
  <c r="G457" i="3"/>
  <c r="L457" i="3" s="1"/>
  <c r="L473" i="3"/>
  <c r="P473" i="3" s="1"/>
  <c r="K489" i="3"/>
  <c r="O489" i="3" s="1"/>
  <c r="C489" i="3"/>
  <c r="P489" i="3" s="1"/>
  <c r="J491" i="3"/>
  <c r="I491" i="3"/>
  <c r="H491" i="3"/>
  <c r="G491" i="3"/>
  <c r="K504" i="3"/>
  <c r="O504" i="3" s="1"/>
  <c r="C504" i="3"/>
  <c r="P504" i="3" s="1"/>
  <c r="K465" i="3"/>
  <c r="O465" i="3" s="1"/>
  <c r="J471" i="3"/>
  <c r="K507" i="3"/>
  <c r="O507" i="3" s="1"/>
  <c r="C507" i="3"/>
  <c r="K510" i="3"/>
  <c r="O510" i="3" s="1"/>
  <c r="C510" i="3"/>
  <c r="K461" i="3"/>
  <c r="O461" i="3" s="1"/>
  <c r="G471" i="3"/>
  <c r="L471" i="3" s="1"/>
  <c r="C495" i="3"/>
  <c r="P495" i="3" s="1"/>
  <c r="J504" i="3"/>
  <c r="J517" i="3"/>
  <c r="I517" i="3"/>
  <c r="H517" i="3"/>
  <c r="G517" i="3"/>
  <c r="L517" i="3" s="1"/>
  <c r="K641" i="3"/>
  <c r="O641" i="3" s="1"/>
  <c r="C641" i="3"/>
  <c r="K434" i="3"/>
  <c r="O434" i="3" s="1"/>
  <c r="K437" i="3"/>
  <c r="O437" i="3" s="1"/>
  <c r="K440" i="3"/>
  <c r="O440" i="3" s="1"/>
  <c r="K443" i="3"/>
  <c r="O443" i="3" s="1"/>
  <c r="K446" i="3"/>
  <c r="O446" i="3" s="1"/>
  <c r="K449" i="3"/>
  <c r="O449" i="3" s="1"/>
  <c r="K452" i="3"/>
  <c r="O452" i="3" s="1"/>
  <c r="G456" i="3"/>
  <c r="L456" i="3" s="1"/>
  <c r="G459" i="3"/>
  <c r="H471" i="3"/>
  <c r="C487" i="3"/>
  <c r="J489" i="3"/>
  <c r="I489" i="3"/>
  <c r="G500" i="3"/>
  <c r="J507" i="3"/>
  <c r="J510" i="3"/>
  <c r="H456" i="3"/>
  <c r="H459" i="3"/>
  <c r="G463" i="3"/>
  <c r="L463" i="3" s="1"/>
  <c r="G467" i="3"/>
  <c r="L467" i="3" s="1"/>
  <c r="I471" i="3"/>
  <c r="H472" i="3"/>
  <c r="L472" i="3" s="1"/>
  <c r="H500" i="3"/>
  <c r="K518" i="3"/>
  <c r="O518" i="3" s="1"/>
  <c r="C518" i="3"/>
  <c r="C520" i="3"/>
  <c r="P520" i="3" s="1"/>
  <c r="K520" i="3"/>
  <c r="O520" i="3" s="1"/>
  <c r="H463" i="3"/>
  <c r="I472" i="3"/>
  <c r="C475" i="3"/>
  <c r="P475" i="3" s="1"/>
  <c r="C484" i="3"/>
  <c r="P484" i="3" s="1"/>
  <c r="G488" i="3"/>
  <c r="L488" i="3" s="1"/>
  <c r="P488" i="3" s="1"/>
  <c r="H489" i="3"/>
  <c r="I500" i="3"/>
  <c r="C532" i="3"/>
  <c r="K532" i="3"/>
  <c r="O532" i="3" s="1"/>
  <c r="H534" i="3"/>
  <c r="G534" i="3"/>
  <c r="L534" i="3" s="1"/>
  <c r="L538" i="3"/>
  <c r="P538" i="3" s="1"/>
  <c r="J559" i="3"/>
  <c r="I559" i="3"/>
  <c r="H559" i="3"/>
  <c r="G559" i="3"/>
  <c r="I475" i="3"/>
  <c r="G475" i="3"/>
  <c r="L475" i="3" s="1"/>
  <c r="P480" i="3"/>
  <c r="J486" i="3"/>
  <c r="I486" i="3"/>
  <c r="J503" i="3"/>
  <c r="H503" i="3"/>
  <c r="J506" i="3"/>
  <c r="H506" i="3"/>
  <c r="K530" i="3"/>
  <c r="O530" i="3" s="1"/>
  <c r="C530" i="3"/>
  <c r="G464" i="3"/>
  <c r="L464" i="3" s="1"/>
  <c r="G468" i="3"/>
  <c r="L468" i="3" s="1"/>
  <c r="P468" i="3" s="1"/>
  <c r="H473" i="3"/>
  <c r="G474" i="3"/>
  <c r="I478" i="3"/>
  <c r="H478" i="3"/>
  <c r="G478" i="3"/>
  <c r="I481" i="3"/>
  <c r="H481" i="3"/>
  <c r="G481" i="3"/>
  <c r="G485" i="3"/>
  <c r="G486" i="3"/>
  <c r="L486" i="3" s="1"/>
  <c r="P486" i="3" s="1"/>
  <c r="I488" i="3"/>
  <c r="G494" i="3"/>
  <c r="L494" i="3" s="1"/>
  <c r="P494" i="3" s="1"/>
  <c r="G503" i="3"/>
  <c r="L503" i="3" s="1"/>
  <c r="P503" i="3" s="1"/>
  <c r="G506" i="3"/>
  <c r="J509" i="3"/>
  <c r="H509" i="3"/>
  <c r="J532" i="3"/>
  <c r="I532" i="3"/>
  <c r="H532" i="3"/>
  <c r="G532" i="3"/>
  <c r="L532" i="3" s="1"/>
  <c r="J534" i="3"/>
  <c r="H464" i="3"/>
  <c r="H468" i="3"/>
  <c r="H474" i="3"/>
  <c r="H475" i="3"/>
  <c r="J477" i="3"/>
  <c r="J480" i="3"/>
  <c r="J483" i="3"/>
  <c r="I483" i="3"/>
  <c r="H485" i="3"/>
  <c r="H486" i="3"/>
  <c r="H494" i="3"/>
  <c r="J498" i="3"/>
  <c r="I503" i="3"/>
  <c r="I506" i="3"/>
  <c r="G509" i="3"/>
  <c r="L509" i="3" s="1"/>
  <c r="P509" i="3" s="1"/>
  <c r="C516" i="3"/>
  <c r="I464" i="3"/>
  <c r="J465" i="3"/>
  <c r="I468" i="3"/>
  <c r="I474" i="3"/>
  <c r="J475" i="3"/>
  <c r="G476" i="3"/>
  <c r="L476" i="3" s="1"/>
  <c r="P476" i="3" s="1"/>
  <c r="G477" i="3"/>
  <c r="J478" i="3"/>
  <c r="G479" i="3"/>
  <c r="G480" i="3"/>
  <c r="L480" i="3" s="1"/>
  <c r="J481" i="3"/>
  <c r="G482" i="3"/>
  <c r="L482" i="3" s="1"/>
  <c r="P482" i="3" s="1"/>
  <c r="G483" i="3"/>
  <c r="I485" i="3"/>
  <c r="I494" i="3"/>
  <c r="I509" i="3"/>
  <c r="K551" i="3"/>
  <c r="O551" i="3" s="1"/>
  <c r="C551" i="3"/>
  <c r="P551" i="3" s="1"/>
  <c r="G461" i="3"/>
  <c r="L461" i="3" s="1"/>
  <c r="P461" i="3" s="1"/>
  <c r="H469" i="3"/>
  <c r="L469" i="3" s="1"/>
  <c r="H476" i="3"/>
  <c r="H477" i="3"/>
  <c r="H479" i="3"/>
  <c r="H480" i="3"/>
  <c r="H482" i="3"/>
  <c r="H483" i="3"/>
  <c r="C501" i="3"/>
  <c r="J514" i="3"/>
  <c r="I514" i="3"/>
  <c r="G514" i="3"/>
  <c r="L514" i="3" s="1"/>
  <c r="P514" i="3" s="1"/>
  <c r="K521" i="3"/>
  <c r="O521" i="3" s="1"/>
  <c r="C521" i="3"/>
  <c r="J595" i="3"/>
  <c r="I595" i="3"/>
  <c r="H595" i="3"/>
  <c r="G595" i="3"/>
  <c r="H465" i="3"/>
  <c r="L465" i="3" s="1"/>
  <c r="P465" i="3" s="1"/>
  <c r="I469" i="3"/>
  <c r="C471" i="3"/>
  <c r="P471" i="3" s="1"/>
  <c r="I477" i="3"/>
  <c r="I480" i="3"/>
  <c r="G497" i="3"/>
  <c r="L497" i="3" s="1"/>
  <c r="P497" i="3" s="1"/>
  <c r="H514" i="3"/>
  <c r="J515" i="3"/>
  <c r="J538" i="3"/>
  <c r="I538" i="3"/>
  <c r="H538" i="3"/>
  <c r="L548" i="3"/>
  <c r="L554" i="3"/>
  <c r="J541" i="3"/>
  <c r="I541" i="3"/>
  <c r="H541" i="3"/>
  <c r="K572" i="3"/>
  <c r="O572" i="3" s="1"/>
  <c r="C572" i="3"/>
  <c r="H515" i="3"/>
  <c r="L515" i="3" s="1"/>
  <c r="P515" i="3" s="1"/>
  <c r="G516" i="3"/>
  <c r="L516" i="3" s="1"/>
  <c r="J518" i="3"/>
  <c r="C537" i="3"/>
  <c r="G541" i="3"/>
  <c r="J544" i="3"/>
  <c r="I544" i="3"/>
  <c r="H544" i="3"/>
  <c r="J556" i="3"/>
  <c r="I556" i="3"/>
  <c r="H556" i="3"/>
  <c r="G556" i="3"/>
  <c r="L556" i="3" s="1"/>
  <c r="P556" i="3" s="1"/>
  <c r="C558" i="3"/>
  <c r="P558" i="3" s="1"/>
  <c r="G492" i="3"/>
  <c r="L492" i="3" s="1"/>
  <c r="G495" i="3"/>
  <c r="L495" i="3" s="1"/>
  <c r="G498" i="3"/>
  <c r="L498" i="3" s="1"/>
  <c r="G501" i="3"/>
  <c r="L501" i="3" s="1"/>
  <c r="G504" i="3"/>
  <c r="L504" i="3" s="1"/>
  <c r="G507" i="3"/>
  <c r="L507" i="3" s="1"/>
  <c r="G510" i="3"/>
  <c r="L510" i="3" s="1"/>
  <c r="I515" i="3"/>
  <c r="J516" i="3"/>
  <c r="G518" i="3"/>
  <c r="L518" i="3" s="1"/>
  <c r="I519" i="3"/>
  <c r="C522" i="3"/>
  <c r="C527" i="3"/>
  <c r="P527" i="3" s="1"/>
  <c r="C528" i="3"/>
  <c r="I531" i="3"/>
  <c r="H537" i="3"/>
  <c r="G537" i="3"/>
  <c r="C540" i="3"/>
  <c r="P540" i="3" s="1"/>
  <c r="G544" i="3"/>
  <c r="J547" i="3"/>
  <c r="I547" i="3"/>
  <c r="H547" i="3"/>
  <c r="H540" i="3"/>
  <c r="G540" i="3"/>
  <c r="L540" i="3" s="1"/>
  <c r="J550" i="3"/>
  <c r="I550" i="3"/>
  <c r="H550" i="3"/>
  <c r="J553" i="3"/>
  <c r="I553" i="3"/>
  <c r="H553" i="3"/>
  <c r="I577" i="3"/>
  <c r="J589" i="3"/>
  <c r="I598" i="3"/>
  <c r="J598" i="3"/>
  <c r="H598" i="3"/>
  <c r="G598" i="3"/>
  <c r="L598" i="3" s="1"/>
  <c r="I492" i="3"/>
  <c r="I495" i="3"/>
  <c r="I498" i="3"/>
  <c r="I501" i="3"/>
  <c r="I504" i="3"/>
  <c r="I507" i="3"/>
  <c r="I510" i="3"/>
  <c r="I518" i="3"/>
  <c r="J519" i="3"/>
  <c r="H520" i="3"/>
  <c r="L520" i="3" s="1"/>
  <c r="G521" i="3"/>
  <c r="I522" i="3"/>
  <c r="J527" i="3"/>
  <c r="I528" i="3"/>
  <c r="G529" i="3"/>
  <c r="G530" i="3"/>
  <c r="J531" i="3"/>
  <c r="C536" i="3"/>
  <c r="P536" i="3" s="1"/>
  <c r="J537" i="3"/>
  <c r="I540" i="3"/>
  <c r="H543" i="3"/>
  <c r="G543" i="3"/>
  <c r="C546" i="3"/>
  <c r="G550" i="3"/>
  <c r="L550" i="3" s="1"/>
  <c r="P550" i="3" s="1"/>
  <c r="G553" i="3"/>
  <c r="L553" i="3" s="1"/>
  <c r="P553" i="3" s="1"/>
  <c r="K560" i="3"/>
  <c r="O560" i="3" s="1"/>
  <c r="I565" i="3"/>
  <c r="K604" i="3"/>
  <c r="O604" i="3" s="1"/>
  <c r="C604" i="3"/>
  <c r="P604" i="3" s="1"/>
  <c r="I520" i="3"/>
  <c r="H521" i="3"/>
  <c r="G522" i="3"/>
  <c r="L522" i="3" s="1"/>
  <c r="G523" i="3"/>
  <c r="L523" i="3" s="1"/>
  <c r="P523" i="3" s="1"/>
  <c r="J524" i="3"/>
  <c r="I525" i="3"/>
  <c r="G526" i="3"/>
  <c r="G527" i="3"/>
  <c r="L527" i="3" s="1"/>
  <c r="G528" i="3"/>
  <c r="L528" i="3" s="1"/>
  <c r="H529" i="3"/>
  <c r="H530" i="3"/>
  <c r="K539" i="3"/>
  <c r="O539" i="3" s="1"/>
  <c r="C539" i="3"/>
  <c r="J540" i="3"/>
  <c r="I543" i="3"/>
  <c r="H546" i="3"/>
  <c r="G546" i="3"/>
  <c r="L546" i="3" s="1"/>
  <c r="C555" i="3"/>
  <c r="P555" i="3" s="1"/>
  <c r="J562" i="3"/>
  <c r="G484" i="3"/>
  <c r="G487" i="3"/>
  <c r="G490" i="3"/>
  <c r="G493" i="3"/>
  <c r="L493" i="3" s="1"/>
  <c r="P493" i="3" s="1"/>
  <c r="G496" i="3"/>
  <c r="G499" i="3"/>
  <c r="G502" i="3"/>
  <c r="L502" i="3" s="1"/>
  <c r="P502" i="3" s="1"/>
  <c r="G505" i="3"/>
  <c r="G508" i="3"/>
  <c r="L508" i="3" s="1"/>
  <c r="P508" i="3" s="1"/>
  <c r="G511" i="3"/>
  <c r="L511" i="3" s="1"/>
  <c r="P511" i="3" s="1"/>
  <c r="I521" i="3"/>
  <c r="J522" i="3"/>
  <c r="H523" i="3"/>
  <c r="G524" i="3"/>
  <c r="L524" i="3" s="1"/>
  <c r="P524" i="3" s="1"/>
  <c r="G525" i="3"/>
  <c r="L525" i="3" s="1"/>
  <c r="P525" i="3" s="1"/>
  <c r="H526" i="3"/>
  <c r="H527" i="3"/>
  <c r="J528" i="3"/>
  <c r="I529" i="3"/>
  <c r="K542" i="3"/>
  <c r="O542" i="3" s="1"/>
  <c r="C542" i="3"/>
  <c r="P542" i="3" s="1"/>
  <c r="J543" i="3"/>
  <c r="I546" i="3"/>
  <c r="H549" i="3"/>
  <c r="G549" i="3"/>
  <c r="K578" i="3"/>
  <c r="O578" i="3" s="1"/>
  <c r="C578" i="3"/>
  <c r="P578" i="3" s="1"/>
  <c r="H484" i="3"/>
  <c r="H487" i="3"/>
  <c r="H490" i="3"/>
  <c r="H493" i="3"/>
  <c r="H496" i="3"/>
  <c r="H499" i="3"/>
  <c r="H502" i="3"/>
  <c r="H505" i="3"/>
  <c r="H508" i="3"/>
  <c r="H511" i="3"/>
  <c r="I523" i="3"/>
  <c r="J525" i="3"/>
  <c r="K529" i="3"/>
  <c r="O529" i="3" s="1"/>
  <c r="K545" i="3"/>
  <c r="O545" i="3" s="1"/>
  <c r="C545" i="3"/>
  <c r="P545" i="3" s="1"/>
  <c r="G512" i="3"/>
  <c r="L512" i="3" s="1"/>
  <c r="I524" i="3"/>
  <c r="K526" i="3"/>
  <c r="O526" i="3" s="1"/>
  <c r="J535" i="3"/>
  <c r="I535" i="3"/>
  <c r="L539" i="3"/>
  <c r="K548" i="3"/>
  <c r="O548" i="3" s="1"/>
  <c r="C548" i="3"/>
  <c r="P548" i="3" s="1"/>
  <c r="J549" i="3"/>
  <c r="K554" i="3"/>
  <c r="O554" i="3" s="1"/>
  <c r="C554" i="3"/>
  <c r="P554" i="3" s="1"/>
  <c r="L557" i="3"/>
  <c r="L583" i="3"/>
  <c r="J591" i="3"/>
  <c r="I591" i="3"/>
  <c r="H591" i="3"/>
  <c r="G591" i="3"/>
  <c r="L591" i="3" s="1"/>
  <c r="P591" i="3" s="1"/>
  <c r="C594" i="3"/>
  <c r="K594" i="3"/>
  <c r="O594" i="3" s="1"/>
  <c r="J603" i="3"/>
  <c r="H603" i="3"/>
  <c r="G603" i="3"/>
  <c r="C621" i="3"/>
  <c r="K621" i="3"/>
  <c r="O621" i="3" s="1"/>
  <c r="L669" i="3"/>
  <c r="P669" i="3" s="1"/>
  <c r="C557" i="3"/>
  <c r="P557" i="3" s="1"/>
  <c r="G565" i="3"/>
  <c r="G571" i="3"/>
  <c r="G577" i="3"/>
  <c r="C590" i="3"/>
  <c r="P590" i="3" s="1"/>
  <c r="I603" i="3"/>
  <c r="C614" i="3"/>
  <c r="J619" i="3"/>
  <c r="I619" i="3"/>
  <c r="J654" i="3"/>
  <c r="I654" i="3"/>
  <c r="H654" i="3"/>
  <c r="G654" i="3"/>
  <c r="K688" i="3"/>
  <c r="O688" i="3" s="1"/>
  <c r="C688" i="3"/>
  <c r="P688" i="3" s="1"/>
  <c r="J560" i="3"/>
  <c r="I560" i="3"/>
  <c r="C561" i="3"/>
  <c r="P561" i="3" s="1"/>
  <c r="H565" i="3"/>
  <c r="J566" i="3"/>
  <c r="I566" i="3"/>
  <c r="C567" i="3"/>
  <c r="P567" i="3" s="1"/>
  <c r="H571" i="3"/>
  <c r="J572" i="3"/>
  <c r="I572" i="3"/>
  <c r="C573" i="3"/>
  <c r="P573" i="3" s="1"/>
  <c r="H577" i="3"/>
  <c r="J578" i="3"/>
  <c r="I578" i="3"/>
  <c r="H594" i="3"/>
  <c r="J612" i="3"/>
  <c r="I612" i="3"/>
  <c r="G619" i="3"/>
  <c r="L619" i="3" s="1"/>
  <c r="P619" i="3" s="1"/>
  <c r="J621" i="3"/>
  <c r="I635" i="3"/>
  <c r="H635" i="3"/>
  <c r="J635" i="3"/>
  <c r="G560" i="3"/>
  <c r="L560" i="3" s="1"/>
  <c r="P560" i="3" s="1"/>
  <c r="G566" i="3"/>
  <c r="G572" i="3"/>
  <c r="G578" i="3"/>
  <c r="L578" i="3" s="1"/>
  <c r="C580" i="3"/>
  <c r="H590" i="3"/>
  <c r="L590" i="3" s="1"/>
  <c r="J590" i="3"/>
  <c r="G594" i="3"/>
  <c r="L594" i="3" s="1"/>
  <c r="L597" i="3"/>
  <c r="J600" i="3"/>
  <c r="J607" i="3"/>
  <c r="I607" i="3"/>
  <c r="H607" i="3"/>
  <c r="L607" i="3" s="1"/>
  <c r="P607" i="3" s="1"/>
  <c r="G612" i="3"/>
  <c r="H619" i="3"/>
  <c r="G635" i="3"/>
  <c r="L635" i="3" s="1"/>
  <c r="H602" i="3"/>
  <c r="J602" i="3"/>
  <c r="K622" i="3"/>
  <c r="O622" i="3" s="1"/>
  <c r="C622" i="3"/>
  <c r="C624" i="3"/>
  <c r="P624" i="3" s="1"/>
  <c r="K624" i="3"/>
  <c r="O624" i="3" s="1"/>
  <c r="C634" i="3"/>
  <c r="P634" i="3" s="1"/>
  <c r="K634" i="3"/>
  <c r="O634" i="3" s="1"/>
  <c r="G580" i="3"/>
  <c r="J581" i="3"/>
  <c r="I581" i="3"/>
  <c r="G581" i="3"/>
  <c r="L581" i="3" s="1"/>
  <c r="P581" i="3" s="1"/>
  <c r="C583" i="3"/>
  <c r="P583" i="3" s="1"/>
  <c r="G589" i="3"/>
  <c r="L589" i="3" s="1"/>
  <c r="G593" i="3"/>
  <c r="L593" i="3" s="1"/>
  <c r="P593" i="3" s="1"/>
  <c r="C599" i="3"/>
  <c r="G602" i="3"/>
  <c r="J604" i="3"/>
  <c r="I604" i="3"/>
  <c r="H604" i="3"/>
  <c r="G604" i="3"/>
  <c r="G562" i="3"/>
  <c r="G568" i="3"/>
  <c r="L568" i="3" s="1"/>
  <c r="G574" i="3"/>
  <c r="L574" i="3" s="1"/>
  <c r="P574" i="3" s="1"/>
  <c r="H580" i="3"/>
  <c r="H581" i="3"/>
  <c r="C584" i="3"/>
  <c r="C586" i="3"/>
  <c r="P586" i="3" s="1"/>
  <c r="C587" i="3"/>
  <c r="H589" i="3"/>
  <c r="I593" i="3"/>
  <c r="I602" i="3"/>
  <c r="L606" i="3"/>
  <c r="P606" i="3" s="1"/>
  <c r="L611" i="3"/>
  <c r="G552" i="3"/>
  <c r="L552" i="3" s="1"/>
  <c r="P552" i="3" s="1"/>
  <c r="G555" i="3"/>
  <c r="L555" i="3" s="1"/>
  <c r="G558" i="3"/>
  <c r="L558" i="3" s="1"/>
  <c r="H562" i="3"/>
  <c r="J563" i="3"/>
  <c r="I563" i="3"/>
  <c r="H568" i="3"/>
  <c r="J569" i="3"/>
  <c r="I569" i="3"/>
  <c r="H574" i="3"/>
  <c r="J575" i="3"/>
  <c r="I575" i="3"/>
  <c r="I580" i="3"/>
  <c r="I589" i="3"/>
  <c r="J593" i="3"/>
  <c r="K596" i="3"/>
  <c r="O596" i="3" s="1"/>
  <c r="P601" i="3"/>
  <c r="J620" i="3"/>
  <c r="I620" i="3"/>
  <c r="G620" i="3"/>
  <c r="L620" i="3" s="1"/>
  <c r="P620" i="3" s="1"/>
  <c r="I562" i="3"/>
  <c r="G563" i="3"/>
  <c r="I568" i="3"/>
  <c r="G569" i="3"/>
  <c r="I574" i="3"/>
  <c r="J584" i="3"/>
  <c r="I584" i="3"/>
  <c r="H584" i="3"/>
  <c r="G584" i="3"/>
  <c r="L584" i="3" s="1"/>
  <c r="P598" i="3"/>
  <c r="L599" i="3"/>
  <c r="J613" i="3"/>
  <c r="I613" i="3"/>
  <c r="H613" i="3"/>
  <c r="G613" i="3"/>
  <c r="C625" i="3"/>
  <c r="P625" i="3" s="1"/>
  <c r="K625" i="3"/>
  <c r="O625" i="3" s="1"/>
  <c r="C640" i="3"/>
  <c r="P640" i="3" s="1"/>
  <c r="K640" i="3"/>
  <c r="O640" i="3" s="1"/>
  <c r="H563" i="3"/>
  <c r="H569" i="3"/>
  <c r="H575" i="3"/>
  <c r="L575" i="3" s="1"/>
  <c r="C603" i="3"/>
  <c r="P603" i="3" s="1"/>
  <c r="K603" i="3"/>
  <c r="O603" i="3" s="1"/>
  <c r="K623" i="3"/>
  <c r="O623" i="3" s="1"/>
  <c r="C623" i="3"/>
  <c r="L649" i="3"/>
  <c r="P649" i="3" s="1"/>
  <c r="J626" i="3"/>
  <c r="H626" i="3"/>
  <c r="K670" i="3"/>
  <c r="O670" i="3" s="1"/>
  <c r="C670" i="3"/>
  <c r="P670" i="3" s="1"/>
  <c r="H599" i="3"/>
  <c r="H608" i="3"/>
  <c r="L608" i="3" s="1"/>
  <c r="P608" i="3" s="1"/>
  <c r="H614" i="3"/>
  <c r="G621" i="3"/>
  <c r="I624" i="3"/>
  <c r="H624" i="3"/>
  <c r="L625" i="3"/>
  <c r="G626" i="3"/>
  <c r="L626" i="3" s="1"/>
  <c r="P626" i="3" s="1"/>
  <c r="H641" i="3"/>
  <c r="C657" i="3"/>
  <c r="K700" i="3"/>
  <c r="O700" i="3" s="1"/>
  <c r="C700" i="3"/>
  <c r="P700" i="3" s="1"/>
  <c r="G624" i="3"/>
  <c r="I626" i="3"/>
  <c r="I641" i="3"/>
  <c r="H647" i="3"/>
  <c r="G647" i="3"/>
  <c r="L686" i="3"/>
  <c r="P686" i="3" s="1"/>
  <c r="I608" i="3"/>
  <c r="I614" i="3"/>
  <c r="L614" i="3" s="1"/>
  <c r="G615" i="3"/>
  <c r="I621" i="3"/>
  <c r="G622" i="3"/>
  <c r="L623" i="3"/>
  <c r="C630" i="3"/>
  <c r="J632" i="3"/>
  <c r="H632" i="3"/>
  <c r="J641" i="3"/>
  <c r="C645" i="3"/>
  <c r="P645" i="3" s="1"/>
  <c r="K645" i="3"/>
  <c r="O645" i="3" s="1"/>
  <c r="I647" i="3"/>
  <c r="C651" i="3"/>
  <c r="J657" i="3"/>
  <c r="I657" i="3"/>
  <c r="H657" i="3"/>
  <c r="G657" i="3"/>
  <c r="L657" i="3" s="1"/>
  <c r="J599" i="3"/>
  <c r="G600" i="3"/>
  <c r="G609" i="3"/>
  <c r="H615" i="3"/>
  <c r="J616" i="3"/>
  <c r="H622" i="3"/>
  <c r="G632" i="3"/>
  <c r="J647" i="3"/>
  <c r="K697" i="3"/>
  <c r="O697" i="3" s="1"/>
  <c r="C697" i="3"/>
  <c r="P697" i="3" s="1"/>
  <c r="G587" i="3"/>
  <c r="H596" i="3"/>
  <c r="H600" i="3"/>
  <c r="H605" i="3"/>
  <c r="L605" i="3" s="1"/>
  <c r="P605" i="3" s="1"/>
  <c r="H609" i="3"/>
  <c r="I615" i="3"/>
  <c r="G616" i="3"/>
  <c r="I622" i="3"/>
  <c r="I632" i="3"/>
  <c r="J645" i="3"/>
  <c r="I645" i="3"/>
  <c r="H645" i="3"/>
  <c r="L645" i="3" s="1"/>
  <c r="C650" i="3"/>
  <c r="P662" i="3"/>
  <c r="L683" i="3"/>
  <c r="H587" i="3"/>
  <c r="I600" i="3"/>
  <c r="I609" i="3"/>
  <c r="H616" i="3"/>
  <c r="C628" i="3"/>
  <c r="P628" i="3" s="1"/>
  <c r="K628" i="3"/>
  <c r="O628" i="3" s="1"/>
  <c r="H630" i="3"/>
  <c r="L630" i="3" s="1"/>
  <c r="J638" i="3"/>
  <c r="H638" i="3"/>
  <c r="P661" i="3"/>
  <c r="I587" i="3"/>
  <c r="G592" i="3"/>
  <c r="L592" i="3" s="1"/>
  <c r="P592" i="3" s="1"/>
  <c r="I596" i="3"/>
  <c r="G601" i="3"/>
  <c r="L601" i="3" s="1"/>
  <c r="I605" i="3"/>
  <c r="G610" i="3"/>
  <c r="L610" i="3" s="1"/>
  <c r="K615" i="3"/>
  <c r="O615" i="3" s="1"/>
  <c r="I616" i="3"/>
  <c r="G617" i="3"/>
  <c r="L617" i="3" s="1"/>
  <c r="I629" i="3"/>
  <c r="H629" i="3"/>
  <c r="L637" i="3"/>
  <c r="P637" i="3" s="1"/>
  <c r="G638" i="3"/>
  <c r="K652" i="3"/>
  <c r="O652" i="3" s="1"/>
  <c r="P692" i="3"/>
  <c r="K694" i="3"/>
  <c r="O694" i="3" s="1"/>
  <c r="C694" i="3"/>
  <c r="P694" i="3" s="1"/>
  <c r="K591" i="3"/>
  <c r="O591" i="3" s="1"/>
  <c r="J596" i="3"/>
  <c r="K600" i="3"/>
  <c r="O600" i="3" s="1"/>
  <c r="J605" i="3"/>
  <c r="K609" i="3"/>
  <c r="O609" i="3" s="1"/>
  <c r="H610" i="3"/>
  <c r="H611" i="3"/>
  <c r="G629" i="3"/>
  <c r="K631" i="3"/>
  <c r="O631" i="3" s="1"/>
  <c r="P635" i="3"/>
  <c r="I638" i="3"/>
  <c r="J644" i="3"/>
  <c r="I644" i="3"/>
  <c r="L650" i="3"/>
  <c r="L680" i="3"/>
  <c r="J666" i="3"/>
  <c r="P665" i="3"/>
  <c r="L692" i="3"/>
  <c r="J630" i="3"/>
  <c r="I630" i="3"/>
  <c r="J636" i="3"/>
  <c r="I636" i="3"/>
  <c r="L636" i="3" s="1"/>
  <c r="P636" i="3" s="1"/>
  <c r="J648" i="3"/>
  <c r="I648" i="3"/>
  <c r="H648" i="3"/>
  <c r="L648" i="3" s="1"/>
  <c r="P648" i="3" s="1"/>
  <c r="L662" i="3"/>
  <c r="K664" i="3"/>
  <c r="O664" i="3" s="1"/>
  <c r="C664" i="3"/>
  <c r="P664" i="3" s="1"/>
  <c r="J669" i="3"/>
  <c r="L695" i="3"/>
  <c r="L698" i="3"/>
  <c r="J651" i="3"/>
  <c r="I651" i="3"/>
  <c r="H651" i="3"/>
  <c r="L651" i="3" s="1"/>
  <c r="C660" i="3"/>
  <c r="P660" i="3" s="1"/>
  <c r="P668" i="3"/>
  <c r="L701" i="3"/>
  <c r="L653" i="3"/>
  <c r="L665" i="3"/>
  <c r="K667" i="3"/>
  <c r="O667" i="3" s="1"/>
  <c r="C667" i="3"/>
  <c r="P667" i="3" s="1"/>
  <c r="P671" i="3"/>
  <c r="J690" i="3"/>
  <c r="H690" i="3"/>
  <c r="K673" i="3"/>
  <c r="O673" i="3" s="1"/>
  <c r="C673" i="3"/>
  <c r="P673" i="3" s="1"/>
  <c r="P677" i="3"/>
  <c r="I690" i="3"/>
  <c r="L690" i="3" s="1"/>
  <c r="P690" i="3" s="1"/>
  <c r="L671" i="3"/>
  <c r="K676" i="3"/>
  <c r="O676" i="3" s="1"/>
  <c r="C676" i="3"/>
  <c r="P676" i="3" s="1"/>
  <c r="P683" i="3"/>
  <c r="J627" i="3"/>
  <c r="I627" i="3"/>
  <c r="J633" i="3"/>
  <c r="I633" i="3"/>
  <c r="J639" i="3"/>
  <c r="I639" i="3"/>
  <c r="H639" i="3"/>
  <c r="L659" i="3"/>
  <c r="C663" i="3"/>
  <c r="K679" i="3"/>
  <c r="O679" i="3" s="1"/>
  <c r="C679" i="3"/>
  <c r="P679" i="3" s="1"/>
  <c r="K682" i="3"/>
  <c r="O682" i="3" s="1"/>
  <c r="C682" i="3"/>
  <c r="P682" i="3" s="1"/>
  <c r="K685" i="3"/>
  <c r="O685" i="3" s="1"/>
  <c r="C685" i="3"/>
  <c r="P685" i="3" s="1"/>
  <c r="P689" i="3"/>
  <c r="G693" i="3"/>
  <c r="J696" i="3"/>
  <c r="J699" i="3"/>
  <c r="J702" i="3"/>
  <c r="L702" i="3" s="1"/>
  <c r="H627" i="3"/>
  <c r="L627" i="3" s="1"/>
  <c r="P627" i="3" s="1"/>
  <c r="H633" i="3"/>
  <c r="L633" i="3" s="1"/>
  <c r="P633" i="3" s="1"/>
  <c r="J642" i="3"/>
  <c r="I642" i="3"/>
  <c r="H642" i="3"/>
  <c r="L642" i="3" s="1"/>
  <c r="P642" i="3" s="1"/>
  <c r="J663" i="3"/>
  <c r="L677" i="3"/>
  <c r="K691" i="3"/>
  <c r="O691" i="3" s="1"/>
  <c r="C691" i="3"/>
  <c r="P691" i="3" s="1"/>
  <c r="P698" i="3"/>
  <c r="H660" i="3"/>
  <c r="L660" i="3" s="1"/>
  <c r="H663" i="3"/>
  <c r="L663" i="3" s="1"/>
  <c r="H666" i="3"/>
  <c r="H669" i="3"/>
  <c r="H672" i="3"/>
  <c r="L672" i="3" s="1"/>
  <c r="P672" i="3" s="1"/>
  <c r="H675" i="3"/>
  <c r="L675" i="3" s="1"/>
  <c r="P675" i="3" s="1"/>
  <c r="H678" i="3"/>
  <c r="L678" i="3" s="1"/>
  <c r="P678" i="3" s="1"/>
  <c r="I660" i="3"/>
  <c r="I663" i="3"/>
  <c r="I666" i="3"/>
  <c r="I669" i="3"/>
  <c r="I672" i="3"/>
  <c r="I675" i="3"/>
  <c r="I678" i="3"/>
  <c r="I681" i="3"/>
  <c r="L681" i="3" s="1"/>
  <c r="I684" i="3"/>
  <c r="L684" i="3" s="1"/>
  <c r="P684" i="3" s="1"/>
  <c r="I687" i="3"/>
  <c r="L687" i="3" s="1"/>
  <c r="I693" i="3"/>
  <c r="I696" i="3"/>
  <c r="L696" i="3" s="1"/>
  <c r="P696" i="3" s="1"/>
  <c r="I699" i="3"/>
  <c r="L699" i="3" s="1"/>
  <c r="P699" i="3" s="1"/>
  <c r="I702" i="3"/>
  <c r="J323" i="2"/>
  <c r="I323" i="2"/>
  <c r="M134" i="2"/>
  <c r="H138" i="2"/>
  <c r="M138" i="2" s="1"/>
  <c r="N138" i="2" s="1"/>
  <c r="Q138" i="2" s="1"/>
  <c r="K140" i="2"/>
  <c r="K170" i="2"/>
  <c r="H180" i="2"/>
  <c r="I244" i="2"/>
  <c r="J244" i="2"/>
  <c r="J318" i="2"/>
  <c r="L338" i="2"/>
  <c r="P338" i="2" s="1"/>
  <c r="C338" i="2"/>
  <c r="N338" i="2" s="1"/>
  <c r="Q338" i="2" s="1"/>
  <c r="K351" i="2"/>
  <c r="L410" i="2"/>
  <c r="P410" i="2" s="1"/>
  <c r="C410" i="2"/>
  <c r="C672" i="2"/>
  <c r="L672" i="2"/>
  <c r="P672" i="2" s="1"/>
  <c r="J3" i="2"/>
  <c r="I5" i="2"/>
  <c r="J13" i="2"/>
  <c r="H20" i="2"/>
  <c r="M20" i="2" s="1"/>
  <c r="J22" i="2"/>
  <c r="H27" i="2"/>
  <c r="M27" i="2" s="1"/>
  <c r="N27" i="2" s="1"/>
  <c r="Q27" i="2" s="1"/>
  <c r="J31" i="2"/>
  <c r="J46" i="2"/>
  <c r="C49" i="2"/>
  <c r="N49" i="2" s="1"/>
  <c r="Q49" i="2" s="1"/>
  <c r="J66" i="2"/>
  <c r="J69" i="2"/>
  <c r="H71" i="2"/>
  <c r="M71" i="2" s="1"/>
  <c r="C73" i="2"/>
  <c r="J79" i="2"/>
  <c r="C82" i="2"/>
  <c r="C88" i="2"/>
  <c r="I94" i="2"/>
  <c r="H104" i="2"/>
  <c r="J114" i="2"/>
  <c r="C119" i="2"/>
  <c r="J138" i="2"/>
  <c r="H140" i="2"/>
  <c r="I142" i="2"/>
  <c r="K155" i="2"/>
  <c r="K173" i="2"/>
  <c r="H173" i="2"/>
  <c r="C176" i="2"/>
  <c r="N176" i="2" s="1"/>
  <c r="Q176" i="2" s="1"/>
  <c r="I185" i="2"/>
  <c r="C211" i="2"/>
  <c r="N211" i="2" s="1"/>
  <c r="Q211" i="2" s="1"/>
  <c r="K221" i="2"/>
  <c r="I221" i="2"/>
  <c r="H221" i="2"/>
  <c r="M221" i="2" s="1"/>
  <c r="N221" i="2" s="1"/>
  <c r="Q221" i="2" s="1"/>
  <c r="C245" i="2"/>
  <c r="M279" i="2"/>
  <c r="N279" i="2" s="1"/>
  <c r="Q279" i="2" s="1"/>
  <c r="J302" i="2"/>
  <c r="K302" i="2"/>
  <c r="K333" i="2"/>
  <c r="J333" i="2"/>
  <c r="I333" i="2"/>
  <c r="H333" i="2"/>
  <c r="N357" i="2"/>
  <c r="Q357" i="2" s="1"/>
  <c r="L382" i="2"/>
  <c r="P382" i="2" s="1"/>
  <c r="C382" i="2"/>
  <c r="L428" i="2"/>
  <c r="P428" i="2" s="1"/>
  <c r="C428" i="2"/>
  <c r="N428" i="2" s="1"/>
  <c r="Q428" i="2" s="1"/>
  <c r="H443" i="2"/>
  <c r="M443" i="2" s="1"/>
  <c r="J443" i="2"/>
  <c r="C473" i="2"/>
  <c r="L473" i="2"/>
  <c r="P473" i="2" s="1"/>
  <c r="C534" i="2"/>
  <c r="N534" i="2" s="1"/>
  <c r="Q534" i="2" s="1"/>
  <c r="L534" i="2"/>
  <c r="P534" i="2" s="1"/>
  <c r="H3" i="2"/>
  <c r="M3" i="2" s="1"/>
  <c r="N24" i="2"/>
  <c r="Q24" i="2" s="1"/>
  <c r="I27" i="2"/>
  <c r="K71" i="2"/>
  <c r="H94" i="2"/>
  <c r="M94" i="2" s="1"/>
  <c r="M100" i="2"/>
  <c r="I104" i="2"/>
  <c r="K114" i="2"/>
  <c r="H116" i="2"/>
  <c r="M116" i="2" s="1"/>
  <c r="K138" i="2"/>
  <c r="I140" i="2"/>
  <c r="J142" i="2"/>
  <c r="I152" i="2"/>
  <c r="I282" i="2"/>
  <c r="K282" i="2"/>
  <c r="J282" i="2"/>
  <c r="M282" i="2" s="1"/>
  <c r="H282" i="2"/>
  <c r="L346" i="2"/>
  <c r="P346" i="2" s="1"/>
  <c r="C346" i="2"/>
  <c r="H396" i="2"/>
  <c r="M396" i="2" s="1"/>
  <c r="J396" i="2"/>
  <c r="L425" i="2"/>
  <c r="P425" i="2" s="1"/>
  <c r="C425" i="2"/>
  <c r="I180" i="2"/>
  <c r="K180" i="2"/>
  <c r="L321" i="2"/>
  <c r="P321" i="2" s="1"/>
  <c r="C321" i="2"/>
  <c r="I3" i="2"/>
  <c r="H5" i="2"/>
  <c r="M5" i="2" s="1"/>
  <c r="J9" i="2"/>
  <c r="C19" i="2"/>
  <c r="J27" i="2"/>
  <c r="I29" i="2"/>
  <c r="J37" i="2"/>
  <c r="H39" i="2"/>
  <c r="M39" i="2" s="1"/>
  <c r="H41" i="2"/>
  <c r="M41" i="2" s="1"/>
  <c r="N41" i="2" s="1"/>
  <c r="Q41" i="2" s="1"/>
  <c r="C43" i="2"/>
  <c r="N43" i="2" s="1"/>
  <c r="Q43" i="2" s="1"/>
  <c r="I60" i="2"/>
  <c r="I82" i="2"/>
  <c r="M82" i="2" s="1"/>
  <c r="N82" i="2" s="1"/>
  <c r="Q82" i="2" s="1"/>
  <c r="K86" i="2"/>
  <c r="I88" i="2"/>
  <c r="M88" i="2" s="1"/>
  <c r="N88" i="2" s="1"/>
  <c r="Q88" i="2" s="1"/>
  <c r="J94" i="2"/>
  <c r="J98" i="2"/>
  <c r="H100" i="2"/>
  <c r="J104" i="2"/>
  <c r="I106" i="2"/>
  <c r="M106" i="2" s="1"/>
  <c r="J108" i="2"/>
  <c r="J113" i="2"/>
  <c r="K122" i="2"/>
  <c r="L124" i="2"/>
  <c r="P124" i="2" s="1"/>
  <c r="L127" i="2"/>
  <c r="P127" i="2" s="1"/>
  <c r="L130" i="2"/>
  <c r="P130" i="2" s="1"/>
  <c r="I135" i="2"/>
  <c r="M135" i="2" s="1"/>
  <c r="K137" i="2"/>
  <c r="L138" i="2"/>
  <c r="P138" i="2" s="1"/>
  <c r="L148" i="2"/>
  <c r="P148" i="2" s="1"/>
  <c r="L150" i="2"/>
  <c r="P150" i="2" s="1"/>
  <c r="H155" i="2"/>
  <c r="L163" i="2"/>
  <c r="P163" i="2" s="1"/>
  <c r="I173" i="2"/>
  <c r="J176" i="2"/>
  <c r="I176" i="2"/>
  <c r="I183" i="2"/>
  <c r="K183" i="2"/>
  <c r="H188" i="2"/>
  <c r="M188" i="2" s="1"/>
  <c r="C194" i="2"/>
  <c r="L194" i="2"/>
  <c r="P194" i="2" s="1"/>
  <c r="H197" i="2"/>
  <c r="M197" i="2" s="1"/>
  <c r="J197" i="2"/>
  <c r="I197" i="2"/>
  <c r="C200" i="2"/>
  <c r="J205" i="2"/>
  <c r="J215" i="2"/>
  <c r="I236" i="2"/>
  <c r="I239" i="2"/>
  <c r="K245" i="2"/>
  <c r="J245" i="2"/>
  <c r="H245" i="2"/>
  <c r="M245" i="2" s="1"/>
  <c r="L253" i="2"/>
  <c r="P253" i="2" s="1"/>
  <c r="M313" i="2"/>
  <c r="L360" i="2"/>
  <c r="P360" i="2" s="1"/>
  <c r="C360" i="2"/>
  <c r="C371" i="2"/>
  <c r="K514" i="2"/>
  <c r="H514" i="2"/>
  <c r="N39" i="2"/>
  <c r="Q39" i="2" s="1"/>
  <c r="L35" i="2"/>
  <c r="P35" i="2" s="1"/>
  <c r="I41" i="2"/>
  <c r="J49" i="2"/>
  <c r="K60" i="2"/>
  <c r="J100" i="2"/>
  <c r="K108" i="2"/>
  <c r="K116" i="2"/>
  <c r="J135" i="2"/>
  <c r="I155" i="2"/>
  <c r="H176" i="2"/>
  <c r="M176" i="2" s="1"/>
  <c r="I188" i="2"/>
  <c r="K205" i="2"/>
  <c r="I208" i="2"/>
  <c r="K208" i="2"/>
  <c r="J236" i="2"/>
  <c r="H236" i="2"/>
  <c r="I274" i="2"/>
  <c r="M274" i="2" s="1"/>
  <c r="K274" i="2"/>
  <c r="J274" i="2"/>
  <c r="H274" i="2"/>
  <c r="K425" i="2"/>
  <c r="I425" i="2"/>
  <c r="J425" i="2"/>
  <c r="J471" i="2"/>
  <c r="K471" i="2"/>
  <c r="H471" i="2"/>
  <c r="I471" i="2"/>
  <c r="K502" i="2"/>
  <c r="H502" i="2"/>
  <c r="K508" i="2"/>
  <c r="H508" i="2"/>
  <c r="C570" i="2"/>
  <c r="L570" i="2"/>
  <c r="P570" i="2" s="1"/>
  <c r="I170" i="2"/>
  <c r="H170" i="2"/>
  <c r="M170" i="2" s="1"/>
  <c r="H199" i="2"/>
  <c r="M199" i="2" s="1"/>
  <c r="K199" i="2"/>
  <c r="J199" i="2"/>
  <c r="I9" i="2"/>
  <c r="K17" i="2"/>
  <c r="I19" i="2"/>
  <c r="H24" i="2"/>
  <c r="M24" i="2" s="1"/>
  <c r="L27" i="2"/>
  <c r="P27" i="2" s="1"/>
  <c r="I32" i="2"/>
  <c r="J41" i="2"/>
  <c r="H45" i="2"/>
  <c r="M45" i="2" s="1"/>
  <c r="N45" i="2" s="1"/>
  <c r="Q45" i="2" s="1"/>
  <c r="C51" i="2"/>
  <c r="N51" i="2" s="1"/>
  <c r="Q51" i="2" s="1"/>
  <c r="C55" i="2"/>
  <c r="H57" i="2"/>
  <c r="M57" i="2" s="1"/>
  <c r="J68" i="2"/>
  <c r="I78" i="2"/>
  <c r="J82" i="2"/>
  <c r="I86" i="2"/>
  <c r="J88" i="2"/>
  <c r="H92" i="2"/>
  <c r="I98" i="2"/>
  <c r="M98" i="2" s="1"/>
  <c r="K100" i="2"/>
  <c r="L108" i="2"/>
  <c r="P108" i="2" s="1"/>
  <c r="I113" i="2"/>
  <c r="M120" i="2"/>
  <c r="I122" i="2"/>
  <c r="C125" i="2"/>
  <c r="C128" i="2"/>
  <c r="N128" i="2" s="1"/>
  <c r="Q128" i="2" s="1"/>
  <c r="C131" i="2"/>
  <c r="K135" i="2"/>
  <c r="H137" i="2"/>
  <c r="L145" i="2"/>
  <c r="P145" i="2" s="1"/>
  <c r="C149" i="2"/>
  <c r="N149" i="2" s="1"/>
  <c r="Q149" i="2" s="1"/>
  <c r="H161" i="2"/>
  <c r="I186" i="2"/>
  <c r="H191" i="2"/>
  <c r="L197" i="2"/>
  <c r="P197" i="2" s="1"/>
  <c r="H200" i="2"/>
  <c r="M200" i="2" s="1"/>
  <c r="L205" i="2"/>
  <c r="P205" i="2" s="1"/>
  <c r="H208" i="2"/>
  <c r="I219" i="2"/>
  <c r="J233" i="2"/>
  <c r="C339" i="2"/>
  <c r="C461" i="2"/>
  <c r="L461" i="2"/>
  <c r="P461" i="2" s="1"/>
  <c r="C609" i="2"/>
  <c r="L609" i="2"/>
  <c r="P609" i="2" s="1"/>
  <c r="C362" i="2"/>
  <c r="L362" i="2"/>
  <c r="P362" i="2" s="1"/>
  <c r="K9" i="2"/>
  <c r="I12" i="2"/>
  <c r="C16" i="2"/>
  <c r="N16" i="2" s="1"/>
  <c r="Q16" i="2" s="1"/>
  <c r="L17" i="2"/>
  <c r="P17" i="2" s="1"/>
  <c r="H19" i="2"/>
  <c r="M19" i="2" s="1"/>
  <c r="K23" i="2"/>
  <c r="K24" i="2"/>
  <c r="H32" i="2"/>
  <c r="M32" i="2" s="1"/>
  <c r="N32" i="2" s="1"/>
  <c r="Q32" i="2" s="1"/>
  <c r="I45" i="2"/>
  <c r="H59" i="2"/>
  <c r="M59" i="2" s="1"/>
  <c r="K65" i="2"/>
  <c r="H68" i="2"/>
  <c r="M68" i="2" s="1"/>
  <c r="I70" i="2"/>
  <c r="J78" i="2"/>
  <c r="K82" i="2"/>
  <c r="K88" i="2"/>
  <c r="K98" i="2"/>
  <c r="J103" i="2"/>
  <c r="C107" i="2"/>
  <c r="N107" i="2" s="1"/>
  <c r="Q107" i="2" s="1"/>
  <c r="C111" i="2"/>
  <c r="C117" i="2"/>
  <c r="I120" i="2"/>
  <c r="I137" i="2"/>
  <c r="K151" i="2"/>
  <c r="C156" i="2"/>
  <c r="N156" i="2" s="1"/>
  <c r="Q156" i="2" s="1"/>
  <c r="L156" i="2"/>
  <c r="P156" i="2" s="1"/>
  <c r="I161" i="2"/>
  <c r="J179" i="2"/>
  <c r="I179" i="2"/>
  <c r="M179" i="2" s="1"/>
  <c r="N179" i="2" s="1"/>
  <c r="Q179" i="2" s="1"/>
  <c r="K186" i="2"/>
  <c r="I200" i="2"/>
  <c r="K212" i="2"/>
  <c r="I231" i="2"/>
  <c r="J246" i="2"/>
  <c r="L251" i="2"/>
  <c r="P251" i="2" s="1"/>
  <c r="J254" i="2"/>
  <c r="I254" i="2"/>
  <c r="L257" i="2"/>
  <c r="P257" i="2" s="1"/>
  <c r="C257" i="2"/>
  <c r="K262" i="2"/>
  <c r="C283" i="2"/>
  <c r="K287" i="2"/>
  <c r="L309" i="2"/>
  <c r="P309" i="2" s="1"/>
  <c r="C309" i="2"/>
  <c r="N309" i="2" s="1"/>
  <c r="Q309" i="2" s="1"/>
  <c r="K331" i="2"/>
  <c r="C347" i="2"/>
  <c r="L347" i="2"/>
  <c r="P347" i="2" s="1"/>
  <c r="J355" i="2"/>
  <c r="M307" i="2"/>
  <c r="N18" i="2"/>
  <c r="Q18" i="2" s="1"/>
  <c r="N26" i="2"/>
  <c r="Q26" i="2" s="1"/>
  <c r="L41" i="2"/>
  <c r="P41" i="2" s="1"/>
  <c r="J45" i="2"/>
  <c r="L53" i="2"/>
  <c r="P53" i="2" s="1"/>
  <c r="I59" i="2"/>
  <c r="K78" i="2"/>
  <c r="M97" i="2"/>
  <c r="L113" i="2"/>
  <c r="P113" i="2" s="1"/>
  <c r="H174" i="2"/>
  <c r="K174" i="2"/>
  <c r="K285" i="2"/>
  <c r="J285" i="2"/>
  <c r="I285" i="2"/>
  <c r="H285" i="2"/>
  <c r="K391" i="2"/>
  <c r="J391" i="2"/>
  <c r="C403" i="2"/>
  <c r="L403" i="2"/>
  <c r="P403" i="2" s="1"/>
  <c r="L188" i="2"/>
  <c r="P188" i="2" s="1"/>
  <c r="C188" i="2"/>
  <c r="N188" i="2" s="1"/>
  <c r="Q188" i="2" s="1"/>
  <c r="K20" i="2"/>
  <c r="K2" i="2"/>
  <c r="J6" i="2"/>
  <c r="I8" i="2"/>
  <c r="H12" i="2"/>
  <c r="M12" i="2" s="1"/>
  <c r="L26" i="2"/>
  <c r="P26" i="2" s="1"/>
  <c r="K32" i="2"/>
  <c r="J34" i="2"/>
  <c r="C48" i="2"/>
  <c r="N48" i="2" s="1"/>
  <c r="Q48" i="2" s="1"/>
  <c r="H51" i="2"/>
  <c r="M51" i="2" s="1"/>
  <c r="N54" i="2"/>
  <c r="Q54" i="2" s="1"/>
  <c r="J55" i="2"/>
  <c r="H58" i="2"/>
  <c r="M58" i="2" s="1"/>
  <c r="I67" i="2"/>
  <c r="K68" i="2"/>
  <c r="H74" i="2"/>
  <c r="M74" i="2" s="1"/>
  <c r="H85" i="2"/>
  <c r="M85" i="2" s="1"/>
  <c r="K95" i="2"/>
  <c r="H97" i="2"/>
  <c r="C99" i="2"/>
  <c r="N99" i="2" s="1"/>
  <c r="Q99" i="2" s="1"/>
  <c r="K107" i="2"/>
  <c r="K109" i="2"/>
  <c r="I111" i="2"/>
  <c r="I117" i="2"/>
  <c r="K120" i="2"/>
  <c r="C123" i="2"/>
  <c r="K136" i="2"/>
  <c r="J139" i="2"/>
  <c r="K141" i="2"/>
  <c r="J143" i="2"/>
  <c r="C154" i="2"/>
  <c r="L154" i="2"/>
  <c r="P154" i="2" s="1"/>
  <c r="K156" i="2"/>
  <c r="L169" i="2"/>
  <c r="P169" i="2" s="1"/>
  <c r="C172" i="2"/>
  <c r="L172" i="2"/>
  <c r="P172" i="2" s="1"/>
  <c r="C220" i="2"/>
  <c r="J237" i="2"/>
  <c r="C252" i="2"/>
  <c r="L268" i="2"/>
  <c r="P268" i="2" s="1"/>
  <c r="C268" i="2"/>
  <c r="N268" i="2" s="1"/>
  <c r="Q268" i="2" s="1"/>
  <c r="L329" i="2"/>
  <c r="P329" i="2" s="1"/>
  <c r="C329" i="2"/>
  <c r="J347" i="2"/>
  <c r="I347" i="2"/>
  <c r="I350" i="2"/>
  <c r="C375" i="2"/>
  <c r="L375" i="2"/>
  <c r="P375" i="2" s="1"/>
  <c r="L12" i="2"/>
  <c r="P12" i="2" s="1"/>
  <c r="H16" i="2"/>
  <c r="M16" i="2" s="1"/>
  <c r="L23" i="2"/>
  <c r="P23" i="2" s="1"/>
  <c r="N25" i="2"/>
  <c r="Q25" i="2" s="1"/>
  <c r="L32" i="2"/>
  <c r="P32" i="2" s="1"/>
  <c r="J40" i="2"/>
  <c r="I51" i="2"/>
  <c r="N66" i="2"/>
  <c r="Q66" i="2" s="1"/>
  <c r="N69" i="2"/>
  <c r="Q69" i="2" s="1"/>
  <c r="M83" i="2"/>
  <c r="J85" i="2"/>
  <c r="J97" i="2"/>
  <c r="L103" i="2"/>
  <c r="P103" i="2" s="1"/>
  <c r="L139" i="2"/>
  <c r="P139" i="2" s="1"/>
  <c r="L141" i="2"/>
  <c r="P141" i="2" s="1"/>
  <c r="C175" i="2"/>
  <c r="L175" i="2"/>
  <c r="P175" i="2" s="1"/>
  <c r="H182" i="2"/>
  <c r="M182" i="2" s="1"/>
  <c r="L185" i="2"/>
  <c r="P185" i="2" s="1"/>
  <c r="C185" i="2"/>
  <c r="L210" i="2"/>
  <c r="P210" i="2" s="1"/>
  <c r="C210" i="2"/>
  <c r="K228" i="2"/>
  <c r="K255" i="2"/>
  <c r="J255" i="2"/>
  <c r="I255" i="2"/>
  <c r="K345" i="2"/>
  <c r="J345" i="2"/>
  <c r="H430" i="2"/>
  <c r="M430" i="2" s="1"/>
  <c r="K430" i="2"/>
  <c r="J430" i="2"/>
  <c r="J550" i="2"/>
  <c r="I550" i="2"/>
  <c r="M185" i="2"/>
  <c r="I6" i="2"/>
  <c r="H8" i="2"/>
  <c r="M8" i="2" s="1"/>
  <c r="K15" i="2"/>
  <c r="J28" i="2"/>
  <c r="I42" i="2"/>
  <c r="C46" i="2"/>
  <c r="K48" i="2"/>
  <c r="J50" i="2"/>
  <c r="H61" i="2"/>
  <c r="M61" i="2" s="1"/>
  <c r="N61" i="2" s="1"/>
  <c r="Q61" i="2" s="1"/>
  <c r="J67" i="2"/>
  <c r="K85" i="2"/>
  <c r="H91" i="2"/>
  <c r="K97" i="2"/>
  <c r="I109" i="2"/>
  <c r="M109" i="2" s="1"/>
  <c r="N109" i="2" s="1"/>
  <c r="Q109" i="2" s="1"/>
  <c r="J112" i="2"/>
  <c r="L115" i="2"/>
  <c r="P115" i="2" s="1"/>
  <c r="I123" i="2"/>
  <c r="M123" i="2" s="1"/>
  <c r="I136" i="2"/>
  <c r="L151" i="2"/>
  <c r="P151" i="2" s="1"/>
  <c r="C170" i="2"/>
  <c r="N170" i="2" s="1"/>
  <c r="Q170" i="2" s="1"/>
  <c r="I172" i="2"/>
  <c r="C180" i="2"/>
  <c r="J201" i="2"/>
  <c r="K201" i="2"/>
  <c r="I201" i="2"/>
  <c r="K204" i="2"/>
  <c r="C207" i="2"/>
  <c r="J220" i="2"/>
  <c r="C235" i="2"/>
  <c r="J247" i="2"/>
  <c r="H255" i="2"/>
  <c r="I273" i="2"/>
  <c r="K281" i="2"/>
  <c r="C286" i="2"/>
  <c r="H343" i="2"/>
  <c r="H345" i="2"/>
  <c r="H375" i="2"/>
  <c r="M375" i="2" s="1"/>
  <c r="N375" i="2" s="1"/>
  <c r="Q375" i="2" s="1"/>
  <c r="C478" i="2"/>
  <c r="N478" i="2" s="1"/>
  <c r="Q478" i="2" s="1"/>
  <c r="L478" i="2"/>
  <c r="P478" i="2" s="1"/>
  <c r="K393" i="2"/>
  <c r="I393" i="2"/>
  <c r="K398" i="2"/>
  <c r="J398" i="2"/>
  <c r="I398" i="2"/>
  <c r="K405" i="2"/>
  <c r="J405" i="2"/>
  <c r="K420" i="2"/>
  <c r="H420" i="2"/>
  <c r="M420" i="2" s="1"/>
  <c r="N420" i="2" s="1"/>
  <c r="Q420" i="2" s="1"/>
  <c r="J420" i="2"/>
  <c r="I422" i="2"/>
  <c r="J452" i="2"/>
  <c r="H452" i="2"/>
  <c r="M452" i="2" s="1"/>
  <c r="K452" i="2"/>
  <c r="H455" i="2"/>
  <c r="H464" i="2"/>
  <c r="J483" i="2"/>
  <c r="I483" i="2"/>
  <c r="K483" i="2"/>
  <c r="C500" i="2"/>
  <c r="L500" i="2"/>
  <c r="P500" i="2" s="1"/>
  <c r="C527" i="2"/>
  <c r="N527" i="2" s="1"/>
  <c r="Q527" i="2" s="1"/>
  <c r="L527" i="2"/>
  <c r="P527" i="2" s="1"/>
  <c r="C594" i="2"/>
  <c r="L594" i="2"/>
  <c r="P594" i="2" s="1"/>
  <c r="C597" i="2"/>
  <c r="N597" i="2" s="1"/>
  <c r="Q597" i="2" s="1"/>
  <c r="L597" i="2"/>
  <c r="P597" i="2" s="1"/>
  <c r="K642" i="2"/>
  <c r="J642" i="2"/>
  <c r="I642" i="2"/>
  <c r="H642" i="2"/>
  <c r="M642" i="2" s="1"/>
  <c r="N642" i="2" s="1"/>
  <c r="Q642" i="2" s="1"/>
  <c r="K648" i="2"/>
  <c r="K681" i="2"/>
  <c r="M681" i="2" s="1"/>
  <c r="K699" i="2"/>
  <c r="C631" i="2"/>
  <c r="N631" i="2" s="1"/>
  <c r="Q631" i="2" s="1"/>
  <c r="L631" i="2"/>
  <c r="P631" i="2" s="1"/>
  <c r="I211" i="2"/>
  <c r="K252" i="2"/>
  <c r="I267" i="2"/>
  <c r="J349" i="2"/>
  <c r="L372" i="2"/>
  <c r="P372" i="2" s="1"/>
  <c r="N378" i="2"/>
  <c r="Q378" i="2" s="1"/>
  <c r="C389" i="2"/>
  <c r="L389" i="2"/>
  <c r="P389" i="2" s="1"/>
  <c r="K396" i="2"/>
  <c r="K403" i="2"/>
  <c r="C406" i="2"/>
  <c r="N406" i="2" s="1"/>
  <c r="Q406" i="2" s="1"/>
  <c r="L406" i="2"/>
  <c r="P406" i="2" s="1"/>
  <c r="K418" i="2"/>
  <c r="C557" i="2"/>
  <c r="L557" i="2"/>
  <c r="P557" i="2" s="1"/>
  <c r="I562" i="2"/>
  <c r="C565" i="2"/>
  <c r="L565" i="2"/>
  <c r="P565" i="2" s="1"/>
  <c r="L568" i="2"/>
  <c r="P568" i="2" s="1"/>
  <c r="C568" i="2"/>
  <c r="N568" i="2" s="1"/>
  <c r="Q568" i="2" s="1"/>
  <c r="K590" i="2"/>
  <c r="J590" i="2"/>
  <c r="H590" i="2"/>
  <c r="K603" i="2"/>
  <c r="J603" i="2"/>
  <c r="H603" i="2"/>
  <c r="H606" i="2"/>
  <c r="K614" i="2"/>
  <c r="J614" i="2"/>
  <c r="I614" i="2"/>
  <c r="H614" i="2"/>
  <c r="L676" i="2"/>
  <c r="P676" i="2" s="1"/>
  <c r="C676" i="2"/>
  <c r="K158" i="2"/>
  <c r="I174" i="2"/>
  <c r="H206" i="2"/>
  <c r="C225" i="2"/>
  <c r="N225" i="2" s="1"/>
  <c r="Q225" i="2" s="1"/>
  <c r="J243" i="2"/>
  <c r="C248" i="2"/>
  <c r="H252" i="2"/>
  <c r="K256" i="2"/>
  <c r="H259" i="2"/>
  <c r="H263" i="2"/>
  <c r="J267" i="2"/>
  <c r="L279" i="2"/>
  <c r="P279" i="2" s="1"/>
  <c r="K283" i="2"/>
  <c r="K286" i="2"/>
  <c r="C288" i="2"/>
  <c r="N288" i="2" s="1"/>
  <c r="Q288" i="2" s="1"/>
  <c r="K289" i="2"/>
  <c r="K291" i="2"/>
  <c r="K300" i="2"/>
  <c r="H307" i="2"/>
  <c r="C327" i="2"/>
  <c r="H331" i="2"/>
  <c r="H349" i="2"/>
  <c r="C358" i="2"/>
  <c r="N358" i="2" s="1"/>
  <c r="Q358" i="2" s="1"/>
  <c r="K362" i="2"/>
  <c r="K364" i="2"/>
  <c r="K371" i="2"/>
  <c r="C386" i="2"/>
  <c r="N386" i="2" s="1"/>
  <c r="Q386" i="2" s="1"/>
  <c r="I406" i="2"/>
  <c r="L423" i="2"/>
  <c r="P423" i="2" s="1"/>
  <c r="C423" i="2"/>
  <c r="L426" i="2"/>
  <c r="P426" i="2" s="1"/>
  <c r="C426" i="2"/>
  <c r="N426" i="2" s="1"/>
  <c r="Q426" i="2" s="1"/>
  <c r="L433" i="2"/>
  <c r="P433" i="2" s="1"/>
  <c r="J436" i="2"/>
  <c r="C439" i="2"/>
  <c r="N439" i="2" s="1"/>
  <c r="Q439" i="2" s="1"/>
  <c r="L439" i="2"/>
  <c r="P439" i="2" s="1"/>
  <c r="C453" i="2"/>
  <c r="C465" i="2"/>
  <c r="H492" i="2"/>
  <c r="M492" i="2" s="1"/>
  <c r="C521" i="2"/>
  <c r="I524" i="2"/>
  <c r="H524" i="2"/>
  <c r="M524" i="2" s="1"/>
  <c r="K530" i="2"/>
  <c r="J530" i="2"/>
  <c r="I548" i="2"/>
  <c r="K620" i="2"/>
  <c r="J620" i="2"/>
  <c r="M620" i="2" s="1"/>
  <c r="K161" i="2"/>
  <c r="K185" i="2"/>
  <c r="H189" i="2"/>
  <c r="I225" i="2"/>
  <c r="I233" i="2"/>
  <c r="M233" i="2" s="1"/>
  <c r="I248" i="2"/>
  <c r="I252" i="2"/>
  <c r="H256" i="2"/>
  <c r="K269" i="2"/>
  <c r="I278" i="2"/>
  <c r="H298" i="2"/>
  <c r="J312" i="2"/>
  <c r="K327" i="2"/>
  <c r="H339" i="2"/>
  <c r="K358" i="2"/>
  <c r="K369" i="2"/>
  <c r="K373" i="2"/>
  <c r="H406" i="2"/>
  <c r="M406" i="2" s="1"/>
  <c r="K406" i="2"/>
  <c r="C434" i="2"/>
  <c r="L434" i="2"/>
  <c r="P434" i="2" s="1"/>
  <c r="K436" i="2"/>
  <c r="L494" i="2"/>
  <c r="P494" i="2" s="1"/>
  <c r="C531" i="2"/>
  <c r="L531" i="2"/>
  <c r="P531" i="2" s="1"/>
  <c r="M557" i="2"/>
  <c r="K560" i="2"/>
  <c r="J560" i="2"/>
  <c r="I560" i="2"/>
  <c r="K595" i="2"/>
  <c r="H653" i="2"/>
  <c r="C657" i="2"/>
  <c r="L657" i="2"/>
  <c r="P657" i="2" s="1"/>
  <c r="J342" i="2"/>
  <c r="K354" i="2"/>
  <c r="K367" i="2"/>
  <c r="K413" i="2"/>
  <c r="H413" i="2"/>
  <c r="M413" i="2" s="1"/>
  <c r="N413" i="2" s="1"/>
  <c r="Q413" i="2" s="1"/>
  <c r="H439" i="2"/>
  <c r="M439" i="2" s="1"/>
  <c r="J439" i="2"/>
  <c r="I439" i="2"/>
  <c r="J489" i="2"/>
  <c r="H489" i="2"/>
  <c r="K489" i="2"/>
  <c r="C507" i="2"/>
  <c r="L507" i="2"/>
  <c r="P507" i="2" s="1"/>
  <c r="J518" i="2"/>
  <c r="K518" i="2"/>
  <c r="M560" i="2"/>
  <c r="I563" i="2"/>
  <c r="H563" i="2"/>
  <c r="I577" i="2"/>
  <c r="K577" i="2"/>
  <c r="K588" i="2"/>
  <c r="I588" i="2"/>
  <c r="I392" i="2"/>
  <c r="H392" i="2"/>
  <c r="M392" i="2" s="1"/>
  <c r="N392" i="2" s="1"/>
  <c r="Q392" i="2" s="1"/>
  <c r="C409" i="2"/>
  <c r="N409" i="2" s="1"/>
  <c r="Q409" i="2" s="1"/>
  <c r="L409" i="2"/>
  <c r="P409" i="2" s="1"/>
  <c r="L429" i="2"/>
  <c r="P429" i="2" s="1"/>
  <c r="C429" i="2"/>
  <c r="N429" i="2" s="1"/>
  <c r="Q429" i="2" s="1"/>
  <c r="H459" i="2"/>
  <c r="I469" i="2"/>
  <c r="K469" i="2"/>
  <c r="H469" i="2"/>
  <c r="M469" i="2" s="1"/>
  <c r="I486" i="2"/>
  <c r="K486" i="2"/>
  <c r="H486" i="2"/>
  <c r="M486" i="2" s="1"/>
  <c r="N486" i="2" s="1"/>
  <c r="Q486" i="2" s="1"/>
  <c r="H518" i="2"/>
  <c r="K531" i="2"/>
  <c r="J563" i="2"/>
  <c r="C566" i="2"/>
  <c r="H604" i="2"/>
  <c r="C610" i="2"/>
  <c r="N610" i="2" s="1"/>
  <c r="Q610" i="2" s="1"/>
  <c r="L610" i="2"/>
  <c r="P610" i="2" s="1"/>
  <c r="I288" i="2"/>
  <c r="M288" i="2" s="1"/>
  <c r="J352" i="2"/>
  <c r="C361" i="2"/>
  <c r="N361" i="2" s="1"/>
  <c r="Q361" i="2" s="1"/>
  <c r="H367" i="2"/>
  <c r="M367" i="2" s="1"/>
  <c r="C385" i="2"/>
  <c r="J392" i="2"/>
  <c r="H434" i="2"/>
  <c r="M434" i="2" s="1"/>
  <c r="N434" i="2" s="1"/>
  <c r="Q434" i="2" s="1"/>
  <c r="H451" i="2"/>
  <c r="M451" i="2" s="1"/>
  <c r="N451" i="2" s="1"/>
  <c r="Q451" i="2" s="1"/>
  <c r="K451" i="2"/>
  <c r="J469" i="2"/>
  <c r="J486" i="2"/>
  <c r="J504" i="2"/>
  <c r="K563" i="2"/>
  <c r="J566" i="2"/>
  <c r="I566" i="2"/>
  <c r="H566" i="2"/>
  <c r="M566" i="2" s="1"/>
  <c r="K164" i="2"/>
  <c r="H171" i="2"/>
  <c r="M171" i="2" s="1"/>
  <c r="H177" i="2"/>
  <c r="H193" i="2"/>
  <c r="K202" i="2"/>
  <c r="C264" i="2"/>
  <c r="K276" i="2"/>
  <c r="K280" i="2"/>
  <c r="J288" i="2"/>
  <c r="K303" i="2"/>
  <c r="H352" i="2"/>
  <c r="K365" i="2"/>
  <c r="C370" i="2"/>
  <c r="N370" i="2" s="1"/>
  <c r="Q370" i="2" s="1"/>
  <c r="K374" i="2"/>
  <c r="J383" i="2"/>
  <c r="I383" i="2"/>
  <c r="K390" i="2"/>
  <c r="I390" i="2"/>
  <c r="K392" i="2"/>
  <c r="L397" i="2"/>
  <c r="P397" i="2" s="1"/>
  <c r="K411" i="2"/>
  <c r="I411" i="2"/>
  <c r="C427" i="2"/>
  <c r="L427" i="2"/>
  <c r="P427" i="2" s="1"/>
  <c r="N440" i="2"/>
  <c r="Q440" i="2" s="1"/>
  <c r="L448" i="2"/>
  <c r="P448" i="2" s="1"/>
  <c r="I451" i="2"/>
  <c r="C470" i="2"/>
  <c r="N470" i="2" s="1"/>
  <c r="Q470" i="2" s="1"/>
  <c r="L470" i="2"/>
  <c r="P470" i="2" s="1"/>
  <c r="K552" i="2"/>
  <c r="K569" i="2"/>
  <c r="J569" i="2"/>
  <c r="H624" i="2"/>
  <c r="K167" i="2"/>
  <c r="N182" i="2"/>
  <c r="Q182" i="2" s="1"/>
  <c r="K188" i="2"/>
  <c r="I193" i="2"/>
  <c r="K210" i="2"/>
  <c r="K213" i="2"/>
  <c r="I234" i="2"/>
  <c r="C239" i="2"/>
  <c r="N239" i="2" s="1"/>
  <c r="Q239" i="2" s="1"/>
  <c r="C260" i="2"/>
  <c r="N260" i="2" s="1"/>
  <c r="Q260" i="2" s="1"/>
  <c r="I268" i="2"/>
  <c r="M268" i="2" s="1"/>
  <c r="H276" i="2"/>
  <c r="J280" i="2"/>
  <c r="K297" i="2"/>
  <c r="M297" i="2" s="1"/>
  <c r="N297" i="2" s="1"/>
  <c r="Q297" i="2" s="1"/>
  <c r="I299" i="2"/>
  <c r="I303" i="2"/>
  <c r="J306" i="2"/>
  <c r="L323" i="2"/>
  <c r="P323" i="2" s="1"/>
  <c r="C326" i="2"/>
  <c r="L332" i="2"/>
  <c r="P332" i="2" s="1"/>
  <c r="C334" i="2"/>
  <c r="J361" i="2"/>
  <c r="K363" i="2"/>
  <c r="I365" i="2"/>
  <c r="C368" i="2"/>
  <c r="K370" i="2"/>
  <c r="K372" i="2"/>
  <c r="I374" i="2"/>
  <c r="H383" i="2"/>
  <c r="M383" i="2" s="1"/>
  <c r="N383" i="2" s="1"/>
  <c r="Q383" i="2" s="1"/>
  <c r="J390" i="2"/>
  <c r="K395" i="2"/>
  <c r="J395" i="2"/>
  <c r="H400" i="2"/>
  <c r="M400" i="2" s="1"/>
  <c r="K407" i="2"/>
  <c r="J407" i="2"/>
  <c r="K409" i="2"/>
  <c r="J411" i="2"/>
  <c r="I417" i="2"/>
  <c r="J451" i="2"/>
  <c r="H454" i="2"/>
  <c r="M457" i="2"/>
  <c r="K460" i="2"/>
  <c r="J460" i="2"/>
  <c r="L467" i="2"/>
  <c r="P467" i="2" s="1"/>
  <c r="C467" i="2"/>
  <c r="K470" i="2"/>
  <c r="K566" i="2"/>
  <c r="M569" i="2"/>
  <c r="K578" i="2"/>
  <c r="J578" i="2"/>
  <c r="M578" i="2" s="1"/>
  <c r="N578" i="2" s="1"/>
  <c r="Q578" i="2" s="1"/>
  <c r="M599" i="2"/>
  <c r="K608" i="2"/>
  <c r="J608" i="2"/>
  <c r="M608" i="2" s="1"/>
  <c r="N608" i="2" s="1"/>
  <c r="Q608" i="2" s="1"/>
  <c r="K638" i="2"/>
  <c r="I260" i="2"/>
  <c r="I284" i="2"/>
  <c r="I287" i="2"/>
  <c r="I290" i="2"/>
  <c r="K357" i="2"/>
  <c r="N412" i="2"/>
  <c r="Q412" i="2" s="1"/>
  <c r="H427" i="2"/>
  <c r="M427" i="2" s="1"/>
  <c r="J427" i="2"/>
  <c r="I430" i="2"/>
  <c r="N433" i="2"/>
  <c r="Q433" i="2" s="1"/>
  <c r="I510" i="2"/>
  <c r="M510" i="2" s="1"/>
  <c r="N510" i="2" s="1"/>
  <c r="Q510" i="2" s="1"/>
  <c r="K510" i="2"/>
  <c r="M539" i="2"/>
  <c r="J544" i="2"/>
  <c r="I544" i="2"/>
  <c r="K602" i="2"/>
  <c r="J602" i="2"/>
  <c r="M602" i="2" s="1"/>
  <c r="L625" i="2"/>
  <c r="P625" i="2" s="1"/>
  <c r="C625" i="2"/>
  <c r="N625" i="2" s="1"/>
  <c r="Q625" i="2" s="1"/>
  <c r="M669" i="2"/>
  <c r="N669" i="2" s="1"/>
  <c r="Q669" i="2" s="1"/>
  <c r="K690" i="2"/>
  <c r="J690" i="2"/>
  <c r="I690" i="2"/>
  <c r="H690" i="2"/>
  <c r="M696" i="2"/>
  <c r="K379" i="2"/>
  <c r="H385" i="2"/>
  <c r="M385" i="2" s="1"/>
  <c r="H424" i="2"/>
  <c r="M424" i="2" s="1"/>
  <c r="N430" i="2"/>
  <c r="Q430" i="2" s="1"/>
  <c r="H440" i="2"/>
  <c r="M440" i="2" s="1"/>
  <c r="I443" i="2"/>
  <c r="H448" i="2"/>
  <c r="M448" i="2" s="1"/>
  <c r="N448" i="2" s="1"/>
  <c r="Q448" i="2" s="1"/>
  <c r="L454" i="2"/>
  <c r="P454" i="2" s="1"/>
  <c r="K457" i="2"/>
  <c r="L471" i="2"/>
  <c r="P471" i="2" s="1"/>
  <c r="C476" i="2"/>
  <c r="L486" i="2"/>
  <c r="P486" i="2" s="1"/>
  <c r="K506" i="2"/>
  <c r="L523" i="2"/>
  <c r="P523" i="2" s="1"/>
  <c r="C548" i="2"/>
  <c r="N548" i="2" s="1"/>
  <c r="Q548" i="2" s="1"/>
  <c r="C550" i="2"/>
  <c r="H573" i="2"/>
  <c r="J609" i="2"/>
  <c r="I617" i="2"/>
  <c r="M617" i="2" s="1"/>
  <c r="L633" i="2"/>
  <c r="P633" i="2" s="1"/>
  <c r="L637" i="2"/>
  <c r="P637" i="2" s="1"/>
  <c r="I639" i="2"/>
  <c r="H659" i="2"/>
  <c r="L663" i="2"/>
  <c r="P663" i="2" s="1"/>
  <c r="J666" i="2"/>
  <c r="L675" i="2"/>
  <c r="P675" i="2" s="1"/>
  <c r="J683" i="2"/>
  <c r="J687" i="2"/>
  <c r="J692" i="2"/>
  <c r="K674" i="2"/>
  <c r="K685" i="2"/>
  <c r="K701" i="2"/>
  <c r="I636" i="2"/>
  <c r="H646" i="2"/>
  <c r="H681" i="2"/>
  <c r="H699" i="2"/>
  <c r="K402" i="2"/>
  <c r="K404" i="2"/>
  <c r="H412" i="2"/>
  <c r="M412" i="2" s="1"/>
  <c r="L443" i="2"/>
  <c r="P443" i="2" s="1"/>
  <c r="I460" i="2"/>
  <c r="K462" i="2"/>
  <c r="L504" i="2"/>
  <c r="P504" i="2" s="1"/>
  <c r="I529" i="2"/>
  <c r="I537" i="2"/>
  <c r="K542" i="2"/>
  <c r="L573" i="2"/>
  <c r="P573" i="2" s="1"/>
  <c r="I576" i="2"/>
  <c r="L626" i="2"/>
  <c r="P626" i="2" s="1"/>
  <c r="H636" i="2"/>
  <c r="H638" i="2"/>
  <c r="H640" i="2"/>
  <c r="I646" i="2"/>
  <c r="K662" i="2"/>
  <c r="L669" i="2"/>
  <c r="P669" i="2" s="1"/>
  <c r="H672" i="2"/>
  <c r="I681" i="2"/>
  <c r="J686" i="2"/>
  <c r="C688" i="2"/>
  <c r="N688" i="2" s="1"/>
  <c r="Q688" i="2" s="1"/>
  <c r="K695" i="2"/>
  <c r="I699" i="2"/>
  <c r="I396" i="2"/>
  <c r="I402" i="2"/>
  <c r="I404" i="2"/>
  <c r="K408" i="2"/>
  <c r="K410" i="2"/>
  <c r="K412" i="2"/>
  <c r="I414" i="2"/>
  <c r="C417" i="2"/>
  <c r="N417" i="2" s="1"/>
  <c r="Q417" i="2" s="1"/>
  <c r="H421" i="2"/>
  <c r="M421" i="2" s="1"/>
  <c r="K428" i="2"/>
  <c r="H433" i="2"/>
  <c r="M433" i="2" s="1"/>
  <c r="K446" i="2"/>
  <c r="L451" i="2"/>
  <c r="P451" i="2" s="1"/>
  <c r="H460" i="2"/>
  <c r="K465" i="2"/>
  <c r="H484" i="2"/>
  <c r="M484" i="2" s="1"/>
  <c r="L510" i="2"/>
  <c r="P510" i="2" s="1"/>
  <c r="L539" i="2"/>
  <c r="P539" i="2" s="1"/>
  <c r="L587" i="2"/>
  <c r="P587" i="2" s="1"/>
  <c r="J636" i="2"/>
  <c r="I638" i="2"/>
  <c r="J646" i="2"/>
  <c r="H651" i="2"/>
  <c r="H660" i="2"/>
  <c r="M660" i="2" s="1"/>
  <c r="H665" i="2"/>
  <c r="I672" i="2"/>
  <c r="J681" i="2"/>
  <c r="J699" i="2"/>
  <c r="L569" i="2"/>
  <c r="P569" i="2" s="1"/>
  <c r="M629" i="2"/>
  <c r="K636" i="2"/>
  <c r="J638" i="2"/>
  <c r="K646" i="2"/>
  <c r="L654" i="2"/>
  <c r="P654" i="2" s="1"/>
  <c r="I660" i="2"/>
  <c r="J672" i="2"/>
  <c r="L686" i="2"/>
  <c r="P686" i="2" s="1"/>
  <c r="L695" i="2"/>
  <c r="P695" i="2" s="1"/>
  <c r="I427" i="2"/>
  <c r="I447" i="2"/>
  <c r="H477" i="2"/>
  <c r="M477" i="2" s="1"/>
  <c r="H478" i="2"/>
  <c r="M478" i="2" s="1"/>
  <c r="K493" i="2"/>
  <c r="I495" i="2"/>
  <c r="I530" i="2"/>
  <c r="I586" i="2"/>
  <c r="K593" i="2"/>
  <c r="H596" i="2"/>
  <c r="C603" i="2"/>
  <c r="N603" i="2" s="1"/>
  <c r="Q603" i="2" s="1"/>
  <c r="K612" i="2"/>
  <c r="K621" i="2"/>
  <c r="H627" i="2"/>
  <c r="M627" i="2" s="1"/>
  <c r="N627" i="2" s="1"/>
  <c r="Q627" i="2" s="1"/>
  <c r="H635" i="2"/>
  <c r="J660" i="2"/>
  <c r="H668" i="2"/>
  <c r="K677" i="2"/>
  <c r="L681" i="2"/>
  <c r="P681" i="2" s="1"/>
  <c r="I684" i="2"/>
  <c r="I693" i="2"/>
  <c r="M693" i="2" s="1"/>
  <c r="N693" i="2" s="1"/>
  <c r="Q693" i="2" s="1"/>
  <c r="K697" i="2"/>
  <c r="L699" i="2"/>
  <c r="P699" i="2" s="1"/>
  <c r="M635" i="2"/>
  <c r="N696" i="2"/>
  <c r="Q696" i="2" s="1"/>
  <c r="J386" i="2"/>
  <c r="K399" i="2"/>
  <c r="K401" i="2"/>
  <c r="H403" i="2"/>
  <c r="M403" i="2" s="1"/>
  <c r="H405" i="2"/>
  <c r="M405" i="2" s="1"/>
  <c r="I409" i="2"/>
  <c r="N418" i="2"/>
  <c r="Q418" i="2" s="1"/>
  <c r="I420" i="2"/>
  <c r="K423" i="2"/>
  <c r="K442" i="2"/>
  <c r="J477" i="2"/>
  <c r="K478" i="2"/>
  <c r="I480" i="2"/>
  <c r="M480" i="2" s="1"/>
  <c r="L493" i="2"/>
  <c r="P493" i="2" s="1"/>
  <c r="I501" i="2"/>
  <c r="L505" i="2"/>
  <c r="P505" i="2" s="1"/>
  <c r="I525" i="2"/>
  <c r="L538" i="2"/>
  <c r="P538" i="2" s="1"/>
  <c r="L572" i="2"/>
  <c r="P572" i="2" s="1"/>
  <c r="L574" i="2"/>
  <c r="P574" i="2" s="1"/>
  <c r="H579" i="2"/>
  <c r="L583" i="2"/>
  <c r="P583" i="2" s="1"/>
  <c r="J588" i="2"/>
  <c r="K596" i="2"/>
  <c r="I605" i="2"/>
  <c r="M605" i="2" s="1"/>
  <c r="N605" i="2" s="1"/>
  <c r="Q605" i="2" s="1"/>
  <c r="J612" i="2"/>
  <c r="H621" i="2"/>
  <c r="I623" i="2"/>
  <c r="M623" i="2" s="1"/>
  <c r="L627" i="2"/>
  <c r="P627" i="2" s="1"/>
  <c r="K633" i="2"/>
  <c r="H649" i="2"/>
  <c r="I663" i="2"/>
  <c r="J680" i="2"/>
  <c r="K689" i="2"/>
  <c r="J698" i="2"/>
  <c r="C700" i="2"/>
  <c r="I702" i="2"/>
  <c r="M702" i="2" s="1"/>
  <c r="M609" i="2"/>
  <c r="H633" i="2"/>
  <c r="H647" i="2"/>
  <c r="H666" i="2"/>
  <c r="M666" i="2" s="1"/>
  <c r="L684" i="2"/>
  <c r="P684" i="2" s="1"/>
  <c r="H687" i="2"/>
  <c r="M687" i="2" s="1"/>
  <c r="L693" i="2"/>
  <c r="P693" i="2" s="1"/>
  <c r="J702" i="2"/>
  <c r="H418" i="2"/>
  <c r="M418" i="2" s="1"/>
  <c r="H436" i="2"/>
  <c r="M436" i="2" s="1"/>
  <c r="J461" i="2"/>
  <c r="L530" i="2"/>
  <c r="P530" i="2" s="1"/>
  <c r="H582" i="2"/>
  <c r="M582" i="2" s="1"/>
  <c r="K594" i="2"/>
  <c r="I609" i="2"/>
  <c r="C628" i="2"/>
  <c r="L641" i="2"/>
  <c r="P641" i="2" s="1"/>
  <c r="L647" i="2"/>
  <c r="P647" i="2" s="1"/>
  <c r="C661" i="2"/>
  <c r="L680" i="2"/>
  <c r="P680" i="2" s="1"/>
  <c r="L698" i="2"/>
  <c r="P698" i="2" s="1"/>
  <c r="N19" i="2"/>
  <c r="Q19" i="2" s="1"/>
  <c r="N12" i="2"/>
  <c r="Q12" i="2" s="1"/>
  <c r="N10" i="2"/>
  <c r="Q10" i="2" s="1"/>
  <c r="T2" i="2"/>
  <c r="N5" i="2"/>
  <c r="Q5" i="2" s="1"/>
  <c r="N11" i="2"/>
  <c r="Q11" i="2" s="1"/>
  <c r="N7" i="2"/>
  <c r="Q7" i="2" s="1"/>
  <c r="I4" i="2"/>
  <c r="I7" i="2"/>
  <c r="I10" i="2"/>
  <c r="K21" i="2"/>
  <c r="J21" i="2"/>
  <c r="J26" i="2"/>
  <c r="I26" i="2"/>
  <c r="H33" i="2"/>
  <c r="M33" i="2" s="1"/>
  <c r="N33" i="2" s="1"/>
  <c r="Q33" i="2" s="1"/>
  <c r="I46" i="2"/>
  <c r="H46" i="2"/>
  <c r="M46" i="2" s="1"/>
  <c r="N46" i="2" s="1"/>
  <c r="Q46" i="2" s="1"/>
  <c r="H73" i="2"/>
  <c r="M73" i="2" s="1"/>
  <c r="N73" i="2" s="1"/>
  <c r="Q73" i="2" s="1"/>
  <c r="J77" i="2"/>
  <c r="I77" i="2"/>
  <c r="H77" i="2"/>
  <c r="M77" i="2" s="1"/>
  <c r="C83" i="2"/>
  <c r="N83" i="2" s="1"/>
  <c r="Q83" i="2" s="1"/>
  <c r="L83" i="2"/>
  <c r="P83" i="2" s="1"/>
  <c r="J4" i="2"/>
  <c r="J7" i="2"/>
  <c r="J10" i="2"/>
  <c r="I11" i="2"/>
  <c r="H11" i="2"/>
  <c r="M11" i="2" s="1"/>
  <c r="K30" i="2"/>
  <c r="J30" i="2"/>
  <c r="I33" i="2"/>
  <c r="C56" i="2"/>
  <c r="N56" i="2" s="1"/>
  <c r="Q56" i="2" s="1"/>
  <c r="L56" i="2"/>
  <c r="P56" i="2" s="1"/>
  <c r="H75" i="2"/>
  <c r="M75" i="2" s="1"/>
  <c r="N75" i="2" s="1"/>
  <c r="Q75" i="2" s="1"/>
  <c r="K75" i="2"/>
  <c r="J75" i="2"/>
  <c r="H2" i="2"/>
  <c r="M2" i="2" s="1"/>
  <c r="K4" i="2"/>
  <c r="K7" i="2"/>
  <c r="K10" i="2"/>
  <c r="J11" i="2"/>
  <c r="C13" i="2"/>
  <c r="J19" i="2"/>
  <c r="J20" i="2"/>
  <c r="I21" i="2"/>
  <c r="I23" i="2"/>
  <c r="I24" i="2"/>
  <c r="K26" i="2"/>
  <c r="H28" i="2"/>
  <c r="M28" i="2" s="1"/>
  <c r="N28" i="2" s="1"/>
  <c r="Q28" i="2" s="1"/>
  <c r="H29" i="2"/>
  <c r="M29" i="2" s="1"/>
  <c r="H30" i="2"/>
  <c r="M30" i="2" s="1"/>
  <c r="C38" i="2"/>
  <c r="L38" i="2"/>
  <c r="P38" i="2" s="1"/>
  <c r="H72" i="2"/>
  <c r="M72" i="2" s="1"/>
  <c r="I72" i="2"/>
  <c r="I75" i="2"/>
  <c r="J2" i="2"/>
  <c r="C3" i="2"/>
  <c r="N3" i="2" s="1"/>
  <c r="Q3" i="2" s="1"/>
  <c r="C6" i="2"/>
  <c r="N6" i="2" s="1"/>
  <c r="Q6" i="2" s="1"/>
  <c r="C9" i="2"/>
  <c r="N9" i="2" s="1"/>
  <c r="Q9" i="2" s="1"/>
  <c r="L11" i="2"/>
  <c r="P11" i="2" s="1"/>
  <c r="C14" i="2"/>
  <c r="N14" i="2" s="1"/>
  <c r="Q14" i="2" s="1"/>
  <c r="L18" i="2"/>
  <c r="P18" i="2" s="1"/>
  <c r="L20" i="2"/>
  <c r="P20" i="2" s="1"/>
  <c r="K28" i="2"/>
  <c r="K29" i="2"/>
  <c r="L30" i="2"/>
  <c r="P30" i="2" s="1"/>
  <c r="L31" i="2"/>
  <c r="P31" i="2" s="1"/>
  <c r="J38" i="2"/>
  <c r="I38" i="2"/>
  <c r="J44" i="2"/>
  <c r="I44" i="2"/>
  <c r="H44" i="2"/>
  <c r="M44" i="2" s="1"/>
  <c r="C95" i="2"/>
  <c r="N95" i="2" s="1"/>
  <c r="Q95" i="2" s="1"/>
  <c r="L95" i="2"/>
  <c r="P95" i="2" s="1"/>
  <c r="J56" i="2"/>
  <c r="I56" i="2"/>
  <c r="J5" i="2"/>
  <c r="J8" i="2"/>
  <c r="J12" i="2"/>
  <c r="H13" i="2"/>
  <c r="M13" i="2" s="1"/>
  <c r="L29" i="2"/>
  <c r="P29" i="2" s="1"/>
  <c r="I37" i="2"/>
  <c r="H38" i="2"/>
  <c r="M38" i="2" s="1"/>
  <c r="K44" i="2"/>
  <c r="K56" i="2"/>
  <c r="J62" i="2"/>
  <c r="I62" i="2"/>
  <c r="K166" i="2"/>
  <c r="J166" i="2"/>
  <c r="I166" i="2"/>
  <c r="H166" i="2"/>
  <c r="K53" i="2"/>
  <c r="J53" i="2"/>
  <c r="I53" i="2"/>
  <c r="H53" i="2"/>
  <c r="M53" i="2" s="1"/>
  <c r="N53" i="2" s="1"/>
  <c r="Q53" i="2" s="1"/>
  <c r="C62" i="2"/>
  <c r="L62" i="2"/>
  <c r="P62" i="2" s="1"/>
  <c r="L93" i="2"/>
  <c r="P93" i="2" s="1"/>
  <c r="C93" i="2"/>
  <c r="N93" i="2" s="1"/>
  <c r="Q93" i="2" s="1"/>
  <c r="L2" i="2"/>
  <c r="P2" i="2" s="1"/>
  <c r="S2" i="2" s="1"/>
  <c r="S3" i="2" s="1"/>
  <c r="S4" i="2" s="1"/>
  <c r="S5" i="2" s="1"/>
  <c r="S6" i="2" s="1"/>
  <c r="S7" i="2" s="1"/>
  <c r="S8" i="2" s="1"/>
  <c r="S9" i="2" s="1"/>
  <c r="S10" i="2" s="1"/>
  <c r="I13" i="2"/>
  <c r="I14" i="2"/>
  <c r="H14" i="2"/>
  <c r="M14" i="2" s="1"/>
  <c r="H37" i="2"/>
  <c r="M37" i="2" s="1"/>
  <c r="K38" i="2"/>
  <c r="K43" i="2"/>
  <c r="H43" i="2"/>
  <c r="M43" i="2" s="1"/>
  <c r="L45" i="2"/>
  <c r="P45" i="2" s="1"/>
  <c r="C47" i="2"/>
  <c r="L47" i="2"/>
  <c r="P47" i="2" s="1"/>
  <c r="K52" i="2"/>
  <c r="H52" i="2"/>
  <c r="M52" i="2" s="1"/>
  <c r="N52" i="2" s="1"/>
  <c r="Q52" i="2" s="1"/>
  <c r="H62" i="2"/>
  <c r="M62" i="2" s="1"/>
  <c r="K74" i="2"/>
  <c r="L84" i="2"/>
  <c r="P84" i="2" s="1"/>
  <c r="C84" i="2"/>
  <c r="M91" i="2"/>
  <c r="N91" i="2" s="1"/>
  <c r="Q91" i="2" s="1"/>
  <c r="J124" i="2"/>
  <c r="H124" i="2"/>
  <c r="N42" i="2"/>
  <c r="Q42" i="2" s="1"/>
  <c r="I64" i="2"/>
  <c r="K64" i="2"/>
  <c r="J64" i="2"/>
  <c r="H64" i="2"/>
  <c r="M64" i="2" s="1"/>
  <c r="I76" i="2"/>
  <c r="J76" i="2"/>
  <c r="H76" i="2"/>
  <c r="M76" i="2" s="1"/>
  <c r="J89" i="2"/>
  <c r="K89" i="2"/>
  <c r="I89" i="2"/>
  <c r="H89" i="2"/>
  <c r="J47" i="2"/>
  <c r="I47" i="2"/>
  <c r="J80" i="2"/>
  <c r="I80" i="2"/>
  <c r="H80" i="2"/>
  <c r="M80" i="2" s="1"/>
  <c r="K84" i="2"/>
  <c r="J84" i="2"/>
  <c r="I84" i="2"/>
  <c r="H84" i="2"/>
  <c r="I15" i="2"/>
  <c r="J35" i="2"/>
  <c r="I35" i="2"/>
  <c r="H35" i="2"/>
  <c r="M35" i="2" s="1"/>
  <c r="N35" i="2" s="1"/>
  <c r="Q35" i="2" s="1"/>
  <c r="K42" i="2"/>
  <c r="J42" i="2"/>
  <c r="H47" i="2"/>
  <c r="M47" i="2" s="1"/>
  <c r="I55" i="2"/>
  <c r="H55" i="2"/>
  <c r="M55" i="2" s="1"/>
  <c r="N55" i="2" s="1"/>
  <c r="Q55" i="2" s="1"/>
  <c r="K80" i="2"/>
  <c r="M86" i="2"/>
  <c r="J101" i="2"/>
  <c r="K101" i="2"/>
  <c r="I101" i="2"/>
  <c r="H101" i="2"/>
  <c r="J17" i="2"/>
  <c r="I17" i="2"/>
  <c r="N20" i="2"/>
  <c r="Q20" i="2" s="1"/>
  <c r="H17" i="2"/>
  <c r="M17" i="2" s="1"/>
  <c r="N17" i="2" s="1"/>
  <c r="Q17" i="2" s="1"/>
  <c r="J33" i="2"/>
  <c r="L36" i="2"/>
  <c r="P36" i="2" s="1"/>
  <c r="K63" i="2"/>
  <c r="I63" i="2"/>
  <c r="K73" i="2"/>
  <c r="K96" i="2"/>
  <c r="J96" i="2"/>
  <c r="I96" i="2"/>
  <c r="H96" i="2"/>
  <c r="M96" i="2" s="1"/>
  <c r="N96" i="2" s="1"/>
  <c r="Q96" i="2" s="1"/>
  <c r="H126" i="2"/>
  <c r="K126" i="2"/>
  <c r="J126" i="2"/>
  <c r="H129" i="2"/>
  <c r="M129" i="2" s="1"/>
  <c r="N129" i="2" s="1"/>
  <c r="Q129" i="2" s="1"/>
  <c r="K129" i="2"/>
  <c r="J129" i="2"/>
  <c r="K218" i="2"/>
  <c r="J218" i="2"/>
  <c r="H218" i="2"/>
  <c r="I218" i="2"/>
  <c r="I25" i="2"/>
  <c r="I34" i="2"/>
  <c r="I43" i="2"/>
  <c r="J51" i="2"/>
  <c r="I52" i="2"/>
  <c r="H63" i="2"/>
  <c r="M63" i="2" s="1"/>
  <c r="N63" i="2" s="1"/>
  <c r="Q63" i="2" s="1"/>
  <c r="C89" i="2"/>
  <c r="L89" i="2"/>
  <c r="P89" i="2" s="1"/>
  <c r="K90" i="2"/>
  <c r="J90" i="2"/>
  <c r="I90" i="2"/>
  <c r="H90" i="2"/>
  <c r="J95" i="2"/>
  <c r="C120" i="2"/>
  <c r="N120" i="2" s="1"/>
  <c r="Q120" i="2" s="1"/>
  <c r="I129" i="2"/>
  <c r="C147" i="2"/>
  <c r="C65" i="2"/>
  <c r="N65" i="2" s="1"/>
  <c r="Q65" i="2" s="1"/>
  <c r="L65" i="2"/>
  <c r="P65" i="2" s="1"/>
  <c r="N94" i="2"/>
  <c r="Q94" i="2" s="1"/>
  <c r="H95" i="2"/>
  <c r="M95" i="2" s="1"/>
  <c r="K110" i="2"/>
  <c r="J110" i="2"/>
  <c r="H110" i="2"/>
  <c r="M115" i="2"/>
  <c r="N115" i="2" s="1"/>
  <c r="Q115" i="2" s="1"/>
  <c r="K117" i="2"/>
  <c r="J117" i="2"/>
  <c r="H117" i="2"/>
  <c r="M117" i="2" s="1"/>
  <c r="N117" i="2" s="1"/>
  <c r="Q117" i="2" s="1"/>
  <c r="M136" i="2"/>
  <c r="N136" i="2" s="1"/>
  <c r="Q136" i="2" s="1"/>
  <c r="H132" i="2"/>
  <c r="M132" i="2" s="1"/>
  <c r="N132" i="2" s="1"/>
  <c r="Q132" i="2" s="1"/>
  <c r="K132" i="2"/>
  <c r="I39" i="2"/>
  <c r="I48" i="2"/>
  <c r="I57" i="2"/>
  <c r="C59" i="2"/>
  <c r="N59" i="2" s="1"/>
  <c r="Q59" i="2" s="1"/>
  <c r="L59" i="2"/>
  <c r="P59" i="2" s="1"/>
  <c r="J65" i="2"/>
  <c r="N67" i="2"/>
  <c r="Q67" i="2" s="1"/>
  <c r="C68" i="2"/>
  <c r="N68" i="2" s="1"/>
  <c r="Q68" i="2" s="1"/>
  <c r="L68" i="2"/>
  <c r="P68" i="2" s="1"/>
  <c r="C98" i="2"/>
  <c r="L98" i="2"/>
  <c r="P98" i="2" s="1"/>
  <c r="K99" i="2"/>
  <c r="J99" i="2"/>
  <c r="I99" i="2"/>
  <c r="H99" i="2"/>
  <c r="C106" i="2"/>
  <c r="N106" i="2" s="1"/>
  <c r="Q106" i="2" s="1"/>
  <c r="L106" i="2"/>
  <c r="P106" i="2" s="1"/>
  <c r="I110" i="2"/>
  <c r="C118" i="2"/>
  <c r="L118" i="2"/>
  <c r="P118" i="2" s="1"/>
  <c r="K127" i="2"/>
  <c r="J127" i="2"/>
  <c r="I127" i="2"/>
  <c r="H127" i="2"/>
  <c r="K130" i="2"/>
  <c r="J130" i="2"/>
  <c r="I130" i="2"/>
  <c r="I132" i="2"/>
  <c r="I22" i="2"/>
  <c r="I31" i="2"/>
  <c r="J39" i="2"/>
  <c r="I40" i="2"/>
  <c r="J48" i="2"/>
  <c r="I49" i="2"/>
  <c r="J57" i="2"/>
  <c r="I58" i="2"/>
  <c r="H65" i="2"/>
  <c r="M65" i="2" s="1"/>
  <c r="J83" i="2"/>
  <c r="K106" i="2"/>
  <c r="J106" i="2"/>
  <c r="H130" i="2"/>
  <c r="J132" i="2"/>
  <c r="H22" i="2"/>
  <c r="M22" i="2" s="1"/>
  <c r="H31" i="2"/>
  <c r="M31" i="2" s="1"/>
  <c r="N31" i="2" s="1"/>
  <c r="Q31" i="2" s="1"/>
  <c r="I65" i="2"/>
  <c r="N70" i="2"/>
  <c r="Q70" i="2" s="1"/>
  <c r="C71" i="2"/>
  <c r="N71" i="2" s="1"/>
  <c r="Q71" i="2" s="1"/>
  <c r="L71" i="2"/>
  <c r="P71" i="2" s="1"/>
  <c r="C92" i="2"/>
  <c r="N92" i="2" s="1"/>
  <c r="Q92" i="2" s="1"/>
  <c r="L92" i="2"/>
  <c r="P92" i="2" s="1"/>
  <c r="K93" i="2"/>
  <c r="J93" i="2"/>
  <c r="I93" i="2"/>
  <c r="H93" i="2"/>
  <c r="N116" i="2"/>
  <c r="Q116" i="2" s="1"/>
  <c r="K118" i="2"/>
  <c r="J118" i="2"/>
  <c r="I118" i="2"/>
  <c r="H118" i="2"/>
  <c r="K148" i="2"/>
  <c r="J148" i="2"/>
  <c r="I148" i="2"/>
  <c r="H148" i="2"/>
  <c r="C165" i="2"/>
  <c r="N97" i="2"/>
  <c r="Q97" i="2" s="1"/>
  <c r="N137" i="2"/>
  <c r="Q137" i="2" s="1"/>
  <c r="K222" i="2"/>
  <c r="I222" i="2"/>
  <c r="C74" i="2"/>
  <c r="N74" i="2" s="1"/>
  <c r="Q74" i="2" s="1"/>
  <c r="L74" i="2"/>
  <c r="P74" i="2" s="1"/>
  <c r="C86" i="2"/>
  <c r="N86" i="2" s="1"/>
  <c r="Q86" i="2" s="1"/>
  <c r="L86" i="2"/>
  <c r="P86" i="2" s="1"/>
  <c r="K87" i="2"/>
  <c r="J87" i="2"/>
  <c r="I87" i="2"/>
  <c r="H87" i="2"/>
  <c r="J92" i="2"/>
  <c r="K102" i="2"/>
  <c r="J102" i="2"/>
  <c r="I102" i="2"/>
  <c r="H102" i="2"/>
  <c r="M102" i="2" s="1"/>
  <c r="N102" i="2" s="1"/>
  <c r="Q102" i="2" s="1"/>
  <c r="K125" i="2"/>
  <c r="J125" i="2"/>
  <c r="I125" i="2"/>
  <c r="H125" i="2"/>
  <c r="K128" i="2"/>
  <c r="J128" i="2"/>
  <c r="I128" i="2"/>
  <c r="H128" i="2"/>
  <c r="L146" i="2"/>
  <c r="P146" i="2" s="1"/>
  <c r="C146" i="2"/>
  <c r="K119" i="2"/>
  <c r="J119" i="2"/>
  <c r="I119" i="2"/>
  <c r="H119" i="2"/>
  <c r="M119" i="2" s="1"/>
  <c r="N123" i="2"/>
  <c r="Q123" i="2" s="1"/>
  <c r="K131" i="2"/>
  <c r="J131" i="2"/>
  <c r="I131" i="2"/>
  <c r="M131" i="2" s="1"/>
  <c r="N131" i="2" s="1"/>
  <c r="Q131" i="2" s="1"/>
  <c r="K133" i="2"/>
  <c r="J133" i="2"/>
  <c r="J60" i="2"/>
  <c r="I61" i="2"/>
  <c r="K69" i="2"/>
  <c r="J70" i="2"/>
  <c r="I71" i="2"/>
  <c r="I73" i="2"/>
  <c r="J74" i="2"/>
  <c r="N76" i="2"/>
  <c r="Q76" i="2" s="1"/>
  <c r="C77" i="2"/>
  <c r="L77" i="2"/>
  <c r="P77" i="2" s="1"/>
  <c r="C80" i="2"/>
  <c r="N80" i="2" s="1"/>
  <c r="Q80" i="2" s="1"/>
  <c r="L80" i="2"/>
  <c r="P80" i="2" s="1"/>
  <c r="K81" i="2"/>
  <c r="J81" i="2"/>
  <c r="I81" i="2"/>
  <c r="H81" i="2"/>
  <c r="M81" i="2" s="1"/>
  <c r="N81" i="2" s="1"/>
  <c r="Q81" i="2" s="1"/>
  <c r="J86" i="2"/>
  <c r="I92" i="2"/>
  <c r="M92" i="2" s="1"/>
  <c r="I105" i="2"/>
  <c r="M105" i="2" s="1"/>
  <c r="N105" i="2" s="1"/>
  <c r="Q105" i="2" s="1"/>
  <c r="J105" i="2"/>
  <c r="H133" i="2"/>
  <c r="M133" i="2" s="1"/>
  <c r="N133" i="2" s="1"/>
  <c r="Q133" i="2" s="1"/>
  <c r="M137" i="2"/>
  <c r="M139" i="2"/>
  <c r="N139" i="2" s="1"/>
  <c r="Q139" i="2" s="1"/>
  <c r="K149" i="2"/>
  <c r="J149" i="2"/>
  <c r="I149" i="2"/>
  <c r="M149" i="2" s="1"/>
  <c r="K160" i="2"/>
  <c r="J160" i="2"/>
  <c r="H165" i="2"/>
  <c r="J165" i="2"/>
  <c r="K181" i="2"/>
  <c r="J181" i="2"/>
  <c r="H181" i="2"/>
  <c r="L104" i="2"/>
  <c r="P104" i="2" s="1"/>
  <c r="K124" i="2"/>
  <c r="I126" i="2"/>
  <c r="J134" i="2"/>
  <c r="L135" i="2"/>
  <c r="P135" i="2" s="1"/>
  <c r="I147" i="2"/>
  <c r="H147" i="2"/>
  <c r="J147" i="2"/>
  <c r="M155" i="2"/>
  <c r="C159" i="2"/>
  <c r="H160" i="2"/>
  <c r="C164" i="2"/>
  <c r="I165" i="2"/>
  <c r="I181" i="2"/>
  <c r="J198" i="2"/>
  <c r="K198" i="2"/>
  <c r="H198" i="2"/>
  <c r="M198" i="2" s="1"/>
  <c r="L216" i="2"/>
  <c r="P216" i="2" s="1"/>
  <c r="C216" i="2"/>
  <c r="K154" i="2"/>
  <c r="J154" i="2"/>
  <c r="I159" i="2"/>
  <c r="H159" i="2"/>
  <c r="M159" i="2" s="1"/>
  <c r="J159" i="2"/>
  <c r="I160" i="2"/>
  <c r="K165" i="2"/>
  <c r="K169" i="2"/>
  <c r="J169" i="2"/>
  <c r="H169" i="2"/>
  <c r="M169" i="2" s="1"/>
  <c r="K178" i="2"/>
  <c r="J178" i="2"/>
  <c r="H178" i="2"/>
  <c r="M178" i="2" s="1"/>
  <c r="N178" i="2" s="1"/>
  <c r="Q178" i="2" s="1"/>
  <c r="K194" i="2"/>
  <c r="J194" i="2"/>
  <c r="H194" i="2"/>
  <c r="K216" i="2"/>
  <c r="I216" i="2"/>
  <c r="J227" i="2"/>
  <c r="I227" i="2"/>
  <c r="L101" i="2"/>
  <c r="P101" i="2" s="1"/>
  <c r="H111" i="2"/>
  <c r="M111" i="2" s="1"/>
  <c r="N111" i="2" s="1"/>
  <c r="Q111" i="2" s="1"/>
  <c r="K112" i="2"/>
  <c r="L116" i="2"/>
  <c r="P116" i="2" s="1"/>
  <c r="H121" i="2"/>
  <c r="H122" i="2"/>
  <c r="J123" i="2"/>
  <c r="I124" i="2"/>
  <c r="K147" i="2"/>
  <c r="C153" i="2"/>
  <c r="H154" i="2"/>
  <c r="M154" i="2" s="1"/>
  <c r="N154" i="2" s="1"/>
  <c r="Q154" i="2" s="1"/>
  <c r="C158" i="2"/>
  <c r="I169" i="2"/>
  <c r="K172" i="2"/>
  <c r="J172" i="2"/>
  <c r="H172" i="2"/>
  <c r="M172" i="2" s="1"/>
  <c r="N172" i="2" s="1"/>
  <c r="Q172" i="2" s="1"/>
  <c r="K175" i="2"/>
  <c r="J175" i="2"/>
  <c r="H175" i="2"/>
  <c r="I178" i="2"/>
  <c r="I194" i="2"/>
  <c r="L199" i="2"/>
  <c r="P199" i="2" s="1"/>
  <c r="C199" i="2"/>
  <c r="N199" i="2" s="1"/>
  <c r="Q199" i="2" s="1"/>
  <c r="J111" i="2"/>
  <c r="H112" i="2"/>
  <c r="I121" i="2"/>
  <c r="H146" i="2"/>
  <c r="M146" i="2" s="1"/>
  <c r="I153" i="2"/>
  <c r="H153" i="2"/>
  <c r="J153" i="2"/>
  <c r="I154" i="2"/>
  <c r="K159" i="2"/>
  <c r="M164" i="2"/>
  <c r="K190" i="2"/>
  <c r="J190" i="2"/>
  <c r="H190" i="2"/>
  <c r="H227" i="2"/>
  <c r="H107" i="2"/>
  <c r="K111" i="2"/>
  <c r="I112" i="2"/>
  <c r="J121" i="2"/>
  <c r="C143" i="2"/>
  <c r="H144" i="2"/>
  <c r="J144" i="2"/>
  <c r="H145" i="2"/>
  <c r="I146" i="2"/>
  <c r="C152" i="2"/>
  <c r="K163" i="2"/>
  <c r="J163" i="2"/>
  <c r="H168" i="2"/>
  <c r="J168" i="2"/>
  <c r="I190" i="2"/>
  <c r="I230" i="2"/>
  <c r="J230" i="2"/>
  <c r="H103" i="2"/>
  <c r="M103" i="2" s="1"/>
  <c r="N103" i="2" s="1"/>
  <c r="Q103" i="2" s="1"/>
  <c r="I107" i="2"/>
  <c r="H113" i="2"/>
  <c r="M113" i="2" s="1"/>
  <c r="C140" i="2"/>
  <c r="I144" i="2"/>
  <c r="I145" i="2"/>
  <c r="J146" i="2"/>
  <c r="K153" i="2"/>
  <c r="M158" i="2"/>
  <c r="H163" i="2"/>
  <c r="C167" i="2"/>
  <c r="I168" i="2"/>
  <c r="C171" i="2"/>
  <c r="C174" i="2"/>
  <c r="K187" i="2"/>
  <c r="J187" i="2"/>
  <c r="H187" i="2"/>
  <c r="M187" i="2" s="1"/>
  <c r="N187" i="2" s="1"/>
  <c r="Q187" i="2" s="1"/>
  <c r="L195" i="2"/>
  <c r="P195" i="2" s="1"/>
  <c r="C195" i="2"/>
  <c r="L201" i="2"/>
  <c r="P201" i="2" s="1"/>
  <c r="C201" i="2"/>
  <c r="I242" i="2"/>
  <c r="J242" i="2"/>
  <c r="H242" i="2"/>
  <c r="K144" i="2"/>
  <c r="J145" i="2"/>
  <c r="K157" i="2"/>
  <c r="J157" i="2"/>
  <c r="H162" i="2"/>
  <c r="J162" i="2"/>
  <c r="I163" i="2"/>
  <c r="K168" i="2"/>
  <c r="L191" i="2"/>
  <c r="P191" i="2" s="1"/>
  <c r="C191" i="2"/>
  <c r="N191" i="2" s="1"/>
  <c r="Q191" i="2" s="1"/>
  <c r="K195" i="2"/>
  <c r="I195" i="2"/>
  <c r="I217" i="2"/>
  <c r="H217" i="2"/>
  <c r="K217" i="2"/>
  <c r="J217" i="2"/>
  <c r="I235" i="2"/>
  <c r="H235" i="2"/>
  <c r="M235" i="2" s="1"/>
  <c r="N235" i="2" s="1"/>
  <c r="Q235" i="2" s="1"/>
  <c r="K235" i="2"/>
  <c r="J235" i="2"/>
  <c r="K240" i="2"/>
  <c r="I240" i="2"/>
  <c r="H240" i="2"/>
  <c r="H108" i="2"/>
  <c r="M108" i="2" s="1"/>
  <c r="N108" i="2" s="1"/>
  <c r="Q108" i="2" s="1"/>
  <c r="H114" i="2"/>
  <c r="M114" i="2" s="1"/>
  <c r="K115" i="2"/>
  <c r="C134" i="2"/>
  <c r="N134" i="2" s="1"/>
  <c r="Q134" i="2" s="1"/>
  <c r="K139" i="2"/>
  <c r="I141" i="2"/>
  <c r="M141" i="2" s="1"/>
  <c r="H142" i="2"/>
  <c r="M142" i="2" s="1"/>
  <c r="H143" i="2"/>
  <c r="M143" i="2" s="1"/>
  <c r="H152" i="2"/>
  <c r="M152" i="2" s="1"/>
  <c r="H157" i="2"/>
  <c r="M157" i="2" s="1"/>
  <c r="N157" i="2" s="1"/>
  <c r="Q157" i="2" s="1"/>
  <c r="C161" i="2"/>
  <c r="I162" i="2"/>
  <c r="K191" i="2"/>
  <c r="J191" i="2"/>
  <c r="I191" i="2"/>
  <c r="M104" i="2"/>
  <c r="N104" i="2" s="1"/>
  <c r="Q104" i="2" s="1"/>
  <c r="M140" i="2"/>
  <c r="I150" i="2"/>
  <c r="H150" i="2"/>
  <c r="J150" i="2"/>
  <c r="I156" i="2"/>
  <c r="H156" i="2"/>
  <c r="J156" i="2"/>
  <c r="I157" i="2"/>
  <c r="K162" i="2"/>
  <c r="M167" i="2"/>
  <c r="K184" i="2"/>
  <c r="J184" i="2"/>
  <c r="H184" i="2"/>
  <c r="L222" i="2"/>
  <c r="P222" i="2" s="1"/>
  <c r="C222" i="2"/>
  <c r="L277" i="2"/>
  <c r="P277" i="2" s="1"/>
  <c r="C277" i="2"/>
  <c r="J171" i="2"/>
  <c r="J174" i="2"/>
  <c r="M174" i="2" s="1"/>
  <c r="J177" i="2"/>
  <c r="M177" i="2" s="1"/>
  <c r="J180" i="2"/>
  <c r="M180" i="2" s="1"/>
  <c r="N180" i="2" s="1"/>
  <c r="Q180" i="2" s="1"/>
  <c r="J183" i="2"/>
  <c r="M183" i="2" s="1"/>
  <c r="J186" i="2"/>
  <c r="M186" i="2" s="1"/>
  <c r="N186" i="2" s="1"/>
  <c r="Q186" i="2" s="1"/>
  <c r="J189" i="2"/>
  <c r="M189" i="2" s="1"/>
  <c r="N189" i="2" s="1"/>
  <c r="Q189" i="2" s="1"/>
  <c r="L196" i="2"/>
  <c r="P196" i="2" s="1"/>
  <c r="J206" i="2"/>
  <c r="M236" i="2"/>
  <c r="N236" i="2" s="1"/>
  <c r="Q236" i="2" s="1"/>
  <c r="L240" i="2"/>
  <c r="P240" i="2" s="1"/>
  <c r="C240" i="2"/>
  <c r="N240" i="2" s="1"/>
  <c r="Q240" i="2" s="1"/>
  <c r="L262" i="2"/>
  <c r="P262" i="2" s="1"/>
  <c r="C262" i="2"/>
  <c r="L271" i="2"/>
  <c r="P271" i="2" s="1"/>
  <c r="C271" i="2"/>
  <c r="I223" i="2"/>
  <c r="H223" i="2"/>
  <c r="K223" i="2"/>
  <c r="K227" i="2"/>
  <c r="K230" i="2"/>
  <c r="J240" i="2"/>
  <c r="K249" i="2"/>
  <c r="J249" i="2"/>
  <c r="I249" i="2"/>
  <c r="H249" i="2"/>
  <c r="M256" i="2"/>
  <c r="M260" i="2"/>
  <c r="N264" i="2"/>
  <c r="Q264" i="2" s="1"/>
  <c r="L266" i="2"/>
  <c r="P266" i="2" s="1"/>
  <c r="C266" i="2"/>
  <c r="K271" i="2"/>
  <c r="I271" i="2"/>
  <c r="H271" i="2"/>
  <c r="J195" i="2"/>
  <c r="J216" i="2"/>
  <c r="J222" i="2"/>
  <c r="L237" i="2"/>
  <c r="P237" i="2" s="1"/>
  <c r="C237" i="2"/>
  <c r="N237" i="2" s="1"/>
  <c r="Q237" i="2" s="1"/>
  <c r="K242" i="2"/>
  <c r="L246" i="2"/>
  <c r="P246" i="2" s="1"/>
  <c r="C246" i="2"/>
  <c r="N246" i="2" s="1"/>
  <c r="Q246" i="2" s="1"/>
  <c r="K253" i="2"/>
  <c r="J253" i="2"/>
  <c r="I253" i="2"/>
  <c r="H253" i="2"/>
  <c r="K277" i="2"/>
  <c r="I277" i="2"/>
  <c r="H277" i="2"/>
  <c r="H301" i="2"/>
  <c r="J301" i="2"/>
  <c r="I301" i="2"/>
  <c r="J337" i="2"/>
  <c r="K337" i="2"/>
  <c r="I337" i="2"/>
  <c r="H337" i="2"/>
  <c r="C192" i="2"/>
  <c r="H195" i="2"/>
  <c r="L198" i="2"/>
  <c r="P198" i="2" s="1"/>
  <c r="K200" i="2"/>
  <c r="C212" i="2"/>
  <c r="N212" i="2" s="1"/>
  <c r="Q212" i="2" s="1"/>
  <c r="L212" i="2"/>
  <c r="P212" i="2" s="1"/>
  <c r="C213" i="2"/>
  <c r="K215" i="2"/>
  <c r="I232" i="2"/>
  <c r="H232" i="2"/>
  <c r="K232" i="2"/>
  <c r="L234" i="2"/>
  <c r="P234" i="2" s="1"/>
  <c r="C234" i="2"/>
  <c r="K237" i="2"/>
  <c r="I237" i="2"/>
  <c r="K246" i="2"/>
  <c r="I246" i="2"/>
  <c r="H246" i="2"/>
  <c r="M264" i="2"/>
  <c r="L272" i="2"/>
  <c r="P272" i="2" s="1"/>
  <c r="C272" i="2"/>
  <c r="J277" i="2"/>
  <c r="C209" i="2"/>
  <c r="L209" i="2"/>
  <c r="P209" i="2" s="1"/>
  <c r="H215" i="2"/>
  <c r="I226" i="2"/>
  <c r="H226" i="2"/>
  <c r="K226" i="2"/>
  <c r="L250" i="2"/>
  <c r="P250" i="2" s="1"/>
  <c r="C250" i="2"/>
  <c r="I293" i="2"/>
  <c r="K293" i="2"/>
  <c r="J325" i="2"/>
  <c r="K325" i="2"/>
  <c r="I325" i="2"/>
  <c r="H325" i="2"/>
  <c r="C206" i="2"/>
  <c r="L206" i="2"/>
  <c r="P206" i="2" s="1"/>
  <c r="I214" i="2"/>
  <c r="H214" i="2"/>
  <c r="I215" i="2"/>
  <c r="I229" i="2"/>
  <c r="H229" i="2"/>
  <c r="K229" i="2"/>
  <c r="L231" i="2"/>
  <c r="P231" i="2" s="1"/>
  <c r="C231" i="2"/>
  <c r="N252" i="2"/>
  <c r="Q252" i="2" s="1"/>
  <c r="L254" i="2"/>
  <c r="P254" i="2" s="1"/>
  <c r="C254" i="2"/>
  <c r="N254" i="2" s="1"/>
  <c r="Q254" i="2" s="1"/>
  <c r="J257" i="2"/>
  <c r="K257" i="2"/>
  <c r="I257" i="2"/>
  <c r="H257" i="2"/>
  <c r="L278" i="2"/>
  <c r="P278" i="2" s="1"/>
  <c r="C278" i="2"/>
  <c r="H192" i="2"/>
  <c r="H196" i="2"/>
  <c r="H202" i="2"/>
  <c r="K203" i="2"/>
  <c r="K209" i="2"/>
  <c r="J210" i="2"/>
  <c r="H212" i="2"/>
  <c r="I213" i="2"/>
  <c r="J214" i="2"/>
  <c r="J229" i="2"/>
  <c r="K234" i="2"/>
  <c r="K239" i="2"/>
  <c r="L243" i="2"/>
  <c r="P243" i="2" s="1"/>
  <c r="C243" i="2"/>
  <c r="I192" i="2"/>
  <c r="I196" i="2"/>
  <c r="I202" i="2"/>
  <c r="H203" i="2"/>
  <c r="J204" i="2"/>
  <c r="K206" i="2"/>
  <c r="J207" i="2"/>
  <c r="H209" i="2"/>
  <c r="I210" i="2"/>
  <c r="H211" i="2"/>
  <c r="I212" i="2"/>
  <c r="K214" i="2"/>
  <c r="C219" i="2"/>
  <c r="N219" i="2" s="1"/>
  <c r="Q219" i="2" s="1"/>
  <c r="I220" i="2"/>
  <c r="H220" i="2"/>
  <c r="K220" i="2"/>
  <c r="N224" i="2"/>
  <c r="Q224" i="2" s="1"/>
  <c r="J225" i="2"/>
  <c r="C228" i="2"/>
  <c r="J231" i="2"/>
  <c r="H239" i="2"/>
  <c r="K243" i="2"/>
  <c r="I243" i="2"/>
  <c r="H243" i="2"/>
  <c r="M248" i="2"/>
  <c r="N248" i="2" s="1"/>
  <c r="Q248" i="2" s="1"/>
  <c r="L258" i="2"/>
  <c r="P258" i="2" s="1"/>
  <c r="C258" i="2"/>
  <c r="K261" i="2"/>
  <c r="J261" i="2"/>
  <c r="I261" i="2"/>
  <c r="H261" i="2"/>
  <c r="K192" i="2"/>
  <c r="J196" i="2"/>
  <c r="J202" i="2"/>
  <c r="I203" i="2"/>
  <c r="I204" i="2"/>
  <c r="I207" i="2"/>
  <c r="I209" i="2"/>
  <c r="J211" i="2"/>
  <c r="J212" i="2"/>
  <c r="K225" i="2"/>
  <c r="K231" i="2"/>
  <c r="J239" i="2"/>
  <c r="N245" i="2"/>
  <c r="Q245" i="2" s="1"/>
  <c r="M252" i="2"/>
  <c r="J203" i="2"/>
  <c r="H205" i="2"/>
  <c r="M205" i="2" s="1"/>
  <c r="I206" i="2"/>
  <c r="M206" i="2" s="1"/>
  <c r="J208" i="2"/>
  <c r="M208" i="2" s="1"/>
  <c r="N208" i="2" s="1"/>
  <c r="Q208" i="2" s="1"/>
  <c r="J209" i="2"/>
  <c r="K211" i="2"/>
  <c r="J219" i="2"/>
  <c r="K224" i="2"/>
  <c r="J228" i="2"/>
  <c r="K236" i="2"/>
  <c r="K265" i="2"/>
  <c r="J265" i="2"/>
  <c r="I265" i="2"/>
  <c r="H265" i="2"/>
  <c r="K294" i="2"/>
  <c r="J294" i="2"/>
  <c r="I294" i="2"/>
  <c r="H294" i="2"/>
  <c r="K238" i="2"/>
  <c r="K241" i="2"/>
  <c r="K244" i="2"/>
  <c r="K247" i="2"/>
  <c r="J248" i="2"/>
  <c r="K251" i="2"/>
  <c r="J259" i="2"/>
  <c r="M259" i="2" s="1"/>
  <c r="N259" i="2" s="1"/>
  <c r="Q259" i="2" s="1"/>
  <c r="J260" i="2"/>
  <c r="K263" i="2"/>
  <c r="K267" i="2"/>
  <c r="J269" i="2"/>
  <c r="H269" i="2"/>
  <c r="K273" i="2"/>
  <c r="J275" i="2"/>
  <c r="H275" i="2"/>
  <c r="L281" i="2"/>
  <c r="P281" i="2" s="1"/>
  <c r="C295" i="2"/>
  <c r="N295" i="2" s="1"/>
  <c r="Q295" i="2" s="1"/>
  <c r="J296" i="2"/>
  <c r="H303" i="2"/>
  <c r="M303" i="2" s="1"/>
  <c r="J309" i="2"/>
  <c r="I309" i="2"/>
  <c r="M309" i="2" s="1"/>
  <c r="J315" i="2"/>
  <c r="I315" i="2"/>
  <c r="M321" i="2"/>
  <c r="M333" i="2"/>
  <c r="N333" i="2" s="1"/>
  <c r="Q333" i="2" s="1"/>
  <c r="J380" i="2"/>
  <c r="I380" i="2"/>
  <c r="I543" i="2"/>
  <c r="H543" i="2"/>
  <c r="K543" i="2"/>
  <c r="J543" i="2"/>
  <c r="L325" i="2"/>
  <c r="P325" i="2" s="1"/>
  <c r="C325" i="2"/>
  <c r="L337" i="2"/>
  <c r="P337" i="2" s="1"/>
  <c r="C337" i="2"/>
  <c r="N337" i="2" s="1"/>
  <c r="Q337" i="2" s="1"/>
  <c r="C293" i="2"/>
  <c r="K295" i="2"/>
  <c r="M295" i="2" s="1"/>
  <c r="C301" i="2"/>
  <c r="L305" i="2"/>
  <c r="P305" i="2" s="1"/>
  <c r="C305" i="2"/>
  <c r="L311" i="2"/>
  <c r="P311" i="2" s="1"/>
  <c r="C311" i="2"/>
  <c r="L317" i="2"/>
  <c r="P317" i="2" s="1"/>
  <c r="C317" i="2"/>
  <c r="N317" i="2" s="1"/>
  <c r="Q317" i="2" s="1"/>
  <c r="J346" i="2"/>
  <c r="I346" i="2"/>
  <c r="H346" i="2"/>
  <c r="I270" i="2"/>
  <c r="I276" i="2"/>
  <c r="M276" i="2" s="1"/>
  <c r="N276" i="2" s="1"/>
  <c r="Q276" i="2" s="1"/>
  <c r="J293" i="2"/>
  <c r="J295" i="2"/>
  <c r="K301" i="2"/>
  <c r="K305" i="2"/>
  <c r="H305" i="2"/>
  <c r="M305" i="2" s="1"/>
  <c r="J305" i="2"/>
  <c r="I305" i="2"/>
  <c r="K311" i="2"/>
  <c r="H311" i="2"/>
  <c r="J311" i="2"/>
  <c r="I311" i="2"/>
  <c r="K317" i="2"/>
  <c r="H317" i="2"/>
  <c r="J317" i="2"/>
  <c r="I317" i="2"/>
  <c r="M339" i="2"/>
  <c r="N339" i="2" s="1"/>
  <c r="Q339" i="2" s="1"/>
  <c r="N347" i="2"/>
  <c r="Q347" i="2" s="1"/>
  <c r="H201" i="2"/>
  <c r="M201" i="2" s="1"/>
  <c r="H204" i="2"/>
  <c r="M204" i="2" s="1"/>
  <c r="H207" i="2"/>
  <c r="M207" i="2" s="1"/>
  <c r="N207" i="2" s="1"/>
  <c r="Q207" i="2" s="1"/>
  <c r="H210" i="2"/>
  <c r="H213" i="2"/>
  <c r="L215" i="2"/>
  <c r="P215" i="2" s="1"/>
  <c r="H216" i="2"/>
  <c r="M216" i="2" s="1"/>
  <c r="L218" i="2"/>
  <c r="P218" i="2" s="1"/>
  <c r="H219" i="2"/>
  <c r="M219" i="2" s="1"/>
  <c r="L221" i="2"/>
  <c r="P221" i="2" s="1"/>
  <c r="H222" i="2"/>
  <c r="M222" i="2" s="1"/>
  <c r="L224" i="2"/>
  <c r="P224" i="2" s="1"/>
  <c r="H225" i="2"/>
  <c r="L227" i="2"/>
  <c r="P227" i="2" s="1"/>
  <c r="H228" i="2"/>
  <c r="L230" i="2"/>
  <c r="P230" i="2" s="1"/>
  <c r="H231" i="2"/>
  <c r="L233" i="2"/>
  <c r="P233" i="2" s="1"/>
  <c r="H234" i="2"/>
  <c r="M234" i="2" s="1"/>
  <c r="H237" i="2"/>
  <c r="M237" i="2" s="1"/>
  <c r="J270" i="2"/>
  <c r="M270" i="2" s="1"/>
  <c r="N270" i="2" s="1"/>
  <c r="Q270" i="2" s="1"/>
  <c r="J276" i="2"/>
  <c r="C290" i="2"/>
  <c r="K292" i="2"/>
  <c r="M292" i="2" s="1"/>
  <c r="N292" i="2" s="1"/>
  <c r="Q292" i="2" s="1"/>
  <c r="K308" i="2"/>
  <c r="H308" i="2"/>
  <c r="K314" i="2"/>
  <c r="H314" i="2"/>
  <c r="M345" i="2"/>
  <c r="L367" i="2"/>
  <c r="P367" i="2" s="1"/>
  <c r="C367" i="2"/>
  <c r="N367" i="2" s="1"/>
  <c r="Q367" i="2" s="1"/>
  <c r="J266" i="2"/>
  <c r="H266" i="2"/>
  <c r="J272" i="2"/>
  <c r="H272" i="2"/>
  <c r="K377" i="2"/>
  <c r="J377" i="2"/>
  <c r="I377" i="2"/>
  <c r="H377" i="2"/>
  <c r="M377" i="2" s="1"/>
  <c r="N377" i="2" s="1"/>
  <c r="Q377" i="2" s="1"/>
  <c r="H250" i="2"/>
  <c r="H254" i="2"/>
  <c r="H258" i="2"/>
  <c r="M258" i="2" s="1"/>
  <c r="H262" i="2"/>
  <c r="M262" i="2" s="1"/>
  <c r="I266" i="2"/>
  <c r="I272" i="2"/>
  <c r="J290" i="2"/>
  <c r="H291" i="2"/>
  <c r="C298" i="2"/>
  <c r="J299" i="2"/>
  <c r="I300" i="2"/>
  <c r="M300" i="2" s="1"/>
  <c r="N300" i="2" s="1"/>
  <c r="Q300" i="2" s="1"/>
  <c r="C304" i="2"/>
  <c r="J308" i="2"/>
  <c r="C310" i="2"/>
  <c r="N310" i="2" s="1"/>
  <c r="Q310" i="2" s="1"/>
  <c r="J314" i="2"/>
  <c r="C316" i="2"/>
  <c r="N316" i="2" s="1"/>
  <c r="Q316" i="2" s="1"/>
  <c r="K272" i="2"/>
  <c r="K290" i="2"/>
  <c r="I291" i="2"/>
  <c r="K299" i="2"/>
  <c r="J310" i="2"/>
  <c r="H310" i="2"/>
  <c r="J316" i="2"/>
  <c r="H316" i="2"/>
  <c r="L340" i="2"/>
  <c r="P340" i="2" s="1"/>
  <c r="C340" i="2"/>
  <c r="K360" i="2"/>
  <c r="J360" i="2"/>
  <c r="H360" i="2"/>
  <c r="M360" i="2" s="1"/>
  <c r="H238" i="2"/>
  <c r="M238" i="2" s="1"/>
  <c r="N238" i="2" s="1"/>
  <c r="Q238" i="2" s="1"/>
  <c r="H241" i="2"/>
  <c r="M241" i="2" s="1"/>
  <c r="N241" i="2" s="1"/>
  <c r="Q241" i="2" s="1"/>
  <c r="H244" i="2"/>
  <c r="M244" i="2" s="1"/>
  <c r="N244" i="2" s="1"/>
  <c r="Q244" i="2" s="1"/>
  <c r="H247" i="2"/>
  <c r="M247" i="2" s="1"/>
  <c r="J250" i="2"/>
  <c r="J251" i="2"/>
  <c r="M251" i="2" s="1"/>
  <c r="N251" i="2" s="1"/>
  <c r="Q251" i="2" s="1"/>
  <c r="K254" i="2"/>
  <c r="J258" i="2"/>
  <c r="J262" i="2"/>
  <c r="J263" i="2"/>
  <c r="M263" i="2" s="1"/>
  <c r="N263" i="2" s="1"/>
  <c r="Q263" i="2" s="1"/>
  <c r="H267" i="2"/>
  <c r="H273" i="2"/>
  <c r="M273" i="2" s="1"/>
  <c r="N273" i="2" s="1"/>
  <c r="Q273" i="2" s="1"/>
  <c r="H280" i="2"/>
  <c r="J281" i="2"/>
  <c r="M289" i="2"/>
  <c r="J291" i="2"/>
  <c r="K298" i="2"/>
  <c r="K304" i="2"/>
  <c r="I304" i="2"/>
  <c r="H304" i="2"/>
  <c r="K310" i="2"/>
  <c r="K316" i="2"/>
  <c r="J322" i="2"/>
  <c r="H322" i="2"/>
  <c r="L328" i="2"/>
  <c r="P328" i="2" s="1"/>
  <c r="C328" i="2"/>
  <c r="J334" i="2"/>
  <c r="H334" i="2"/>
  <c r="N256" i="2"/>
  <c r="Q256" i="2" s="1"/>
  <c r="I280" i="2"/>
  <c r="I298" i="2"/>
  <c r="I310" i="2"/>
  <c r="I316" i="2"/>
  <c r="I322" i="2"/>
  <c r="I360" i="2"/>
  <c r="M283" i="2"/>
  <c r="N283" i="2" s="1"/>
  <c r="Q283" i="2" s="1"/>
  <c r="M286" i="2"/>
  <c r="N286" i="2" s="1"/>
  <c r="Q286" i="2" s="1"/>
  <c r="K416" i="2"/>
  <c r="J416" i="2"/>
  <c r="I416" i="2"/>
  <c r="H416" i="2"/>
  <c r="M416" i="2" s="1"/>
  <c r="N416" i="2" s="1"/>
  <c r="Q416" i="2" s="1"/>
  <c r="K323" i="2"/>
  <c r="H323" i="2"/>
  <c r="K335" i="2"/>
  <c r="H335" i="2"/>
  <c r="M335" i="2" s="1"/>
  <c r="N335" i="2" s="1"/>
  <c r="Q335" i="2" s="1"/>
  <c r="K347" i="2"/>
  <c r="H347" i="2"/>
  <c r="M347" i="2" s="1"/>
  <c r="K380" i="2"/>
  <c r="L414" i="2"/>
  <c r="P414" i="2" s="1"/>
  <c r="C414" i="2"/>
  <c r="N414" i="2" s="1"/>
  <c r="Q414" i="2" s="1"/>
  <c r="K350" i="2"/>
  <c r="H350" i="2"/>
  <c r="K353" i="2"/>
  <c r="H353" i="2"/>
  <c r="K356" i="2"/>
  <c r="H356" i="2"/>
  <c r="M356" i="2" s="1"/>
  <c r="N356" i="2" s="1"/>
  <c r="Q356" i="2" s="1"/>
  <c r="K359" i="2"/>
  <c r="H359" i="2"/>
  <c r="M359" i="2" s="1"/>
  <c r="K376" i="2"/>
  <c r="H376" i="2"/>
  <c r="M376" i="2" s="1"/>
  <c r="N376" i="2" s="1"/>
  <c r="Q376" i="2" s="1"/>
  <c r="H382" i="2"/>
  <c r="M382" i="2" s="1"/>
  <c r="N382" i="2" s="1"/>
  <c r="Q382" i="2" s="1"/>
  <c r="K382" i="2"/>
  <c r="J382" i="2"/>
  <c r="I382" i="2"/>
  <c r="L438" i="2"/>
  <c r="P438" i="2" s="1"/>
  <c r="C438" i="2"/>
  <c r="K449" i="2"/>
  <c r="J449" i="2"/>
  <c r="I449" i="2"/>
  <c r="H449" i="2"/>
  <c r="M449" i="2" s="1"/>
  <c r="K468" i="2"/>
  <c r="I468" i="2"/>
  <c r="H468" i="2"/>
  <c r="J468" i="2"/>
  <c r="J419" i="2"/>
  <c r="H419" i="2"/>
  <c r="M419" i="2" s="1"/>
  <c r="N419" i="2" s="1"/>
  <c r="Q419" i="2" s="1"/>
  <c r="I324" i="2"/>
  <c r="K326" i="2"/>
  <c r="H326" i="2"/>
  <c r="M326" i="2" s="1"/>
  <c r="N326" i="2" s="1"/>
  <c r="Q326" i="2" s="1"/>
  <c r="I336" i="2"/>
  <c r="M336" i="2" s="1"/>
  <c r="N336" i="2" s="1"/>
  <c r="Q336" i="2" s="1"/>
  <c r="K338" i="2"/>
  <c r="H338" i="2"/>
  <c r="M338" i="2" s="1"/>
  <c r="I348" i="2"/>
  <c r="I349" i="2"/>
  <c r="M349" i="2" s="1"/>
  <c r="N349" i="2" s="1"/>
  <c r="Q349" i="2" s="1"/>
  <c r="J350" i="2"/>
  <c r="I351" i="2"/>
  <c r="I352" i="2"/>
  <c r="M352" i="2" s="1"/>
  <c r="J353" i="2"/>
  <c r="I354" i="2"/>
  <c r="I355" i="2"/>
  <c r="M355" i="2" s="1"/>
  <c r="N355" i="2" s="1"/>
  <c r="Q355" i="2" s="1"/>
  <c r="J356" i="2"/>
  <c r="I357" i="2"/>
  <c r="I358" i="2"/>
  <c r="J359" i="2"/>
  <c r="I370" i="2"/>
  <c r="I376" i="2"/>
  <c r="J324" i="2"/>
  <c r="J336" i="2"/>
  <c r="J348" i="2"/>
  <c r="J351" i="2"/>
  <c r="J354" i="2"/>
  <c r="J357" i="2"/>
  <c r="H369" i="2"/>
  <c r="M369" i="2" s="1"/>
  <c r="N369" i="2" s="1"/>
  <c r="Q369" i="2" s="1"/>
  <c r="C374" i="2"/>
  <c r="J376" i="2"/>
  <c r="L445" i="2"/>
  <c r="P445" i="2" s="1"/>
  <c r="C445" i="2"/>
  <c r="I369" i="2"/>
  <c r="L381" i="2"/>
  <c r="P381" i="2" s="1"/>
  <c r="C381" i="2"/>
  <c r="L391" i="2"/>
  <c r="P391" i="2" s="1"/>
  <c r="C391" i="2"/>
  <c r="I415" i="2"/>
  <c r="K415" i="2"/>
  <c r="J415" i="2"/>
  <c r="C514" i="2"/>
  <c r="L514" i="2"/>
  <c r="P514" i="2" s="1"/>
  <c r="C319" i="2"/>
  <c r="H328" i="2"/>
  <c r="K329" i="2"/>
  <c r="H329" i="2"/>
  <c r="C331" i="2"/>
  <c r="N331" i="2" s="1"/>
  <c r="Q331" i="2" s="1"/>
  <c r="H340" i="2"/>
  <c r="K341" i="2"/>
  <c r="H341" i="2"/>
  <c r="C343" i="2"/>
  <c r="C364" i="2"/>
  <c r="J369" i="2"/>
  <c r="C373" i="2"/>
  <c r="N373" i="2" s="1"/>
  <c r="Q373" i="2" s="1"/>
  <c r="I375" i="2"/>
  <c r="L387" i="2"/>
  <c r="P387" i="2" s="1"/>
  <c r="C387" i="2"/>
  <c r="N387" i="2" s="1"/>
  <c r="Q387" i="2" s="1"/>
  <c r="K389" i="2"/>
  <c r="J389" i="2"/>
  <c r="H389" i="2"/>
  <c r="M389" i="2" s="1"/>
  <c r="N389" i="2" s="1"/>
  <c r="Q389" i="2" s="1"/>
  <c r="C307" i="2"/>
  <c r="C313" i="2"/>
  <c r="N313" i="2" s="1"/>
  <c r="Q313" i="2" s="1"/>
  <c r="J327" i="2"/>
  <c r="M327" i="2" s="1"/>
  <c r="N327" i="2" s="1"/>
  <c r="Q327" i="2" s="1"/>
  <c r="I328" i="2"/>
  <c r="I329" i="2"/>
  <c r="J339" i="2"/>
  <c r="I340" i="2"/>
  <c r="I341" i="2"/>
  <c r="H366" i="2"/>
  <c r="M366" i="2" s="1"/>
  <c r="I367" i="2"/>
  <c r="K381" i="2"/>
  <c r="J381" i="2"/>
  <c r="I381" i="2"/>
  <c r="I389" i="2"/>
  <c r="K498" i="2"/>
  <c r="J498" i="2"/>
  <c r="I498" i="2"/>
  <c r="H498" i="2"/>
  <c r="H278" i="2"/>
  <c r="M278" i="2" s="1"/>
  <c r="H281" i="2"/>
  <c r="H284" i="2"/>
  <c r="M284" i="2" s="1"/>
  <c r="N284" i="2" s="1"/>
  <c r="Q284" i="2" s="1"/>
  <c r="H287" i="2"/>
  <c r="M287" i="2" s="1"/>
  <c r="N287" i="2" s="1"/>
  <c r="Q287" i="2" s="1"/>
  <c r="H290" i="2"/>
  <c r="H293" i="2"/>
  <c r="H296" i="2"/>
  <c r="M296" i="2" s="1"/>
  <c r="H299" i="2"/>
  <c r="H302" i="2"/>
  <c r="M302" i="2" s="1"/>
  <c r="H306" i="2"/>
  <c r="H312" i="2"/>
  <c r="H318" i="2"/>
  <c r="J319" i="2"/>
  <c r="N321" i="2"/>
  <c r="Q321" i="2" s="1"/>
  <c r="K328" i="2"/>
  <c r="J329" i="2"/>
  <c r="H330" i="2"/>
  <c r="J331" i="2"/>
  <c r="K340" i="2"/>
  <c r="J341" i="2"/>
  <c r="H342" i="2"/>
  <c r="J343" i="2"/>
  <c r="J364" i="2"/>
  <c r="I366" i="2"/>
  <c r="J373" i="2"/>
  <c r="H381" i="2"/>
  <c r="M381" i="2" s="1"/>
  <c r="K387" i="2"/>
  <c r="J387" i="2"/>
  <c r="I387" i="2"/>
  <c r="J435" i="2"/>
  <c r="I435" i="2"/>
  <c r="H435" i="2"/>
  <c r="M435" i="2" s="1"/>
  <c r="I306" i="2"/>
  <c r="I312" i="2"/>
  <c r="I318" i="2"/>
  <c r="K320" i="2"/>
  <c r="H320" i="2"/>
  <c r="I330" i="2"/>
  <c r="K332" i="2"/>
  <c r="H332" i="2"/>
  <c r="I342" i="2"/>
  <c r="K344" i="2"/>
  <c r="H344" i="2"/>
  <c r="H364" i="2"/>
  <c r="M364" i="2" s="1"/>
  <c r="J366" i="2"/>
  <c r="H373" i="2"/>
  <c r="M373" i="2" s="1"/>
  <c r="L378" i="2"/>
  <c r="P378" i="2" s="1"/>
  <c r="N424" i="2"/>
  <c r="Q424" i="2" s="1"/>
  <c r="I319" i="2"/>
  <c r="I320" i="2"/>
  <c r="I331" i="2"/>
  <c r="M331" i="2" s="1"/>
  <c r="I332" i="2"/>
  <c r="I343" i="2"/>
  <c r="M343" i="2" s="1"/>
  <c r="I344" i="2"/>
  <c r="N360" i="2"/>
  <c r="Q360" i="2" s="1"/>
  <c r="H363" i="2"/>
  <c r="M363" i="2" s="1"/>
  <c r="N363" i="2" s="1"/>
  <c r="Q363" i="2" s="1"/>
  <c r="I364" i="2"/>
  <c r="I373" i="2"/>
  <c r="J429" i="2"/>
  <c r="I429" i="2"/>
  <c r="H429" i="2"/>
  <c r="M429" i="2" s="1"/>
  <c r="K431" i="2"/>
  <c r="J431" i="2"/>
  <c r="I431" i="2"/>
  <c r="H431" i="2"/>
  <c r="M431" i="2" s="1"/>
  <c r="N431" i="2" s="1"/>
  <c r="Q431" i="2" s="1"/>
  <c r="J437" i="2"/>
  <c r="I437" i="2"/>
  <c r="H437" i="2"/>
  <c r="M437" i="2" s="1"/>
  <c r="N437" i="2" s="1"/>
  <c r="Q437" i="2" s="1"/>
  <c r="K419" i="2"/>
  <c r="K435" i="2"/>
  <c r="L441" i="2"/>
  <c r="P441" i="2" s="1"/>
  <c r="C441" i="2"/>
  <c r="N441" i="2" s="1"/>
  <c r="Q441" i="2" s="1"/>
  <c r="J444" i="2"/>
  <c r="H444" i="2"/>
  <c r="M444" i="2" s="1"/>
  <c r="N444" i="2" s="1"/>
  <c r="Q444" i="2" s="1"/>
  <c r="J500" i="2"/>
  <c r="I500" i="2"/>
  <c r="K500" i="2"/>
  <c r="H500" i="2"/>
  <c r="M500" i="2" s="1"/>
  <c r="N500" i="2" s="1"/>
  <c r="Q500" i="2" s="1"/>
  <c r="J379" i="2"/>
  <c r="J438" i="2"/>
  <c r="I438" i="2"/>
  <c r="H438" i="2"/>
  <c r="M438" i="2" s="1"/>
  <c r="K456" i="2"/>
  <c r="I456" i="2"/>
  <c r="N469" i="2"/>
  <c r="Q469" i="2" s="1"/>
  <c r="L481" i="2"/>
  <c r="P481" i="2" s="1"/>
  <c r="C481" i="2"/>
  <c r="H380" i="2"/>
  <c r="M380" i="2" s="1"/>
  <c r="H386" i="2"/>
  <c r="M386" i="2" s="1"/>
  <c r="C388" i="2"/>
  <c r="J418" i="2"/>
  <c r="I419" i="2"/>
  <c r="H425" i="2"/>
  <c r="M425" i="2" s="1"/>
  <c r="N425" i="2" s="1"/>
  <c r="Q425" i="2" s="1"/>
  <c r="K434" i="2"/>
  <c r="K438" i="2"/>
  <c r="J441" i="2"/>
  <c r="K441" i="2"/>
  <c r="I441" i="2"/>
  <c r="K444" i="2"/>
  <c r="K454" i="2"/>
  <c r="J454" i="2"/>
  <c r="J456" i="2"/>
  <c r="C458" i="2"/>
  <c r="C460" i="2"/>
  <c r="C501" i="2"/>
  <c r="L501" i="2"/>
  <c r="P501" i="2" s="1"/>
  <c r="I388" i="2"/>
  <c r="H388" i="2"/>
  <c r="M388" i="2" s="1"/>
  <c r="M454" i="2"/>
  <c r="N454" i="2" s="1"/>
  <c r="Q454" i="2" s="1"/>
  <c r="K458" i="2"/>
  <c r="I458" i="2"/>
  <c r="H458" i="2"/>
  <c r="M458" i="2" s="1"/>
  <c r="K481" i="2"/>
  <c r="J481" i="2"/>
  <c r="H481" i="2"/>
  <c r="M481" i="2" s="1"/>
  <c r="J388" i="2"/>
  <c r="H415" i="2"/>
  <c r="M415" i="2" s="1"/>
  <c r="J417" i="2"/>
  <c r="J423" i="2"/>
  <c r="I423" i="2"/>
  <c r="K429" i="2"/>
  <c r="J434" i="2"/>
  <c r="K437" i="2"/>
  <c r="J448" i="2"/>
  <c r="K388" i="2"/>
  <c r="I391" i="2"/>
  <c r="H391" i="2"/>
  <c r="M391" i="2" s="1"/>
  <c r="L424" i="2"/>
  <c r="P424" i="2" s="1"/>
  <c r="K445" i="2"/>
  <c r="J445" i="2"/>
  <c r="I445" i="2"/>
  <c r="K448" i="2"/>
  <c r="L455" i="2"/>
  <c r="P455" i="2" s="1"/>
  <c r="C455" i="2"/>
  <c r="C480" i="2"/>
  <c r="L480" i="2"/>
  <c r="P480" i="2" s="1"/>
  <c r="N496" i="2"/>
  <c r="Q496" i="2" s="1"/>
  <c r="H362" i="2"/>
  <c r="M362" i="2" s="1"/>
  <c r="N362" i="2" s="1"/>
  <c r="Q362" i="2" s="1"/>
  <c r="H365" i="2"/>
  <c r="M365" i="2" s="1"/>
  <c r="H368" i="2"/>
  <c r="M368" i="2" s="1"/>
  <c r="N368" i="2" s="1"/>
  <c r="Q368" i="2" s="1"/>
  <c r="H371" i="2"/>
  <c r="M371" i="2" s="1"/>
  <c r="N371" i="2" s="1"/>
  <c r="Q371" i="2" s="1"/>
  <c r="H374" i="2"/>
  <c r="M374" i="2" s="1"/>
  <c r="K378" i="2"/>
  <c r="C384" i="2"/>
  <c r="H390" i="2"/>
  <c r="M390" i="2" s="1"/>
  <c r="N390" i="2" s="1"/>
  <c r="Q390" i="2" s="1"/>
  <c r="C393" i="2"/>
  <c r="N393" i="2" s="1"/>
  <c r="Q393" i="2" s="1"/>
  <c r="C396" i="2"/>
  <c r="N396" i="2" s="1"/>
  <c r="Q396" i="2" s="1"/>
  <c r="C399" i="2"/>
  <c r="N399" i="2" s="1"/>
  <c r="Q399" i="2" s="1"/>
  <c r="C402" i="2"/>
  <c r="N402" i="2" s="1"/>
  <c r="Q402" i="2" s="1"/>
  <c r="C405" i="2"/>
  <c r="N405" i="2" s="1"/>
  <c r="Q405" i="2" s="1"/>
  <c r="C408" i="2"/>
  <c r="N408" i="2" s="1"/>
  <c r="Q408" i="2" s="1"/>
  <c r="C411" i="2"/>
  <c r="N411" i="2" s="1"/>
  <c r="Q411" i="2" s="1"/>
  <c r="K414" i="2"/>
  <c r="K422" i="2"/>
  <c r="H423" i="2"/>
  <c r="M423" i="2" s="1"/>
  <c r="N423" i="2" s="1"/>
  <c r="Q423" i="2" s="1"/>
  <c r="H428" i="2"/>
  <c r="M428" i="2" s="1"/>
  <c r="C432" i="2"/>
  <c r="N432" i="2" s="1"/>
  <c r="Q432" i="2" s="1"/>
  <c r="I440" i="2"/>
  <c r="C442" i="2"/>
  <c r="N442" i="2" s="1"/>
  <c r="Q442" i="2" s="1"/>
  <c r="H445" i="2"/>
  <c r="M445" i="2" s="1"/>
  <c r="C459" i="2"/>
  <c r="C462" i="2"/>
  <c r="C464" i="2"/>
  <c r="N464" i="2" s="1"/>
  <c r="Q464" i="2" s="1"/>
  <c r="L475" i="2"/>
  <c r="P475" i="2" s="1"/>
  <c r="C475" i="2"/>
  <c r="I394" i="2"/>
  <c r="H394" i="2"/>
  <c r="M394" i="2" s="1"/>
  <c r="I397" i="2"/>
  <c r="H397" i="2"/>
  <c r="M397" i="2" s="1"/>
  <c r="N397" i="2" s="1"/>
  <c r="Q397" i="2" s="1"/>
  <c r="H414" i="2"/>
  <c r="M414" i="2" s="1"/>
  <c r="L415" i="2"/>
  <c r="P415" i="2" s="1"/>
  <c r="H422" i="2"/>
  <c r="M422" i="2" s="1"/>
  <c r="I428" i="2"/>
  <c r="J432" i="2"/>
  <c r="I432" i="2"/>
  <c r="H432" i="2"/>
  <c r="M432" i="2" s="1"/>
  <c r="J440" i="2"/>
  <c r="I453" i="2"/>
  <c r="K455" i="2"/>
  <c r="J455" i="2"/>
  <c r="I455" i="2"/>
  <c r="M455" i="2" s="1"/>
  <c r="J414" i="2"/>
  <c r="J428" i="2"/>
  <c r="K440" i="2"/>
  <c r="L449" i="2"/>
  <c r="P449" i="2" s="1"/>
  <c r="C449" i="2"/>
  <c r="N449" i="2" s="1"/>
  <c r="Q449" i="2" s="1"/>
  <c r="C468" i="2"/>
  <c r="L468" i="2"/>
  <c r="P468" i="2" s="1"/>
  <c r="K475" i="2"/>
  <c r="I475" i="2"/>
  <c r="H475" i="2"/>
  <c r="J475" i="2"/>
  <c r="K375" i="2"/>
  <c r="J378" i="2"/>
  <c r="H384" i="2"/>
  <c r="M384" i="2" s="1"/>
  <c r="H393" i="2"/>
  <c r="M393" i="2" s="1"/>
  <c r="J394" i="2"/>
  <c r="H395" i="2"/>
  <c r="M395" i="2" s="1"/>
  <c r="N395" i="2" s="1"/>
  <c r="Q395" i="2" s="1"/>
  <c r="J397" i="2"/>
  <c r="H398" i="2"/>
  <c r="M398" i="2" s="1"/>
  <c r="N398" i="2" s="1"/>
  <c r="Q398" i="2" s="1"/>
  <c r="J400" i="2"/>
  <c r="H401" i="2"/>
  <c r="M401" i="2" s="1"/>
  <c r="J403" i="2"/>
  <c r="H404" i="2"/>
  <c r="M404" i="2" s="1"/>
  <c r="N404" i="2" s="1"/>
  <c r="Q404" i="2" s="1"/>
  <c r="J406" i="2"/>
  <c r="H407" i="2"/>
  <c r="M407" i="2" s="1"/>
  <c r="J409" i="2"/>
  <c r="H410" i="2"/>
  <c r="M410" i="2" s="1"/>
  <c r="N410" i="2" s="1"/>
  <c r="Q410" i="2" s="1"/>
  <c r="J412" i="2"/>
  <c r="I413" i="2"/>
  <c r="J422" i="2"/>
  <c r="J426" i="2"/>
  <c r="I426" i="2"/>
  <c r="C435" i="2"/>
  <c r="N435" i="2" s="1"/>
  <c r="Q435" i="2" s="1"/>
  <c r="L466" i="2"/>
  <c r="P466" i="2" s="1"/>
  <c r="C466" i="2"/>
  <c r="L488" i="2"/>
  <c r="P488" i="2" s="1"/>
  <c r="C488" i="2"/>
  <c r="L447" i="2"/>
  <c r="P447" i="2" s="1"/>
  <c r="J453" i="2"/>
  <c r="H453" i="2"/>
  <c r="C484" i="2"/>
  <c r="N484" i="2" s="1"/>
  <c r="Q484" i="2" s="1"/>
  <c r="L484" i="2"/>
  <c r="P484" i="2" s="1"/>
  <c r="J485" i="2"/>
  <c r="I485" i="2"/>
  <c r="M485" i="2" s="1"/>
  <c r="I513" i="2"/>
  <c r="K513" i="2"/>
  <c r="J513" i="2"/>
  <c r="H513" i="2"/>
  <c r="I534" i="2"/>
  <c r="H534" i="2"/>
  <c r="K534" i="2"/>
  <c r="J534" i="2"/>
  <c r="L537" i="2"/>
  <c r="P537" i="2" s="1"/>
  <c r="C537" i="2"/>
  <c r="K523" i="2"/>
  <c r="I523" i="2"/>
  <c r="J523" i="2"/>
  <c r="H523" i="2"/>
  <c r="N530" i="2"/>
  <c r="Q530" i="2" s="1"/>
  <c r="L559" i="2"/>
  <c r="P559" i="2" s="1"/>
  <c r="C559" i="2"/>
  <c r="K564" i="2"/>
  <c r="I564" i="2"/>
  <c r="I571" i="2"/>
  <c r="K571" i="2"/>
  <c r="H571" i="2"/>
  <c r="J571" i="2"/>
  <c r="J488" i="2"/>
  <c r="I488" i="2"/>
  <c r="H488" i="2"/>
  <c r="M488" i="2" s="1"/>
  <c r="J458" i="2"/>
  <c r="J459" i="2"/>
  <c r="I459" i="2"/>
  <c r="M459" i="2" s="1"/>
  <c r="K488" i="2"/>
  <c r="K535" i="2"/>
  <c r="I535" i="2"/>
  <c r="J535" i="2"/>
  <c r="H535" i="2"/>
  <c r="M535" i="2" s="1"/>
  <c r="N535" i="2" s="1"/>
  <c r="Q535" i="2" s="1"/>
  <c r="J463" i="2"/>
  <c r="I463" i="2"/>
  <c r="K474" i="2"/>
  <c r="J474" i="2"/>
  <c r="H474" i="2"/>
  <c r="C495" i="2"/>
  <c r="L495" i="2"/>
  <c r="P495" i="2" s="1"/>
  <c r="L497" i="2"/>
  <c r="P497" i="2" s="1"/>
  <c r="C497" i="2"/>
  <c r="M501" i="2"/>
  <c r="J505" i="2"/>
  <c r="I505" i="2"/>
  <c r="K505" i="2"/>
  <c r="H505" i="2"/>
  <c r="M505" i="2" s="1"/>
  <c r="I519" i="2"/>
  <c r="J519" i="2"/>
  <c r="H519" i="2"/>
  <c r="K526" i="2"/>
  <c r="I526" i="2"/>
  <c r="H526" i="2"/>
  <c r="H442" i="2"/>
  <c r="M442" i="2" s="1"/>
  <c r="H446" i="2"/>
  <c r="M446" i="2" s="1"/>
  <c r="N446" i="2" s="1"/>
  <c r="Q446" i="2" s="1"/>
  <c r="H450" i="2"/>
  <c r="H461" i="2"/>
  <c r="H462" i="2"/>
  <c r="H463" i="2"/>
  <c r="J467" i="2"/>
  <c r="I467" i="2"/>
  <c r="K467" i="2"/>
  <c r="I474" i="2"/>
  <c r="C512" i="2"/>
  <c r="N512" i="2" s="1"/>
  <c r="Q512" i="2" s="1"/>
  <c r="L512" i="2"/>
  <c r="P512" i="2" s="1"/>
  <c r="C517" i="2"/>
  <c r="L517" i="2"/>
  <c r="P517" i="2" s="1"/>
  <c r="K519" i="2"/>
  <c r="J526" i="2"/>
  <c r="L533" i="2"/>
  <c r="P533" i="2" s="1"/>
  <c r="C533" i="2"/>
  <c r="N533" i="2" s="1"/>
  <c r="Q533" i="2" s="1"/>
  <c r="K538" i="2"/>
  <c r="I538" i="2"/>
  <c r="H538" i="2"/>
  <c r="J538" i="2"/>
  <c r="L567" i="2"/>
  <c r="P567" i="2" s="1"/>
  <c r="C567" i="2"/>
  <c r="I442" i="2"/>
  <c r="I446" i="2"/>
  <c r="I450" i="2"/>
  <c r="I461" i="2"/>
  <c r="I462" i="2"/>
  <c r="K463" i="2"/>
  <c r="H465" i="2"/>
  <c r="H466" i="2"/>
  <c r="H467" i="2"/>
  <c r="J473" i="2"/>
  <c r="I473" i="2"/>
  <c r="C482" i="2"/>
  <c r="J490" i="2"/>
  <c r="J497" i="2"/>
  <c r="I497" i="2"/>
  <c r="K497" i="2"/>
  <c r="J499" i="2"/>
  <c r="I499" i="2"/>
  <c r="K499" i="2"/>
  <c r="H499" i="2"/>
  <c r="M499" i="2" s="1"/>
  <c r="J579" i="2"/>
  <c r="J442" i="2"/>
  <c r="J446" i="2"/>
  <c r="J447" i="2"/>
  <c r="K450" i="2"/>
  <c r="C452" i="2"/>
  <c r="N452" i="2" s="1"/>
  <c r="Q452" i="2" s="1"/>
  <c r="K461" i="2"/>
  <c r="J462" i="2"/>
  <c r="I465" i="2"/>
  <c r="I466" i="2"/>
  <c r="H473" i="2"/>
  <c r="J479" i="2"/>
  <c r="I479" i="2"/>
  <c r="H479" i="2"/>
  <c r="H487" i="2"/>
  <c r="C489" i="2"/>
  <c r="L489" i="2"/>
  <c r="P489" i="2" s="1"/>
  <c r="K490" i="2"/>
  <c r="J493" i="2"/>
  <c r="I493" i="2"/>
  <c r="H493" i="2"/>
  <c r="H497" i="2"/>
  <c r="J515" i="2"/>
  <c r="I515" i="2"/>
  <c r="K515" i="2"/>
  <c r="H515" i="2"/>
  <c r="I522" i="2"/>
  <c r="H522" i="2"/>
  <c r="K522" i="2"/>
  <c r="H447" i="2"/>
  <c r="J465" i="2"/>
  <c r="J466" i="2"/>
  <c r="H472" i="2"/>
  <c r="M472" i="2" s="1"/>
  <c r="N472" i="2" s="1"/>
  <c r="Q472" i="2" s="1"/>
  <c r="K473" i="2"/>
  <c r="K479" i="2"/>
  <c r="J482" i="2"/>
  <c r="I482" i="2"/>
  <c r="K482" i="2"/>
  <c r="H482" i="2"/>
  <c r="M482" i="2" s="1"/>
  <c r="I487" i="2"/>
  <c r="L490" i="2"/>
  <c r="P490" i="2" s="1"/>
  <c r="J522" i="2"/>
  <c r="L529" i="2"/>
  <c r="P529" i="2" s="1"/>
  <c r="C529" i="2"/>
  <c r="K487" i="2"/>
  <c r="I504" i="2"/>
  <c r="H504" i="2"/>
  <c r="I531" i="2"/>
  <c r="J531" i="2"/>
  <c r="H531" i="2"/>
  <c r="J494" i="2"/>
  <c r="I494" i="2"/>
  <c r="J503" i="2"/>
  <c r="I503" i="2"/>
  <c r="K546" i="2"/>
  <c r="J546" i="2"/>
  <c r="I546" i="2"/>
  <c r="K553" i="2"/>
  <c r="H553" i="2"/>
  <c r="J553" i="2"/>
  <c r="J555" i="2"/>
  <c r="K555" i="2"/>
  <c r="I555" i="2"/>
  <c r="H555" i="2"/>
  <c r="H494" i="2"/>
  <c r="H495" i="2"/>
  <c r="M495" i="2" s="1"/>
  <c r="J496" i="2"/>
  <c r="C499" i="2"/>
  <c r="N499" i="2" s="1"/>
  <c r="Q499" i="2" s="1"/>
  <c r="J502" i="2"/>
  <c r="I502" i="2"/>
  <c r="M502" i="2" s="1"/>
  <c r="N502" i="2" s="1"/>
  <c r="Q502" i="2" s="1"/>
  <c r="H503" i="2"/>
  <c r="M503" i="2" s="1"/>
  <c r="N503" i="2" s="1"/>
  <c r="Q503" i="2" s="1"/>
  <c r="L506" i="2"/>
  <c r="P506" i="2" s="1"/>
  <c r="J514" i="2"/>
  <c r="I514" i="2"/>
  <c r="M514" i="2" s="1"/>
  <c r="H546" i="2"/>
  <c r="I553" i="2"/>
  <c r="K559" i="2"/>
  <c r="J559" i="2"/>
  <c r="H559" i="2"/>
  <c r="I559" i="2"/>
  <c r="J567" i="2"/>
  <c r="H567" i="2"/>
  <c r="K567" i="2"/>
  <c r="L600" i="2"/>
  <c r="P600" i="2" s="1"/>
  <c r="C600" i="2"/>
  <c r="K545" i="2"/>
  <c r="H545" i="2"/>
  <c r="I549" i="2"/>
  <c r="H549" i="2"/>
  <c r="L556" i="2"/>
  <c r="P556" i="2" s="1"/>
  <c r="C556" i="2"/>
  <c r="L561" i="2"/>
  <c r="P561" i="2" s="1"/>
  <c r="C561" i="2"/>
  <c r="N561" i="2" s="1"/>
  <c r="Q561" i="2" s="1"/>
  <c r="K676" i="2"/>
  <c r="J676" i="2"/>
  <c r="I676" i="2"/>
  <c r="H676" i="2"/>
  <c r="K521" i="2"/>
  <c r="I521" i="2"/>
  <c r="H521" i="2"/>
  <c r="K533" i="2"/>
  <c r="I533" i="2"/>
  <c r="H533" i="2"/>
  <c r="J549" i="2"/>
  <c r="J512" i="2"/>
  <c r="I512" i="2"/>
  <c r="K517" i="2"/>
  <c r="J517" i="2"/>
  <c r="I517" i="2"/>
  <c r="L518" i="2"/>
  <c r="P518" i="2" s="1"/>
  <c r="K525" i="2"/>
  <c r="K537" i="2"/>
  <c r="I545" i="2"/>
  <c r="K549" i="2"/>
  <c r="K556" i="2"/>
  <c r="J556" i="2"/>
  <c r="H556" i="2"/>
  <c r="I556" i="2"/>
  <c r="J561" i="2"/>
  <c r="H561" i="2"/>
  <c r="M561" i="2" s="1"/>
  <c r="K561" i="2"/>
  <c r="I561" i="2"/>
  <c r="I489" i="2"/>
  <c r="M489" i="2" s="1"/>
  <c r="H512" i="2"/>
  <c r="H517" i="2"/>
  <c r="M517" i="2" s="1"/>
  <c r="C520" i="2"/>
  <c r="N520" i="2" s="1"/>
  <c r="Q520" i="2" s="1"/>
  <c r="J521" i="2"/>
  <c r="C524" i="2"/>
  <c r="N524" i="2" s="1"/>
  <c r="Q524" i="2" s="1"/>
  <c r="J525" i="2"/>
  <c r="C528" i="2"/>
  <c r="J529" i="2"/>
  <c r="C532" i="2"/>
  <c r="J533" i="2"/>
  <c r="C536" i="2"/>
  <c r="N536" i="2" s="1"/>
  <c r="Q536" i="2" s="1"/>
  <c r="J537" i="2"/>
  <c r="C540" i="2"/>
  <c r="N540" i="2" s="1"/>
  <c r="Q540" i="2" s="1"/>
  <c r="J545" i="2"/>
  <c r="H552" i="2"/>
  <c r="K554" i="2"/>
  <c r="J554" i="2"/>
  <c r="I554" i="2"/>
  <c r="H554" i="2"/>
  <c r="L558" i="2"/>
  <c r="P558" i="2" s="1"/>
  <c r="C558" i="2"/>
  <c r="H456" i="2"/>
  <c r="M456" i="2" s="1"/>
  <c r="J464" i="2"/>
  <c r="J476" i="2"/>
  <c r="I476" i="2"/>
  <c r="M476" i="2" s="1"/>
  <c r="N476" i="2" s="1"/>
  <c r="Q476" i="2" s="1"/>
  <c r="H483" i="2"/>
  <c r="M483" i="2" s="1"/>
  <c r="N483" i="2" s="1"/>
  <c r="Q483" i="2" s="1"/>
  <c r="H490" i="2"/>
  <c r="M490" i="2" s="1"/>
  <c r="N490" i="2" s="1"/>
  <c r="Q490" i="2" s="1"/>
  <c r="L498" i="2"/>
  <c r="P498" i="2" s="1"/>
  <c r="J511" i="2"/>
  <c r="I511" i="2"/>
  <c r="M511" i="2" s="1"/>
  <c r="N511" i="2" s="1"/>
  <c r="Q511" i="2" s="1"/>
  <c r="K512" i="2"/>
  <c r="L513" i="2"/>
  <c r="P513" i="2" s="1"/>
  <c r="K551" i="2"/>
  <c r="H551" i="2"/>
  <c r="M551" i="2" s="1"/>
  <c r="N551" i="2" s="1"/>
  <c r="Q551" i="2" s="1"/>
  <c r="I552" i="2"/>
  <c r="J491" i="2"/>
  <c r="I491" i="2"/>
  <c r="J509" i="2"/>
  <c r="I509" i="2"/>
  <c r="K520" i="2"/>
  <c r="J520" i="2"/>
  <c r="K528" i="2"/>
  <c r="J528" i="2"/>
  <c r="K532" i="2"/>
  <c r="J532" i="2"/>
  <c r="N539" i="2"/>
  <c r="Q539" i="2" s="1"/>
  <c r="K540" i="2"/>
  <c r="J540" i="2"/>
  <c r="I540" i="2"/>
  <c r="J558" i="2"/>
  <c r="K558" i="2"/>
  <c r="I558" i="2"/>
  <c r="H558" i="2"/>
  <c r="I591" i="2"/>
  <c r="K591" i="2"/>
  <c r="J591" i="2"/>
  <c r="H591" i="2"/>
  <c r="C630" i="2"/>
  <c r="L630" i="2"/>
  <c r="P630" i="2" s="1"/>
  <c r="I464" i="2"/>
  <c r="M464" i="2" s="1"/>
  <c r="J470" i="2"/>
  <c r="I470" i="2"/>
  <c r="M470" i="2" s="1"/>
  <c r="K476" i="2"/>
  <c r="H491" i="2"/>
  <c r="M491" i="2" s="1"/>
  <c r="J508" i="2"/>
  <c r="I508" i="2"/>
  <c r="H509" i="2"/>
  <c r="M509" i="2" s="1"/>
  <c r="N509" i="2" s="1"/>
  <c r="Q509" i="2" s="1"/>
  <c r="K511" i="2"/>
  <c r="H516" i="2"/>
  <c r="M516" i="2" s="1"/>
  <c r="N516" i="2" s="1"/>
  <c r="Q516" i="2" s="1"/>
  <c r="H520" i="2"/>
  <c r="M520" i="2" s="1"/>
  <c r="H528" i="2"/>
  <c r="M528" i="2" s="1"/>
  <c r="H532" i="2"/>
  <c r="M532" i="2" s="1"/>
  <c r="H540" i="2"/>
  <c r="I551" i="2"/>
  <c r="L571" i="2"/>
  <c r="P571" i="2" s="1"/>
  <c r="C571" i="2"/>
  <c r="J506" i="2"/>
  <c r="I506" i="2"/>
  <c r="M506" i="2" s="1"/>
  <c r="M507" i="2"/>
  <c r="N507" i="2" s="1"/>
  <c r="Q507" i="2" s="1"/>
  <c r="M508" i="2"/>
  <c r="N508" i="2" s="1"/>
  <c r="Q508" i="2" s="1"/>
  <c r="L555" i="2"/>
  <c r="P555" i="2" s="1"/>
  <c r="C555" i="2"/>
  <c r="N555" i="2" s="1"/>
  <c r="Q555" i="2" s="1"/>
  <c r="K562" i="2"/>
  <c r="J562" i="2"/>
  <c r="H562" i="2"/>
  <c r="K565" i="2"/>
  <c r="J565" i="2"/>
  <c r="H565" i="2"/>
  <c r="I565" i="2"/>
  <c r="J575" i="2"/>
  <c r="H575" i="2"/>
  <c r="I575" i="2"/>
  <c r="J552" i="2"/>
  <c r="N557" i="2"/>
  <c r="Q557" i="2" s="1"/>
  <c r="N560" i="2"/>
  <c r="Q560" i="2" s="1"/>
  <c r="J564" i="2"/>
  <c r="H564" i="2"/>
  <c r="K579" i="2"/>
  <c r="I579" i="2"/>
  <c r="M579" i="2" s="1"/>
  <c r="N579" i="2" s="1"/>
  <c r="Q579" i="2" s="1"/>
  <c r="L591" i="2"/>
  <c r="P591" i="2" s="1"/>
  <c r="C591" i="2"/>
  <c r="M614" i="2"/>
  <c r="N614" i="2" s="1"/>
  <c r="Q614" i="2" s="1"/>
  <c r="K618" i="2"/>
  <c r="J618" i="2"/>
  <c r="H618" i="2"/>
  <c r="C584" i="2"/>
  <c r="L584" i="2"/>
  <c r="P584" i="2" s="1"/>
  <c r="K541" i="2"/>
  <c r="H541" i="2"/>
  <c r="K547" i="2"/>
  <c r="H547" i="2"/>
  <c r="I574" i="2"/>
  <c r="K574" i="2"/>
  <c r="K584" i="2"/>
  <c r="J584" i="2"/>
  <c r="H584" i="2"/>
  <c r="C617" i="2"/>
  <c r="N617" i="2" s="1"/>
  <c r="Q617" i="2" s="1"/>
  <c r="L617" i="2"/>
  <c r="P617" i="2" s="1"/>
  <c r="C623" i="2"/>
  <c r="L623" i="2"/>
  <c r="P623" i="2" s="1"/>
  <c r="J524" i="2"/>
  <c r="K529" i="2"/>
  <c r="J536" i="2"/>
  <c r="I541" i="2"/>
  <c r="I547" i="2"/>
  <c r="H574" i="2"/>
  <c r="I584" i="2"/>
  <c r="I600" i="2"/>
  <c r="K600" i="2"/>
  <c r="J600" i="2"/>
  <c r="H600" i="2"/>
  <c r="H525" i="2"/>
  <c r="M525" i="2" s="1"/>
  <c r="N525" i="2" s="1"/>
  <c r="Q525" i="2" s="1"/>
  <c r="H529" i="2"/>
  <c r="M529" i="2" s="1"/>
  <c r="H537" i="2"/>
  <c r="M537" i="2" s="1"/>
  <c r="J541" i="2"/>
  <c r="J547" i="2"/>
  <c r="K570" i="2"/>
  <c r="I570" i="2"/>
  <c r="M570" i="2" s="1"/>
  <c r="N570" i="2" s="1"/>
  <c r="Q570" i="2" s="1"/>
  <c r="J574" i="2"/>
  <c r="L576" i="2"/>
  <c r="P576" i="2" s="1"/>
  <c r="C576" i="2"/>
  <c r="N576" i="2" s="1"/>
  <c r="Q576" i="2" s="1"/>
  <c r="K581" i="2"/>
  <c r="J581" i="2"/>
  <c r="I581" i="2"/>
  <c r="H581" i="2"/>
  <c r="M581" i="2" s="1"/>
  <c r="N581" i="2" s="1"/>
  <c r="Q581" i="2" s="1"/>
  <c r="K592" i="2"/>
  <c r="H592" i="2"/>
  <c r="M573" i="2"/>
  <c r="N573" i="2" s="1"/>
  <c r="Q573" i="2" s="1"/>
  <c r="K576" i="2"/>
  <c r="J576" i="2"/>
  <c r="L581" i="2"/>
  <c r="P581" i="2" s="1"/>
  <c r="L585" i="2"/>
  <c r="P585" i="2" s="1"/>
  <c r="C585" i="2"/>
  <c r="C590" i="2"/>
  <c r="N590" i="2" s="1"/>
  <c r="Q590" i="2" s="1"/>
  <c r="L590" i="2"/>
  <c r="P590" i="2" s="1"/>
  <c r="K615" i="2"/>
  <c r="I615" i="2"/>
  <c r="J615" i="2"/>
  <c r="H615" i="2"/>
  <c r="L673" i="2"/>
  <c r="P673" i="2" s="1"/>
  <c r="C673" i="2"/>
  <c r="N673" i="2" s="1"/>
  <c r="Q673" i="2" s="1"/>
  <c r="I518" i="2"/>
  <c r="H530" i="2"/>
  <c r="M530" i="2" s="1"/>
  <c r="J542" i="2"/>
  <c r="M542" i="2" s="1"/>
  <c r="N542" i="2" s="1"/>
  <c r="Q542" i="2" s="1"/>
  <c r="J548" i="2"/>
  <c r="M548" i="2" s="1"/>
  <c r="N566" i="2"/>
  <c r="Q566" i="2" s="1"/>
  <c r="K568" i="2"/>
  <c r="J568" i="2"/>
  <c r="I568" i="2"/>
  <c r="H568" i="2"/>
  <c r="H576" i="2"/>
  <c r="M576" i="2" s="1"/>
  <c r="K585" i="2"/>
  <c r="J585" i="2"/>
  <c r="H585" i="2"/>
  <c r="C593" i="2"/>
  <c r="L593" i="2"/>
  <c r="P593" i="2" s="1"/>
  <c r="K544" i="2"/>
  <c r="H544" i="2"/>
  <c r="M544" i="2" s="1"/>
  <c r="N544" i="2" s="1"/>
  <c r="Q544" i="2" s="1"/>
  <c r="K550" i="2"/>
  <c r="H550" i="2"/>
  <c r="M550" i="2" s="1"/>
  <c r="N550" i="2" s="1"/>
  <c r="Q550" i="2" s="1"/>
  <c r="C575" i="2"/>
  <c r="N575" i="2" s="1"/>
  <c r="Q575" i="2" s="1"/>
  <c r="L575" i="2"/>
  <c r="P575" i="2" s="1"/>
  <c r="I580" i="2"/>
  <c r="K580" i="2"/>
  <c r="H580" i="2"/>
  <c r="I583" i="2"/>
  <c r="K583" i="2"/>
  <c r="H583" i="2"/>
  <c r="I585" i="2"/>
  <c r="K572" i="2"/>
  <c r="J572" i="2"/>
  <c r="I572" i="2"/>
  <c r="H572" i="2"/>
  <c r="N587" i="2"/>
  <c r="Q587" i="2" s="1"/>
  <c r="K601" i="2"/>
  <c r="J601" i="2"/>
  <c r="I601" i="2"/>
  <c r="H601" i="2"/>
  <c r="I644" i="2"/>
  <c r="K644" i="2"/>
  <c r="L664" i="2"/>
  <c r="P664" i="2" s="1"/>
  <c r="C664" i="2"/>
  <c r="L679" i="2"/>
  <c r="P679" i="2" s="1"/>
  <c r="C679" i="2"/>
  <c r="H588" i="2"/>
  <c r="M588" i="2" s="1"/>
  <c r="N588" i="2" s="1"/>
  <c r="Q588" i="2" s="1"/>
  <c r="J589" i="2"/>
  <c r="M589" i="2" s="1"/>
  <c r="I589" i="2"/>
  <c r="C592" i="2"/>
  <c r="N599" i="2"/>
  <c r="Q599" i="2" s="1"/>
  <c r="C618" i="2"/>
  <c r="N618" i="2" s="1"/>
  <c r="Q618" i="2" s="1"/>
  <c r="K619" i="2"/>
  <c r="J619" i="2"/>
  <c r="I619" i="2"/>
  <c r="H619" i="2"/>
  <c r="M619" i="2" s="1"/>
  <c r="N619" i="2" s="1"/>
  <c r="Q619" i="2" s="1"/>
  <c r="K625" i="2"/>
  <c r="J625" i="2"/>
  <c r="I625" i="2"/>
  <c r="H625" i="2"/>
  <c r="C629" i="2"/>
  <c r="N629" i="2" s="1"/>
  <c r="Q629" i="2" s="1"/>
  <c r="L629" i="2"/>
  <c r="P629" i="2" s="1"/>
  <c r="K630" i="2"/>
  <c r="H630" i="2"/>
  <c r="M630" i="2" s="1"/>
  <c r="H644" i="2"/>
  <c r="L578" i="2"/>
  <c r="P578" i="2" s="1"/>
  <c r="K589" i="2"/>
  <c r="I590" i="2"/>
  <c r="M590" i="2" s="1"/>
  <c r="K607" i="2"/>
  <c r="J607" i="2"/>
  <c r="I607" i="2"/>
  <c r="H607" i="2"/>
  <c r="K613" i="2"/>
  <c r="J613" i="2"/>
  <c r="I613" i="2"/>
  <c r="I618" i="2"/>
  <c r="J624" i="2"/>
  <c r="I624" i="2"/>
  <c r="J630" i="2"/>
  <c r="L634" i="2"/>
  <c r="P634" i="2" s="1"/>
  <c r="M638" i="2"/>
  <c r="C650" i="2"/>
  <c r="L650" i="2"/>
  <c r="P650" i="2" s="1"/>
  <c r="H648" i="2"/>
  <c r="M648" i="2" s="1"/>
  <c r="J648" i="2"/>
  <c r="L588" i="2"/>
  <c r="P588" i="2" s="1"/>
  <c r="H593" i="2"/>
  <c r="C595" i="2"/>
  <c r="C604" i="2"/>
  <c r="N604" i="2" s="1"/>
  <c r="Q604" i="2" s="1"/>
  <c r="J606" i="2"/>
  <c r="I606" i="2"/>
  <c r="M606" i="2" s="1"/>
  <c r="N606" i="2" s="1"/>
  <c r="Q606" i="2" s="1"/>
  <c r="C611" i="2"/>
  <c r="N611" i="2" s="1"/>
  <c r="Q611" i="2" s="1"/>
  <c r="L611" i="2"/>
  <c r="P611" i="2" s="1"/>
  <c r="K624" i="2"/>
  <c r="K643" i="2"/>
  <c r="J643" i="2"/>
  <c r="M643" i="2" s="1"/>
  <c r="N643" i="2" s="1"/>
  <c r="Q643" i="2" s="1"/>
  <c r="I648" i="2"/>
  <c r="I652" i="2"/>
  <c r="K652" i="2"/>
  <c r="J652" i="2"/>
  <c r="H652" i="2"/>
  <c r="I593" i="2"/>
  <c r="K598" i="2"/>
  <c r="J598" i="2"/>
  <c r="I598" i="2"/>
  <c r="C621" i="2"/>
  <c r="L621" i="2"/>
  <c r="P621" i="2" s="1"/>
  <c r="L624" i="2"/>
  <c r="P624" i="2" s="1"/>
  <c r="K637" i="2"/>
  <c r="J637" i="2"/>
  <c r="I637" i="2"/>
  <c r="H637" i="2"/>
  <c r="K667" i="2"/>
  <c r="I667" i="2"/>
  <c r="J667" i="2"/>
  <c r="H667" i="2"/>
  <c r="J593" i="2"/>
  <c r="H594" i="2"/>
  <c r="J595" i="2"/>
  <c r="I595" i="2"/>
  <c r="K597" i="2"/>
  <c r="H598" i="2"/>
  <c r="C602" i="2"/>
  <c r="L602" i="2"/>
  <c r="P602" i="2" s="1"/>
  <c r="K604" i="2"/>
  <c r="J604" i="2"/>
  <c r="I604" i="2"/>
  <c r="M604" i="2" s="1"/>
  <c r="K606" i="2"/>
  <c r="I612" i="2"/>
  <c r="M612" i="2" s="1"/>
  <c r="N612" i="2" s="1"/>
  <c r="Q612" i="2" s="1"/>
  <c r="K622" i="2"/>
  <c r="J622" i="2"/>
  <c r="I622" i="2"/>
  <c r="I643" i="2"/>
  <c r="I594" i="2"/>
  <c r="H595" i="2"/>
  <c r="M596" i="2"/>
  <c r="H597" i="2"/>
  <c r="L599" i="2"/>
  <c r="P599" i="2" s="1"/>
  <c r="L606" i="2"/>
  <c r="P606" i="2" s="1"/>
  <c r="K616" i="2"/>
  <c r="J616" i="2"/>
  <c r="I616" i="2"/>
  <c r="H616" i="2"/>
  <c r="C620" i="2"/>
  <c r="L620" i="2"/>
  <c r="P620" i="2" s="1"/>
  <c r="N626" i="2"/>
  <c r="Q626" i="2" s="1"/>
  <c r="N635" i="2"/>
  <c r="Q635" i="2" s="1"/>
  <c r="C651" i="2"/>
  <c r="L651" i="2"/>
  <c r="P651" i="2" s="1"/>
  <c r="H577" i="2"/>
  <c r="H586" i="2"/>
  <c r="J594" i="2"/>
  <c r="L612" i="2"/>
  <c r="P612" i="2" s="1"/>
  <c r="L670" i="2"/>
  <c r="P670" i="2" s="1"/>
  <c r="C670" i="2"/>
  <c r="J577" i="2"/>
  <c r="J586" i="2"/>
  <c r="J597" i="2"/>
  <c r="I603" i="2"/>
  <c r="M603" i="2" s="1"/>
  <c r="L605" i="2"/>
  <c r="P605" i="2" s="1"/>
  <c r="I621" i="2"/>
  <c r="M621" i="2" s="1"/>
  <c r="I627" i="2"/>
  <c r="M636" i="2"/>
  <c r="N636" i="2" s="1"/>
  <c r="Q636" i="2" s="1"/>
  <c r="H639" i="2"/>
  <c r="M639" i="2" s="1"/>
  <c r="K647" i="2"/>
  <c r="C656" i="2"/>
  <c r="L656" i="2"/>
  <c r="P656" i="2" s="1"/>
  <c r="N684" i="2"/>
  <c r="Q684" i="2" s="1"/>
  <c r="K661" i="2"/>
  <c r="I661" i="2"/>
  <c r="C682" i="2"/>
  <c r="L638" i="2"/>
  <c r="P638" i="2" s="1"/>
  <c r="L646" i="2"/>
  <c r="P646" i="2" s="1"/>
  <c r="L648" i="2"/>
  <c r="P648" i="2" s="1"/>
  <c r="K651" i="2"/>
  <c r="J651" i="2"/>
  <c r="K656" i="2"/>
  <c r="I656" i="2"/>
  <c r="J656" i="2"/>
  <c r="H656" i="2"/>
  <c r="H661" i="2"/>
  <c r="K670" i="2"/>
  <c r="I670" i="2"/>
  <c r="K673" i="2"/>
  <c r="I673" i="2"/>
  <c r="H673" i="2"/>
  <c r="J673" i="2"/>
  <c r="K610" i="2"/>
  <c r="J610" i="2"/>
  <c r="I610" i="2"/>
  <c r="K628" i="2"/>
  <c r="J628" i="2"/>
  <c r="I628" i="2"/>
  <c r="M628" i="2" s="1"/>
  <c r="N628" i="2" s="1"/>
  <c r="Q628" i="2" s="1"/>
  <c r="L639" i="2"/>
  <c r="P639" i="2" s="1"/>
  <c r="J661" i="2"/>
  <c r="H670" i="2"/>
  <c r="M675" i="2"/>
  <c r="N675" i="2" s="1"/>
  <c r="Q675" i="2" s="1"/>
  <c r="K682" i="2"/>
  <c r="M684" i="2"/>
  <c r="K631" i="2"/>
  <c r="J631" i="2"/>
  <c r="I631" i="2"/>
  <c r="M631" i="2" s="1"/>
  <c r="I655" i="2"/>
  <c r="K655" i="2"/>
  <c r="J655" i="2"/>
  <c r="H655" i="2"/>
  <c r="C659" i="2"/>
  <c r="N659" i="2" s="1"/>
  <c r="Q659" i="2" s="1"/>
  <c r="L659" i="2"/>
  <c r="P659" i="2" s="1"/>
  <c r="M663" i="2"/>
  <c r="N663" i="2" s="1"/>
  <c r="Q663" i="2" s="1"/>
  <c r="K650" i="2"/>
  <c r="I650" i="2"/>
  <c r="K654" i="2"/>
  <c r="J654" i="2"/>
  <c r="I654" i="2"/>
  <c r="C668" i="2"/>
  <c r="L668" i="2"/>
  <c r="P668" i="2" s="1"/>
  <c r="M690" i="2"/>
  <c r="N690" i="2" s="1"/>
  <c r="Q690" i="2" s="1"/>
  <c r="K634" i="2"/>
  <c r="J634" i="2"/>
  <c r="I634" i="2"/>
  <c r="N648" i="2"/>
  <c r="Q648" i="2" s="1"/>
  <c r="H650" i="2"/>
  <c r="K679" i="2"/>
  <c r="J679" i="2"/>
  <c r="I679" i="2"/>
  <c r="H679" i="2"/>
  <c r="I633" i="2"/>
  <c r="M633" i="2" s="1"/>
  <c r="N633" i="2" s="1"/>
  <c r="Q633" i="2" s="1"/>
  <c r="H634" i="2"/>
  <c r="C640" i="2"/>
  <c r="K649" i="2"/>
  <c r="J650" i="2"/>
  <c r="C653" i="2"/>
  <c r="N653" i="2" s="1"/>
  <c r="Q653" i="2" s="1"/>
  <c r="L653" i="2"/>
  <c r="P653" i="2" s="1"/>
  <c r="H654" i="2"/>
  <c r="L660" i="2"/>
  <c r="P660" i="2" s="1"/>
  <c r="L662" i="2"/>
  <c r="P662" i="2" s="1"/>
  <c r="K671" i="2"/>
  <c r="K694" i="2"/>
  <c r="J592" i="2"/>
  <c r="I592" i="2"/>
  <c r="L614" i="2"/>
  <c r="P614" i="2" s="1"/>
  <c r="L632" i="2"/>
  <c r="P632" i="2" s="1"/>
  <c r="K640" i="2"/>
  <c r="J640" i="2"/>
  <c r="M640" i="2" s="1"/>
  <c r="K645" i="2"/>
  <c r="J645" i="2"/>
  <c r="I645" i="2"/>
  <c r="M646" i="2"/>
  <c r="I647" i="2"/>
  <c r="I649" i="2"/>
  <c r="K653" i="2"/>
  <c r="I653" i="2"/>
  <c r="J653" i="2"/>
  <c r="J657" i="2"/>
  <c r="I657" i="2"/>
  <c r="H657" i="2"/>
  <c r="L665" i="2"/>
  <c r="P665" i="2" s="1"/>
  <c r="I641" i="2"/>
  <c r="I658" i="2"/>
  <c r="K659" i="2"/>
  <c r="K664" i="2"/>
  <c r="I664" i="2"/>
  <c r="H641" i="2"/>
  <c r="H658" i="2"/>
  <c r="H664" i="2"/>
  <c r="M664" i="2" s="1"/>
  <c r="K668" i="2"/>
  <c r="J641" i="2"/>
  <c r="J658" i="2"/>
  <c r="J664" i="2"/>
  <c r="C667" i="2"/>
  <c r="N667" i="2" s="1"/>
  <c r="Q667" i="2" s="1"/>
  <c r="M672" i="2"/>
  <c r="N672" i="2" s="1"/>
  <c r="Q672" i="2" s="1"/>
  <c r="M678" i="2"/>
  <c r="N678" i="2" s="1"/>
  <c r="Q678" i="2" s="1"/>
  <c r="H682" i="2"/>
  <c r="M682" i="2" s="1"/>
  <c r="H685" i="2"/>
  <c r="M685" i="2" s="1"/>
  <c r="N685" i="2" s="1"/>
  <c r="Q685" i="2" s="1"/>
  <c r="H688" i="2"/>
  <c r="H691" i="2"/>
  <c r="H694" i="2"/>
  <c r="H697" i="2"/>
  <c r="H700" i="2"/>
  <c r="L702" i="2"/>
  <c r="P702" i="2" s="1"/>
  <c r="I682" i="2"/>
  <c r="I685" i="2"/>
  <c r="I688" i="2"/>
  <c r="I691" i="2"/>
  <c r="I694" i="2"/>
  <c r="I697" i="2"/>
  <c r="I700" i="2"/>
  <c r="J682" i="2"/>
  <c r="J685" i="2"/>
  <c r="J688" i="2"/>
  <c r="J691" i="2"/>
  <c r="J694" i="2"/>
  <c r="H677" i="2"/>
  <c r="H680" i="2"/>
  <c r="H683" i="2"/>
  <c r="H686" i="2"/>
  <c r="M686" i="2" s="1"/>
  <c r="N686" i="2" s="1"/>
  <c r="Q686" i="2" s="1"/>
  <c r="H689" i="2"/>
  <c r="M689" i="2" s="1"/>
  <c r="N689" i="2" s="1"/>
  <c r="Q689" i="2" s="1"/>
  <c r="H692" i="2"/>
  <c r="M692" i="2" s="1"/>
  <c r="N692" i="2" s="1"/>
  <c r="Q692" i="2" s="1"/>
  <c r="H695" i="2"/>
  <c r="H698" i="2"/>
  <c r="H701" i="2"/>
  <c r="M701" i="2" s="1"/>
  <c r="I659" i="2"/>
  <c r="M659" i="2" s="1"/>
  <c r="I662" i="2"/>
  <c r="I665" i="2"/>
  <c r="I668" i="2"/>
  <c r="I671" i="2"/>
  <c r="I674" i="2"/>
  <c r="I677" i="2"/>
  <c r="I680" i="2"/>
  <c r="I683" i="2"/>
  <c r="I686" i="2"/>
  <c r="I689" i="2"/>
  <c r="I692" i="2"/>
  <c r="I698" i="2"/>
  <c r="I701" i="2"/>
  <c r="J659" i="2"/>
  <c r="J662" i="2"/>
  <c r="J665" i="2"/>
  <c r="J668" i="2"/>
  <c r="J671" i="2"/>
  <c r="J674" i="2"/>
  <c r="J695" i="2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C626" i="1"/>
  <c r="C494" i="1"/>
  <c r="C350" i="1"/>
  <c r="C230" i="1"/>
  <c r="C649" i="1"/>
  <c r="C553" i="1"/>
  <c r="C421" i="1"/>
  <c r="C241" i="1"/>
  <c r="C121" i="1"/>
  <c r="C13" i="1"/>
  <c r="C701" i="1"/>
  <c r="C641" i="1"/>
  <c r="C605" i="1"/>
  <c r="C569" i="1"/>
  <c r="C533" i="1"/>
  <c r="C497" i="1"/>
  <c r="C461" i="1"/>
  <c r="C425" i="1"/>
  <c r="C389" i="1"/>
  <c r="C353" i="1"/>
  <c r="C317" i="1"/>
  <c r="C281" i="1"/>
  <c r="C245" i="1"/>
  <c r="C209" i="1"/>
  <c r="C173" i="1"/>
  <c r="C137" i="1"/>
  <c r="C101" i="1"/>
  <c r="C65" i="1"/>
  <c r="C29" i="1"/>
  <c r="C582" i="1"/>
  <c r="C492" i="1"/>
  <c r="C438" i="1"/>
  <c r="C150" i="1"/>
  <c r="J692" i="1"/>
  <c r="G692" i="1"/>
  <c r="H692" i="1"/>
  <c r="I692" i="1"/>
  <c r="J680" i="1"/>
  <c r="I680" i="1"/>
  <c r="H680" i="1"/>
  <c r="G680" i="1"/>
  <c r="J668" i="1"/>
  <c r="I668" i="1"/>
  <c r="H668" i="1"/>
  <c r="G668" i="1"/>
  <c r="J656" i="1"/>
  <c r="H656" i="1"/>
  <c r="G656" i="1"/>
  <c r="I656" i="1"/>
  <c r="J644" i="1"/>
  <c r="H644" i="1"/>
  <c r="I644" i="1"/>
  <c r="G644" i="1"/>
  <c r="J632" i="1"/>
  <c r="H632" i="1"/>
  <c r="I632" i="1"/>
  <c r="G632" i="1"/>
  <c r="J620" i="1"/>
  <c r="H620" i="1"/>
  <c r="I620" i="1"/>
  <c r="G620" i="1"/>
  <c r="J608" i="1"/>
  <c r="I608" i="1"/>
  <c r="H608" i="1"/>
  <c r="G608" i="1"/>
  <c r="J596" i="1"/>
  <c r="H596" i="1"/>
  <c r="I596" i="1"/>
  <c r="G596" i="1"/>
  <c r="J584" i="1"/>
  <c r="I584" i="1"/>
  <c r="H584" i="1"/>
  <c r="G584" i="1"/>
  <c r="J572" i="1"/>
  <c r="I572" i="1"/>
  <c r="G572" i="1"/>
  <c r="H572" i="1"/>
  <c r="J560" i="1"/>
  <c r="I560" i="1"/>
  <c r="H560" i="1"/>
  <c r="G560" i="1"/>
  <c r="J548" i="1"/>
  <c r="I548" i="1"/>
  <c r="G548" i="1"/>
  <c r="J536" i="1"/>
  <c r="I536" i="1"/>
  <c r="H536" i="1"/>
  <c r="G536" i="1"/>
  <c r="J524" i="1"/>
  <c r="I524" i="1"/>
  <c r="H524" i="1"/>
  <c r="G524" i="1"/>
  <c r="J512" i="1"/>
  <c r="I512" i="1"/>
  <c r="H512" i="1"/>
  <c r="G512" i="1"/>
  <c r="J500" i="1"/>
  <c r="I500" i="1"/>
  <c r="H500" i="1"/>
  <c r="G500" i="1"/>
  <c r="J488" i="1"/>
  <c r="I488" i="1"/>
  <c r="H488" i="1"/>
  <c r="G488" i="1"/>
  <c r="J476" i="1"/>
  <c r="I476" i="1"/>
  <c r="H476" i="1"/>
  <c r="G476" i="1"/>
  <c r="J464" i="1"/>
  <c r="I464" i="1"/>
  <c r="H464" i="1"/>
  <c r="G464" i="1"/>
  <c r="J452" i="1"/>
  <c r="I452" i="1"/>
  <c r="H452" i="1"/>
  <c r="G452" i="1"/>
  <c r="J440" i="1"/>
  <c r="I440" i="1"/>
  <c r="H440" i="1"/>
  <c r="G440" i="1"/>
  <c r="J428" i="1"/>
  <c r="I428" i="1"/>
  <c r="H428" i="1"/>
  <c r="G428" i="1"/>
  <c r="J416" i="1"/>
  <c r="I416" i="1"/>
  <c r="H416" i="1"/>
  <c r="G416" i="1"/>
  <c r="J404" i="1"/>
  <c r="I404" i="1"/>
  <c r="H404" i="1"/>
  <c r="G404" i="1"/>
  <c r="J392" i="1"/>
  <c r="I392" i="1"/>
  <c r="H392" i="1"/>
  <c r="G392" i="1"/>
  <c r="J380" i="1"/>
  <c r="I380" i="1"/>
  <c r="G380" i="1"/>
  <c r="H380" i="1"/>
  <c r="J368" i="1"/>
  <c r="I368" i="1"/>
  <c r="H368" i="1"/>
  <c r="G368" i="1"/>
  <c r="J356" i="1"/>
  <c r="I356" i="1"/>
  <c r="H356" i="1"/>
  <c r="G356" i="1"/>
  <c r="J344" i="1"/>
  <c r="I344" i="1"/>
  <c r="H344" i="1"/>
  <c r="G344" i="1"/>
  <c r="J332" i="1"/>
  <c r="I332" i="1"/>
  <c r="H332" i="1"/>
  <c r="G332" i="1"/>
  <c r="J320" i="1"/>
  <c r="I320" i="1"/>
  <c r="H320" i="1"/>
  <c r="G320" i="1"/>
  <c r="J308" i="1"/>
  <c r="I308" i="1"/>
  <c r="H308" i="1"/>
  <c r="G308" i="1"/>
  <c r="J296" i="1"/>
  <c r="I296" i="1"/>
  <c r="H296" i="1"/>
  <c r="G296" i="1"/>
  <c r="J284" i="1"/>
  <c r="I284" i="1"/>
  <c r="H284" i="1"/>
  <c r="G284" i="1"/>
  <c r="J272" i="1"/>
  <c r="I272" i="1"/>
  <c r="H272" i="1"/>
  <c r="G272" i="1"/>
  <c r="I260" i="1"/>
  <c r="J260" i="1"/>
  <c r="H260" i="1"/>
  <c r="G260" i="1"/>
  <c r="J248" i="1"/>
  <c r="I248" i="1"/>
  <c r="G248" i="1"/>
  <c r="H248" i="1"/>
  <c r="J236" i="1"/>
  <c r="I236" i="1"/>
  <c r="H236" i="1"/>
  <c r="G236" i="1"/>
  <c r="I224" i="1"/>
  <c r="H224" i="1"/>
  <c r="J224" i="1"/>
  <c r="G224" i="1"/>
  <c r="J212" i="1"/>
  <c r="I212" i="1"/>
  <c r="H212" i="1"/>
  <c r="G212" i="1"/>
  <c r="J200" i="1"/>
  <c r="I200" i="1"/>
  <c r="H200" i="1"/>
  <c r="G200" i="1"/>
  <c r="J188" i="1"/>
  <c r="I188" i="1"/>
  <c r="H188" i="1"/>
  <c r="G188" i="1"/>
  <c r="J176" i="1"/>
  <c r="H176" i="1"/>
  <c r="I176" i="1"/>
  <c r="G176" i="1"/>
  <c r="J164" i="1"/>
  <c r="I164" i="1"/>
  <c r="H164" i="1"/>
  <c r="G164" i="1"/>
  <c r="I152" i="1"/>
  <c r="J152" i="1"/>
  <c r="H152" i="1"/>
  <c r="G152" i="1"/>
  <c r="J140" i="1"/>
  <c r="I140" i="1"/>
  <c r="H140" i="1"/>
  <c r="G140" i="1"/>
  <c r="J128" i="1"/>
  <c r="I128" i="1"/>
  <c r="H128" i="1"/>
  <c r="G128" i="1"/>
  <c r="J116" i="1"/>
  <c r="I116" i="1"/>
  <c r="G116" i="1"/>
  <c r="H116" i="1"/>
  <c r="J104" i="1"/>
  <c r="I104" i="1"/>
  <c r="H104" i="1"/>
  <c r="G104" i="1"/>
  <c r="J92" i="1"/>
  <c r="I92" i="1"/>
  <c r="H92" i="1"/>
  <c r="G92" i="1"/>
  <c r="J80" i="1"/>
  <c r="H80" i="1"/>
  <c r="I80" i="1"/>
  <c r="G80" i="1"/>
  <c r="J68" i="1"/>
  <c r="I68" i="1"/>
  <c r="H68" i="1"/>
  <c r="G68" i="1"/>
  <c r="I56" i="1"/>
  <c r="J56" i="1"/>
  <c r="H56" i="1"/>
  <c r="G56" i="1"/>
  <c r="J44" i="1"/>
  <c r="I44" i="1"/>
  <c r="H44" i="1"/>
  <c r="G44" i="1"/>
  <c r="J32" i="1"/>
  <c r="H32" i="1"/>
  <c r="I32" i="1"/>
  <c r="G32" i="1"/>
  <c r="J20" i="1"/>
  <c r="I20" i="1"/>
  <c r="H20" i="1"/>
  <c r="G20" i="1"/>
  <c r="J8" i="1"/>
  <c r="I8" i="1"/>
  <c r="H8" i="1"/>
  <c r="G8" i="1"/>
  <c r="C614" i="1"/>
  <c r="C482" i="1"/>
  <c r="C326" i="1"/>
  <c r="C194" i="1"/>
  <c r="C613" i="1"/>
  <c r="C469" i="1"/>
  <c r="C349" i="1"/>
  <c r="C229" i="1"/>
  <c r="C133" i="1"/>
  <c r="C37" i="1"/>
  <c r="C689" i="1"/>
  <c r="C665" i="1"/>
  <c r="C629" i="1"/>
  <c r="C593" i="1"/>
  <c r="C557" i="1"/>
  <c r="C521" i="1"/>
  <c r="C473" i="1"/>
  <c r="C437" i="1"/>
  <c r="C401" i="1"/>
  <c r="C365" i="1"/>
  <c r="C329" i="1"/>
  <c r="C305" i="1"/>
  <c r="C269" i="1"/>
  <c r="C233" i="1"/>
  <c r="C197" i="1"/>
  <c r="C161" i="1"/>
  <c r="C125" i="1"/>
  <c r="C89" i="1"/>
  <c r="C53" i="1"/>
  <c r="C17" i="1"/>
  <c r="C348" i="1"/>
  <c r="C263" i="1"/>
  <c r="C700" i="1"/>
  <c r="C688" i="1"/>
  <c r="C676" i="1"/>
  <c r="C664" i="1"/>
  <c r="C652" i="1"/>
  <c r="C640" i="1"/>
  <c r="C628" i="1"/>
  <c r="C616" i="1"/>
  <c r="C604" i="1"/>
  <c r="C592" i="1"/>
  <c r="C580" i="1"/>
  <c r="C568" i="1"/>
  <c r="C556" i="1"/>
  <c r="C544" i="1"/>
  <c r="C532" i="1"/>
  <c r="C520" i="1"/>
  <c r="C508" i="1"/>
  <c r="C496" i="1"/>
  <c r="C484" i="1"/>
  <c r="C472" i="1"/>
  <c r="C460" i="1"/>
  <c r="C448" i="1"/>
  <c r="C436" i="1"/>
  <c r="C424" i="1"/>
  <c r="C412" i="1"/>
  <c r="C400" i="1"/>
  <c r="C388" i="1"/>
  <c r="C376" i="1"/>
  <c r="C364" i="1"/>
  <c r="C352" i="1"/>
  <c r="C340" i="1"/>
  <c r="C328" i="1"/>
  <c r="C316" i="1"/>
  <c r="C304" i="1"/>
  <c r="C292" i="1"/>
  <c r="C280" i="1"/>
  <c r="C268" i="1"/>
  <c r="C256" i="1"/>
  <c r="C244" i="1"/>
  <c r="C232" i="1"/>
  <c r="C220" i="1"/>
  <c r="C208" i="1"/>
  <c r="C196" i="1"/>
  <c r="C184" i="1"/>
  <c r="C172" i="1"/>
  <c r="C160" i="1"/>
  <c r="C148" i="1"/>
  <c r="C136" i="1"/>
  <c r="C124" i="1"/>
  <c r="C112" i="1"/>
  <c r="C100" i="1"/>
  <c r="C88" i="1"/>
  <c r="C76" i="1"/>
  <c r="C64" i="1"/>
  <c r="C52" i="1"/>
  <c r="C40" i="1"/>
  <c r="C28" i="1"/>
  <c r="C16" i="1"/>
  <c r="C4" i="1"/>
  <c r="C681" i="1"/>
  <c r="C657" i="1"/>
  <c r="C633" i="1"/>
  <c r="C576" i="1"/>
  <c r="C550" i="1"/>
  <c r="C522" i="1"/>
  <c r="C491" i="1"/>
  <c r="C432" i="1"/>
  <c r="C406" i="1"/>
  <c r="C378" i="1"/>
  <c r="C347" i="1"/>
  <c r="C288" i="1"/>
  <c r="C234" i="1"/>
  <c r="C90" i="1"/>
  <c r="C66" i="1"/>
  <c r="C42" i="1"/>
  <c r="C18" i="1"/>
  <c r="C638" i="1"/>
  <c r="C518" i="1"/>
  <c r="C434" i="1"/>
  <c r="C314" i="1"/>
  <c r="C254" i="1"/>
  <c r="C589" i="1"/>
  <c r="C457" i="1"/>
  <c r="C361" i="1"/>
  <c r="C289" i="1"/>
  <c r="C157" i="1"/>
  <c r="C49" i="1"/>
  <c r="C677" i="1"/>
  <c r="C653" i="1"/>
  <c r="C617" i="1"/>
  <c r="C581" i="1"/>
  <c r="C545" i="1"/>
  <c r="C509" i="1"/>
  <c r="C485" i="1"/>
  <c r="C449" i="1"/>
  <c r="C413" i="1"/>
  <c r="C377" i="1"/>
  <c r="C341" i="1"/>
  <c r="C293" i="1"/>
  <c r="C257" i="1"/>
  <c r="C221" i="1"/>
  <c r="C185" i="1"/>
  <c r="C149" i="1"/>
  <c r="C113" i="1"/>
  <c r="C77" i="1"/>
  <c r="C41" i="1"/>
  <c r="C5" i="1"/>
  <c r="C551" i="1"/>
  <c r="C294" i="1"/>
  <c r="C699" i="1"/>
  <c r="C687" i="1"/>
  <c r="C675" i="1"/>
  <c r="C663" i="1"/>
  <c r="C651" i="1"/>
  <c r="C639" i="1"/>
  <c r="C627" i="1"/>
  <c r="C615" i="1"/>
  <c r="C603" i="1"/>
  <c r="C591" i="1"/>
  <c r="C579" i="1"/>
  <c r="C567" i="1"/>
  <c r="C555" i="1"/>
  <c r="C543" i="1"/>
  <c r="C531" i="1"/>
  <c r="C519" i="1"/>
  <c r="C507" i="1"/>
  <c r="C495" i="1"/>
  <c r="C483" i="1"/>
  <c r="C471" i="1"/>
  <c r="C459" i="1"/>
  <c r="C447" i="1"/>
  <c r="C435" i="1"/>
  <c r="C423" i="1"/>
  <c r="C411" i="1"/>
  <c r="C399" i="1"/>
  <c r="C387" i="1"/>
  <c r="C375" i="1"/>
  <c r="C363" i="1"/>
  <c r="C351" i="1"/>
  <c r="C339" i="1"/>
  <c r="C327" i="1"/>
  <c r="C315" i="1"/>
  <c r="C303" i="1"/>
  <c r="C291" i="1"/>
  <c r="C279" i="1"/>
  <c r="C267" i="1"/>
  <c r="C255" i="1"/>
  <c r="C243" i="1"/>
  <c r="C231" i="1"/>
  <c r="C219" i="1"/>
  <c r="C207" i="1"/>
  <c r="C195" i="1"/>
  <c r="C183" i="1"/>
  <c r="C171" i="1"/>
  <c r="C159" i="1"/>
  <c r="C147" i="1"/>
  <c r="C135" i="1"/>
  <c r="C123" i="1"/>
  <c r="C111" i="1"/>
  <c r="C99" i="1"/>
  <c r="C87" i="1"/>
  <c r="C75" i="1"/>
  <c r="C63" i="1"/>
  <c r="C51" i="1"/>
  <c r="C39" i="1"/>
  <c r="C27" i="1"/>
  <c r="C15" i="1"/>
  <c r="C3" i="1"/>
  <c r="C606" i="1"/>
  <c r="C575" i="1"/>
  <c r="C516" i="1"/>
  <c r="C490" i="1"/>
  <c r="C462" i="1"/>
  <c r="C431" i="1"/>
  <c r="C372" i="1"/>
  <c r="C318" i="1"/>
  <c r="C287" i="1"/>
  <c r="C228" i="1"/>
  <c r="C174" i="1"/>
  <c r="C686" i="1"/>
  <c r="C554" i="1"/>
  <c r="C410" i="1"/>
  <c r="C290" i="1"/>
  <c r="C170" i="1"/>
  <c r="C661" i="1"/>
  <c r="C529" i="1"/>
  <c r="C397" i="1"/>
  <c r="C265" i="1"/>
  <c r="C169" i="1"/>
  <c r="C61" i="1"/>
  <c r="H651" i="1"/>
  <c r="H627" i="1"/>
  <c r="G159" i="1"/>
  <c r="G111" i="1"/>
  <c r="C602" i="1"/>
  <c r="C506" i="1"/>
  <c r="C386" i="1"/>
  <c r="C206" i="1"/>
  <c r="C685" i="1"/>
  <c r="C577" i="1"/>
  <c r="C481" i="1"/>
  <c r="C409" i="1"/>
  <c r="C337" i="1"/>
  <c r="C217" i="1"/>
  <c r="C109" i="1"/>
  <c r="C479" i="1"/>
  <c r="C420" i="1"/>
  <c r="C335" i="1"/>
  <c r="C222" i="1"/>
  <c r="C698" i="1"/>
  <c r="C530" i="1"/>
  <c r="C398" i="1"/>
  <c r="C278" i="1"/>
  <c r="C673" i="1"/>
  <c r="C565" i="1"/>
  <c r="C445" i="1"/>
  <c r="C325" i="1"/>
  <c r="C205" i="1"/>
  <c r="C97" i="1"/>
  <c r="C480" i="1"/>
  <c r="C564" i="1"/>
  <c r="C510" i="1"/>
  <c r="C366" i="1"/>
  <c r="C276" i="1"/>
  <c r="C693" i="1"/>
  <c r="C669" i="1"/>
  <c r="C645" i="1"/>
  <c r="C621" i="1"/>
  <c r="C594" i="1"/>
  <c r="C563" i="1"/>
  <c r="C504" i="1"/>
  <c r="C478" i="1"/>
  <c r="C450" i="1"/>
  <c r="C419" i="1"/>
  <c r="C360" i="1"/>
  <c r="C334" i="1"/>
  <c r="C306" i="1"/>
  <c r="C275" i="1"/>
  <c r="C216" i="1"/>
  <c r="C162" i="1"/>
  <c r="C78" i="1"/>
  <c r="C54" i="1"/>
  <c r="C30" i="1"/>
  <c r="C6" i="1"/>
  <c r="H548" i="1"/>
  <c r="C590" i="1"/>
  <c r="C422" i="1"/>
  <c r="C302" i="1"/>
  <c r="C182" i="1"/>
  <c r="C697" i="1"/>
  <c r="C517" i="1"/>
  <c r="C277" i="1"/>
  <c r="C585" i="1"/>
  <c r="C561" i="1"/>
  <c r="C537" i="1"/>
  <c r="C513" i="1"/>
  <c r="C489" i="1"/>
  <c r="C465" i="1"/>
  <c r="C441" i="1"/>
  <c r="C417" i="1"/>
  <c r="C393" i="1"/>
  <c r="C321" i="1"/>
  <c r="C285" i="1"/>
  <c r="C503" i="1"/>
  <c r="C650" i="1"/>
  <c r="C542" i="1"/>
  <c r="C446" i="1"/>
  <c r="C338" i="1"/>
  <c r="C266" i="1"/>
  <c r="C601" i="1"/>
  <c r="C493" i="1"/>
  <c r="C373" i="1"/>
  <c r="C253" i="1"/>
  <c r="C145" i="1"/>
  <c r="C25" i="1"/>
  <c r="C570" i="1"/>
  <c r="C426" i="1"/>
  <c r="C336" i="1"/>
  <c r="C282" i="1"/>
  <c r="C609" i="1"/>
  <c r="C597" i="1"/>
  <c r="C573" i="1"/>
  <c r="C549" i="1"/>
  <c r="C525" i="1"/>
  <c r="C501" i="1"/>
  <c r="C477" i="1"/>
  <c r="C453" i="1"/>
  <c r="C429" i="1"/>
  <c r="C405" i="1"/>
  <c r="C381" i="1"/>
  <c r="C369" i="1"/>
  <c r="C357" i="1"/>
  <c r="C345" i="1"/>
  <c r="C333" i="1"/>
  <c r="C309" i="1"/>
  <c r="C297" i="1"/>
  <c r="C588" i="1"/>
  <c r="C534" i="1"/>
  <c r="C444" i="1"/>
  <c r="C390" i="1"/>
  <c r="C359" i="1"/>
  <c r="C300" i="1"/>
  <c r="C246" i="1"/>
  <c r="C215" i="1"/>
  <c r="C102" i="1"/>
  <c r="C690" i="1"/>
  <c r="C666" i="1"/>
  <c r="C642" i="1"/>
  <c r="C618" i="1"/>
  <c r="C587" i="1"/>
  <c r="C528" i="1"/>
  <c r="C502" i="1"/>
  <c r="C474" i="1"/>
  <c r="C443" i="1"/>
  <c r="C384" i="1"/>
  <c r="C358" i="1"/>
  <c r="C330" i="1"/>
  <c r="C299" i="1"/>
  <c r="C240" i="1"/>
  <c r="C186" i="1"/>
  <c r="G695" i="1"/>
  <c r="G671" i="1"/>
  <c r="G659" i="1"/>
  <c r="G635" i="1"/>
  <c r="G623" i="1"/>
  <c r="G599" i="1"/>
  <c r="G587" i="1"/>
  <c r="H575" i="1"/>
  <c r="G563" i="1"/>
  <c r="G551" i="1"/>
  <c r="G527" i="1"/>
  <c r="G515" i="1"/>
  <c r="G491" i="1"/>
  <c r="G479" i="1"/>
  <c r="G455" i="1"/>
  <c r="G443" i="1"/>
  <c r="C662" i="1"/>
  <c r="C566" i="1"/>
  <c r="C458" i="1"/>
  <c r="C374" i="1"/>
  <c r="C242" i="1"/>
  <c r="C637" i="1"/>
  <c r="C541" i="1"/>
  <c r="C433" i="1"/>
  <c r="C313" i="1"/>
  <c r="C193" i="1"/>
  <c r="C85" i="1"/>
  <c r="C2" i="1"/>
  <c r="C691" i="1"/>
  <c r="C679" i="1"/>
  <c r="C667" i="1"/>
  <c r="C655" i="1"/>
  <c r="C643" i="1"/>
  <c r="C631" i="1"/>
  <c r="C619" i="1"/>
  <c r="C607" i="1"/>
  <c r="C595" i="1"/>
  <c r="C583" i="1"/>
  <c r="C571" i="1"/>
  <c r="C559" i="1"/>
  <c r="C547" i="1"/>
  <c r="C535" i="1"/>
  <c r="C523" i="1"/>
  <c r="C511" i="1"/>
  <c r="C499" i="1"/>
  <c r="C487" i="1"/>
  <c r="C475" i="1"/>
  <c r="C463" i="1"/>
  <c r="C451" i="1"/>
  <c r="C439" i="1"/>
  <c r="C427" i="1"/>
  <c r="C415" i="1"/>
  <c r="C403" i="1"/>
  <c r="C391" i="1"/>
  <c r="C379" i="1"/>
  <c r="C367" i="1"/>
  <c r="C355" i="1"/>
  <c r="C343" i="1"/>
  <c r="C331" i="1"/>
  <c r="C319" i="1"/>
  <c r="C307" i="1"/>
  <c r="C295" i="1"/>
  <c r="C283" i="1"/>
  <c r="C271" i="1"/>
  <c r="C259" i="1"/>
  <c r="C247" i="1"/>
  <c r="C235" i="1"/>
  <c r="C223" i="1"/>
  <c r="C211" i="1"/>
  <c r="C199" i="1"/>
  <c r="C187" i="1"/>
  <c r="C175" i="1"/>
  <c r="C163" i="1"/>
  <c r="C151" i="1"/>
  <c r="C139" i="1"/>
  <c r="C127" i="1"/>
  <c r="C115" i="1"/>
  <c r="C103" i="1"/>
  <c r="C91" i="1"/>
  <c r="C79" i="1"/>
  <c r="C67" i="1"/>
  <c r="C55" i="1"/>
  <c r="C43" i="1"/>
  <c r="C31" i="1"/>
  <c r="C19" i="1"/>
  <c r="C7" i="1"/>
  <c r="C684" i="1"/>
  <c r="C660" i="1"/>
  <c r="C636" i="1"/>
  <c r="C612" i="1"/>
  <c r="C558" i="1"/>
  <c r="C527" i="1"/>
  <c r="C468" i="1"/>
  <c r="C414" i="1"/>
  <c r="C383" i="1"/>
  <c r="C324" i="1"/>
  <c r="C270" i="1"/>
  <c r="C239" i="1"/>
  <c r="C126" i="1"/>
  <c r="J694" i="1"/>
  <c r="I694" i="1"/>
  <c r="H694" i="1"/>
  <c r="G694" i="1"/>
  <c r="I682" i="1"/>
  <c r="J682" i="1"/>
  <c r="H682" i="1"/>
  <c r="G682" i="1"/>
  <c r="I670" i="1"/>
  <c r="J670" i="1"/>
  <c r="H670" i="1"/>
  <c r="G670" i="1"/>
  <c r="I658" i="1"/>
  <c r="J658" i="1"/>
  <c r="H658" i="1"/>
  <c r="G658" i="1"/>
  <c r="J646" i="1"/>
  <c r="I646" i="1"/>
  <c r="H646" i="1"/>
  <c r="G646" i="1"/>
  <c r="I634" i="1"/>
  <c r="J634" i="1"/>
  <c r="H634" i="1"/>
  <c r="G634" i="1"/>
  <c r="I622" i="1"/>
  <c r="H622" i="1"/>
  <c r="J622" i="1"/>
  <c r="G622" i="1"/>
  <c r="I610" i="1"/>
  <c r="J610" i="1"/>
  <c r="H610" i="1"/>
  <c r="G610" i="1"/>
  <c r="I598" i="1"/>
  <c r="J598" i="1"/>
  <c r="H598" i="1"/>
  <c r="G598" i="1"/>
  <c r="I586" i="1"/>
  <c r="J586" i="1"/>
  <c r="H586" i="1"/>
  <c r="G586" i="1"/>
  <c r="J574" i="1"/>
  <c r="I574" i="1"/>
  <c r="H574" i="1"/>
  <c r="G574" i="1"/>
  <c r="J562" i="1"/>
  <c r="I562" i="1"/>
  <c r="H562" i="1"/>
  <c r="G562" i="1"/>
  <c r="J550" i="1"/>
  <c r="I550" i="1"/>
  <c r="H550" i="1"/>
  <c r="G550" i="1"/>
  <c r="J538" i="1"/>
  <c r="I538" i="1"/>
  <c r="H538" i="1"/>
  <c r="G538" i="1"/>
  <c r="J526" i="1"/>
  <c r="I526" i="1"/>
  <c r="H526" i="1"/>
  <c r="G526" i="1"/>
  <c r="J514" i="1"/>
  <c r="I514" i="1"/>
  <c r="H514" i="1"/>
  <c r="G514" i="1"/>
  <c r="J502" i="1"/>
  <c r="I502" i="1"/>
  <c r="H502" i="1"/>
  <c r="G502" i="1"/>
  <c r="J490" i="1"/>
  <c r="I490" i="1"/>
  <c r="H490" i="1"/>
  <c r="G490" i="1"/>
  <c r="C674" i="1"/>
  <c r="C578" i="1"/>
  <c r="C470" i="1"/>
  <c r="C362" i="1"/>
  <c r="C218" i="1"/>
  <c r="C625" i="1"/>
  <c r="C505" i="1"/>
  <c r="C385" i="1"/>
  <c r="C301" i="1"/>
  <c r="C181" i="1"/>
  <c r="C73" i="1"/>
  <c r="C683" i="1"/>
  <c r="C659" i="1"/>
  <c r="C635" i="1"/>
  <c r="C611" i="1"/>
  <c r="C552" i="1"/>
  <c r="C498" i="1"/>
  <c r="C467" i="1"/>
  <c r="C408" i="1"/>
  <c r="C354" i="1"/>
  <c r="C264" i="1"/>
  <c r="C210" i="1"/>
  <c r="I693" i="1"/>
  <c r="J693" i="1"/>
  <c r="G693" i="1"/>
  <c r="H693" i="1"/>
  <c r="J681" i="1"/>
  <c r="I681" i="1"/>
  <c r="H681" i="1"/>
  <c r="G681" i="1"/>
  <c r="J669" i="1"/>
  <c r="H669" i="1"/>
  <c r="I669" i="1"/>
  <c r="G669" i="1"/>
  <c r="J657" i="1"/>
  <c r="I657" i="1"/>
  <c r="H657" i="1"/>
  <c r="G657" i="1"/>
  <c r="H645" i="1"/>
  <c r="I645" i="1"/>
  <c r="J645" i="1"/>
  <c r="G645" i="1"/>
  <c r="J633" i="1"/>
  <c r="H633" i="1"/>
  <c r="I633" i="1"/>
  <c r="G633" i="1"/>
  <c r="J621" i="1"/>
  <c r="I621" i="1"/>
  <c r="H621" i="1"/>
  <c r="G621" i="1"/>
  <c r="J609" i="1"/>
  <c r="I609" i="1"/>
  <c r="H609" i="1"/>
  <c r="G609" i="1"/>
  <c r="J597" i="1"/>
  <c r="I597" i="1"/>
  <c r="H597" i="1"/>
  <c r="G597" i="1"/>
  <c r="J585" i="1"/>
  <c r="I585" i="1"/>
  <c r="H585" i="1"/>
  <c r="G585" i="1"/>
  <c r="J573" i="1"/>
  <c r="I573" i="1"/>
  <c r="G573" i="1"/>
  <c r="H573" i="1"/>
  <c r="J561" i="1"/>
  <c r="I561" i="1"/>
  <c r="H561" i="1"/>
  <c r="G561" i="1"/>
  <c r="J549" i="1"/>
  <c r="I549" i="1"/>
  <c r="G549" i="1"/>
  <c r="H549" i="1"/>
  <c r="J537" i="1"/>
  <c r="I537" i="1"/>
  <c r="H537" i="1"/>
  <c r="G537" i="1"/>
  <c r="J525" i="1"/>
  <c r="H525" i="1"/>
  <c r="I525" i="1"/>
  <c r="G525" i="1"/>
  <c r="J513" i="1"/>
  <c r="I513" i="1"/>
  <c r="H513" i="1"/>
  <c r="G513" i="1"/>
  <c r="J501" i="1"/>
  <c r="H501" i="1"/>
  <c r="I501" i="1"/>
  <c r="G501" i="1"/>
  <c r="J489" i="1"/>
  <c r="I489" i="1"/>
  <c r="H489" i="1"/>
  <c r="G489" i="1"/>
  <c r="J477" i="1"/>
  <c r="H477" i="1"/>
  <c r="I477" i="1"/>
  <c r="G477" i="1"/>
  <c r="J465" i="1"/>
  <c r="I465" i="1"/>
  <c r="H465" i="1"/>
  <c r="G465" i="1"/>
  <c r="J453" i="1"/>
  <c r="I453" i="1"/>
  <c r="H453" i="1"/>
  <c r="G453" i="1"/>
  <c r="J441" i="1"/>
  <c r="H441" i="1"/>
  <c r="I441" i="1"/>
  <c r="G441" i="1"/>
  <c r="J429" i="1"/>
  <c r="I429" i="1"/>
  <c r="H429" i="1"/>
  <c r="G429" i="1"/>
  <c r="J417" i="1"/>
  <c r="I417" i="1"/>
  <c r="H417" i="1"/>
  <c r="G417" i="1"/>
  <c r="J405" i="1"/>
  <c r="I405" i="1"/>
  <c r="H405" i="1"/>
  <c r="G405" i="1"/>
  <c r="J393" i="1"/>
  <c r="I393" i="1"/>
  <c r="H393" i="1"/>
  <c r="G393" i="1"/>
  <c r="J381" i="1"/>
  <c r="H381" i="1"/>
  <c r="I381" i="1"/>
  <c r="G381" i="1"/>
  <c r="J369" i="1"/>
  <c r="H369" i="1"/>
  <c r="I369" i="1"/>
  <c r="G369" i="1"/>
  <c r="J357" i="1"/>
  <c r="H357" i="1"/>
  <c r="I357" i="1"/>
  <c r="G357" i="1"/>
  <c r="J345" i="1"/>
  <c r="I345" i="1"/>
  <c r="H345" i="1"/>
  <c r="G345" i="1"/>
  <c r="J333" i="1"/>
  <c r="I333" i="1"/>
  <c r="H333" i="1"/>
  <c r="G333" i="1"/>
  <c r="J321" i="1"/>
  <c r="H321" i="1"/>
  <c r="I321" i="1"/>
  <c r="G321" i="1"/>
  <c r="J309" i="1"/>
  <c r="I309" i="1"/>
  <c r="H309" i="1"/>
  <c r="G309" i="1"/>
  <c r="J297" i="1"/>
  <c r="I297" i="1"/>
  <c r="H297" i="1"/>
  <c r="G297" i="1"/>
  <c r="J285" i="1"/>
  <c r="I285" i="1"/>
  <c r="H285" i="1"/>
  <c r="J273" i="1"/>
  <c r="I273" i="1"/>
  <c r="H273" i="1"/>
  <c r="G273" i="1"/>
  <c r="C273" i="1"/>
  <c r="C261" i="1"/>
  <c r="C249" i="1"/>
  <c r="C237" i="1"/>
  <c r="C225" i="1"/>
  <c r="C213" i="1"/>
  <c r="C201" i="1"/>
  <c r="C189" i="1"/>
  <c r="C177" i="1"/>
  <c r="C165" i="1"/>
  <c r="C153" i="1"/>
  <c r="C141" i="1"/>
  <c r="C129" i="1"/>
  <c r="C117" i="1"/>
  <c r="C105" i="1"/>
  <c r="C93" i="1"/>
  <c r="J2" i="1"/>
  <c r="I2" i="1"/>
  <c r="H2" i="1"/>
  <c r="G2" i="1"/>
  <c r="J691" i="1"/>
  <c r="I691" i="1"/>
  <c r="G691" i="1"/>
  <c r="H691" i="1"/>
  <c r="J679" i="1"/>
  <c r="I679" i="1"/>
  <c r="H679" i="1"/>
  <c r="G679" i="1"/>
  <c r="J667" i="1"/>
  <c r="I667" i="1"/>
  <c r="H667" i="1"/>
  <c r="G667" i="1"/>
  <c r="J655" i="1"/>
  <c r="I655" i="1"/>
  <c r="H655" i="1"/>
  <c r="G655" i="1"/>
  <c r="J643" i="1"/>
  <c r="H643" i="1"/>
  <c r="I643" i="1"/>
  <c r="G643" i="1"/>
  <c r="J631" i="1"/>
  <c r="H631" i="1"/>
  <c r="I631" i="1"/>
  <c r="G631" i="1"/>
  <c r="J619" i="1"/>
  <c r="H619" i="1"/>
  <c r="I619" i="1"/>
  <c r="G619" i="1"/>
  <c r="J607" i="1"/>
  <c r="I607" i="1"/>
  <c r="H607" i="1"/>
  <c r="G607" i="1"/>
  <c r="J595" i="1"/>
  <c r="H595" i="1"/>
  <c r="I595" i="1"/>
  <c r="G595" i="1"/>
  <c r="J583" i="1"/>
  <c r="I583" i="1"/>
  <c r="H583" i="1"/>
  <c r="G583" i="1"/>
  <c r="J571" i="1"/>
  <c r="I571" i="1"/>
  <c r="G571" i="1"/>
  <c r="H571" i="1"/>
  <c r="J559" i="1"/>
  <c r="H559" i="1"/>
  <c r="I559" i="1"/>
  <c r="G559" i="1"/>
  <c r="J547" i="1"/>
  <c r="I547" i="1"/>
  <c r="G547" i="1"/>
  <c r="H547" i="1"/>
  <c r="J535" i="1"/>
  <c r="I535" i="1"/>
  <c r="H535" i="1"/>
  <c r="G535" i="1"/>
  <c r="J523" i="1"/>
  <c r="I523" i="1"/>
  <c r="G523" i="1"/>
  <c r="J511" i="1"/>
  <c r="I511" i="1"/>
  <c r="H511" i="1"/>
  <c r="G511" i="1"/>
  <c r="J499" i="1"/>
  <c r="H499" i="1"/>
  <c r="I499" i="1"/>
  <c r="G499" i="1"/>
  <c r="J487" i="1"/>
  <c r="I487" i="1"/>
  <c r="H487" i="1"/>
  <c r="G487" i="1"/>
  <c r="J475" i="1"/>
  <c r="I475" i="1"/>
  <c r="H475" i="1"/>
  <c r="G475" i="1"/>
  <c r="J463" i="1"/>
  <c r="I463" i="1"/>
  <c r="H463" i="1"/>
  <c r="G463" i="1"/>
  <c r="J451" i="1"/>
  <c r="I451" i="1"/>
  <c r="H451" i="1"/>
  <c r="G451" i="1"/>
  <c r="J439" i="1"/>
  <c r="I439" i="1"/>
  <c r="H439" i="1"/>
  <c r="G439" i="1"/>
  <c r="J427" i="1"/>
  <c r="I427" i="1"/>
  <c r="H427" i="1"/>
  <c r="G427" i="1"/>
  <c r="J415" i="1"/>
  <c r="I415" i="1"/>
  <c r="H415" i="1"/>
  <c r="G415" i="1"/>
  <c r="J403" i="1"/>
  <c r="I403" i="1"/>
  <c r="H403" i="1"/>
  <c r="G403" i="1"/>
  <c r="J391" i="1"/>
  <c r="I391" i="1"/>
  <c r="G391" i="1"/>
  <c r="J379" i="1"/>
  <c r="I379" i="1"/>
  <c r="G379" i="1"/>
  <c r="H379" i="1"/>
  <c r="J367" i="1"/>
  <c r="I367" i="1"/>
  <c r="G367" i="1"/>
  <c r="H367" i="1"/>
  <c r="J355" i="1"/>
  <c r="I355" i="1"/>
  <c r="H355" i="1"/>
  <c r="G355" i="1"/>
  <c r="J343" i="1"/>
  <c r="I343" i="1"/>
  <c r="H343" i="1"/>
  <c r="G343" i="1"/>
  <c r="J331" i="1"/>
  <c r="I331" i="1"/>
  <c r="H331" i="1"/>
  <c r="G331" i="1"/>
  <c r="J319" i="1"/>
  <c r="I319" i="1"/>
  <c r="H319" i="1"/>
  <c r="G319" i="1"/>
  <c r="J307" i="1"/>
  <c r="I307" i="1"/>
  <c r="H307" i="1"/>
  <c r="G307" i="1"/>
  <c r="J295" i="1"/>
  <c r="I295" i="1"/>
  <c r="H295" i="1"/>
  <c r="G295" i="1"/>
  <c r="J283" i="1"/>
  <c r="I283" i="1"/>
  <c r="H283" i="1"/>
  <c r="G283" i="1"/>
  <c r="J271" i="1"/>
  <c r="I271" i="1"/>
  <c r="H271" i="1"/>
  <c r="J259" i="1"/>
  <c r="I259" i="1"/>
  <c r="H259" i="1"/>
  <c r="J247" i="1"/>
  <c r="I247" i="1"/>
  <c r="H247" i="1"/>
  <c r="J235" i="1"/>
  <c r="I235" i="1"/>
  <c r="H235" i="1"/>
  <c r="G235" i="1"/>
  <c r="J223" i="1"/>
  <c r="I223" i="1"/>
  <c r="G223" i="1"/>
  <c r="J211" i="1"/>
  <c r="I211" i="1"/>
  <c r="H211" i="1"/>
  <c r="G211" i="1"/>
  <c r="J199" i="1"/>
  <c r="H199" i="1"/>
  <c r="I199" i="1"/>
  <c r="J187" i="1"/>
  <c r="I187" i="1"/>
  <c r="H187" i="1"/>
  <c r="G187" i="1"/>
  <c r="J175" i="1"/>
  <c r="I175" i="1"/>
  <c r="H175" i="1"/>
  <c r="G175" i="1"/>
  <c r="J163" i="1"/>
  <c r="H163" i="1"/>
  <c r="I163" i="1"/>
  <c r="G163" i="1"/>
  <c r="J151" i="1"/>
  <c r="H151" i="1"/>
  <c r="I151" i="1"/>
  <c r="G151" i="1"/>
  <c r="J139" i="1"/>
  <c r="I139" i="1"/>
  <c r="H139" i="1"/>
  <c r="J127" i="1"/>
  <c r="I127" i="1"/>
  <c r="H127" i="1"/>
  <c r="J115" i="1"/>
  <c r="H115" i="1"/>
  <c r="G115" i="1"/>
  <c r="I115" i="1"/>
  <c r="J103" i="1"/>
  <c r="I103" i="1"/>
  <c r="H103" i="1"/>
  <c r="J91" i="1"/>
  <c r="I91" i="1"/>
  <c r="H91" i="1"/>
  <c r="G91" i="1"/>
  <c r="J79" i="1"/>
  <c r="I79" i="1"/>
  <c r="G79" i="1"/>
  <c r="H79" i="1"/>
  <c r="J67" i="1"/>
  <c r="H67" i="1"/>
  <c r="I67" i="1"/>
  <c r="G67" i="1"/>
  <c r="J55" i="1"/>
  <c r="I55" i="1"/>
  <c r="H55" i="1"/>
  <c r="G55" i="1"/>
  <c r="J43" i="1"/>
  <c r="I43" i="1"/>
  <c r="H43" i="1"/>
  <c r="G43" i="1"/>
  <c r="J31" i="1"/>
  <c r="I31" i="1"/>
  <c r="G31" i="1"/>
  <c r="H31" i="1"/>
  <c r="J19" i="1"/>
  <c r="I19" i="1"/>
  <c r="G19" i="1"/>
  <c r="H19" i="1"/>
  <c r="J7" i="1"/>
  <c r="G7" i="1"/>
  <c r="I7" i="1"/>
  <c r="H7" i="1"/>
  <c r="H223" i="1"/>
  <c r="J702" i="1"/>
  <c r="I702" i="1"/>
  <c r="H702" i="1"/>
  <c r="G702" i="1"/>
  <c r="J690" i="1"/>
  <c r="I690" i="1"/>
  <c r="G690" i="1"/>
  <c r="H690" i="1"/>
  <c r="J678" i="1"/>
  <c r="I678" i="1"/>
  <c r="G678" i="1"/>
  <c r="J666" i="1"/>
  <c r="I666" i="1"/>
  <c r="H666" i="1"/>
  <c r="G666" i="1"/>
  <c r="J654" i="1"/>
  <c r="I654" i="1"/>
  <c r="G654" i="1"/>
  <c r="J642" i="1"/>
  <c r="I642" i="1"/>
  <c r="G642" i="1"/>
  <c r="H642" i="1"/>
  <c r="J630" i="1"/>
  <c r="H630" i="1"/>
  <c r="I630" i="1"/>
  <c r="G630" i="1"/>
  <c r="J618" i="1"/>
  <c r="H618" i="1"/>
  <c r="I618" i="1"/>
  <c r="G618" i="1"/>
  <c r="J606" i="1"/>
  <c r="I606" i="1"/>
  <c r="H606" i="1"/>
  <c r="G606" i="1"/>
  <c r="J594" i="1"/>
  <c r="H594" i="1"/>
  <c r="I594" i="1"/>
  <c r="G594" i="1"/>
  <c r="J582" i="1"/>
  <c r="H582" i="1"/>
  <c r="I582" i="1"/>
  <c r="G582" i="1"/>
  <c r="J570" i="1"/>
  <c r="I570" i="1"/>
  <c r="H570" i="1"/>
  <c r="G570" i="1"/>
  <c r="J558" i="1"/>
  <c r="I558" i="1"/>
  <c r="H558" i="1"/>
  <c r="G558" i="1"/>
  <c r="J546" i="1"/>
  <c r="I546" i="1"/>
  <c r="G546" i="1"/>
  <c r="H546" i="1"/>
  <c r="J534" i="1"/>
  <c r="I534" i="1"/>
  <c r="H534" i="1"/>
  <c r="G534" i="1"/>
  <c r="J522" i="1"/>
  <c r="I522" i="1"/>
  <c r="G522" i="1"/>
  <c r="J510" i="1"/>
  <c r="I510" i="1"/>
  <c r="H510" i="1"/>
  <c r="G510" i="1"/>
  <c r="J498" i="1"/>
  <c r="I498" i="1"/>
  <c r="H498" i="1"/>
  <c r="G498" i="1"/>
  <c r="J486" i="1"/>
  <c r="I486" i="1"/>
  <c r="H486" i="1"/>
  <c r="G486" i="1"/>
  <c r="J474" i="1"/>
  <c r="H474" i="1"/>
  <c r="I474" i="1"/>
  <c r="G474" i="1"/>
  <c r="J462" i="1"/>
  <c r="H462" i="1"/>
  <c r="I462" i="1"/>
  <c r="G462" i="1"/>
  <c r="J450" i="1"/>
  <c r="I450" i="1"/>
  <c r="H450" i="1"/>
  <c r="G450" i="1"/>
  <c r="J438" i="1"/>
  <c r="H438" i="1"/>
  <c r="I438" i="1"/>
  <c r="G438" i="1"/>
  <c r="J426" i="1"/>
  <c r="I426" i="1"/>
  <c r="H426" i="1"/>
  <c r="G426" i="1"/>
  <c r="J414" i="1"/>
  <c r="I414" i="1"/>
  <c r="H414" i="1"/>
  <c r="G414" i="1"/>
  <c r="J402" i="1"/>
  <c r="H402" i="1"/>
  <c r="I402" i="1"/>
  <c r="G402" i="1"/>
  <c r="J390" i="1"/>
  <c r="I390" i="1"/>
  <c r="H390" i="1"/>
  <c r="G390" i="1"/>
  <c r="J378" i="1"/>
  <c r="I378" i="1"/>
  <c r="G378" i="1"/>
  <c r="H378" i="1"/>
  <c r="J366" i="1"/>
  <c r="I366" i="1"/>
  <c r="G366" i="1"/>
  <c r="H366" i="1"/>
  <c r="J354" i="1"/>
  <c r="I354" i="1"/>
  <c r="H354" i="1"/>
  <c r="G354" i="1"/>
  <c r="J342" i="1"/>
  <c r="H342" i="1"/>
  <c r="I342" i="1"/>
  <c r="G342" i="1"/>
  <c r="J330" i="1"/>
  <c r="H330" i="1"/>
  <c r="G330" i="1"/>
  <c r="I330" i="1"/>
  <c r="J318" i="1"/>
  <c r="H318" i="1"/>
  <c r="I318" i="1"/>
  <c r="G318" i="1"/>
  <c r="J306" i="1"/>
  <c r="H306" i="1"/>
  <c r="I306" i="1"/>
  <c r="G306" i="1"/>
  <c r="J294" i="1"/>
  <c r="I294" i="1"/>
  <c r="H294" i="1"/>
  <c r="G294" i="1"/>
  <c r="J282" i="1"/>
  <c r="H282" i="1"/>
  <c r="G282" i="1"/>
  <c r="I282" i="1"/>
  <c r="J270" i="1"/>
  <c r="H270" i="1"/>
  <c r="I270" i="1"/>
  <c r="G270" i="1"/>
  <c r="J258" i="1"/>
  <c r="I258" i="1"/>
  <c r="H258" i="1"/>
  <c r="J246" i="1"/>
  <c r="I246" i="1"/>
  <c r="H246" i="1"/>
  <c r="J234" i="1"/>
  <c r="I234" i="1"/>
  <c r="J222" i="1"/>
  <c r="I222" i="1"/>
  <c r="G222" i="1"/>
  <c r="H222" i="1"/>
  <c r="J210" i="1"/>
  <c r="I210" i="1"/>
  <c r="G210" i="1"/>
  <c r="H210" i="1"/>
  <c r="J198" i="1"/>
  <c r="I198" i="1"/>
  <c r="H198" i="1"/>
  <c r="G198" i="1"/>
  <c r="J186" i="1"/>
  <c r="I186" i="1"/>
  <c r="H186" i="1"/>
  <c r="J174" i="1"/>
  <c r="I174" i="1"/>
  <c r="H174" i="1"/>
  <c r="G174" i="1"/>
  <c r="J162" i="1"/>
  <c r="I162" i="1"/>
  <c r="H162" i="1"/>
  <c r="G162" i="1"/>
  <c r="J150" i="1"/>
  <c r="I150" i="1"/>
  <c r="H150" i="1"/>
  <c r="G150" i="1"/>
  <c r="J138" i="1"/>
  <c r="I138" i="1"/>
  <c r="H138" i="1"/>
  <c r="G138" i="1"/>
  <c r="J126" i="1"/>
  <c r="I126" i="1"/>
  <c r="H126" i="1"/>
  <c r="J114" i="1"/>
  <c r="I114" i="1"/>
  <c r="H114" i="1"/>
  <c r="G114" i="1"/>
  <c r="J102" i="1"/>
  <c r="I102" i="1"/>
  <c r="H102" i="1"/>
  <c r="G102" i="1"/>
  <c r="J90" i="1"/>
  <c r="I90" i="1"/>
  <c r="H90" i="1"/>
  <c r="G90" i="1"/>
  <c r="J78" i="1"/>
  <c r="I78" i="1"/>
  <c r="H78" i="1"/>
  <c r="G78" i="1"/>
  <c r="J66" i="1"/>
  <c r="I66" i="1"/>
  <c r="H66" i="1"/>
  <c r="J54" i="1"/>
  <c r="I54" i="1"/>
  <c r="H54" i="1"/>
  <c r="G54" i="1"/>
  <c r="J42" i="1"/>
  <c r="I42" i="1"/>
  <c r="H42" i="1"/>
  <c r="G42" i="1"/>
  <c r="J30" i="1"/>
  <c r="I30" i="1"/>
  <c r="G30" i="1"/>
  <c r="H30" i="1"/>
  <c r="J18" i="1"/>
  <c r="I18" i="1"/>
  <c r="G18" i="1"/>
  <c r="H18" i="1"/>
  <c r="J6" i="1"/>
  <c r="I6" i="1"/>
  <c r="G6" i="1"/>
  <c r="H6" i="1"/>
  <c r="G199" i="1"/>
  <c r="H492" i="1"/>
  <c r="H181" i="1"/>
  <c r="J701" i="1"/>
  <c r="I701" i="1"/>
  <c r="H701" i="1"/>
  <c r="G701" i="1"/>
  <c r="J689" i="1"/>
  <c r="I689" i="1"/>
  <c r="G689" i="1"/>
  <c r="H689" i="1"/>
  <c r="H677" i="1"/>
  <c r="J677" i="1"/>
  <c r="I677" i="1"/>
  <c r="G677" i="1"/>
  <c r="H665" i="1"/>
  <c r="J665" i="1"/>
  <c r="I665" i="1"/>
  <c r="G665" i="1"/>
  <c r="H653" i="1"/>
  <c r="J653" i="1"/>
  <c r="I653" i="1"/>
  <c r="G653" i="1"/>
  <c r="H641" i="1"/>
  <c r="J641" i="1"/>
  <c r="I641" i="1"/>
  <c r="G641" i="1"/>
  <c r="H629" i="1"/>
  <c r="J629" i="1"/>
  <c r="I629" i="1"/>
  <c r="G629" i="1"/>
  <c r="H617" i="1"/>
  <c r="J617" i="1"/>
  <c r="I617" i="1"/>
  <c r="G617" i="1"/>
  <c r="H605" i="1"/>
  <c r="J605" i="1"/>
  <c r="I605" i="1"/>
  <c r="G605" i="1"/>
  <c r="J593" i="1"/>
  <c r="H593" i="1"/>
  <c r="I593" i="1"/>
  <c r="G593" i="1"/>
  <c r="H581" i="1"/>
  <c r="J581" i="1"/>
  <c r="I581" i="1"/>
  <c r="G581" i="1"/>
  <c r="H569" i="1"/>
  <c r="J569" i="1"/>
  <c r="I569" i="1"/>
  <c r="G569" i="1"/>
  <c r="H557" i="1"/>
  <c r="J557" i="1"/>
  <c r="I557" i="1"/>
  <c r="G557" i="1"/>
  <c r="H545" i="1"/>
  <c r="I545" i="1"/>
  <c r="J545" i="1"/>
  <c r="G545" i="1"/>
  <c r="H533" i="1"/>
  <c r="J533" i="1"/>
  <c r="I533" i="1"/>
  <c r="G533" i="1"/>
  <c r="H521" i="1"/>
  <c r="I521" i="1"/>
  <c r="J521" i="1"/>
  <c r="G521" i="1"/>
  <c r="H509" i="1"/>
  <c r="J509" i="1"/>
  <c r="I509" i="1"/>
  <c r="G509" i="1"/>
  <c r="H497" i="1"/>
  <c r="I497" i="1"/>
  <c r="J497" i="1"/>
  <c r="G497" i="1"/>
  <c r="H485" i="1"/>
  <c r="J485" i="1"/>
  <c r="I485" i="1"/>
  <c r="G485" i="1"/>
  <c r="H473" i="1"/>
  <c r="J473" i="1"/>
  <c r="I473" i="1"/>
  <c r="G473" i="1"/>
  <c r="H461" i="1"/>
  <c r="J461" i="1"/>
  <c r="I461" i="1"/>
  <c r="G461" i="1"/>
  <c r="H449" i="1"/>
  <c r="J449" i="1"/>
  <c r="I449" i="1"/>
  <c r="G449" i="1"/>
  <c r="H437" i="1"/>
  <c r="J437" i="1"/>
  <c r="I437" i="1"/>
  <c r="G437" i="1"/>
  <c r="H425" i="1"/>
  <c r="J425" i="1"/>
  <c r="I425" i="1"/>
  <c r="G425" i="1"/>
  <c r="H413" i="1"/>
  <c r="J413" i="1"/>
  <c r="G413" i="1"/>
  <c r="H401" i="1"/>
  <c r="I401" i="1"/>
  <c r="J401" i="1"/>
  <c r="G401" i="1"/>
  <c r="H389" i="1"/>
  <c r="J389" i="1"/>
  <c r="I389" i="1"/>
  <c r="G389" i="1"/>
  <c r="H377" i="1"/>
  <c r="J377" i="1"/>
  <c r="G377" i="1"/>
  <c r="H365" i="1"/>
  <c r="J365" i="1"/>
  <c r="I365" i="1"/>
  <c r="G365" i="1"/>
  <c r="J353" i="1"/>
  <c r="H353" i="1"/>
  <c r="I353" i="1"/>
  <c r="G353" i="1"/>
  <c r="H341" i="1"/>
  <c r="J341" i="1"/>
  <c r="I341" i="1"/>
  <c r="G341" i="1"/>
  <c r="J329" i="1"/>
  <c r="H329" i="1"/>
  <c r="I329" i="1"/>
  <c r="G329" i="1"/>
  <c r="J317" i="1"/>
  <c r="H317" i="1"/>
  <c r="I317" i="1"/>
  <c r="G317" i="1"/>
  <c r="J305" i="1"/>
  <c r="H305" i="1"/>
  <c r="I305" i="1"/>
  <c r="G305" i="1"/>
  <c r="J293" i="1"/>
  <c r="H293" i="1"/>
  <c r="I293" i="1"/>
  <c r="G293" i="1"/>
  <c r="J281" i="1"/>
  <c r="H281" i="1"/>
  <c r="I281" i="1"/>
  <c r="G281" i="1"/>
  <c r="J269" i="1"/>
  <c r="H269" i="1"/>
  <c r="I269" i="1"/>
  <c r="G269" i="1"/>
  <c r="J257" i="1"/>
  <c r="H257" i="1"/>
  <c r="I257" i="1"/>
  <c r="G257" i="1"/>
  <c r="J245" i="1"/>
  <c r="H245" i="1"/>
  <c r="I245" i="1"/>
  <c r="J233" i="1"/>
  <c r="H233" i="1"/>
  <c r="I233" i="1"/>
  <c r="H221" i="1"/>
  <c r="I221" i="1"/>
  <c r="J221" i="1"/>
  <c r="H209" i="1"/>
  <c r="J209" i="1"/>
  <c r="I209" i="1"/>
  <c r="G209" i="1"/>
  <c r="J197" i="1"/>
  <c r="H197" i="1"/>
  <c r="I197" i="1"/>
  <c r="G197" i="1"/>
  <c r="J185" i="1"/>
  <c r="I185" i="1"/>
  <c r="H185" i="1"/>
  <c r="G185" i="1"/>
  <c r="J173" i="1"/>
  <c r="H173" i="1"/>
  <c r="I173" i="1"/>
  <c r="J161" i="1"/>
  <c r="H161" i="1"/>
  <c r="I161" i="1"/>
  <c r="G161" i="1"/>
  <c r="H149" i="1"/>
  <c r="J149" i="1"/>
  <c r="I149" i="1"/>
  <c r="G149" i="1"/>
  <c r="J137" i="1"/>
  <c r="I137" i="1"/>
  <c r="H137" i="1"/>
  <c r="G137" i="1"/>
  <c r="J125" i="1"/>
  <c r="H125" i="1"/>
  <c r="I125" i="1"/>
  <c r="G125" i="1"/>
  <c r="H113" i="1"/>
  <c r="J113" i="1"/>
  <c r="G113" i="1"/>
  <c r="I113" i="1"/>
  <c r="J101" i="1"/>
  <c r="H101" i="1"/>
  <c r="I101" i="1"/>
  <c r="G101" i="1"/>
  <c r="J89" i="1"/>
  <c r="I89" i="1"/>
  <c r="H89" i="1"/>
  <c r="G89" i="1"/>
  <c r="H77" i="1"/>
  <c r="I77" i="1"/>
  <c r="J77" i="1"/>
  <c r="G77" i="1"/>
  <c r="J65" i="1"/>
  <c r="H65" i="1"/>
  <c r="I65" i="1"/>
  <c r="G65" i="1"/>
  <c r="J53" i="1"/>
  <c r="H53" i="1"/>
  <c r="I53" i="1"/>
  <c r="G53" i="1"/>
  <c r="J41" i="1"/>
  <c r="I41" i="1"/>
  <c r="H41" i="1"/>
  <c r="G41" i="1"/>
  <c r="J29" i="1"/>
  <c r="H29" i="1"/>
  <c r="I29" i="1"/>
  <c r="G29" i="1"/>
  <c r="G600" i="1"/>
  <c r="G234" i="1"/>
  <c r="I700" i="1"/>
  <c r="J700" i="1"/>
  <c r="J688" i="1"/>
  <c r="I688" i="1"/>
  <c r="H688" i="1"/>
  <c r="J676" i="1"/>
  <c r="J664" i="1"/>
  <c r="I664" i="1"/>
  <c r="H664" i="1"/>
  <c r="I652" i="1"/>
  <c r="J652" i="1"/>
  <c r="J640" i="1"/>
  <c r="H640" i="1"/>
  <c r="I640" i="1"/>
  <c r="J628" i="1"/>
  <c r="I628" i="1"/>
  <c r="H628" i="1"/>
  <c r="J616" i="1"/>
  <c r="H616" i="1"/>
  <c r="I616" i="1"/>
  <c r="J604" i="1"/>
  <c r="H604" i="1"/>
  <c r="I604" i="1"/>
  <c r="H592" i="1"/>
  <c r="J592" i="1"/>
  <c r="I592" i="1"/>
  <c r="J580" i="1"/>
  <c r="H580" i="1"/>
  <c r="I580" i="1"/>
  <c r="J568" i="1"/>
  <c r="I568" i="1"/>
  <c r="H568" i="1"/>
  <c r="J556" i="1"/>
  <c r="H556" i="1"/>
  <c r="I556" i="1"/>
  <c r="J544" i="1"/>
  <c r="I544" i="1"/>
  <c r="H544" i="1"/>
  <c r="J532" i="1"/>
  <c r="I532" i="1"/>
  <c r="H532" i="1"/>
  <c r="J520" i="1"/>
  <c r="I520" i="1"/>
  <c r="H520" i="1"/>
  <c r="J508" i="1"/>
  <c r="I508" i="1"/>
  <c r="H508" i="1"/>
  <c r="J496" i="1"/>
  <c r="I496" i="1"/>
  <c r="H496" i="1"/>
  <c r="J484" i="1"/>
  <c r="I484" i="1"/>
  <c r="J472" i="1"/>
  <c r="H472" i="1"/>
  <c r="I472" i="1"/>
  <c r="J460" i="1"/>
  <c r="H460" i="1"/>
  <c r="I460" i="1"/>
  <c r="J448" i="1"/>
  <c r="H448" i="1"/>
  <c r="I448" i="1"/>
  <c r="J436" i="1"/>
  <c r="H436" i="1"/>
  <c r="I436" i="1"/>
  <c r="J424" i="1"/>
  <c r="I424" i="1"/>
  <c r="H424" i="1"/>
  <c r="J412" i="1"/>
  <c r="H412" i="1"/>
  <c r="I412" i="1"/>
  <c r="J400" i="1"/>
  <c r="I400" i="1"/>
  <c r="H400" i="1"/>
  <c r="J388" i="1"/>
  <c r="I388" i="1"/>
  <c r="H388" i="1"/>
  <c r="J376" i="1"/>
  <c r="H376" i="1"/>
  <c r="I376" i="1"/>
  <c r="J364" i="1"/>
  <c r="I364" i="1"/>
  <c r="H364" i="1"/>
  <c r="I352" i="1"/>
  <c r="J352" i="1"/>
  <c r="H352" i="1"/>
  <c r="I340" i="1"/>
  <c r="J340" i="1"/>
  <c r="H340" i="1"/>
  <c r="J328" i="1"/>
  <c r="H328" i="1"/>
  <c r="I328" i="1"/>
  <c r="J316" i="1"/>
  <c r="H316" i="1"/>
  <c r="I316" i="1"/>
  <c r="J304" i="1"/>
  <c r="G304" i="1"/>
  <c r="H304" i="1"/>
  <c r="I304" i="1"/>
  <c r="J292" i="1"/>
  <c r="G292" i="1"/>
  <c r="I292" i="1"/>
  <c r="H292" i="1"/>
  <c r="J280" i="1"/>
  <c r="G280" i="1"/>
  <c r="H280" i="1"/>
  <c r="I280" i="1"/>
  <c r="J268" i="1"/>
  <c r="G268" i="1"/>
  <c r="H268" i="1"/>
  <c r="I268" i="1"/>
  <c r="J256" i="1"/>
  <c r="G256" i="1"/>
  <c r="I256" i="1"/>
  <c r="H256" i="1"/>
  <c r="J244" i="1"/>
  <c r="G244" i="1"/>
  <c r="I244" i="1"/>
  <c r="H244" i="1"/>
  <c r="J232" i="1"/>
  <c r="G232" i="1"/>
  <c r="H232" i="1"/>
  <c r="I232" i="1"/>
  <c r="J220" i="1"/>
  <c r="G220" i="1"/>
  <c r="I220" i="1"/>
  <c r="H220" i="1"/>
  <c r="G233" i="1"/>
  <c r="G66" i="1"/>
  <c r="H443" i="1"/>
  <c r="J699" i="1"/>
  <c r="I699" i="1"/>
  <c r="H699" i="1"/>
  <c r="G699" i="1"/>
  <c r="J687" i="1"/>
  <c r="H687" i="1"/>
  <c r="I687" i="1"/>
  <c r="G687" i="1"/>
  <c r="J675" i="1"/>
  <c r="I675" i="1"/>
  <c r="G675" i="1"/>
  <c r="J663" i="1"/>
  <c r="I663" i="1"/>
  <c r="G663" i="1"/>
  <c r="H663" i="1"/>
  <c r="J651" i="1"/>
  <c r="I651" i="1"/>
  <c r="G651" i="1"/>
  <c r="J639" i="1"/>
  <c r="I639" i="1"/>
  <c r="G639" i="1"/>
  <c r="H639" i="1"/>
  <c r="I627" i="1"/>
  <c r="J627" i="1"/>
  <c r="G627" i="1"/>
  <c r="J615" i="1"/>
  <c r="I615" i="1"/>
  <c r="G615" i="1"/>
  <c r="H615" i="1"/>
  <c r="H603" i="1"/>
  <c r="J603" i="1"/>
  <c r="I603" i="1"/>
  <c r="G603" i="1"/>
  <c r="J591" i="1"/>
  <c r="H591" i="1"/>
  <c r="I591" i="1"/>
  <c r="G591" i="1"/>
  <c r="J579" i="1"/>
  <c r="H579" i="1"/>
  <c r="I579" i="1"/>
  <c r="G579" i="1"/>
  <c r="I567" i="1"/>
  <c r="J567" i="1"/>
  <c r="H567" i="1"/>
  <c r="G567" i="1"/>
  <c r="J555" i="1"/>
  <c r="I555" i="1"/>
  <c r="H555" i="1"/>
  <c r="G555" i="1"/>
  <c r="I543" i="1"/>
  <c r="J543" i="1"/>
  <c r="H543" i="1"/>
  <c r="G543" i="1"/>
  <c r="J531" i="1"/>
  <c r="I531" i="1"/>
  <c r="H531" i="1"/>
  <c r="G531" i="1"/>
  <c r="I519" i="1"/>
  <c r="J519" i="1"/>
  <c r="G519" i="1"/>
  <c r="H519" i="1"/>
  <c r="J507" i="1"/>
  <c r="I507" i="1"/>
  <c r="H507" i="1"/>
  <c r="G507" i="1"/>
  <c r="I495" i="1"/>
  <c r="J495" i="1"/>
  <c r="H495" i="1"/>
  <c r="G495" i="1"/>
  <c r="J483" i="1"/>
  <c r="I483" i="1"/>
  <c r="G483" i="1"/>
  <c r="H483" i="1"/>
  <c r="I471" i="1"/>
  <c r="J471" i="1"/>
  <c r="G471" i="1"/>
  <c r="H471" i="1"/>
  <c r="J459" i="1"/>
  <c r="I459" i="1"/>
  <c r="H459" i="1"/>
  <c r="G459" i="1"/>
  <c r="I447" i="1"/>
  <c r="J447" i="1"/>
  <c r="H447" i="1"/>
  <c r="G447" i="1"/>
  <c r="J435" i="1"/>
  <c r="I435" i="1"/>
  <c r="H435" i="1"/>
  <c r="G435" i="1"/>
  <c r="I423" i="1"/>
  <c r="J423" i="1"/>
  <c r="H423" i="1"/>
  <c r="G423" i="1"/>
  <c r="J411" i="1"/>
  <c r="I411" i="1"/>
  <c r="H411" i="1"/>
  <c r="G411" i="1"/>
  <c r="I399" i="1"/>
  <c r="J399" i="1"/>
  <c r="H399" i="1"/>
  <c r="G399" i="1"/>
  <c r="J387" i="1"/>
  <c r="I387" i="1"/>
  <c r="H387" i="1"/>
  <c r="G387" i="1"/>
  <c r="I375" i="1"/>
  <c r="J375" i="1"/>
  <c r="H375" i="1"/>
  <c r="G375" i="1"/>
  <c r="J363" i="1"/>
  <c r="I363" i="1"/>
  <c r="H363" i="1"/>
  <c r="G363" i="1"/>
  <c r="I351" i="1"/>
  <c r="J351" i="1"/>
  <c r="H351" i="1"/>
  <c r="G351" i="1"/>
  <c r="J339" i="1"/>
  <c r="I339" i="1"/>
  <c r="H339" i="1"/>
  <c r="G339" i="1"/>
  <c r="J327" i="1"/>
  <c r="I327" i="1"/>
  <c r="G327" i="1"/>
  <c r="I315" i="1"/>
  <c r="J315" i="1"/>
  <c r="H315" i="1"/>
  <c r="G315" i="1"/>
  <c r="J303" i="1"/>
  <c r="I303" i="1"/>
  <c r="H303" i="1"/>
  <c r="J291" i="1"/>
  <c r="I291" i="1"/>
  <c r="H291" i="1"/>
  <c r="G291" i="1"/>
  <c r="J279" i="1"/>
  <c r="I279" i="1"/>
  <c r="H279" i="1"/>
  <c r="G279" i="1"/>
  <c r="J267" i="1"/>
  <c r="I267" i="1"/>
  <c r="H267" i="1"/>
  <c r="G267" i="1"/>
  <c r="J255" i="1"/>
  <c r="I255" i="1"/>
  <c r="H255" i="1"/>
  <c r="G255" i="1"/>
  <c r="J243" i="1"/>
  <c r="I243" i="1"/>
  <c r="H243" i="1"/>
  <c r="G243" i="1"/>
  <c r="J231" i="1"/>
  <c r="I231" i="1"/>
  <c r="H231" i="1"/>
  <c r="J219" i="1"/>
  <c r="I219" i="1"/>
  <c r="H219" i="1"/>
  <c r="I207" i="1"/>
  <c r="J207" i="1"/>
  <c r="H207" i="1"/>
  <c r="I195" i="1"/>
  <c r="J195" i="1"/>
  <c r="G195" i="1"/>
  <c r="H195" i="1"/>
  <c r="I183" i="1"/>
  <c r="J183" i="1"/>
  <c r="H183" i="1"/>
  <c r="G183" i="1"/>
  <c r="J171" i="1"/>
  <c r="I171" i="1"/>
  <c r="H171" i="1"/>
  <c r="G171" i="1"/>
  <c r="I159" i="1"/>
  <c r="J159" i="1"/>
  <c r="H159" i="1"/>
  <c r="I147" i="1"/>
  <c r="H147" i="1"/>
  <c r="J147" i="1"/>
  <c r="G147" i="1"/>
  <c r="I135" i="1"/>
  <c r="J135" i="1"/>
  <c r="H135" i="1"/>
  <c r="G135" i="1"/>
  <c r="I123" i="1"/>
  <c r="J123" i="1"/>
  <c r="H123" i="1"/>
  <c r="I111" i="1"/>
  <c r="J111" i="1"/>
  <c r="H111" i="1"/>
  <c r="I99" i="1"/>
  <c r="J99" i="1"/>
  <c r="H99" i="1"/>
  <c r="G99" i="1"/>
  <c r="I87" i="1"/>
  <c r="J87" i="1"/>
  <c r="H87" i="1"/>
  <c r="I75" i="1"/>
  <c r="J75" i="1"/>
  <c r="H75" i="1"/>
  <c r="G75" i="1"/>
  <c r="J63" i="1"/>
  <c r="I63" i="1"/>
  <c r="H63" i="1"/>
  <c r="I51" i="1"/>
  <c r="J51" i="1"/>
  <c r="H51" i="1"/>
  <c r="G51" i="1"/>
  <c r="G27" i="1"/>
  <c r="G271" i="1"/>
  <c r="G231" i="1"/>
  <c r="G63" i="1"/>
  <c r="J698" i="1"/>
  <c r="I698" i="1"/>
  <c r="G698" i="1"/>
  <c r="I686" i="1"/>
  <c r="J686" i="1"/>
  <c r="G686" i="1"/>
  <c r="H686" i="1"/>
  <c r="I674" i="1"/>
  <c r="J674" i="1"/>
  <c r="H674" i="1"/>
  <c r="G674" i="1"/>
  <c r="J662" i="1"/>
  <c r="I662" i="1"/>
  <c r="G662" i="1"/>
  <c r="H662" i="1"/>
  <c r="J650" i="1"/>
  <c r="I650" i="1"/>
  <c r="G650" i="1"/>
  <c r="H650" i="1"/>
  <c r="I638" i="1"/>
  <c r="J638" i="1"/>
  <c r="G638" i="1"/>
  <c r="H638" i="1"/>
  <c r="I626" i="1"/>
  <c r="J626" i="1"/>
  <c r="G626" i="1"/>
  <c r="J614" i="1"/>
  <c r="I614" i="1"/>
  <c r="G614" i="1"/>
  <c r="H614" i="1"/>
  <c r="I602" i="1"/>
  <c r="J602" i="1"/>
  <c r="H602" i="1"/>
  <c r="G602" i="1"/>
  <c r="I590" i="1"/>
  <c r="J590" i="1"/>
  <c r="H590" i="1"/>
  <c r="G590" i="1"/>
  <c r="J578" i="1"/>
  <c r="I578" i="1"/>
  <c r="H578" i="1"/>
  <c r="G578" i="1"/>
  <c r="I566" i="1"/>
  <c r="J566" i="1"/>
  <c r="H566" i="1"/>
  <c r="G566" i="1"/>
  <c r="J554" i="1"/>
  <c r="I554" i="1"/>
  <c r="H554" i="1"/>
  <c r="G554" i="1"/>
  <c r="I542" i="1"/>
  <c r="J542" i="1"/>
  <c r="H542" i="1"/>
  <c r="G542" i="1"/>
  <c r="J530" i="1"/>
  <c r="I530" i="1"/>
  <c r="H530" i="1"/>
  <c r="G530" i="1"/>
  <c r="I518" i="1"/>
  <c r="J518" i="1"/>
  <c r="G518" i="1"/>
  <c r="H518" i="1"/>
  <c r="J506" i="1"/>
  <c r="I506" i="1"/>
  <c r="H506" i="1"/>
  <c r="G506" i="1"/>
  <c r="I494" i="1"/>
  <c r="J494" i="1"/>
  <c r="H494" i="1"/>
  <c r="G494" i="1"/>
  <c r="J482" i="1"/>
  <c r="I482" i="1"/>
  <c r="G482" i="1"/>
  <c r="H482" i="1"/>
  <c r="I470" i="1"/>
  <c r="J470" i="1"/>
  <c r="G470" i="1"/>
  <c r="H470" i="1"/>
  <c r="J458" i="1"/>
  <c r="I458" i="1"/>
  <c r="G458" i="1"/>
  <c r="H458" i="1"/>
  <c r="I446" i="1"/>
  <c r="J446" i="1"/>
  <c r="H446" i="1"/>
  <c r="G446" i="1"/>
  <c r="J434" i="1"/>
  <c r="I434" i="1"/>
  <c r="H434" i="1"/>
  <c r="G434" i="1"/>
  <c r="I422" i="1"/>
  <c r="J422" i="1"/>
  <c r="H422" i="1"/>
  <c r="G422" i="1"/>
  <c r="J410" i="1"/>
  <c r="I410" i="1"/>
  <c r="H410" i="1"/>
  <c r="G410" i="1"/>
  <c r="I398" i="1"/>
  <c r="J398" i="1"/>
  <c r="H398" i="1"/>
  <c r="G398" i="1"/>
  <c r="J386" i="1"/>
  <c r="I386" i="1"/>
  <c r="H386" i="1"/>
  <c r="G386" i="1"/>
  <c r="I374" i="1"/>
  <c r="J374" i="1"/>
  <c r="H374" i="1"/>
  <c r="G374" i="1"/>
  <c r="J362" i="1"/>
  <c r="I362" i="1"/>
  <c r="H362" i="1"/>
  <c r="G362" i="1"/>
  <c r="I350" i="1"/>
  <c r="J350" i="1"/>
  <c r="H350" i="1"/>
  <c r="G350" i="1"/>
  <c r="J338" i="1"/>
  <c r="I338" i="1"/>
  <c r="G338" i="1"/>
  <c r="J326" i="1"/>
  <c r="I326" i="1"/>
  <c r="G326" i="1"/>
  <c r="H326" i="1"/>
  <c r="I314" i="1"/>
  <c r="J314" i="1"/>
  <c r="G314" i="1"/>
  <c r="H314" i="1"/>
  <c r="I302" i="1"/>
  <c r="H302" i="1"/>
  <c r="J302" i="1"/>
  <c r="G302" i="1"/>
  <c r="J290" i="1"/>
  <c r="I290" i="1"/>
  <c r="H290" i="1"/>
  <c r="J278" i="1"/>
  <c r="I278" i="1"/>
  <c r="H278" i="1"/>
  <c r="G278" i="1"/>
  <c r="J266" i="1"/>
  <c r="I266" i="1"/>
  <c r="H266" i="1"/>
  <c r="G266" i="1"/>
  <c r="J254" i="1"/>
  <c r="I254" i="1"/>
  <c r="H254" i="1"/>
  <c r="G254" i="1"/>
  <c r="J242" i="1"/>
  <c r="I242" i="1"/>
  <c r="H242" i="1"/>
  <c r="G242" i="1"/>
  <c r="J230" i="1"/>
  <c r="I230" i="1"/>
  <c r="H230" i="1"/>
  <c r="G230" i="1"/>
  <c r="J218" i="1"/>
  <c r="I218" i="1"/>
  <c r="H218" i="1"/>
  <c r="I206" i="1"/>
  <c r="J206" i="1"/>
  <c r="H206" i="1"/>
  <c r="I194" i="1"/>
  <c r="J194" i="1"/>
  <c r="H194" i="1"/>
  <c r="I182" i="1"/>
  <c r="J182" i="1"/>
  <c r="H182" i="1"/>
  <c r="G182" i="1"/>
  <c r="I170" i="1"/>
  <c r="J170" i="1"/>
  <c r="G170" i="1"/>
  <c r="G134" i="1"/>
  <c r="G122" i="1"/>
  <c r="G62" i="1"/>
  <c r="G26" i="1"/>
  <c r="G700" i="1"/>
  <c r="G664" i="1"/>
  <c r="G628" i="1"/>
  <c r="G592" i="1"/>
  <c r="G556" i="1"/>
  <c r="G520" i="1"/>
  <c r="G484" i="1"/>
  <c r="G448" i="1"/>
  <c r="G412" i="1"/>
  <c r="G376" i="1"/>
  <c r="G340" i="1"/>
  <c r="G303" i="1"/>
  <c r="G186" i="1"/>
  <c r="G103" i="1"/>
  <c r="H700" i="1"/>
  <c r="H391" i="1"/>
  <c r="J697" i="1"/>
  <c r="I697" i="1"/>
  <c r="H697" i="1"/>
  <c r="G697" i="1"/>
  <c r="I685" i="1"/>
  <c r="J685" i="1"/>
  <c r="H685" i="1"/>
  <c r="G685" i="1"/>
  <c r="I673" i="1"/>
  <c r="J673" i="1"/>
  <c r="G673" i="1"/>
  <c r="H673" i="1"/>
  <c r="J661" i="1"/>
  <c r="I661" i="1"/>
  <c r="H661" i="1"/>
  <c r="G661" i="1"/>
  <c r="J649" i="1"/>
  <c r="I649" i="1"/>
  <c r="G649" i="1"/>
  <c r="H649" i="1"/>
  <c r="I637" i="1"/>
  <c r="J637" i="1"/>
  <c r="G637" i="1"/>
  <c r="H637" i="1"/>
  <c r="I625" i="1"/>
  <c r="J625" i="1"/>
  <c r="G625" i="1"/>
  <c r="J613" i="1"/>
  <c r="I613" i="1"/>
  <c r="G613" i="1"/>
  <c r="H613" i="1"/>
  <c r="I601" i="1"/>
  <c r="J601" i="1"/>
  <c r="G601" i="1"/>
  <c r="I589" i="1"/>
  <c r="J589" i="1"/>
  <c r="G589" i="1"/>
  <c r="H589" i="1"/>
  <c r="J577" i="1"/>
  <c r="I577" i="1"/>
  <c r="H577" i="1"/>
  <c r="G577" i="1"/>
  <c r="I565" i="1"/>
  <c r="J565" i="1"/>
  <c r="H565" i="1"/>
  <c r="G565" i="1"/>
  <c r="J553" i="1"/>
  <c r="I553" i="1"/>
  <c r="H553" i="1"/>
  <c r="G553" i="1"/>
  <c r="I541" i="1"/>
  <c r="J541" i="1"/>
  <c r="H541" i="1"/>
  <c r="G541" i="1"/>
  <c r="J529" i="1"/>
  <c r="I529" i="1"/>
  <c r="H529" i="1"/>
  <c r="G529" i="1"/>
  <c r="I517" i="1"/>
  <c r="J517" i="1"/>
  <c r="H517" i="1"/>
  <c r="G517" i="1"/>
  <c r="J505" i="1"/>
  <c r="I505" i="1"/>
  <c r="G505" i="1"/>
  <c r="H505" i="1"/>
  <c r="I493" i="1"/>
  <c r="J493" i="1"/>
  <c r="H493" i="1"/>
  <c r="G493" i="1"/>
  <c r="J481" i="1"/>
  <c r="I481" i="1"/>
  <c r="H481" i="1"/>
  <c r="G481" i="1"/>
  <c r="I469" i="1"/>
  <c r="J469" i="1"/>
  <c r="G469" i="1"/>
  <c r="H469" i="1"/>
  <c r="J457" i="1"/>
  <c r="I457" i="1"/>
  <c r="G457" i="1"/>
  <c r="H457" i="1"/>
  <c r="I445" i="1"/>
  <c r="J445" i="1"/>
  <c r="G445" i="1"/>
  <c r="H445" i="1"/>
  <c r="J433" i="1"/>
  <c r="I433" i="1"/>
  <c r="H433" i="1"/>
  <c r="G433" i="1"/>
  <c r="I421" i="1"/>
  <c r="J421" i="1"/>
  <c r="H421" i="1"/>
  <c r="G421" i="1"/>
  <c r="J409" i="1"/>
  <c r="I409" i="1"/>
  <c r="H409" i="1"/>
  <c r="G409" i="1"/>
  <c r="I397" i="1"/>
  <c r="J397" i="1"/>
  <c r="H397" i="1"/>
  <c r="G397" i="1"/>
  <c r="J385" i="1"/>
  <c r="I385" i="1"/>
  <c r="H385" i="1"/>
  <c r="G385" i="1"/>
  <c r="I373" i="1"/>
  <c r="J373" i="1"/>
  <c r="H373" i="1"/>
  <c r="G373" i="1"/>
  <c r="J361" i="1"/>
  <c r="I361" i="1"/>
  <c r="H361" i="1"/>
  <c r="G361" i="1"/>
  <c r="I349" i="1"/>
  <c r="J349" i="1"/>
  <c r="H349" i="1"/>
  <c r="G349" i="1"/>
  <c r="J337" i="1"/>
  <c r="I337" i="1"/>
  <c r="H337" i="1"/>
  <c r="G337" i="1"/>
  <c r="I325" i="1"/>
  <c r="J325" i="1"/>
  <c r="G325" i="1"/>
  <c r="H325" i="1"/>
  <c r="I313" i="1"/>
  <c r="J313" i="1"/>
  <c r="G313" i="1"/>
  <c r="H313" i="1"/>
  <c r="I301" i="1"/>
  <c r="J301" i="1"/>
  <c r="G301" i="1"/>
  <c r="H301" i="1"/>
  <c r="J289" i="1"/>
  <c r="I289" i="1"/>
  <c r="H289" i="1"/>
  <c r="G289" i="1"/>
  <c r="J277" i="1"/>
  <c r="I277" i="1"/>
  <c r="H277" i="1"/>
  <c r="J265" i="1"/>
  <c r="I265" i="1"/>
  <c r="H265" i="1"/>
  <c r="G265" i="1"/>
  <c r="G253" i="1"/>
  <c r="G241" i="1"/>
  <c r="G229" i="1"/>
  <c r="G217" i="1"/>
  <c r="H169" i="1"/>
  <c r="H157" i="1"/>
  <c r="G133" i="1"/>
  <c r="G121" i="1"/>
  <c r="G61" i="1"/>
  <c r="G25" i="1"/>
  <c r="G221" i="1"/>
  <c r="H698" i="1"/>
  <c r="I676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J696" i="1"/>
  <c r="I696" i="1"/>
  <c r="H696" i="1"/>
  <c r="I684" i="1"/>
  <c r="J684" i="1"/>
  <c r="H684" i="1"/>
  <c r="I672" i="1"/>
  <c r="J672" i="1"/>
  <c r="H672" i="1"/>
  <c r="I660" i="1"/>
  <c r="H660" i="1"/>
  <c r="J660" i="1"/>
  <c r="J648" i="1"/>
  <c r="I648" i="1"/>
  <c r="H648" i="1"/>
  <c r="I636" i="1"/>
  <c r="J636" i="1"/>
  <c r="H636" i="1"/>
  <c r="I624" i="1"/>
  <c r="J624" i="1"/>
  <c r="H624" i="1"/>
  <c r="I612" i="1"/>
  <c r="J612" i="1"/>
  <c r="H612" i="1"/>
  <c r="I600" i="1"/>
  <c r="J600" i="1"/>
  <c r="I588" i="1"/>
  <c r="J588" i="1"/>
  <c r="H588" i="1"/>
  <c r="J576" i="1"/>
  <c r="I576" i="1"/>
  <c r="H576" i="1"/>
  <c r="I564" i="1"/>
  <c r="J564" i="1"/>
  <c r="H564" i="1"/>
  <c r="J552" i="1"/>
  <c r="I552" i="1"/>
  <c r="H552" i="1"/>
  <c r="I540" i="1"/>
  <c r="H540" i="1"/>
  <c r="J540" i="1"/>
  <c r="J528" i="1"/>
  <c r="I528" i="1"/>
  <c r="H528" i="1"/>
  <c r="I516" i="1"/>
  <c r="H516" i="1"/>
  <c r="J516" i="1"/>
  <c r="J504" i="1"/>
  <c r="I504" i="1"/>
  <c r="H504" i="1"/>
  <c r="I492" i="1"/>
  <c r="J492" i="1"/>
  <c r="J480" i="1"/>
  <c r="I480" i="1"/>
  <c r="H480" i="1"/>
  <c r="I468" i="1"/>
  <c r="J468" i="1"/>
  <c r="H468" i="1"/>
  <c r="J456" i="1"/>
  <c r="I456" i="1"/>
  <c r="H456" i="1"/>
  <c r="I444" i="1"/>
  <c r="J444" i="1"/>
  <c r="H444" i="1"/>
  <c r="J432" i="1"/>
  <c r="I432" i="1"/>
  <c r="I420" i="1"/>
  <c r="J420" i="1"/>
  <c r="H420" i="1"/>
  <c r="J408" i="1"/>
  <c r="I408" i="1"/>
  <c r="H408" i="1"/>
  <c r="I396" i="1"/>
  <c r="H396" i="1"/>
  <c r="J396" i="1"/>
  <c r="J384" i="1"/>
  <c r="I384" i="1"/>
  <c r="H384" i="1"/>
  <c r="I372" i="1"/>
  <c r="H372" i="1"/>
  <c r="J372" i="1"/>
  <c r="J360" i="1"/>
  <c r="I360" i="1"/>
  <c r="H360" i="1"/>
  <c r="J348" i="1"/>
  <c r="I348" i="1"/>
  <c r="H348" i="1"/>
  <c r="J336" i="1"/>
  <c r="I336" i="1"/>
  <c r="H336" i="1"/>
  <c r="J324" i="1"/>
  <c r="I324" i="1"/>
  <c r="H324" i="1"/>
  <c r="I312" i="1"/>
  <c r="J312" i="1"/>
  <c r="H312" i="1"/>
  <c r="I300" i="1"/>
  <c r="J300" i="1"/>
  <c r="G300" i="1"/>
  <c r="H300" i="1"/>
  <c r="J288" i="1"/>
  <c r="I288" i="1"/>
  <c r="H288" i="1"/>
  <c r="G288" i="1"/>
  <c r="I276" i="1"/>
  <c r="H276" i="1"/>
  <c r="J276" i="1"/>
  <c r="G276" i="1"/>
  <c r="J264" i="1"/>
  <c r="I264" i="1"/>
  <c r="H264" i="1"/>
  <c r="J252" i="1"/>
  <c r="I252" i="1"/>
  <c r="H252" i="1"/>
  <c r="G252" i="1"/>
  <c r="J240" i="1"/>
  <c r="I240" i="1"/>
  <c r="H240" i="1"/>
  <c r="G240" i="1"/>
  <c r="J228" i="1"/>
  <c r="I228" i="1"/>
  <c r="H228" i="1"/>
  <c r="G228" i="1"/>
  <c r="J216" i="1"/>
  <c r="I216" i="1"/>
  <c r="H216" i="1"/>
  <c r="G216" i="1"/>
  <c r="J204" i="1"/>
  <c r="I204" i="1"/>
  <c r="H204" i="1"/>
  <c r="G204" i="1"/>
  <c r="J192" i="1"/>
  <c r="I192" i="1"/>
  <c r="H192" i="1"/>
  <c r="J180" i="1"/>
  <c r="I180" i="1"/>
  <c r="H180" i="1"/>
  <c r="J168" i="1"/>
  <c r="I168" i="1"/>
  <c r="H168" i="1"/>
  <c r="J156" i="1"/>
  <c r="I156" i="1"/>
  <c r="G156" i="1"/>
  <c r="H156" i="1"/>
  <c r="J144" i="1"/>
  <c r="I144" i="1"/>
  <c r="G144" i="1"/>
  <c r="H144" i="1"/>
  <c r="J132" i="1"/>
  <c r="I132" i="1"/>
  <c r="H132" i="1"/>
  <c r="G132" i="1"/>
  <c r="J120" i="1"/>
  <c r="I120" i="1"/>
  <c r="H120" i="1"/>
  <c r="G120" i="1"/>
  <c r="J108" i="1"/>
  <c r="I108" i="1"/>
  <c r="H108" i="1"/>
  <c r="G108" i="1"/>
  <c r="I96" i="1"/>
  <c r="J96" i="1"/>
  <c r="H96" i="1"/>
  <c r="J84" i="1"/>
  <c r="I84" i="1"/>
  <c r="H84" i="1"/>
  <c r="G84" i="1"/>
  <c r="J72" i="1"/>
  <c r="I72" i="1"/>
  <c r="H72" i="1"/>
  <c r="I60" i="1"/>
  <c r="J60" i="1"/>
  <c r="H60" i="1"/>
  <c r="G60" i="1"/>
  <c r="J48" i="1"/>
  <c r="I48" i="1"/>
  <c r="H48" i="1"/>
  <c r="J36" i="1"/>
  <c r="I36" i="1"/>
  <c r="H36" i="1"/>
  <c r="G36" i="1"/>
  <c r="J24" i="1"/>
  <c r="I24" i="1"/>
  <c r="H24" i="1"/>
  <c r="G24" i="1"/>
  <c r="J12" i="1"/>
  <c r="I12" i="1"/>
  <c r="H12" i="1"/>
  <c r="G259" i="1"/>
  <c r="G219" i="1"/>
  <c r="G180" i="1"/>
  <c r="G96" i="1"/>
  <c r="H338" i="1"/>
  <c r="I413" i="1"/>
  <c r="J695" i="1"/>
  <c r="I695" i="1"/>
  <c r="H695" i="1"/>
  <c r="J683" i="1"/>
  <c r="H683" i="1"/>
  <c r="I683" i="1"/>
  <c r="J671" i="1"/>
  <c r="H671" i="1"/>
  <c r="I671" i="1"/>
  <c r="J659" i="1"/>
  <c r="I659" i="1"/>
  <c r="H659" i="1"/>
  <c r="J647" i="1"/>
  <c r="H647" i="1"/>
  <c r="I647" i="1"/>
  <c r="J635" i="1"/>
  <c r="H635" i="1"/>
  <c r="I635" i="1"/>
  <c r="J623" i="1"/>
  <c r="I623" i="1"/>
  <c r="H623" i="1"/>
  <c r="J611" i="1"/>
  <c r="I611" i="1"/>
  <c r="H611" i="1"/>
  <c r="J599" i="1"/>
  <c r="I599" i="1"/>
  <c r="H599" i="1"/>
  <c r="J587" i="1"/>
  <c r="I587" i="1"/>
  <c r="H587" i="1"/>
  <c r="J575" i="1"/>
  <c r="I575" i="1"/>
  <c r="J563" i="1"/>
  <c r="I563" i="1"/>
  <c r="H563" i="1"/>
  <c r="J551" i="1"/>
  <c r="I551" i="1"/>
  <c r="H551" i="1"/>
  <c r="J539" i="1"/>
  <c r="I539" i="1"/>
  <c r="H539" i="1"/>
  <c r="J527" i="1"/>
  <c r="I527" i="1"/>
  <c r="H527" i="1"/>
  <c r="J515" i="1"/>
  <c r="I515" i="1"/>
  <c r="H515" i="1"/>
  <c r="J503" i="1"/>
  <c r="I503" i="1"/>
  <c r="H503" i="1"/>
  <c r="J491" i="1"/>
  <c r="I491" i="1"/>
  <c r="H491" i="1"/>
  <c r="J479" i="1"/>
  <c r="I479" i="1"/>
  <c r="H479" i="1"/>
  <c r="J467" i="1"/>
  <c r="I467" i="1"/>
  <c r="H467" i="1"/>
  <c r="J455" i="1"/>
  <c r="I455" i="1"/>
  <c r="H455" i="1"/>
  <c r="J443" i="1"/>
  <c r="I443" i="1"/>
  <c r="J431" i="1"/>
  <c r="I431" i="1"/>
  <c r="H431" i="1"/>
  <c r="H419" i="1"/>
  <c r="G239" i="1"/>
  <c r="G227" i="1"/>
  <c r="G215" i="1"/>
  <c r="G203" i="1"/>
  <c r="G191" i="1"/>
  <c r="H155" i="1"/>
  <c r="H143" i="1"/>
  <c r="G119" i="1"/>
  <c r="G107" i="1"/>
  <c r="G59" i="1"/>
  <c r="G23" i="1"/>
  <c r="G258" i="1"/>
  <c r="G218" i="1"/>
  <c r="G139" i="1"/>
  <c r="G48" i="1"/>
  <c r="H678" i="1"/>
  <c r="H327" i="1"/>
  <c r="I377" i="1"/>
  <c r="J17" i="1"/>
  <c r="H17" i="1"/>
  <c r="G17" i="1"/>
  <c r="I17" i="1"/>
  <c r="H5" i="1"/>
  <c r="J5" i="1"/>
  <c r="I5" i="1"/>
  <c r="G5" i="1"/>
  <c r="J208" i="1"/>
  <c r="G208" i="1"/>
  <c r="I208" i="1"/>
  <c r="J196" i="1"/>
  <c r="G196" i="1"/>
  <c r="I196" i="1"/>
  <c r="J184" i="1"/>
  <c r="I184" i="1"/>
  <c r="H184" i="1"/>
  <c r="G184" i="1"/>
  <c r="J172" i="1"/>
  <c r="I172" i="1"/>
  <c r="G172" i="1"/>
  <c r="H172" i="1"/>
  <c r="J160" i="1"/>
  <c r="I160" i="1"/>
  <c r="G160" i="1"/>
  <c r="H160" i="1"/>
  <c r="J148" i="1"/>
  <c r="G148" i="1"/>
  <c r="H148" i="1"/>
  <c r="I148" i="1"/>
  <c r="J136" i="1"/>
  <c r="G136" i="1"/>
  <c r="I136" i="1"/>
  <c r="H136" i="1"/>
  <c r="J124" i="1"/>
  <c r="I124" i="1"/>
  <c r="G124" i="1"/>
  <c r="H124" i="1"/>
  <c r="J112" i="1"/>
  <c r="I112" i="1"/>
  <c r="G112" i="1"/>
  <c r="H112" i="1"/>
  <c r="J100" i="1"/>
  <c r="G100" i="1"/>
  <c r="H100" i="1"/>
  <c r="I100" i="1"/>
  <c r="J88" i="1"/>
  <c r="G88" i="1"/>
  <c r="I88" i="1"/>
  <c r="H88" i="1"/>
  <c r="J76" i="1"/>
  <c r="I76" i="1"/>
  <c r="G76" i="1"/>
  <c r="H76" i="1"/>
  <c r="J64" i="1"/>
  <c r="I64" i="1"/>
  <c r="G64" i="1"/>
  <c r="H64" i="1"/>
  <c r="J52" i="1"/>
  <c r="G52" i="1"/>
  <c r="J40" i="1"/>
  <c r="G40" i="1"/>
  <c r="H40" i="1"/>
  <c r="I40" i="1"/>
  <c r="J28" i="1"/>
  <c r="I28" i="1"/>
  <c r="G28" i="1"/>
  <c r="H28" i="1"/>
  <c r="J16" i="1"/>
  <c r="I16" i="1"/>
  <c r="G16" i="1"/>
  <c r="H16" i="1"/>
  <c r="J4" i="1"/>
  <c r="I4" i="1"/>
  <c r="G4" i="1"/>
  <c r="H4" i="1"/>
  <c r="H105" i="1"/>
  <c r="I39" i="1"/>
  <c r="J39" i="1"/>
  <c r="H39" i="1"/>
  <c r="I27" i="1"/>
  <c r="J27" i="1"/>
  <c r="H27" i="1"/>
  <c r="I15" i="1"/>
  <c r="J15" i="1"/>
  <c r="H15" i="1"/>
  <c r="I3" i="1"/>
  <c r="J3" i="1"/>
  <c r="H3" i="1"/>
  <c r="H208" i="1"/>
  <c r="I158" i="1"/>
  <c r="J158" i="1"/>
  <c r="H158" i="1"/>
  <c r="I146" i="1"/>
  <c r="J146" i="1"/>
  <c r="H146" i="1"/>
  <c r="I134" i="1"/>
  <c r="J134" i="1"/>
  <c r="H134" i="1"/>
  <c r="I122" i="1"/>
  <c r="J122" i="1"/>
  <c r="H122" i="1"/>
  <c r="I110" i="1"/>
  <c r="J110" i="1"/>
  <c r="H110" i="1"/>
  <c r="I98" i="1"/>
  <c r="H98" i="1"/>
  <c r="J98" i="1"/>
  <c r="I86" i="1"/>
  <c r="J86" i="1"/>
  <c r="H86" i="1"/>
  <c r="I74" i="1"/>
  <c r="J74" i="1"/>
  <c r="H74" i="1"/>
  <c r="I62" i="1"/>
  <c r="J62" i="1"/>
  <c r="H62" i="1"/>
  <c r="I50" i="1"/>
  <c r="J50" i="1"/>
  <c r="H50" i="1"/>
  <c r="I38" i="1"/>
  <c r="J38" i="1"/>
  <c r="I26" i="1"/>
  <c r="J26" i="1"/>
  <c r="H26" i="1"/>
  <c r="I14" i="1"/>
  <c r="H14" i="1"/>
  <c r="J14" i="1"/>
  <c r="G74" i="1"/>
  <c r="J253" i="1"/>
  <c r="I253" i="1"/>
  <c r="H253" i="1"/>
  <c r="J241" i="1"/>
  <c r="I241" i="1"/>
  <c r="H241" i="1"/>
  <c r="J229" i="1"/>
  <c r="I229" i="1"/>
  <c r="H229" i="1"/>
  <c r="J217" i="1"/>
  <c r="I217" i="1"/>
  <c r="H217" i="1"/>
  <c r="I205" i="1"/>
  <c r="J205" i="1"/>
  <c r="H205" i="1"/>
  <c r="I193" i="1"/>
  <c r="J193" i="1"/>
  <c r="H193" i="1"/>
  <c r="I181" i="1"/>
  <c r="J181" i="1"/>
  <c r="I169" i="1"/>
  <c r="I157" i="1"/>
  <c r="J157" i="1"/>
  <c r="I145" i="1"/>
  <c r="J145" i="1"/>
  <c r="H145" i="1"/>
  <c r="I133" i="1"/>
  <c r="J133" i="1"/>
  <c r="H133" i="1"/>
  <c r="I121" i="1"/>
  <c r="J121" i="1"/>
  <c r="H121" i="1"/>
  <c r="I109" i="1"/>
  <c r="J109" i="1"/>
  <c r="H109" i="1"/>
  <c r="I97" i="1"/>
  <c r="J97" i="1"/>
  <c r="H97" i="1"/>
  <c r="I85" i="1"/>
  <c r="J85" i="1"/>
  <c r="H85" i="1"/>
  <c r="J73" i="1"/>
  <c r="I73" i="1"/>
  <c r="H73" i="1"/>
  <c r="J61" i="1"/>
  <c r="I61" i="1"/>
  <c r="H61" i="1"/>
  <c r="J49" i="1"/>
  <c r="I49" i="1"/>
  <c r="H49" i="1"/>
  <c r="J37" i="1"/>
  <c r="I37" i="1"/>
  <c r="H37" i="1"/>
  <c r="J25" i="1"/>
  <c r="I25" i="1"/>
  <c r="H25" i="1"/>
  <c r="J13" i="1"/>
  <c r="I13" i="1"/>
  <c r="H13" i="1"/>
  <c r="G146" i="1"/>
  <c r="G73" i="1"/>
  <c r="G39" i="1"/>
  <c r="G3" i="1"/>
  <c r="H249" i="1"/>
  <c r="H196" i="1"/>
  <c r="I52" i="1"/>
  <c r="H52" i="1"/>
  <c r="J419" i="1"/>
  <c r="I419" i="1"/>
  <c r="J407" i="1"/>
  <c r="I407" i="1"/>
  <c r="H407" i="1"/>
  <c r="J395" i="1"/>
  <c r="I395" i="1"/>
  <c r="H395" i="1"/>
  <c r="J383" i="1"/>
  <c r="I383" i="1"/>
  <c r="H383" i="1"/>
  <c r="J371" i="1"/>
  <c r="I371" i="1"/>
  <c r="H371" i="1"/>
  <c r="J359" i="1"/>
  <c r="I359" i="1"/>
  <c r="H359" i="1"/>
  <c r="J347" i="1"/>
  <c r="I347" i="1"/>
  <c r="H347" i="1"/>
  <c r="J335" i="1"/>
  <c r="I335" i="1"/>
  <c r="H335" i="1"/>
  <c r="J323" i="1"/>
  <c r="I323" i="1"/>
  <c r="H323" i="1"/>
  <c r="J311" i="1"/>
  <c r="I311" i="1"/>
  <c r="H311" i="1"/>
  <c r="I299" i="1"/>
  <c r="J299" i="1"/>
  <c r="J287" i="1"/>
  <c r="I287" i="1"/>
  <c r="J275" i="1"/>
  <c r="I275" i="1"/>
  <c r="I263" i="1"/>
  <c r="J263" i="1"/>
  <c r="H263" i="1"/>
  <c r="J251" i="1"/>
  <c r="I251" i="1"/>
  <c r="H251" i="1"/>
  <c r="J239" i="1"/>
  <c r="I239" i="1"/>
  <c r="H239" i="1"/>
  <c r="J227" i="1"/>
  <c r="I227" i="1"/>
  <c r="H227" i="1"/>
  <c r="J215" i="1"/>
  <c r="I215" i="1"/>
  <c r="H215" i="1"/>
  <c r="J203" i="1"/>
  <c r="I203" i="1"/>
  <c r="H203" i="1"/>
  <c r="J191" i="1"/>
  <c r="I191" i="1"/>
  <c r="H191" i="1"/>
  <c r="J179" i="1"/>
  <c r="I179" i="1"/>
  <c r="H179" i="1"/>
  <c r="J167" i="1"/>
  <c r="I167" i="1"/>
  <c r="H167" i="1"/>
  <c r="J155" i="1"/>
  <c r="I155" i="1"/>
  <c r="J143" i="1"/>
  <c r="I143" i="1"/>
  <c r="J131" i="1"/>
  <c r="I131" i="1"/>
  <c r="J119" i="1"/>
  <c r="I119" i="1"/>
  <c r="H119" i="1"/>
  <c r="J107" i="1"/>
  <c r="I107" i="1"/>
  <c r="H107" i="1"/>
  <c r="J95" i="1"/>
  <c r="H95" i="1"/>
  <c r="I95" i="1"/>
  <c r="J83" i="1"/>
  <c r="I83" i="1"/>
  <c r="H83" i="1"/>
  <c r="J71" i="1"/>
  <c r="I71" i="1"/>
  <c r="H71" i="1"/>
  <c r="J59" i="1"/>
  <c r="I59" i="1"/>
  <c r="H59" i="1"/>
  <c r="J47" i="1"/>
  <c r="H47" i="1"/>
  <c r="I47" i="1"/>
  <c r="J35" i="1"/>
  <c r="I35" i="1"/>
  <c r="H35" i="1"/>
  <c r="J23" i="1"/>
  <c r="I23" i="1"/>
  <c r="H23" i="1"/>
  <c r="J11" i="1"/>
  <c r="I11" i="1"/>
  <c r="H11" i="1"/>
  <c r="G263" i="1"/>
  <c r="G158" i="1"/>
  <c r="G86" i="1"/>
  <c r="G71" i="1"/>
  <c r="G37" i="1"/>
  <c r="H299" i="1"/>
  <c r="H38" i="1"/>
  <c r="J478" i="1"/>
  <c r="I478" i="1"/>
  <c r="H478" i="1"/>
  <c r="J466" i="1"/>
  <c r="I466" i="1"/>
  <c r="H466" i="1"/>
  <c r="J454" i="1"/>
  <c r="I454" i="1"/>
  <c r="H454" i="1"/>
  <c r="J442" i="1"/>
  <c r="I442" i="1"/>
  <c r="H442" i="1"/>
  <c r="J430" i="1"/>
  <c r="I430" i="1"/>
  <c r="J418" i="1"/>
  <c r="I418" i="1"/>
  <c r="J406" i="1"/>
  <c r="I406" i="1"/>
  <c r="J394" i="1"/>
  <c r="I394" i="1"/>
  <c r="H394" i="1"/>
  <c r="J382" i="1"/>
  <c r="I382" i="1"/>
  <c r="H382" i="1"/>
  <c r="J370" i="1"/>
  <c r="I370" i="1"/>
  <c r="H370" i="1"/>
  <c r="J358" i="1"/>
  <c r="I358" i="1"/>
  <c r="H358" i="1"/>
  <c r="J346" i="1"/>
  <c r="I346" i="1"/>
  <c r="H346" i="1"/>
  <c r="J334" i="1"/>
  <c r="I334" i="1"/>
  <c r="H334" i="1"/>
  <c r="J322" i="1"/>
  <c r="I322" i="1"/>
  <c r="H322" i="1"/>
  <c r="J310" i="1"/>
  <c r="I310" i="1"/>
  <c r="H310" i="1"/>
  <c r="J298" i="1"/>
  <c r="I298" i="1"/>
  <c r="H298" i="1"/>
  <c r="J286" i="1"/>
  <c r="I286" i="1"/>
  <c r="I274" i="1"/>
  <c r="J274" i="1"/>
  <c r="J262" i="1"/>
  <c r="I262" i="1"/>
  <c r="I250" i="1"/>
  <c r="J250" i="1"/>
  <c r="H250" i="1"/>
  <c r="J238" i="1"/>
  <c r="I238" i="1"/>
  <c r="H238" i="1"/>
  <c r="J226" i="1"/>
  <c r="I226" i="1"/>
  <c r="H226" i="1"/>
  <c r="J214" i="1"/>
  <c r="I214" i="1"/>
  <c r="H214" i="1"/>
  <c r="J202" i="1"/>
  <c r="I202" i="1"/>
  <c r="H202" i="1"/>
  <c r="J190" i="1"/>
  <c r="I190" i="1"/>
  <c r="H190" i="1"/>
  <c r="J178" i="1"/>
  <c r="H178" i="1"/>
  <c r="J166" i="1"/>
  <c r="H166" i="1"/>
  <c r="I166" i="1"/>
  <c r="J154" i="1"/>
  <c r="I154" i="1"/>
  <c r="H154" i="1"/>
  <c r="J142" i="1"/>
  <c r="I142" i="1"/>
  <c r="J130" i="1"/>
  <c r="I130" i="1"/>
  <c r="J118" i="1"/>
  <c r="I118" i="1"/>
  <c r="J106" i="1"/>
  <c r="I106" i="1"/>
  <c r="H106" i="1"/>
  <c r="I94" i="1"/>
  <c r="J94" i="1"/>
  <c r="H94" i="1"/>
  <c r="J82" i="1"/>
  <c r="H82" i="1"/>
  <c r="I82" i="1"/>
  <c r="J70" i="1"/>
  <c r="I70" i="1"/>
  <c r="H70" i="1"/>
  <c r="J58" i="1"/>
  <c r="I58" i="1"/>
  <c r="H58" i="1"/>
  <c r="J46" i="1"/>
  <c r="I46" i="1"/>
  <c r="H46" i="1"/>
  <c r="J34" i="1"/>
  <c r="I34" i="1"/>
  <c r="H34" i="1"/>
  <c r="J22" i="1"/>
  <c r="I22" i="1"/>
  <c r="H22" i="1"/>
  <c r="J10" i="1"/>
  <c r="I10" i="1"/>
  <c r="G275" i="1"/>
  <c r="G262" i="1"/>
  <c r="G157" i="1"/>
  <c r="G143" i="1"/>
  <c r="G85" i="1"/>
  <c r="G70" i="1"/>
  <c r="H131" i="1"/>
  <c r="J261" i="1"/>
  <c r="I261" i="1"/>
  <c r="J249" i="1"/>
  <c r="I249" i="1"/>
  <c r="J237" i="1"/>
  <c r="I237" i="1"/>
  <c r="H237" i="1"/>
  <c r="J225" i="1"/>
  <c r="H225" i="1"/>
  <c r="I225" i="1"/>
  <c r="J213" i="1"/>
  <c r="H213" i="1"/>
  <c r="I213" i="1"/>
  <c r="J201" i="1"/>
  <c r="I201" i="1"/>
  <c r="H201" i="1"/>
  <c r="J189" i="1"/>
  <c r="I189" i="1"/>
  <c r="H189" i="1"/>
  <c r="J177" i="1"/>
  <c r="I177" i="1"/>
  <c r="H177" i="1"/>
  <c r="J165" i="1"/>
  <c r="I165" i="1"/>
  <c r="H165" i="1"/>
  <c r="J153" i="1"/>
  <c r="I153" i="1"/>
  <c r="H153" i="1"/>
  <c r="J141" i="1"/>
  <c r="I141" i="1"/>
  <c r="H141" i="1"/>
  <c r="J129" i="1"/>
  <c r="I129" i="1"/>
  <c r="J117" i="1"/>
  <c r="I117" i="1"/>
  <c r="J105" i="1"/>
  <c r="I105" i="1"/>
  <c r="J93" i="1"/>
  <c r="I93" i="1"/>
  <c r="H93" i="1"/>
  <c r="J81" i="1"/>
  <c r="I81" i="1"/>
  <c r="H81" i="1"/>
  <c r="J69" i="1"/>
  <c r="I69" i="1"/>
  <c r="H69" i="1"/>
  <c r="J57" i="1"/>
  <c r="I57" i="1"/>
  <c r="H57" i="1"/>
  <c r="J45" i="1"/>
  <c r="I45" i="1"/>
  <c r="H45" i="1"/>
  <c r="J33" i="1"/>
  <c r="H33" i="1"/>
  <c r="I33" i="1"/>
  <c r="J21" i="1"/>
  <c r="H21" i="1"/>
  <c r="I21" i="1"/>
  <c r="J9" i="1"/>
  <c r="I9" i="1"/>
  <c r="H9" i="1"/>
  <c r="G287" i="1"/>
  <c r="G274" i="1"/>
  <c r="G261" i="1"/>
  <c r="G169" i="1"/>
  <c r="G142" i="1"/>
  <c r="G98" i="1"/>
  <c r="G69" i="1"/>
  <c r="G35" i="1"/>
  <c r="G15" i="1"/>
  <c r="H287" i="1"/>
  <c r="H130" i="1"/>
  <c r="H10" i="1"/>
  <c r="J169" i="1"/>
  <c r="F5" i="4" l="1"/>
  <c r="T2" i="4"/>
  <c r="M4" i="4"/>
  <c r="N4" i="4" s="1"/>
  <c r="Q4" i="4" s="1"/>
  <c r="M5" i="4"/>
  <c r="N5" i="4" s="1"/>
  <c r="Q5" i="4" s="1"/>
  <c r="S4" i="4"/>
  <c r="L709" i="1"/>
  <c r="M712" i="1"/>
  <c r="P712" i="1" s="1"/>
  <c r="R706" i="1"/>
  <c r="M704" i="1"/>
  <c r="P704" i="1" s="1"/>
  <c r="S704" i="1"/>
  <c r="Q704" i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T3" i="4"/>
  <c r="Q2" i="3"/>
  <c r="L600" i="3"/>
  <c r="P600" i="3" s="1"/>
  <c r="L569" i="3"/>
  <c r="L693" i="3"/>
  <c r="P693" i="3" s="1"/>
  <c r="L639" i="3"/>
  <c r="P650" i="3"/>
  <c r="L596" i="3"/>
  <c r="L565" i="3"/>
  <c r="P565" i="3" s="1"/>
  <c r="L644" i="3"/>
  <c r="P644" i="3" s="1"/>
  <c r="L587" i="3"/>
  <c r="P599" i="3"/>
  <c r="L612" i="3"/>
  <c r="P612" i="3" s="1"/>
  <c r="L572" i="3"/>
  <c r="P572" i="3" s="1"/>
  <c r="P614" i="3"/>
  <c r="L562" i="3"/>
  <c r="P546" i="3"/>
  <c r="L521" i="3"/>
  <c r="L543" i="3"/>
  <c r="P543" i="3" s="1"/>
  <c r="P255" i="3"/>
  <c r="P630" i="3"/>
  <c r="L666" i="3"/>
  <c r="L629" i="3"/>
  <c r="P629" i="3" s="1"/>
  <c r="L615" i="3"/>
  <c r="P615" i="3" s="1"/>
  <c r="P522" i="3"/>
  <c r="P521" i="3"/>
  <c r="P623" i="3"/>
  <c r="L654" i="3"/>
  <c r="P654" i="3" s="1"/>
  <c r="P539" i="3"/>
  <c r="P258" i="3"/>
  <c r="L144" i="3"/>
  <c r="P144" i="3" s="1"/>
  <c r="P105" i="3"/>
  <c r="P657" i="3"/>
  <c r="L604" i="3"/>
  <c r="L490" i="3"/>
  <c r="P490" i="3" s="1"/>
  <c r="L547" i="3"/>
  <c r="P284" i="3"/>
  <c r="L268" i="3"/>
  <c r="P663" i="3"/>
  <c r="L487" i="3"/>
  <c r="P487" i="3" s="1"/>
  <c r="L609" i="3"/>
  <c r="P609" i="3" s="1"/>
  <c r="L647" i="3"/>
  <c r="P647" i="3" s="1"/>
  <c r="L641" i="3"/>
  <c r="L549" i="3"/>
  <c r="P549" i="3" s="1"/>
  <c r="L484" i="3"/>
  <c r="L177" i="3"/>
  <c r="L315" i="3"/>
  <c r="P315" i="3" s="1"/>
  <c r="L302" i="3"/>
  <c r="P245" i="3"/>
  <c r="L188" i="3"/>
  <c r="P188" i="3" s="1"/>
  <c r="L210" i="3"/>
  <c r="P210" i="3" s="1"/>
  <c r="L243" i="3"/>
  <c r="P243" i="3" s="1"/>
  <c r="P54" i="3"/>
  <c r="L541" i="3"/>
  <c r="P641" i="3"/>
  <c r="L462" i="3"/>
  <c r="P462" i="3" s="1"/>
  <c r="P472" i="3"/>
  <c r="L349" i="3"/>
  <c r="P349" i="3" s="1"/>
  <c r="L284" i="3"/>
  <c r="L267" i="3"/>
  <c r="L328" i="3"/>
  <c r="P328" i="3" s="1"/>
  <c r="L254" i="3"/>
  <c r="L262" i="3"/>
  <c r="P262" i="3" s="1"/>
  <c r="L273" i="3"/>
  <c r="P273" i="3" s="1"/>
  <c r="L228" i="3"/>
  <c r="P228" i="3" s="1"/>
  <c r="L485" i="3"/>
  <c r="L220" i="3"/>
  <c r="P220" i="3" s="1"/>
  <c r="L264" i="3"/>
  <c r="P264" i="3" s="1"/>
  <c r="L255" i="3"/>
  <c r="P96" i="3"/>
  <c r="L90" i="3"/>
  <c r="P90" i="3" s="1"/>
  <c r="P47" i="3"/>
  <c r="L544" i="3"/>
  <c r="P544" i="3" s="1"/>
  <c r="L483" i="3"/>
  <c r="P483" i="3" s="1"/>
  <c r="L481" i="3"/>
  <c r="P481" i="3" s="1"/>
  <c r="L459" i="3"/>
  <c r="P459" i="3" s="1"/>
  <c r="L448" i="3"/>
  <c r="P448" i="3" s="1"/>
  <c r="L340" i="3"/>
  <c r="P340" i="3" s="1"/>
  <c r="L450" i="3"/>
  <c r="P388" i="3"/>
  <c r="L342" i="3"/>
  <c r="P342" i="3" s="1"/>
  <c r="L326" i="3"/>
  <c r="P326" i="3" s="1"/>
  <c r="L338" i="3"/>
  <c r="L241" i="3"/>
  <c r="P241" i="3" s="1"/>
  <c r="L143" i="3"/>
  <c r="P143" i="3" s="1"/>
  <c r="L198" i="3"/>
  <c r="L183" i="3"/>
  <c r="L126" i="3"/>
  <c r="L298" i="3"/>
  <c r="P298" i="3" s="1"/>
  <c r="L179" i="3"/>
  <c r="P179" i="3" s="1"/>
  <c r="L165" i="3"/>
  <c r="P84" i="3"/>
  <c r="P291" i="3"/>
  <c r="L205" i="3"/>
  <c r="P293" i="3"/>
  <c r="P231" i="3"/>
  <c r="L117" i="3"/>
  <c r="P117" i="3" s="1"/>
  <c r="L91" i="3"/>
  <c r="P91" i="3" s="1"/>
  <c r="L181" i="3"/>
  <c r="P181" i="3" s="1"/>
  <c r="Q3" i="3"/>
  <c r="Q4" i="3" s="1"/>
  <c r="Q5" i="3" s="1"/>
  <c r="Q6" i="3" s="1"/>
  <c r="Q7" i="3" s="1"/>
  <c r="Q8" i="3" s="1"/>
  <c r="Q9" i="3" s="1"/>
  <c r="Q10" i="3" s="1"/>
  <c r="L580" i="3"/>
  <c r="P580" i="3" s="1"/>
  <c r="L566" i="3"/>
  <c r="P566" i="3" s="1"/>
  <c r="L577" i="3"/>
  <c r="P577" i="3" s="1"/>
  <c r="L603" i="3"/>
  <c r="L595" i="3"/>
  <c r="P595" i="3" s="1"/>
  <c r="P501" i="3"/>
  <c r="P516" i="3"/>
  <c r="P532" i="3"/>
  <c r="P518" i="3"/>
  <c r="L297" i="3"/>
  <c r="P297" i="3" s="1"/>
  <c r="P355" i="3"/>
  <c r="L339" i="3"/>
  <c r="P339" i="3" s="1"/>
  <c r="P318" i="3"/>
  <c r="L187" i="3"/>
  <c r="P187" i="3" s="1"/>
  <c r="L341" i="3"/>
  <c r="P341" i="3" s="1"/>
  <c r="P196" i="3"/>
  <c r="P14" i="3"/>
  <c r="S3" i="3"/>
  <c r="S4" i="3" s="1"/>
  <c r="S5" i="3" s="1"/>
  <c r="S6" i="3" s="1"/>
  <c r="S7" i="3" s="1"/>
  <c r="S8" i="3" s="1"/>
  <c r="S9" i="3" s="1"/>
  <c r="S10" i="3" s="1"/>
  <c r="L624" i="3"/>
  <c r="L613" i="3"/>
  <c r="P613" i="3" s="1"/>
  <c r="P587" i="3"/>
  <c r="L571" i="3"/>
  <c r="P571" i="3" s="1"/>
  <c r="L505" i="3"/>
  <c r="L537" i="3"/>
  <c r="P537" i="3" s="1"/>
  <c r="L478" i="3"/>
  <c r="P510" i="3"/>
  <c r="L491" i="3"/>
  <c r="L294" i="3"/>
  <c r="P294" i="3" s="1"/>
  <c r="L322" i="3"/>
  <c r="P322" i="3" s="1"/>
  <c r="L292" i="3"/>
  <c r="P292" i="3" s="1"/>
  <c r="L334" i="3"/>
  <c r="P334" i="3" s="1"/>
  <c r="L279" i="3"/>
  <c r="P279" i="3" s="1"/>
  <c r="L269" i="3"/>
  <c r="P269" i="3" s="1"/>
  <c r="L184" i="3"/>
  <c r="P213" i="3"/>
  <c r="P11" i="3"/>
  <c r="P32" i="3"/>
  <c r="L479" i="3"/>
  <c r="P479" i="3" s="1"/>
  <c r="L337" i="3"/>
  <c r="L211" i="3"/>
  <c r="P270" i="3"/>
  <c r="L125" i="3"/>
  <c r="P125" i="3" s="1"/>
  <c r="L295" i="3"/>
  <c r="L195" i="3"/>
  <c r="P195" i="3" s="1"/>
  <c r="P165" i="3"/>
  <c r="P174" i="3"/>
  <c r="R8" i="3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R255" i="3" s="1"/>
  <c r="R256" i="3" s="1"/>
  <c r="R257" i="3" s="1"/>
  <c r="R258" i="3" s="1"/>
  <c r="R259" i="3" s="1"/>
  <c r="R260" i="3" s="1"/>
  <c r="R261" i="3" s="1"/>
  <c r="R262" i="3" s="1"/>
  <c r="R263" i="3" s="1"/>
  <c r="R264" i="3" s="1"/>
  <c r="R265" i="3" s="1"/>
  <c r="R266" i="3" s="1"/>
  <c r="R267" i="3" s="1"/>
  <c r="R268" i="3" s="1"/>
  <c r="R269" i="3" s="1"/>
  <c r="R270" i="3" s="1"/>
  <c r="R271" i="3" s="1"/>
  <c r="R272" i="3" s="1"/>
  <c r="R273" i="3" s="1"/>
  <c r="R274" i="3" s="1"/>
  <c r="R275" i="3" s="1"/>
  <c r="R276" i="3" s="1"/>
  <c r="R277" i="3" s="1"/>
  <c r="R278" i="3" s="1"/>
  <c r="R279" i="3" s="1"/>
  <c r="R280" i="3" s="1"/>
  <c r="R281" i="3" s="1"/>
  <c r="R282" i="3" s="1"/>
  <c r="R283" i="3" s="1"/>
  <c r="R284" i="3" s="1"/>
  <c r="R285" i="3" s="1"/>
  <c r="R286" i="3" s="1"/>
  <c r="R287" i="3" s="1"/>
  <c r="R288" i="3" s="1"/>
  <c r="R289" i="3" s="1"/>
  <c r="R290" i="3" s="1"/>
  <c r="R291" i="3" s="1"/>
  <c r="R292" i="3" s="1"/>
  <c r="R293" i="3" s="1"/>
  <c r="R294" i="3" s="1"/>
  <c r="R295" i="3" s="1"/>
  <c r="R296" i="3" s="1"/>
  <c r="R297" i="3" s="1"/>
  <c r="R298" i="3" s="1"/>
  <c r="R299" i="3" s="1"/>
  <c r="R300" i="3" s="1"/>
  <c r="R301" i="3" s="1"/>
  <c r="R302" i="3" s="1"/>
  <c r="R303" i="3" s="1"/>
  <c r="R304" i="3" s="1"/>
  <c r="R305" i="3" s="1"/>
  <c r="R306" i="3" s="1"/>
  <c r="R307" i="3" s="1"/>
  <c r="R308" i="3" s="1"/>
  <c r="R309" i="3" s="1"/>
  <c r="R310" i="3" s="1"/>
  <c r="R311" i="3" s="1"/>
  <c r="R312" i="3" s="1"/>
  <c r="R313" i="3" s="1"/>
  <c r="R314" i="3" s="1"/>
  <c r="R315" i="3" s="1"/>
  <c r="R316" i="3" s="1"/>
  <c r="R317" i="3" s="1"/>
  <c r="R318" i="3" s="1"/>
  <c r="R319" i="3" s="1"/>
  <c r="R320" i="3" s="1"/>
  <c r="R321" i="3" s="1"/>
  <c r="R322" i="3" s="1"/>
  <c r="R323" i="3" s="1"/>
  <c r="R324" i="3" s="1"/>
  <c r="R325" i="3" s="1"/>
  <c r="R326" i="3" s="1"/>
  <c r="R327" i="3" s="1"/>
  <c r="R328" i="3" s="1"/>
  <c r="R329" i="3" s="1"/>
  <c r="R330" i="3" s="1"/>
  <c r="R331" i="3" s="1"/>
  <c r="R332" i="3" s="1"/>
  <c r="R333" i="3" s="1"/>
  <c r="R334" i="3" s="1"/>
  <c r="R335" i="3" s="1"/>
  <c r="R336" i="3" s="1"/>
  <c r="R337" i="3" s="1"/>
  <c r="R338" i="3" s="1"/>
  <c r="R339" i="3" s="1"/>
  <c r="R340" i="3" s="1"/>
  <c r="R341" i="3" s="1"/>
  <c r="R342" i="3" s="1"/>
  <c r="R343" i="3" s="1"/>
  <c r="R344" i="3" s="1"/>
  <c r="R345" i="3" s="1"/>
  <c r="R346" i="3" s="1"/>
  <c r="R347" i="3" s="1"/>
  <c r="R348" i="3" s="1"/>
  <c r="R349" i="3" s="1"/>
  <c r="R350" i="3" s="1"/>
  <c r="R351" i="3" s="1"/>
  <c r="R352" i="3" s="1"/>
  <c r="R353" i="3" s="1"/>
  <c r="R354" i="3" s="1"/>
  <c r="R355" i="3" s="1"/>
  <c r="R356" i="3" s="1"/>
  <c r="R357" i="3" s="1"/>
  <c r="R358" i="3" s="1"/>
  <c r="R359" i="3" s="1"/>
  <c r="R360" i="3" s="1"/>
  <c r="R361" i="3" s="1"/>
  <c r="R362" i="3" s="1"/>
  <c r="R363" i="3" s="1"/>
  <c r="R364" i="3" s="1"/>
  <c r="R365" i="3" s="1"/>
  <c r="R366" i="3" s="1"/>
  <c r="R367" i="3" s="1"/>
  <c r="R368" i="3" s="1"/>
  <c r="R369" i="3" s="1"/>
  <c r="R370" i="3" s="1"/>
  <c r="R371" i="3" s="1"/>
  <c r="R372" i="3" s="1"/>
  <c r="R373" i="3" s="1"/>
  <c r="R374" i="3" s="1"/>
  <c r="R375" i="3" s="1"/>
  <c r="R376" i="3" s="1"/>
  <c r="R377" i="3" s="1"/>
  <c r="R378" i="3" s="1"/>
  <c r="R379" i="3" s="1"/>
  <c r="R380" i="3" s="1"/>
  <c r="R381" i="3" s="1"/>
  <c r="R382" i="3" s="1"/>
  <c r="R383" i="3" s="1"/>
  <c r="R384" i="3" s="1"/>
  <c r="R385" i="3" s="1"/>
  <c r="R386" i="3" s="1"/>
  <c r="R387" i="3" s="1"/>
  <c r="R388" i="3" s="1"/>
  <c r="R389" i="3" s="1"/>
  <c r="R390" i="3" s="1"/>
  <c r="R391" i="3" s="1"/>
  <c r="R392" i="3" s="1"/>
  <c r="R393" i="3" s="1"/>
  <c r="R394" i="3" s="1"/>
  <c r="R395" i="3" s="1"/>
  <c r="R396" i="3" s="1"/>
  <c r="R397" i="3" s="1"/>
  <c r="R398" i="3" s="1"/>
  <c r="R399" i="3" s="1"/>
  <c r="R400" i="3" s="1"/>
  <c r="R401" i="3" s="1"/>
  <c r="R402" i="3" s="1"/>
  <c r="R403" i="3" s="1"/>
  <c r="R404" i="3" s="1"/>
  <c r="R405" i="3" s="1"/>
  <c r="R406" i="3" s="1"/>
  <c r="R407" i="3" s="1"/>
  <c r="R408" i="3" s="1"/>
  <c r="R409" i="3" s="1"/>
  <c r="R410" i="3" s="1"/>
  <c r="R411" i="3" s="1"/>
  <c r="R412" i="3" s="1"/>
  <c r="R413" i="3" s="1"/>
  <c r="R414" i="3" s="1"/>
  <c r="R415" i="3" s="1"/>
  <c r="R416" i="3" s="1"/>
  <c r="R417" i="3" s="1"/>
  <c r="R418" i="3" s="1"/>
  <c r="R419" i="3" s="1"/>
  <c r="R420" i="3" s="1"/>
  <c r="R421" i="3" s="1"/>
  <c r="R422" i="3" s="1"/>
  <c r="R423" i="3" s="1"/>
  <c r="R424" i="3" s="1"/>
  <c r="R425" i="3" s="1"/>
  <c r="R426" i="3" s="1"/>
  <c r="R427" i="3" s="1"/>
  <c r="R428" i="3" s="1"/>
  <c r="R429" i="3" s="1"/>
  <c r="R430" i="3" s="1"/>
  <c r="R431" i="3" s="1"/>
  <c r="R432" i="3" s="1"/>
  <c r="R433" i="3" s="1"/>
  <c r="R434" i="3" s="1"/>
  <c r="R435" i="3" s="1"/>
  <c r="R436" i="3" s="1"/>
  <c r="R437" i="3" s="1"/>
  <c r="R438" i="3" s="1"/>
  <c r="R439" i="3" s="1"/>
  <c r="R440" i="3" s="1"/>
  <c r="R441" i="3" s="1"/>
  <c r="R442" i="3" s="1"/>
  <c r="R443" i="3" s="1"/>
  <c r="R444" i="3" s="1"/>
  <c r="R445" i="3" s="1"/>
  <c r="R446" i="3" s="1"/>
  <c r="R447" i="3" s="1"/>
  <c r="R448" i="3" s="1"/>
  <c r="R449" i="3" s="1"/>
  <c r="R450" i="3" s="1"/>
  <c r="R451" i="3" s="1"/>
  <c r="R452" i="3" s="1"/>
  <c r="R453" i="3" s="1"/>
  <c r="R454" i="3" s="1"/>
  <c r="R455" i="3" s="1"/>
  <c r="R456" i="3" s="1"/>
  <c r="R457" i="3" s="1"/>
  <c r="R458" i="3" s="1"/>
  <c r="R459" i="3" s="1"/>
  <c r="R460" i="3" s="1"/>
  <c r="R461" i="3" s="1"/>
  <c r="R462" i="3" s="1"/>
  <c r="R463" i="3" s="1"/>
  <c r="R464" i="3" s="1"/>
  <c r="R465" i="3" s="1"/>
  <c r="R466" i="3" s="1"/>
  <c r="R467" i="3" s="1"/>
  <c r="R468" i="3" s="1"/>
  <c r="R469" i="3" s="1"/>
  <c r="R470" i="3" s="1"/>
  <c r="R471" i="3" s="1"/>
  <c r="R472" i="3" s="1"/>
  <c r="R473" i="3" s="1"/>
  <c r="R474" i="3" s="1"/>
  <c r="R475" i="3" s="1"/>
  <c r="R476" i="3" s="1"/>
  <c r="R477" i="3" s="1"/>
  <c r="R478" i="3" s="1"/>
  <c r="R479" i="3" s="1"/>
  <c r="R480" i="3" s="1"/>
  <c r="R481" i="3" s="1"/>
  <c r="R482" i="3" s="1"/>
  <c r="R483" i="3" s="1"/>
  <c r="R484" i="3" s="1"/>
  <c r="R485" i="3" s="1"/>
  <c r="R486" i="3" s="1"/>
  <c r="R487" i="3" s="1"/>
  <c r="R488" i="3" s="1"/>
  <c r="R489" i="3" s="1"/>
  <c r="R490" i="3" s="1"/>
  <c r="R491" i="3" s="1"/>
  <c r="R492" i="3" s="1"/>
  <c r="R493" i="3" s="1"/>
  <c r="R494" i="3" s="1"/>
  <c r="R495" i="3" s="1"/>
  <c r="R496" i="3" s="1"/>
  <c r="R497" i="3" s="1"/>
  <c r="R498" i="3" s="1"/>
  <c r="R499" i="3" s="1"/>
  <c r="R500" i="3" s="1"/>
  <c r="R501" i="3" s="1"/>
  <c r="R502" i="3" s="1"/>
  <c r="R503" i="3" s="1"/>
  <c r="R504" i="3" s="1"/>
  <c r="R505" i="3" s="1"/>
  <c r="R506" i="3" s="1"/>
  <c r="R507" i="3" s="1"/>
  <c r="R508" i="3" s="1"/>
  <c r="R509" i="3" s="1"/>
  <c r="R510" i="3" s="1"/>
  <c r="R511" i="3" s="1"/>
  <c r="R512" i="3" s="1"/>
  <c r="R513" i="3" s="1"/>
  <c r="R514" i="3" s="1"/>
  <c r="R515" i="3" s="1"/>
  <c r="R516" i="3" s="1"/>
  <c r="R517" i="3" s="1"/>
  <c r="R518" i="3" s="1"/>
  <c r="R519" i="3" s="1"/>
  <c r="R520" i="3" s="1"/>
  <c r="R521" i="3" s="1"/>
  <c r="R522" i="3" s="1"/>
  <c r="R523" i="3" s="1"/>
  <c r="R524" i="3" s="1"/>
  <c r="R525" i="3" s="1"/>
  <c r="R526" i="3" s="1"/>
  <c r="R527" i="3" s="1"/>
  <c r="R528" i="3" s="1"/>
  <c r="R529" i="3" s="1"/>
  <c r="R530" i="3" s="1"/>
  <c r="R531" i="3" s="1"/>
  <c r="R532" i="3" s="1"/>
  <c r="R533" i="3" s="1"/>
  <c r="R534" i="3" s="1"/>
  <c r="R535" i="3" s="1"/>
  <c r="R536" i="3" s="1"/>
  <c r="R537" i="3" s="1"/>
  <c r="R538" i="3" s="1"/>
  <c r="R539" i="3" s="1"/>
  <c r="R540" i="3" s="1"/>
  <c r="R541" i="3" s="1"/>
  <c r="R542" i="3" s="1"/>
  <c r="R543" i="3" s="1"/>
  <c r="R544" i="3" s="1"/>
  <c r="R545" i="3" s="1"/>
  <c r="R546" i="3" s="1"/>
  <c r="R547" i="3" s="1"/>
  <c r="R548" i="3" s="1"/>
  <c r="R549" i="3" s="1"/>
  <c r="R550" i="3" s="1"/>
  <c r="R551" i="3" s="1"/>
  <c r="R552" i="3" s="1"/>
  <c r="R553" i="3" s="1"/>
  <c r="R554" i="3" s="1"/>
  <c r="R555" i="3" s="1"/>
  <c r="R556" i="3" s="1"/>
  <c r="R557" i="3" s="1"/>
  <c r="R558" i="3" s="1"/>
  <c r="R559" i="3" s="1"/>
  <c r="R560" i="3" s="1"/>
  <c r="R561" i="3" s="1"/>
  <c r="R562" i="3" s="1"/>
  <c r="R563" i="3" s="1"/>
  <c r="R564" i="3" s="1"/>
  <c r="R565" i="3" s="1"/>
  <c r="R566" i="3" s="1"/>
  <c r="R567" i="3" s="1"/>
  <c r="R568" i="3" s="1"/>
  <c r="R569" i="3" s="1"/>
  <c r="R570" i="3" s="1"/>
  <c r="R571" i="3" s="1"/>
  <c r="R572" i="3" s="1"/>
  <c r="R573" i="3" s="1"/>
  <c r="R574" i="3" s="1"/>
  <c r="R575" i="3" s="1"/>
  <c r="R576" i="3" s="1"/>
  <c r="R577" i="3" s="1"/>
  <c r="R578" i="3" s="1"/>
  <c r="R579" i="3" s="1"/>
  <c r="R580" i="3" s="1"/>
  <c r="R581" i="3" s="1"/>
  <c r="R582" i="3" s="1"/>
  <c r="R583" i="3" s="1"/>
  <c r="R584" i="3" s="1"/>
  <c r="R585" i="3" s="1"/>
  <c r="R586" i="3" s="1"/>
  <c r="R587" i="3" s="1"/>
  <c r="R588" i="3" s="1"/>
  <c r="R589" i="3" s="1"/>
  <c r="R590" i="3" s="1"/>
  <c r="R591" i="3" s="1"/>
  <c r="R592" i="3" s="1"/>
  <c r="R593" i="3" s="1"/>
  <c r="R594" i="3" s="1"/>
  <c r="R595" i="3" s="1"/>
  <c r="R596" i="3" s="1"/>
  <c r="R597" i="3" s="1"/>
  <c r="R598" i="3" s="1"/>
  <c r="R599" i="3" s="1"/>
  <c r="R600" i="3" s="1"/>
  <c r="R601" i="3" s="1"/>
  <c r="R602" i="3" s="1"/>
  <c r="R603" i="3" s="1"/>
  <c r="R604" i="3" s="1"/>
  <c r="R605" i="3" s="1"/>
  <c r="R606" i="3" s="1"/>
  <c r="R607" i="3" s="1"/>
  <c r="R608" i="3" s="1"/>
  <c r="R609" i="3" s="1"/>
  <c r="R610" i="3" s="1"/>
  <c r="R611" i="3" s="1"/>
  <c r="R612" i="3" s="1"/>
  <c r="R613" i="3" s="1"/>
  <c r="R614" i="3" s="1"/>
  <c r="R615" i="3" s="1"/>
  <c r="R616" i="3" s="1"/>
  <c r="R617" i="3" s="1"/>
  <c r="R618" i="3" s="1"/>
  <c r="R619" i="3" s="1"/>
  <c r="R620" i="3" s="1"/>
  <c r="R621" i="3" s="1"/>
  <c r="R622" i="3" s="1"/>
  <c r="R623" i="3" s="1"/>
  <c r="R624" i="3" s="1"/>
  <c r="R625" i="3" s="1"/>
  <c r="R626" i="3" s="1"/>
  <c r="R627" i="3" s="1"/>
  <c r="R628" i="3" s="1"/>
  <c r="R629" i="3" s="1"/>
  <c r="R630" i="3" s="1"/>
  <c r="R631" i="3" s="1"/>
  <c r="R632" i="3" s="1"/>
  <c r="R633" i="3" s="1"/>
  <c r="R634" i="3" s="1"/>
  <c r="R635" i="3" s="1"/>
  <c r="R636" i="3" s="1"/>
  <c r="R637" i="3" s="1"/>
  <c r="R638" i="3" s="1"/>
  <c r="R639" i="3" s="1"/>
  <c r="R640" i="3" s="1"/>
  <c r="R641" i="3" s="1"/>
  <c r="R642" i="3" s="1"/>
  <c r="R643" i="3" s="1"/>
  <c r="R644" i="3" s="1"/>
  <c r="R645" i="3" s="1"/>
  <c r="R646" i="3" s="1"/>
  <c r="R647" i="3" s="1"/>
  <c r="R648" i="3" s="1"/>
  <c r="R649" i="3" s="1"/>
  <c r="R650" i="3" s="1"/>
  <c r="R651" i="3" s="1"/>
  <c r="R652" i="3" s="1"/>
  <c r="R653" i="3" s="1"/>
  <c r="R654" i="3" s="1"/>
  <c r="R655" i="3" s="1"/>
  <c r="R656" i="3" s="1"/>
  <c r="R657" i="3" s="1"/>
  <c r="R658" i="3" s="1"/>
  <c r="R659" i="3" s="1"/>
  <c r="R660" i="3" s="1"/>
  <c r="R661" i="3" s="1"/>
  <c r="R662" i="3" s="1"/>
  <c r="R663" i="3" s="1"/>
  <c r="R664" i="3" s="1"/>
  <c r="R665" i="3" s="1"/>
  <c r="R666" i="3" s="1"/>
  <c r="R667" i="3" s="1"/>
  <c r="R668" i="3" s="1"/>
  <c r="R669" i="3" s="1"/>
  <c r="R670" i="3" s="1"/>
  <c r="R671" i="3" s="1"/>
  <c r="R672" i="3" s="1"/>
  <c r="R673" i="3" s="1"/>
  <c r="R674" i="3" s="1"/>
  <c r="R675" i="3" s="1"/>
  <c r="R676" i="3" s="1"/>
  <c r="R677" i="3" s="1"/>
  <c r="R678" i="3" s="1"/>
  <c r="R679" i="3" s="1"/>
  <c r="R680" i="3" s="1"/>
  <c r="R681" i="3" s="1"/>
  <c r="R682" i="3" s="1"/>
  <c r="R683" i="3" s="1"/>
  <c r="R684" i="3" s="1"/>
  <c r="R685" i="3" s="1"/>
  <c r="R686" i="3" s="1"/>
  <c r="R687" i="3" s="1"/>
  <c r="R688" i="3" s="1"/>
  <c r="R689" i="3" s="1"/>
  <c r="R690" i="3" s="1"/>
  <c r="R691" i="3" s="1"/>
  <c r="R692" i="3" s="1"/>
  <c r="R693" i="3" s="1"/>
  <c r="R694" i="3" s="1"/>
  <c r="R695" i="3" s="1"/>
  <c r="R696" i="3" s="1"/>
  <c r="R697" i="3" s="1"/>
  <c r="R698" i="3" s="1"/>
  <c r="R699" i="3" s="1"/>
  <c r="R700" i="3" s="1"/>
  <c r="R701" i="3" s="1"/>
  <c r="R702" i="3" s="1"/>
  <c r="L622" i="3"/>
  <c r="P622" i="3" s="1"/>
  <c r="L621" i="3"/>
  <c r="P621" i="3" s="1"/>
  <c r="P584" i="3"/>
  <c r="L499" i="3"/>
  <c r="L526" i="3"/>
  <c r="L530" i="3"/>
  <c r="P530" i="3" s="1"/>
  <c r="L506" i="3"/>
  <c r="L559" i="3"/>
  <c r="P559" i="3" s="1"/>
  <c r="P517" i="3"/>
  <c r="L324" i="3"/>
  <c r="L270" i="3"/>
  <c r="L320" i="3"/>
  <c r="P320" i="3" s="1"/>
  <c r="L261" i="3"/>
  <c r="L208" i="3"/>
  <c r="P208" i="3" s="1"/>
  <c r="L92" i="3"/>
  <c r="L191" i="3"/>
  <c r="L249" i="3"/>
  <c r="P249" i="3" s="1"/>
  <c r="L103" i="3"/>
  <c r="P103" i="3" s="1"/>
  <c r="P168" i="3"/>
  <c r="L104" i="3"/>
  <c r="P104" i="3" s="1"/>
  <c r="L638" i="3"/>
  <c r="L616" i="3"/>
  <c r="P616" i="3" s="1"/>
  <c r="L632" i="3"/>
  <c r="P651" i="3"/>
  <c r="L563" i="3"/>
  <c r="P563" i="3" s="1"/>
  <c r="L602" i="3"/>
  <c r="P602" i="3" s="1"/>
  <c r="P594" i="3"/>
  <c r="L496" i="3"/>
  <c r="P496" i="3" s="1"/>
  <c r="L529" i="3"/>
  <c r="P529" i="3" s="1"/>
  <c r="P528" i="3"/>
  <c r="L477" i="3"/>
  <c r="L474" i="3"/>
  <c r="P474" i="3" s="1"/>
  <c r="L500" i="3"/>
  <c r="P500" i="3" s="1"/>
  <c r="P507" i="3"/>
  <c r="L285" i="3"/>
  <c r="L348" i="3"/>
  <c r="P348" i="3" s="1"/>
  <c r="L447" i="3"/>
  <c r="P447" i="3" s="1"/>
  <c r="L313" i="3"/>
  <c r="P313" i="3" s="1"/>
  <c r="L314" i="3"/>
  <c r="P314" i="3" s="1"/>
  <c r="P285" i="3"/>
  <c r="L332" i="3"/>
  <c r="P332" i="3" s="1"/>
  <c r="L199" i="3"/>
  <c r="P199" i="3" s="1"/>
  <c r="L259" i="3"/>
  <c r="P259" i="3" s="1"/>
  <c r="L296" i="3"/>
  <c r="L116" i="3"/>
  <c r="P116" i="3" s="1"/>
  <c r="L202" i="3"/>
  <c r="P202" i="3" s="1"/>
  <c r="L88" i="3"/>
  <c r="P88" i="3" s="1"/>
  <c r="P153" i="3"/>
  <c r="P126" i="3"/>
  <c r="P287" i="3"/>
  <c r="P180" i="3"/>
  <c r="L226" i="3"/>
  <c r="N307" i="2"/>
  <c r="Q307" i="2" s="1"/>
  <c r="M337" i="2"/>
  <c r="M594" i="2"/>
  <c r="N594" i="2" s="1"/>
  <c r="Q594" i="2" s="1"/>
  <c r="M615" i="2"/>
  <c r="N615" i="2" s="1"/>
  <c r="Q615" i="2" s="1"/>
  <c r="N495" i="2"/>
  <c r="Q495" i="2" s="1"/>
  <c r="N480" i="2"/>
  <c r="Q480" i="2" s="1"/>
  <c r="M293" i="2"/>
  <c r="N231" i="2"/>
  <c r="Q231" i="2" s="1"/>
  <c r="N119" i="2"/>
  <c r="Q119" i="2" s="1"/>
  <c r="M193" i="2"/>
  <c r="N193" i="2" s="1"/>
  <c r="Q193" i="2" s="1"/>
  <c r="M698" i="2"/>
  <c r="N698" i="2" s="1"/>
  <c r="Q698" i="2" s="1"/>
  <c r="M688" i="2"/>
  <c r="M568" i="2"/>
  <c r="M519" i="2"/>
  <c r="N488" i="2"/>
  <c r="Q488" i="2" s="1"/>
  <c r="M334" i="2"/>
  <c r="N334" i="2" s="1"/>
  <c r="Q334" i="2" s="1"/>
  <c r="M232" i="2"/>
  <c r="M148" i="2"/>
  <c r="M110" i="2"/>
  <c r="N110" i="2" s="1"/>
  <c r="Q110" i="2" s="1"/>
  <c r="M101" i="2"/>
  <c r="N101" i="2" s="1"/>
  <c r="Q101" i="2" s="1"/>
  <c r="M471" i="2"/>
  <c r="M653" i="2"/>
  <c r="N640" i="2"/>
  <c r="Q640" i="2" s="1"/>
  <c r="M473" i="2"/>
  <c r="N473" i="2" s="1"/>
  <c r="Q473" i="2" s="1"/>
  <c r="N384" i="2"/>
  <c r="Q384" i="2" s="1"/>
  <c r="N385" i="2"/>
  <c r="Q385" i="2" s="1"/>
  <c r="M634" i="2"/>
  <c r="N634" i="2" s="1"/>
  <c r="Q634" i="2" s="1"/>
  <c r="M656" i="2"/>
  <c r="M497" i="2"/>
  <c r="M348" i="2"/>
  <c r="N348" i="2" s="1"/>
  <c r="Q348" i="2" s="1"/>
  <c r="M649" i="2"/>
  <c r="N649" i="2" s="1"/>
  <c r="Q649" i="2" s="1"/>
  <c r="M462" i="2"/>
  <c r="N462" i="2" s="1"/>
  <c r="Q462" i="2" s="1"/>
  <c r="M261" i="2"/>
  <c r="M301" i="2"/>
  <c r="M460" i="2"/>
  <c r="N460" i="2" s="1"/>
  <c r="Q460" i="2" s="1"/>
  <c r="N427" i="2"/>
  <c r="Q427" i="2" s="1"/>
  <c r="M671" i="2"/>
  <c r="N671" i="2" s="1"/>
  <c r="Q671" i="2" s="1"/>
  <c r="M647" i="2"/>
  <c r="N647" i="2" s="1"/>
  <c r="Q647" i="2" s="1"/>
  <c r="M679" i="2"/>
  <c r="M610" i="2"/>
  <c r="M624" i="2"/>
  <c r="M644" i="2"/>
  <c r="N644" i="2" s="1"/>
  <c r="Q644" i="2" s="1"/>
  <c r="N623" i="2"/>
  <c r="Q623" i="2" s="1"/>
  <c r="M564" i="2"/>
  <c r="N564" i="2" s="1"/>
  <c r="Q564" i="2" s="1"/>
  <c r="M461" i="2"/>
  <c r="N461" i="2" s="1"/>
  <c r="Q461" i="2" s="1"/>
  <c r="M498" i="2"/>
  <c r="M267" i="2"/>
  <c r="M214" i="2"/>
  <c r="N214" i="2" s="1"/>
  <c r="Q214" i="2" s="1"/>
  <c r="M249" i="2"/>
  <c r="N249" i="2" s="1"/>
  <c r="Q249" i="2" s="1"/>
  <c r="M191" i="2"/>
  <c r="N174" i="2"/>
  <c r="Q174" i="2" s="1"/>
  <c r="N403" i="2"/>
  <c r="Q403" i="2" s="1"/>
  <c r="N609" i="2"/>
  <c r="Q609" i="2" s="1"/>
  <c r="M161" i="2"/>
  <c r="N161" i="2" s="1"/>
  <c r="Q161" i="2" s="1"/>
  <c r="N171" i="2"/>
  <c r="Q171" i="2" s="1"/>
  <c r="N98" i="2"/>
  <c r="Q98" i="2" s="1"/>
  <c r="N185" i="2"/>
  <c r="Q185" i="2" s="1"/>
  <c r="N200" i="2"/>
  <c r="Q200" i="2" s="1"/>
  <c r="M645" i="2"/>
  <c r="M598" i="2"/>
  <c r="N598" i="2" s="1"/>
  <c r="Q598" i="2" s="1"/>
  <c r="M512" i="2"/>
  <c r="M447" i="2"/>
  <c r="N447" i="2" s="1"/>
  <c r="Q447" i="2" s="1"/>
  <c r="M254" i="2"/>
  <c r="M144" i="2"/>
  <c r="N144" i="2" s="1"/>
  <c r="Q144" i="2" s="1"/>
  <c r="M699" i="2"/>
  <c r="N699" i="2" s="1"/>
  <c r="Q699" i="2" s="1"/>
  <c r="M173" i="2"/>
  <c r="N173" i="2" s="1"/>
  <c r="Q173" i="2" s="1"/>
  <c r="N602" i="2"/>
  <c r="Q602" i="2" s="1"/>
  <c r="M651" i="2"/>
  <c r="N651" i="2" s="1"/>
  <c r="Q651" i="2" s="1"/>
  <c r="M518" i="2"/>
  <c r="N518" i="2" s="1"/>
  <c r="Q518" i="2" s="1"/>
  <c r="M618" i="2"/>
  <c r="N630" i="2"/>
  <c r="Q630" i="2" s="1"/>
  <c r="M342" i="2"/>
  <c r="N342" i="2" s="1"/>
  <c r="Q342" i="2" s="1"/>
  <c r="M231" i="2"/>
  <c r="M203" i="2"/>
  <c r="N203" i="2" s="1"/>
  <c r="Q203" i="2" s="1"/>
  <c r="N206" i="2"/>
  <c r="Q206" i="2" s="1"/>
  <c r="M215" i="2"/>
  <c r="N215" i="2" s="1"/>
  <c r="Q215" i="2" s="1"/>
  <c r="M195" i="2"/>
  <c r="M253" i="2"/>
  <c r="N167" i="2"/>
  <c r="Q167" i="2" s="1"/>
  <c r="N143" i="2"/>
  <c r="Q143" i="2" s="1"/>
  <c r="N159" i="2"/>
  <c r="Q159" i="2" s="1"/>
  <c r="N77" i="2"/>
  <c r="Q77" i="2" s="1"/>
  <c r="N38" i="2"/>
  <c r="Q38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M255" i="2"/>
  <c r="N255" i="2" s="1"/>
  <c r="Q255" i="2" s="1"/>
  <c r="M285" i="2"/>
  <c r="N285" i="2" s="1"/>
  <c r="Q285" i="2" s="1"/>
  <c r="N620" i="2"/>
  <c r="Q620" i="2" s="1"/>
  <c r="M622" i="2"/>
  <c r="N622" i="2" s="1"/>
  <c r="Q622" i="2" s="1"/>
  <c r="M584" i="2"/>
  <c r="N482" i="2"/>
  <c r="Q482" i="2" s="1"/>
  <c r="M354" i="2"/>
  <c r="N354" i="2" s="1"/>
  <c r="Q354" i="2" s="1"/>
  <c r="M324" i="2"/>
  <c r="M315" i="2"/>
  <c r="N315" i="2" s="1"/>
  <c r="Q315" i="2" s="1"/>
  <c r="M220" i="2"/>
  <c r="N220" i="2" s="1"/>
  <c r="Q220" i="2" s="1"/>
  <c r="M122" i="2"/>
  <c r="N122" i="2" s="1"/>
  <c r="Q122" i="2" s="1"/>
  <c r="M87" i="2"/>
  <c r="N87" i="2" s="1"/>
  <c r="Q87" i="2" s="1"/>
  <c r="M93" i="2"/>
  <c r="M563" i="2"/>
  <c r="N563" i="2" s="1"/>
  <c r="Q563" i="2" s="1"/>
  <c r="M695" i="2"/>
  <c r="M673" i="2"/>
  <c r="M655" i="2"/>
  <c r="N655" i="2" s="1"/>
  <c r="Q655" i="2" s="1"/>
  <c r="M670" i="2"/>
  <c r="N670" i="2" s="1"/>
  <c r="Q670" i="2" s="1"/>
  <c r="M674" i="2"/>
  <c r="M683" i="2"/>
  <c r="N683" i="2" s="1"/>
  <c r="Q683" i="2" s="1"/>
  <c r="M658" i="2"/>
  <c r="N658" i="2" s="1"/>
  <c r="Q658" i="2" s="1"/>
  <c r="N682" i="2"/>
  <c r="Q682" i="2" s="1"/>
  <c r="M613" i="2"/>
  <c r="N613" i="2" s="1"/>
  <c r="Q613" i="2" s="1"/>
  <c r="M680" i="2"/>
  <c r="M641" i="2"/>
  <c r="N641" i="2" s="1"/>
  <c r="Q641" i="2" s="1"/>
  <c r="M661" i="2"/>
  <c r="N661" i="2" s="1"/>
  <c r="Q661" i="2" s="1"/>
  <c r="N290" i="2"/>
  <c r="Q290" i="2" s="1"/>
  <c r="M230" i="2"/>
  <c r="N230" i="2" s="1"/>
  <c r="Q230" i="2" s="1"/>
  <c r="M595" i="2"/>
  <c r="M697" i="2"/>
  <c r="N697" i="2" s="1"/>
  <c r="Q697" i="2" s="1"/>
  <c r="M650" i="2"/>
  <c r="N650" i="2" s="1"/>
  <c r="Q650" i="2" s="1"/>
  <c r="N656" i="2"/>
  <c r="Q656" i="2" s="1"/>
  <c r="M694" i="2"/>
  <c r="M691" i="2"/>
  <c r="N691" i="2" s="1"/>
  <c r="Q691" i="2" s="1"/>
  <c r="M351" i="2"/>
  <c r="M298" i="2"/>
  <c r="N529" i="2"/>
  <c r="Q529" i="2" s="1"/>
  <c r="M513" i="2"/>
  <c r="N458" i="2"/>
  <c r="Q458" i="2" s="1"/>
  <c r="M308" i="2"/>
  <c r="N308" i="2" s="1"/>
  <c r="Q308" i="2" s="1"/>
  <c r="N305" i="2"/>
  <c r="Q305" i="2" s="1"/>
  <c r="M265" i="2"/>
  <c r="N265" i="2" s="1"/>
  <c r="Q265" i="2" s="1"/>
  <c r="M196" i="2"/>
  <c r="N196" i="2" s="1"/>
  <c r="Q196" i="2" s="1"/>
  <c r="M271" i="2"/>
  <c r="N271" i="2" s="1"/>
  <c r="Q271" i="2" s="1"/>
  <c r="N164" i="2"/>
  <c r="Q164" i="2" s="1"/>
  <c r="M637" i="2"/>
  <c r="N637" i="2" s="1"/>
  <c r="Q637" i="2" s="1"/>
  <c r="N679" i="2"/>
  <c r="Q679" i="2" s="1"/>
  <c r="M583" i="2"/>
  <c r="M575" i="2"/>
  <c r="M521" i="2"/>
  <c r="N521" i="2" s="1"/>
  <c r="Q521" i="2" s="1"/>
  <c r="M546" i="2"/>
  <c r="N546" i="2" s="1"/>
  <c r="Q546" i="2" s="1"/>
  <c r="M523" i="2"/>
  <c r="N523" i="2" s="1"/>
  <c r="Q523" i="2" s="1"/>
  <c r="N459" i="2"/>
  <c r="Q459" i="2" s="1"/>
  <c r="N388" i="2"/>
  <c r="Q388" i="2" s="1"/>
  <c r="M320" i="2"/>
  <c r="N320" i="2" s="1"/>
  <c r="Q320" i="2" s="1"/>
  <c r="M330" i="2"/>
  <c r="M290" i="2"/>
  <c r="N438" i="2"/>
  <c r="Q438" i="2" s="1"/>
  <c r="M225" i="2"/>
  <c r="N258" i="2"/>
  <c r="Q258" i="2" s="1"/>
  <c r="M192" i="2"/>
  <c r="N192" i="2" s="1"/>
  <c r="Q192" i="2" s="1"/>
  <c r="M150" i="2"/>
  <c r="N150" i="2" s="1"/>
  <c r="Q150" i="2" s="1"/>
  <c r="M240" i="2"/>
  <c r="M242" i="2"/>
  <c r="N242" i="2" s="1"/>
  <c r="Q242" i="2" s="1"/>
  <c r="M175" i="2"/>
  <c r="N175" i="2" s="1"/>
  <c r="Q175" i="2" s="1"/>
  <c r="N216" i="2"/>
  <c r="Q216" i="2" s="1"/>
  <c r="M160" i="2"/>
  <c r="N160" i="2" s="1"/>
  <c r="Q160" i="2" s="1"/>
  <c r="M90" i="2"/>
  <c r="N90" i="2" s="1"/>
  <c r="Q90" i="2" s="1"/>
  <c r="M84" i="2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M526" i="2"/>
  <c r="N497" i="2"/>
  <c r="Q497" i="2" s="1"/>
  <c r="M329" i="2"/>
  <c r="N329" i="2" s="1"/>
  <c r="Q329" i="2" s="1"/>
  <c r="M346" i="2"/>
  <c r="N346" i="2" s="1"/>
  <c r="Q346" i="2" s="1"/>
  <c r="N301" i="2"/>
  <c r="Q301" i="2" s="1"/>
  <c r="N325" i="2"/>
  <c r="Q325" i="2" s="1"/>
  <c r="M275" i="2"/>
  <c r="M226" i="2"/>
  <c r="M184" i="2"/>
  <c r="M125" i="2"/>
  <c r="N125" i="2" s="1"/>
  <c r="Q125" i="2" s="1"/>
  <c r="M99" i="2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S656" i="2" s="1"/>
  <c r="S657" i="2" s="1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M597" i="2"/>
  <c r="N664" i="2"/>
  <c r="Q664" i="2" s="1"/>
  <c r="M580" i="2"/>
  <c r="N580" i="2" s="1"/>
  <c r="Q580" i="2" s="1"/>
  <c r="N584" i="2"/>
  <c r="Q584" i="2" s="1"/>
  <c r="M565" i="2"/>
  <c r="N565" i="2" s="1"/>
  <c r="Q565" i="2" s="1"/>
  <c r="M555" i="2"/>
  <c r="M504" i="2"/>
  <c r="N504" i="2" s="1"/>
  <c r="Q504" i="2" s="1"/>
  <c r="M493" i="2"/>
  <c r="N493" i="2" s="1"/>
  <c r="Q493" i="2" s="1"/>
  <c r="M463" i="2"/>
  <c r="M571" i="2"/>
  <c r="M281" i="2"/>
  <c r="M328" i="2"/>
  <c r="N328" i="2" s="1"/>
  <c r="Q328" i="2" s="1"/>
  <c r="N391" i="2"/>
  <c r="Q391" i="2" s="1"/>
  <c r="M353" i="2"/>
  <c r="N353" i="2" s="1"/>
  <c r="Q353" i="2" s="1"/>
  <c r="M250" i="2"/>
  <c r="M243" i="2"/>
  <c r="N243" i="2" s="1"/>
  <c r="Q243" i="2" s="1"/>
  <c r="M325" i="2"/>
  <c r="N234" i="2"/>
  <c r="Q234" i="2" s="1"/>
  <c r="M277" i="2"/>
  <c r="N277" i="2" s="1"/>
  <c r="Q277" i="2" s="1"/>
  <c r="N262" i="2"/>
  <c r="Q262" i="2" s="1"/>
  <c r="N201" i="2"/>
  <c r="Q201" i="2" s="1"/>
  <c r="M163" i="2"/>
  <c r="M112" i="2"/>
  <c r="N112" i="2" s="1"/>
  <c r="Q112" i="2" s="1"/>
  <c r="M194" i="2"/>
  <c r="N194" i="2" s="1"/>
  <c r="Q194" i="2" s="1"/>
  <c r="N13" i="2"/>
  <c r="Q13" i="2" s="1"/>
  <c r="M652" i="2"/>
  <c r="M600" i="2"/>
  <c r="N600" i="2" s="1"/>
  <c r="Q600" i="2" s="1"/>
  <c r="N532" i="2"/>
  <c r="Q532" i="2" s="1"/>
  <c r="M676" i="2"/>
  <c r="N676" i="2" s="1"/>
  <c r="Q676" i="2" s="1"/>
  <c r="M567" i="2"/>
  <c r="N567" i="2" s="1"/>
  <c r="Q567" i="2" s="1"/>
  <c r="M468" i="2"/>
  <c r="N468" i="2" s="1"/>
  <c r="Q468" i="2" s="1"/>
  <c r="M272" i="2"/>
  <c r="N272" i="2" s="1"/>
  <c r="Q272" i="2" s="1"/>
  <c r="N293" i="2"/>
  <c r="Q293" i="2" s="1"/>
  <c r="M269" i="2"/>
  <c r="N269" i="2" s="1"/>
  <c r="Q269" i="2" s="1"/>
  <c r="M294" i="2"/>
  <c r="N294" i="2" s="1"/>
  <c r="Q294" i="2" s="1"/>
  <c r="N278" i="2"/>
  <c r="Q278" i="2" s="1"/>
  <c r="M223" i="2"/>
  <c r="N223" i="2" s="1"/>
  <c r="Q223" i="2" s="1"/>
  <c r="M168" i="2"/>
  <c r="N168" i="2" s="1"/>
  <c r="Q168" i="2" s="1"/>
  <c r="M147" i="2"/>
  <c r="N147" i="2" s="1"/>
  <c r="Q147" i="2" s="1"/>
  <c r="M181" i="2"/>
  <c r="N181" i="2" s="1"/>
  <c r="Q181" i="2" s="1"/>
  <c r="M127" i="2"/>
  <c r="M218" i="2"/>
  <c r="M126" i="2"/>
  <c r="N126" i="2" s="1"/>
  <c r="Q126" i="2" s="1"/>
  <c r="M124" i="2"/>
  <c r="N124" i="2" s="1"/>
  <c r="Q124" i="2" s="1"/>
  <c r="N47" i="2"/>
  <c r="Q47" i="2" s="1"/>
  <c r="N537" i="2"/>
  <c r="Q537" i="2" s="1"/>
  <c r="M318" i="2"/>
  <c r="N318" i="2" s="1"/>
  <c r="Q318" i="2" s="1"/>
  <c r="N381" i="2"/>
  <c r="Q381" i="2" s="1"/>
  <c r="M350" i="2"/>
  <c r="N350" i="2" s="1"/>
  <c r="Q350" i="2" s="1"/>
  <c r="N195" i="2"/>
  <c r="Q195" i="2" s="1"/>
  <c r="M107" i="2"/>
  <c r="M121" i="2"/>
  <c r="N146" i="2"/>
  <c r="Q146" i="2" s="1"/>
  <c r="N62" i="2"/>
  <c r="Q62" i="2" s="1"/>
  <c r="M586" i="2"/>
  <c r="N586" i="2" s="1"/>
  <c r="Q586" i="2" s="1"/>
  <c r="M667" i="2"/>
  <c r="N621" i="2"/>
  <c r="Q621" i="2" s="1"/>
  <c r="N595" i="2"/>
  <c r="Q595" i="2" s="1"/>
  <c r="M607" i="2"/>
  <c r="N607" i="2" s="1"/>
  <c r="Q607" i="2" s="1"/>
  <c r="M572" i="2"/>
  <c r="N572" i="2" s="1"/>
  <c r="Q572" i="2" s="1"/>
  <c r="M562" i="2"/>
  <c r="N571" i="2"/>
  <c r="Q571" i="2" s="1"/>
  <c r="M591" i="2"/>
  <c r="N591" i="2" s="1"/>
  <c r="Q591" i="2" s="1"/>
  <c r="M554" i="2"/>
  <c r="N528" i="2"/>
  <c r="Q528" i="2" s="1"/>
  <c r="M549" i="2"/>
  <c r="N549" i="2" s="1"/>
  <c r="Q549" i="2" s="1"/>
  <c r="M522" i="2"/>
  <c r="N522" i="2" s="1"/>
  <c r="Q522" i="2" s="1"/>
  <c r="M467" i="2"/>
  <c r="N467" i="2" s="1"/>
  <c r="Q467" i="2" s="1"/>
  <c r="N517" i="2"/>
  <c r="Q517" i="2" s="1"/>
  <c r="N481" i="2"/>
  <c r="Q481" i="2" s="1"/>
  <c r="M344" i="2"/>
  <c r="M312" i="2"/>
  <c r="N312" i="2" s="1"/>
  <c r="Q312" i="2" s="1"/>
  <c r="N364" i="2"/>
  <c r="Q364" i="2" s="1"/>
  <c r="M322" i="2"/>
  <c r="N322" i="2" s="1"/>
  <c r="Q322" i="2" s="1"/>
  <c r="M280" i="2"/>
  <c r="N280" i="2" s="1"/>
  <c r="Q280" i="2" s="1"/>
  <c r="N298" i="2"/>
  <c r="Q298" i="2" s="1"/>
  <c r="M266" i="2"/>
  <c r="N266" i="2" s="1"/>
  <c r="Q266" i="2" s="1"/>
  <c r="M317" i="2"/>
  <c r="M543" i="2"/>
  <c r="N543" i="2" s="1"/>
  <c r="Q543" i="2" s="1"/>
  <c r="M239" i="2"/>
  <c r="M212" i="2"/>
  <c r="M577" i="2"/>
  <c r="N577" i="2" s="1"/>
  <c r="Q577" i="2" s="1"/>
  <c r="M593" i="2"/>
  <c r="N593" i="2" s="1"/>
  <c r="Q593" i="2" s="1"/>
  <c r="M466" i="2"/>
  <c r="N466" i="2" s="1"/>
  <c r="Q466" i="2" s="1"/>
  <c r="M450" i="2"/>
  <c r="M474" i="2"/>
  <c r="N474" i="2" s="1"/>
  <c r="Q474" i="2" s="1"/>
  <c r="M319" i="2"/>
  <c r="N319" i="2" s="1"/>
  <c r="Q319" i="2" s="1"/>
  <c r="M306" i="2"/>
  <c r="N306" i="2" s="1"/>
  <c r="Q306" i="2" s="1"/>
  <c r="N343" i="2"/>
  <c r="Q343" i="2" s="1"/>
  <c r="N514" i="2"/>
  <c r="Q514" i="2" s="1"/>
  <c r="N374" i="2"/>
  <c r="Q374" i="2" s="1"/>
  <c r="M316" i="2"/>
  <c r="M211" i="2"/>
  <c r="M162" i="2"/>
  <c r="M130" i="2"/>
  <c r="N130" i="2" s="1"/>
  <c r="Q130" i="2" s="1"/>
  <c r="M668" i="2"/>
  <c r="N668" i="2" s="1"/>
  <c r="Q668" i="2" s="1"/>
  <c r="M677" i="2"/>
  <c r="N677" i="2" s="1"/>
  <c r="Q677" i="2" s="1"/>
  <c r="M657" i="2"/>
  <c r="N657" i="2" s="1"/>
  <c r="Q657" i="2" s="1"/>
  <c r="M616" i="2"/>
  <c r="N616" i="2" s="1"/>
  <c r="Q616" i="2" s="1"/>
  <c r="M592" i="2"/>
  <c r="N592" i="2" s="1"/>
  <c r="Q592" i="2" s="1"/>
  <c r="M547" i="2"/>
  <c r="M556" i="2"/>
  <c r="N556" i="2" s="1"/>
  <c r="Q556" i="2" s="1"/>
  <c r="M545" i="2"/>
  <c r="N545" i="2" s="1"/>
  <c r="Q545" i="2" s="1"/>
  <c r="M559" i="2"/>
  <c r="N559" i="2" s="1"/>
  <c r="Q559" i="2" s="1"/>
  <c r="M553" i="2"/>
  <c r="N553" i="2" s="1"/>
  <c r="Q553" i="2" s="1"/>
  <c r="N489" i="2"/>
  <c r="Q489" i="2" s="1"/>
  <c r="M465" i="2"/>
  <c r="N465" i="2" s="1"/>
  <c r="Q465" i="2" s="1"/>
  <c r="M453" i="2"/>
  <c r="N453" i="2" s="1"/>
  <c r="Q453" i="2" s="1"/>
  <c r="N455" i="2"/>
  <c r="Q455" i="2" s="1"/>
  <c r="N501" i="2"/>
  <c r="Q501" i="2" s="1"/>
  <c r="M341" i="2"/>
  <c r="N341" i="2" s="1"/>
  <c r="Q341" i="2" s="1"/>
  <c r="M291" i="2"/>
  <c r="N291" i="2" s="1"/>
  <c r="Q291" i="2" s="1"/>
  <c r="M213" i="2"/>
  <c r="N213" i="2" s="1"/>
  <c r="Q213" i="2" s="1"/>
  <c r="M257" i="2"/>
  <c r="N257" i="2" s="1"/>
  <c r="Q257" i="2" s="1"/>
  <c r="M229" i="2"/>
  <c r="N229" i="2" s="1"/>
  <c r="Q229" i="2" s="1"/>
  <c r="N222" i="2"/>
  <c r="Q222" i="2" s="1"/>
  <c r="N152" i="2"/>
  <c r="Q152" i="2" s="1"/>
  <c r="M227" i="2"/>
  <c r="N227" i="2" s="1"/>
  <c r="Q227" i="2" s="1"/>
  <c r="N84" i="2"/>
  <c r="Q84" i="2" s="1"/>
  <c r="M665" i="2"/>
  <c r="N665" i="2" s="1"/>
  <c r="Q665" i="2" s="1"/>
  <c r="M601" i="2"/>
  <c r="N601" i="2" s="1"/>
  <c r="Q601" i="2" s="1"/>
  <c r="M533" i="2"/>
  <c r="M531" i="2"/>
  <c r="N531" i="2" s="1"/>
  <c r="Q531" i="2" s="1"/>
  <c r="M515" i="2"/>
  <c r="N515" i="2" s="1"/>
  <c r="Q515" i="2" s="1"/>
  <c r="M487" i="2"/>
  <c r="N487" i="2" s="1"/>
  <c r="Q487" i="2" s="1"/>
  <c r="M538" i="2"/>
  <c r="N538" i="2" s="1"/>
  <c r="Q538" i="2" s="1"/>
  <c r="M534" i="2"/>
  <c r="M332" i="2"/>
  <c r="N332" i="2" s="1"/>
  <c r="Q332" i="2" s="1"/>
  <c r="M299" i="2"/>
  <c r="N299" i="2" s="1"/>
  <c r="Q299" i="2" s="1"/>
  <c r="M323" i="2"/>
  <c r="M310" i="2"/>
  <c r="M314" i="2"/>
  <c r="N314" i="2" s="1"/>
  <c r="Q314" i="2" s="1"/>
  <c r="M210" i="2"/>
  <c r="N210" i="2" s="1"/>
  <c r="Q210" i="2" s="1"/>
  <c r="M209" i="2"/>
  <c r="N209" i="2" s="1"/>
  <c r="Q209" i="2" s="1"/>
  <c r="M246" i="2"/>
  <c r="M156" i="2"/>
  <c r="N140" i="2"/>
  <c r="Q140" i="2" s="1"/>
  <c r="M190" i="2"/>
  <c r="M128" i="2"/>
  <c r="M118" i="2"/>
  <c r="N118" i="2" s="1"/>
  <c r="Q118" i="2" s="1"/>
  <c r="M662" i="2"/>
  <c r="N662" i="2" s="1"/>
  <c r="Q662" i="2" s="1"/>
  <c r="M700" i="2"/>
  <c r="N700" i="2" s="1"/>
  <c r="Q700" i="2" s="1"/>
  <c r="M654" i="2"/>
  <c r="N654" i="2" s="1"/>
  <c r="Q654" i="2" s="1"/>
  <c r="M625" i="2"/>
  <c r="M585" i="2"/>
  <c r="N585" i="2" s="1"/>
  <c r="Q585" i="2" s="1"/>
  <c r="M574" i="2"/>
  <c r="N574" i="2" s="1"/>
  <c r="Q574" i="2" s="1"/>
  <c r="M541" i="2"/>
  <c r="M540" i="2"/>
  <c r="M558" i="2"/>
  <c r="N558" i="2" s="1"/>
  <c r="Q558" i="2" s="1"/>
  <c r="M552" i="2"/>
  <c r="N552" i="2" s="1"/>
  <c r="Q552" i="2" s="1"/>
  <c r="M494" i="2"/>
  <c r="N494" i="2" s="1"/>
  <c r="Q494" i="2" s="1"/>
  <c r="M479" i="2"/>
  <c r="N479" i="2" s="1"/>
  <c r="Q479" i="2" s="1"/>
  <c r="M475" i="2"/>
  <c r="N475" i="2" s="1"/>
  <c r="Q475" i="2" s="1"/>
  <c r="M340" i="2"/>
  <c r="N340" i="2" s="1"/>
  <c r="Q340" i="2" s="1"/>
  <c r="N445" i="2"/>
  <c r="Q445" i="2" s="1"/>
  <c r="M304" i="2"/>
  <c r="N304" i="2" s="1"/>
  <c r="Q304" i="2" s="1"/>
  <c r="M228" i="2"/>
  <c r="M311" i="2"/>
  <c r="N311" i="2" s="1"/>
  <c r="Q311" i="2" s="1"/>
  <c r="N228" i="2"/>
  <c r="Q228" i="2" s="1"/>
  <c r="M202" i="2"/>
  <c r="N202" i="2" s="1"/>
  <c r="Q202" i="2" s="1"/>
  <c r="N250" i="2"/>
  <c r="Q250" i="2" s="1"/>
  <c r="M217" i="2"/>
  <c r="N217" i="2" s="1"/>
  <c r="Q217" i="2" s="1"/>
  <c r="M145" i="2"/>
  <c r="N145" i="2" s="1"/>
  <c r="Q145" i="2" s="1"/>
  <c r="M153" i="2"/>
  <c r="N153" i="2" s="1"/>
  <c r="Q153" i="2" s="1"/>
  <c r="N158" i="2"/>
  <c r="Q158" i="2" s="1"/>
  <c r="M165" i="2"/>
  <c r="N165" i="2" s="1"/>
  <c r="Q165" i="2" s="1"/>
  <c r="M89" i="2"/>
  <c r="N89" i="2" s="1"/>
  <c r="Q89" i="2" s="1"/>
  <c r="M166" i="2"/>
  <c r="N166" i="2" s="1"/>
  <c r="Q166" i="2" s="1"/>
  <c r="T4" i="4" l="1"/>
  <c r="T5" i="4" s="1"/>
  <c r="R4" i="4"/>
  <c r="S705" i="1"/>
  <c r="T704" i="1"/>
  <c r="R707" i="1"/>
  <c r="S11" i="3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310" i="3" s="1"/>
  <c r="S311" i="3" s="1"/>
  <c r="S312" i="3" s="1"/>
  <c r="S313" i="3" s="1"/>
  <c r="S314" i="3" s="1"/>
  <c r="S315" i="3" s="1"/>
  <c r="S316" i="3" s="1"/>
  <c r="S317" i="3" s="1"/>
  <c r="S318" i="3" s="1"/>
  <c r="S319" i="3" s="1"/>
  <c r="S320" i="3" s="1"/>
  <c r="S321" i="3" s="1"/>
  <c r="S322" i="3" s="1"/>
  <c r="S323" i="3" s="1"/>
  <c r="S324" i="3" s="1"/>
  <c r="S325" i="3" s="1"/>
  <c r="S326" i="3" s="1"/>
  <c r="S327" i="3" s="1"/>
  <c r="S328" i="3" s="1"/>
  <c r="S329" i="3" s="1"/>
  <c r="S330" i="3" s="1"/>
  <c r="S331" i="3" s="1"/>
  <c r="S332" i="3" s="1"/>
  <c r="S333" i="3" s="1"/>
  <c r="S334" i="3" s="1"/>
  <c r="S335" i="3" s="1"/>
  <c r="S336" i="3" s="1"/>
  <c r="S337" i="3" s="1"/>
  <c r="S338" i="3" s="1"/>
  <c r="S339" i="3" s="1"/>
  <c r="S340" i="3" s="1"/>
  <c r="S341" i="3" s="1"/>
  <c r="S342" i="3" s="1"/>
  <c r="S343" i="3" s="1"/>
  <c r="S344" i="3" s="1"/>
  <c r="S345" i="3" s="1"/>
  <c r="S346" i="3" s="1"/>
  <c r="S347" i="3" s="1"/>
  <c r="S348" i="3" s="1"/>
  <c r="S349" i="3" s="1"/>
  <c r="S350" i="3" s="1"/>
  <c r="S351" i="3" s="1"/>
  <c r="S352" i="3" s="1"/>
  <c r="S353" i="3" s="1"/>
  <c r="S354" i="3" s="1"/>
  <c r="S355" i="3" s="1"/>
  <c r="S356" i="3" s="1"/>
  <c r="S357" i="3" s="1"/>
  <c r="S358" i="3" s="1"/>
  <c r="S359" i="3" s="1"/>
  <c r="S360" i="3" s="1"/>
  <c r="S361" i="3" s="1"/>
  <c r="S362" i="3" s="1"/>
  <c r="S363" i="3" s="1"/>
  <c r="S364" i="3" s="1"/>
  <c r="S365" i="3" s="1"/>
  <c r="S366" i="3" s="1"/>
  <c r="S367" i="3" s="1"/>
  <c r="S368" i="3" s="1"/>
  <c r="S369" i="3" s="1"/>
  <c r="S370" i="3" s="1"/>
  <c r="S371" i="3" s="1"/>
  <c r="S372" i="3" s="1"/>
  <c r="S373" i="3" s="1"/>
  <c r="S374" i="3" s="1"/>
  <c r="S375" i="3" s="1"/>
  <c r="S376" i="3" s="1"/>
  <c r="S377" i="3" s="1"/>
  <c r="S378" i="3" s="1"/>
  <c r="S379" i="3" s="1"/>
  <c r="S380" i="3" s="1"/>
  <c r="S381" i="3" s="1"/>
  <c r="S382" i="3" s="1"/>
  <c r="S383" i="3" s="1"/>
  <c r="S384" i="3" s="1"/>
  <c r="S385" i="3" s="1"/>
  <c r="S386" i="3" s="1"/>
  <c r="S387" i="3" s="1"/>
  <c r="S388" i="3" s="1"/>
  <c r="S389" i="3" s="1"/>
  <c r="S390" i="3" s="1"/>
  <c r="S391" i="3" s="1"/>
  <c r="S392" i="3" s="1"/>
  <c r="S393" i="3" s="1"/>
  <c r="S394" i="3" s="1"/>
  <c r="S395" i="3" s="1"/>
  <c r="S396" i="3" s="1"/>
  <c r="S397" i="3" s="1"/>
  <c r="S398" i="3" s="1"/>
  <c r="S399" i="3" s="1"/>
  <c r="S400" i="3" s="1"/>
  <c r="S401" i="3" s="1"/>
  <c r="S402" i="3" s="1"/>
  <c r="S403" i="3" s="1"/>
  <c r="S404" i="3" s="1"/>
  <c r="S405" i="3" s="1"/>
  <c r="S406" i="3" s="1"/>
  <c r="S407" i="3" s="1"/>
  <c r="S408" i="3" s="1"/>
  <c r="S409" i="3" s="1"/>
  <c r="S410" i="3" s="1"/>
  <c r="S411" i="3" s="1"/>
  <c r="S412" i="3" s="1"/>
  <c r="S413" i="3" s="1"/>
  <c r="S414" i="3" s="1"/>
  <c r="S415" i="3" s="1"/>
  <c r="S416" i="3" s="1"/>
  <c r="S417" i="3" s="1"/>
  <c r="S418" i="3" s="1"/>
  <c r="S419" i="3" s="1"/>
  <c r="S420" i="3" s="1"/>
  <c r="S421" i="3" s="1"/>
  <c r="S422" i="3" s="1"/>
  <c r="S423" i="3" s="1"/>
  <c r="S424" i="3" s="1"/>
  <c r="S425" i="3" s="1"/>
  <c r="S426" i="3" s="1"/>
  <c r="S427" i="3" s="1"/>
  <c r="S428" i="3" s="1"/>
  <c r="S429" i="3" s="1"/>
  <c r="S430" i="3" s="1"/>
  <c r="S431" i="3" s="1"/>
  <c r="S432" i="3" s="1"/>
  <c r="S433" i="3" s="1"/>
  <c r="S434" i="3" s="1"/>
  <c r="S435" i="3" s="1"/>
  <c r="S436" i="3" s="1"/>
  <c r="S437" i="3" s="1"/>
  <c r="S438" i="3" s="1"/>
  <c r="S439" i="3" s="1"/>
  <c r="S440" i="3" s="1"/>
  <c r="S441" i="3" s="1"/>
  <c r="S442" i="3" s="1"/>
  <c r="S443" i="3" s="1"/>
  <c r="S444" i="3" s="1"/>
  <c r="S445" i="3" s="1"/>
  <c r="S446" i="3" s="1"/>
  <c r="S447" i="3" s="1"/>
  <c r="S448" i="3" s="1"/>
  <c r="S449" i="3" s="1"/>
  <c r="S450" i="3" s="1"/>
  <c r="S451" i="3" s="1"/>
  <c r="S452" i="3" s="1"/>
  <c r="S453" i="3" s="1"/>
  <c r="S454" i="3" s="1"/>
  <c r="S455" i="3" s="1"/>
  <c r="S456" i="3" s="1"/>
  <c r="S457" i="3" s="1"/>
  <c r="S458" i="3" s="1"/>
  <c r="S459" i="3" s="1"/>
  <c r="S460" i="3" s="1"/>
  <c r="S461" i="3" s="1"/>
  <c r="S462" i="3" s="1"/>
  <c r="S463" i="3" s="1"/>
  <c r="S464" i="3" s="1"/>
  <c r="S465" i="3" s="1"/>
  <c r="S466" i="3" s="1"/>
  <c r="S467" i="3" s="1"/>
  <c r="S468" i="3" s="1"/>
  <c r="S469" i="3" s="1"/>
  <c r="S470" i="3" s="1"/>
  <c r="S471" i="3" s="1"/>
  <c r="S472" i="3" s="1"/>
  <c r="S473" i="3" s="1"/>
  <c r="S474" i="3" s="1"/>
  <c r="S475" i="3" s="1"/>
  <c r="S476" i="3" s="1"/>
  <c r="S477" i="3" s="1"/>
  <c r="S478" i="3" s="1"/>
  <c r="S479" i="3" s="1"/>
  <c r="S480" i="3" s="1"/>
  <c r="S481" i="3" s="1"/>
  <c r="S482" i="3" s="1"/>
  <c r="S483" i="3" s="1"/>
  <c r="S484" i="3" s="1"/>
  <c r="S485" i="3" s="1"/>
  <c r="S486" i="3" s="1"/>
  <c r="S487" i="3" s="1"/>
  <c r="S488" i="3" s="1"/>
  <c r="S489" i="3" s="1"/>
  <c r="S490" i="3" s="1"/>
  <c r="S491" i="3" s="1"/>
  <c r="S492" i="3" s="1"/>
  <c r="S493" i="3" s="1"/>
  <c r="S494" i="3" s="1"/>
  <c r="S495" i="3" s="1"/>
  <c r="S496" i="3" s="1"/>
  <c r="S497" i="3" s="1"/>
  <c r="S498" i="3" s="1"/>
  <c r="S499" i="3" s="1"/>
  <c r="S500" i="3" s="1"/>
  <c r="S501" i="3" s="1"/>
  <c r="S502" i="3" s="1"/>
  <c r="S503" i="3" s="1"/>
  <c r="S504" i="3" s="1"/>
  <c r="S505" i="3" s="1"/>
  <c r="S506" i="3" s="1"/>
  <c r="S507" i="3" s="1"/>
  <c r="S508" i="3" s="1"/>
  <c r="S509" i="3" s="1"/>
  <c r="S510" i="3" s="1"/>
  <c r="S511" i="3" s="1"/>
  <c r="S512" i="3" s="1"/>
  <c r="S513" i="3" s="1"/>
  <c r="S514" i="3" s="1"/>
  <c r="S515" i="3" s="1"/>
  <c r="S516" i="3" s="1"/>
  <c r="S517" i="3" s="1"/>
  <c r="S518" i="3" s="1"/>
  <c r="S519" i="3" s="1"/>
  <c r="S520" i="3" s="1"/>
  <c r="S521" i="3" s="1"/>
  <c r="S522" i="3" s="1"/>
  <c r="S523" i="3" s="1"/>
  <c r="S524" i="3" s="1"/>
  <c r="S525" i="3" s="1"/>
  <c r="S526" i="3" s="1"/>
  <c r="S527" i="3" s="1"/>
  <c r="S528" i="3" s="1"/>
  <c r="S529" i="3" s="1"/>
  <c r="S530" i="3" s="1"/>
  <c r="S531" i="3" s="1"/>
  <c r="S532" i="3" s="1"/>
  <c r="S533" i="3" s="1"/>
  <c r="S534" i="3" s="1"/>
  <c r="S535" i="3" s="1"/>
  <c r="S536" i="3" s="1"/>
  <c r="S537" i="3" s="1"/>
  <c r="S538" i="3" s="1"/>
  <c r="S539" i="3" s="1"/>
  <c r="S540" i="3" s="1"/>
  <c r="S541" i="3" s="1"/>
  <c r="S542" i="3" s="1"/>
  <c r="S543" i="3" s="1"/>
  <c r="S544" i="3" s="1"/>
  <c r="S545" i="3" s="1"/>
  <c r="S546" i="3" s="1"/>
  <c r="S547" i="3" s="1"/>
  <c r="S548" i="3" s="1"/>
  <c r="S549" i="3" s="1"/>
  <c r="S550" i="3" s="1"/>
  <c r="S551" i="3" s="1"/>
  <c r="S552" i="3" s="1"/>
  <c r="S553" i="3" s="1"/>
  <c r="S554" i="3" s="1"/>
  <c r="S555" i="3" s="1"/>
  <c r="S556" i="3" s="1"/>
  <c r="S557" i="3" s="1"/>
  <c r="S558" i="3" s="1"/>
  <c r="S559" i="3" s="1"/>
  <c r="S560" i="3" s="1"/>
  <c r="S561" i="3" s="1"/>
  <c r="S562" i="3" s="1"/>
  <c r="S563" i="3" s="1"/>
  <c r="S564" i="3" s="1"/>
  <c r="S565" i="3" s="1"/>
  <c r="S566" i="3" s="1"/>
  <c r="S567" i="3" s="1"/>
  <c r="S568" i="3" s="1"/>
  <c r="S569" i="3" s="1"/>
  <c r="S570" i="3" s="1"/>
  <c r="S571" i="3" s="1"/>
  <c r="S572" i="3" s="1"/>
  <c r="S573" i="3" s="1"/>
  <c r="S574" i="3" s="1"/>
  <c r="S575" i="3" s="1"/>
  <c r="S576" i="3" s="1"/>
  <c r="S577" i="3" s="1"/>
  <c r="S578" i="3" s="1"/>
  <c r="S579" i="3" s="1"/>
  <c r="S580" i="3" s="1"/>
  <c r="S581" i="3" s="1"/>
  <c r="S582" i="3" s="1"/>
  <c r="S583" i="3" s="1"/>
  <c r="S584" i="3" s="1"/>
  <c r="S585" i="3" s="1"/>
  <c r="S586" i="3" s="1"/>
  <c r="S587" i="3" s="1"/>
  <c r="S588" i="3" s="1"/>
  <c r="S589" i="3" s="1"/>
  <c r="S590" i="3" s="1"/>
  <c r="S591" i="3" s="1"/>
  <c r="S592" i="3" s="1"/>
  <c r="S593" i="3" s="1"/>
  <c r="S594" i="3" s="1"/>
  <c r="S595" i="3" s="1"/>
  <c r="S596" i="3" s="1"/>
  <c r="S597" i="3" s="1"/>
  <c r="S598" i="3" s="1"/>
  <c r="S599" i="3" s="1"/>
  <c r="S600" i="3" s="1"/>
  <c r="S601" i="3" s="1"/>
  <c r="S602" i="3" s="1"/>
  <c r="S603" i="3" s="1"/>
  <c r="S604" i="3" s="1"/>
  <c r="S605" i="3" s="1"/>
  <c r="S606" i="3" s="1"/>
  <c r="S607" i="3" s="1"/>
  <c r="S608" i="3" s="1"/>
  <c r="S609" i="3" s="1"/>
  <c r="S610" i="3" s="1"/>
  <c r="S611" i="3" s="1"/>
  <c r="S612" i="3" s="1"/>
  <c r="S613" i="3" s="1"/>
  <c r="S614" i="3" s="1"/>
  <c r="S615" i="3" s="1"/>
  <c r="S616" i="3" s="1"/>
  <c r="S617" i="3" s="1"/>
  <c r="S618" i="3" s="1"/>
  <c r="S619" i="3" s="1"/>
  <c r="S620" i="3" s="1"/>
  <c r="S621" i="3" s="1"/>
  <c r="S622" i="3" s="1"/>
  <c r="S623" i="3" s="1"/>
  <c r="S624" i="3" s="1"/>
  <c r="S625" i="3" s="1"/>
  <c r="S626" i="3" s="1"/>
  <c r="S627" i="3" s="1"/>
  <c r="S628" i="3" s="1"/>
  <c r="S629" i="3" s="1"/>
  <c r="S630" i="3" s="1"/>
  <c r="S631" i="3" s="1"/>
  <c r="S632" i="3" s="1"/>
  <c r="S633" i="3" s="1"/>
  <c r="S634" i="3" s="1"/>
  <c r="S635" i="3" s="1"/>
  <c r="S636" i="3" s="1"/>
  <c r="S637" i="3" s="1"/>
  <c r="S638" i="3" s="1"/>
  <c r="S639" i="3" s="1"/>
  <c r="S640" i="3" s="1"/>
  <c r="S641" i="3" s="1"/>
  <c r="S642" i="3" s="1"/>
  <c r="S643" i="3" s="1"/>
  <c r="S644" i="3" s="1"/>
  <c r="S645" i="3" s="1"/>
  <c r="S646" i="3" s="1"/>
  <c r="S647" i="3" s="1"/>
  <c r="S648" i="3" s="1"/>
  <c r="S649" i="3" s="1"/>
  <c r="S650" i="3" s="1"/>
  <c r="S651" i="3" s="1"/>
  <c r="S652" i="3" s="1"/>
  <c r="S653" i="3" s="1"/>
  <c r="S654" i="3" s="1"/>
  <c r="S655" i="3" s="1"/>
  <c r="S656" i="3" s="1"/>
  <c r="S657" i="3" s="1"/>
  <c r="S658" i="3" s="1"/>
  <c r="S659" i="3" s="1"/>
  <c r="S660" i="3" s="1"/>
  <c r="S661" i="3" s="1"/>
  <c r="S662" i="3" s="1"/>
  <c r="S663" i="3" s="1"/>
  <c r="S664" i="3" s="1"/>
  <c r="S665" i="3" s="1"/>
  <c r="S666" i="3" s="1"/>
  <c r="S667" i="3" s="1"/>
  <c r="S668" i="3" s="1"/>
  <c r="S669" i="3" s="1"/>
  <c r="S670" i="3" s="1"/>
  <c r="S671" i="3" s="1"/>
  <c r="S672" i="3" s="1"/>
  <c r="S673" i="3" s="1"/>
  <c r="S674" i="3" s="1"/>
  <c r="S675" i="3" s="1"/>
  <c r="S676" i="3" s="1"/>
  <c r="S677" i="3" s="1"/>
  <c r="S678" i="3" s="1"/>
  <c r="S679" i="3" s="1"/>
  <c r="S680" i="3" s="1"/>
  <c r="S681" i="3" s="1"/>
  <c r="S682" i="3" s="1"/>
  <c r="S683" i="3" s="1"/>
  <c r="S684" i="3" s="1"/>
  <c r="S685" i="3" s="1"/>
  <c r="S686" i="3" s="1"/>
  <c r="S687" i="3" s="1"/>
  <c r="S688" i="3" s="1"/>
  <c r="S689" i="3" s="1"/>
  <c r="S690" i="3" s="1"/>
  <c r="S691" i="3" s="1"/>
  <c r="S692" i="3" s="1"/>
  <c r="S693" i="3" s="1"/>
  <c r="S694" i="3" s="1"/>
  <c r="S695" i="3" s="1"/>
  <c r="S696" i="3" s="1"/>
  <c r="S697" i="3" s="1"/>
  <c r="S698" i="3" s="1"/>
  <c r="S699" i="3" s="1"/>
  <c r="S700" i="3" s="1"/>
  <c r="S701" i="3" s="1"/>
  <c r="S702" i="3" s="1"/>
  <c r="S703" i="3" s="1"/>
  <c r="S704" i="3" s="1"/>
  <c r="S705" i="3" s="1"/>
  <c r="S706" i="3" s="1"/>
  <c r="S707" i="3" s="1"/>
  <c r="S708" i="3" s="1"/>
  <c r="S709" i="3" s="1"/>
  <c r="S710" i="3" s="1"/>
  <c r="S711" i="3" s="1"/>
  <c r="S712" i="3" s="1"/>
  <c r="S713" i="3" s="1"/>
  <c r="S714" i="3" s="1"/>
  <c r="S715" i="3" s="1"/>
  <c r="S716" i="3" s="1"/>
  <c r="S717" i="3" s="1"/>
  <c r="S718" i="3" s="1"/>
  <c r="S719" i="3" s="1"/>
  <c r="S720" i="3" s="1"/>
  <c r="S721" i="3" s="1"/>
  <c r="S722" i="3" s="1"/>
  <c r="S723" i="3" s="1"/>
  <c r="S724" i="3" s="1"/>
  <c r="S725" i="3" s="1"/>
  <c r="S726" i="3" s="1"/>
  <c r="S727" i="3" s="1"/>
  <c r="S728" i="3" s="1"/>
  <c r="S729" i="3" s="1"/>
  <c r="S730" i="3" s="1"/>
  <c r="S731" i="3" s="1"/>
  <c r="S732" i="3" s="1"/>
  <c r="Q11" i="3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538" i="3" s="1"/>
  <c r="Q539" i="3" s="1"/>
  <c r="Q540" i="3" s="1"/>
  <c r="Q541" i="3" s="1"/>
  <c r="Q542" i="3" s="1"/>
  <c r="Q543" i="3" s="1"/>
  <c r="Q544" i="3" s="1"/>
  <c r="Q545" i="3" s="1"/>
  <c r="Q546" i="3" s="1"/>
  <c r="Q547" i="3" s="1"/>
  <c r="Q548" i="3" s="1"/>
  <c r="Q549" i="3" s="1"/>
  <c r="Q550" i="3" s="1"/>
  <c r="Q551" i="3" s="1"/>
  <c r="Q552" i="3" s="1"/>
  <c r="Q553" i="3" s="1"/>
  <c r="Q554" i="3" s="1"/>
  <c r="Q555" i="3" s="1"/>
  <c r="Q556" i="3" s="1"/>
  <c r="Q557" i="3" s="1"/>
  <c r="Q558" i="3" s="1"/>
  <c r="Q559" i="3" s="1"/>
  <c r="Q560" i="3" s="1"/>
  <c r="Q561" i="3" s="1"/>
  <c r="Q562" i="3" s="1"/>
  <c r="Q563" i="3" s="1"/>
  <c r="Q564" i="3" s="1"/>
  <c r="Q565" i="3" s="1"/>
  <c r="Q566" i="3" s="1"/>
  <c r="Q567" i="3" s="1"/>
  <c r="Q568" i="3" s="1"/>
  <c r="Q569" i="3" s="1"/>
  <c r="Q570" i="3" s="1"/>
  <c r="Q571" i="3" s="1"/>
  <c r="Q572" i="3" s="1"/>
  <c r="Q573" i="3" s="1"/>
  <c r="Q574" i="3" s="1"/>
  <c r="Q575" i="3" s="1"/>
  <c r="Q576" i="3" s="1"/>
  <c r="Q577" i="3" s="1"/>
  <c r="Q578" i="3" s="1"/>
  <c r="Q579" i="3" s="1"/>
  <c r="Q580" i="3" s="1"/>
  <c r="Q581" i="3" s="1"/>
  <c r="Q582" i="3" s="1"/>
  <c r="Q583" i="3" s="1"/>
  <c r="Q584" i="3" s="1"/>
  <c r="Q585" i="3" s="1"/>
  <c r="Q586" i="3" s="1"/>
  <c r="Q587" i="3" s="1"/>
  <c r="Q588" i="3" s="1"/>
  <c r="Q589" i="3" s="1"/>
  <c r="Q590" i="3" s="1"/>
  <c r="Q591" i="3" s="1"/>
  <c r="Q592" i="3" s="1"/>
  <c r="Q593" i="3" s="1"/>
  <c r="Q594" i="3" s="1"/>
  <c r="Q595" i="3" s="1"/>
  <c r="Q596" i="3" s="1"/>
  <c r="Q597" i="3" s="1"/>
  <c r="Q598" i="3" s="1"/>
  <c r="Q599" i="3" s="1"/>
  <c r="Q600" i="3" s="1"/>
  <c r="Q601" i="3" s="1"/>
  <c r="Q602" i="3" s="1"/>
  <c r="Q603" i="3" s="1"/>
  <c r="Q604" i="3" s="1"/>
  <c r="Q605" i="3" s="1"/>
  <c r="Q606" i="3" s="1"/>
  <c r="Q607" i="3" s="1"/>
  <c r="Q608" i="3" s="1"/>
  <c r="Q609" i="3" s="1"/>
  <c r="Q610" i="3" s="1"/>
  <c r="Q611" i="3" s="1"/>
  <c r="Q612" i="3" s="1"/>
  <c r="Q613" i="3" s="1"/>
  <c r="Q614" i="3" s="1"/>
  <c r="Q615" i="3" s="1"/>
  <c r="Q616" i="3" s="1"/>
  <c r="Q617" i="3" s="1"/>
  <c r="Q618" i="3" s="1"/>
  <c r="Q619" i="3" s="1"/>
  <c r="Q620" i="3" s="1"/>
  <c r="Q621" i="3" s="1"/>
  <c r="Q622" i="3" s="1"/>
  <c r="Q623" i="3" s="1"/>
  <c r="Q624" i="3" s="1"/>
  <c r="Q625" i="3" s="1"/>
  <c r="Q626" i="3" s="1"/>
  <c r="Q627" i="3" s="1"/>
  <c r="Q628" i="3" s="1"/>
  <c r="Q629" i="3" s="1"/>
  <c r="Q630" i="3" s="1"/>
  <c r="Q631" i="3" s="1"/>
  <c r="Q632" i="3" s="1"/>
  <c r="Q633" i="3" s="1"/>
  <c r="Q634" i="3" s="1"/>
  <c r="Q635" i="3" s="1"/>
  <c r="Q636" i="3" s="1"/>
  <c r="Q637" i="3" s="1"/>
  <c r="Q638" i="3" s="1"/>
  <c r="Q639" i="3" s="1"/>
  <c r="Q640" i="3" s="1"/>
  <c r="Q641" i="3" s="1"/>
  <c r="Q642" i="3" s="1"/>
  <c r="Q643" i="3" s="1"/>
  <c r="Q644" i="3" s="1"/>
  <c r="Q645" i="3" s="1"/>
  <c r="Q646" i="3" s="1"/>
  <c r="Q647" i="3" s="1"/>
  <c r="Q648" i="3" s="1"/>
  <c r="Q649" i="3" s="1"/>
  <c r="Q650" i="3" s="1"/>
  <c r="Q651" i="3" s="1"/>
  <c r="Q652" i="3" s="1"/>
  <c r="Q653" i="3" s="1"/>
  <c r="Q654" i="3" s="1"/>
  <c r="Q655" i="3" s="1"/>
  <c r="Q656" i="3" s="1"/>
  <c r="Q657" i="3" s="1"/>
  <c r="Q658" i="3" s="1"/>
  <c r="Q659" i="3" s="1"/>
  <c r="Q660" i="3" s="1"/>
  <c r="Q661" i="3" s="1"/>
  <c r="Q662" i="3" s="1"/>
  <c r="Q663" i="3" s="1"/>
  <c r="Q664" i="3" s="1"/>
  <c r="Q665" i="3" s="1"/>
  <c r="Q666" i="3" s="1"/>
  <c r="Q667" i="3" s="1"/>
  <c r="Q668" i="3" s="1"/>
  <c r="Q669" i="3" s="1"/>
  <c r="Q670" i="3" s="1"/>
  <c r="Q671" i="3" s="1"/>
  <c r="Q672" i="3" s="1"/>
  <c r="Q673" i="3" s="1"/>
  <c r="Q674" i="3" s="1"/>
  <c r="Q675" i="3" s="1"/>
  <c r="Q676" i="3" s="1"/>
  <c r="Q677" i="3" s="1"/>
  <c r="Q678" i="3" s="1"/>
  <c r="Q679" i="3" s="1"/>
  <c r="Q680" i="3" s="1"/>
  <c r="Q681" i="3" s="1"/>
  <c r="Q682" i="3" s="1"/>
  <c r="Q683" i="3" s="1"/>
  <c r="Q684" i="3" s="1"/>
  <c r="Q685" i="3" s="1"/>
  <c r="Q686" i="3" s="1"/>
  <c r="Q687" i="3" s="1"/>
  <c r="Q688" i="3" s="1"/>
  <c r="Q689" i="3" s="1"/>
  <c r="Q690" i="3" s="1"/>
  <c r="Q691" i="3" s="1"/>
  <c r="Q692" i="3" s="1"/>
  <c r="Q693" i="3" s="1"/>
  <c r="Q694" i="3" s="1"/>
  <c r="Q695" i="3" s="1"/>
  <c r="Q696" i="3" s="1"/>
  <c r="Q697" i="3" s="1"/>
  <c r="Q698" i="3" s="1"/>
  <c r="Q699" i="3" s="1"/>
  <c r="Q700" i="3" s="1"/>
  <c r="Q701" i="3" s="1"/>
  <c r="Q702" i="3" s="1"/>
  <c r="Q703" i="3" s="1"/>
  <c r="Q704" i="3" s="1"/>
  <c r="Q705" i="3" s="1"/>
  <c r="Q706" i="3" s="1"/>
  <c r="Q707" i="3" s="1"/>
  <c r="Q708" i="3" s="1"/>
  <c r="Q709" i="3" s="1"/>
  <c r="Q710" i="3" s="1"/>
  <c r="Q711" i="3" s="1"/>
  <c r="Q712" i="3" s="1"/>
  <c r="Q713" i="3" s="1"/>
  <c r="Q714" i="3" s="1"/>
  <c r="Q715" i="3" s="1"/>
  <c r="Q716" i="3" s="1"/>
  <c r="Q717" i="3" s="1"/>
  <c r="Q718" i="3" s="1"/>
  <c r="Q719" i="3" s="1"/>
  <c r="Q720" i="3" s="1"/>
  <c r="Q721" i="3" s="1"/>
  <c r="Q722" i="3" s="1"/>
  <c r="Q723" i="3" s="1"/>
  <c r="Q724" i="3" s="1"/>
  <c r="Q725" i="3" s="1"/>
  <c r="Q726" i="3" s="1"/>
  <c r="Q727" i="3" s="1"/>
  <c r="Q728" i="3" s="1"/>
  <c r="Q729" i="3" s="1"/>
  <c r="Q730" i="3" s="1"/>
  <c r="Q731" i="3" s="1"/>
  <c r="Q732" i="3" s="1"/>
  <c r="V5" i="3" s="1"/>
  <c r="T89" i="2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T529" i="2" s="1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T543" i="2" s="1"/>
  <c r="T544" i="2" s="1"/>
  <c r="T545" i="2" s="1"/>
  <c r="T546" i="2" s="1"/>
  <c r="T547" i="2" s="1"/>
  <c r="T548" i="2" s="1"/>
  <c r="T549" i="2" s="1"/>
  <c r="T550" i="2" s="1"/>
  <c r="T551" i="2" s="1"/>
  <c r="T552" i="2" s="1"/>
  <c r="T553" i="2" s="1"/>
  <c r="T554" i="2" s="1"/>
  <c r="T555" i="2" s="1"/>
  <c r="T556" i="2" s="1"/>
  <c r="T557" i="2" s="1"/>
  <c r="T558" i="2" s="1"/>
  <c r="T559" i="2" s="1"/>
  <c r="T560" i="2" s="1"/>
  <c r="T561" i="2" s="1"/>
  <c r="T562" i="2" s="1"/>
  <c r="T563" i="2" s="1"/>
  <c r="T564" i="2" s="1"/>
  <c r="T565" i="2" s="1"/>
  <c r="T566" i="2" s="1"/>
  <c r="T567" i="2" s="1"/>
  <c r="T568" i="2" s="1"/>
  <c r="T569" i="2" s="1"/>
  <c r="T570" i="2" s="1"/>
  <c r="T571" i="2" s="1"/>
  <c r="T572" i="2" s="1"/>
  <c r="T573" i="2" s="1"/>
  <c r="T574" i="2" s="1"/>
  <c r="T575" i="2" s="1"/>
  <c r="T576" i="2" s="1"/>
  <c r="T577" i="2" s="1"/>
  <c r="T578" i="2" s="1"/>
  <c r="T579" i="2" s="1"/>
  <c r="T580" i="2" s="1"/>
  <c r="T581" i="2" s="1"/>
  <c r="T582" i="2" s="1"/>
  <c r="T583" i="2" s="1"/>
  <c r="T584" i="2" s="1"/>
  <c r="T585" i="2" s="1"/>
  <c r="T586" i="2" s="1"/>
  <c r="T587" i="2" s="1"/>
  <c r="T588" i="2" s="1"/>
  <c r="T589" i="2" s="1"/>
  <c r="T590" i="2" s="1"/>
  <c r="T591" i="2" s="1"/>
  <c r="T592" i="2" s="1"/>
  <c r="T593" i="2" s="1"/>
  <c r="T594" i="2" s="1"/>
  <c r="T595" i="2" s="1"/>
  <c r="T596" i="2" s="1"/>
  <c r="T597" i="2" s="1"/>
  <c r="T598" i="2" s="1"/>
  <c r="T599" i="2" s="1"/>
  <c r="T600" i="2" s="1"/>
  <c r="T601" i="2" s="1"/>
  <c r="T602" i="2" s="1"/>
  <c r="T603" i="2" s="1"/>
  <c r="T604" i="2" s="1"/>
  <c r="T605" i="2" s="1"/>
  <c r="T606" i="2" s="1"/>
  <c r="T607" i="2" s="1"/>
  <c r="T608" i="2" s="1"/>
  <c r="T609" i="2" s="1"/>
  <c r="T610" i="2" s="1"/>
  <c r="T611" i="2" s="1"/>
  <c r="T612" i="2" s="1"/>
  <c r="T613" i="2" s="1"/>
  <c r="T614" i="2" s="1"/>
  <c r="T615" i="2" s="1"/>
  <c r="T616" i="2" s="1"/>
  <c r="T617" i="2" s="1"/>
  <c r="T618" i="2" s="1"/>
  <c r="T619" i="2" s="1"/>
  <c r="T620" i="2" s="1"/>
  <c r="T621" i="2" s="1"/>
  <c r="T622" i="2" s="1"/>
  <c r="T623" i="2" s="1"/>
  <c r="T624" i="2" s="1"/>
  <c r="T625" i="2" s="1"/>
  <c r="T626" i="2" s="1"/>
  <c r="T627" i="2" s="1"/>
  <c r="T628" i="2" s="1"/>
  <c r="T629" i="2" s="1"/>
  <c r="T630" i="2" s="1"/>
  <c r="T631" i="2" s="1"/>
  <c r="T632" i="2" s="1"/>
  <c r="T633" i="2" s="1"/>
  <c r="T634" i="2" s="1"/>
  <c r="T635" i="2" s="1"/>
  <c r="T636" i="2" s="1"/>
  <c r="T637" i="2" s="1"/>
  <c r="T638" i="2" s="1"/>
  <c r="T639" i="2" s="1"/>
  <c r="T640" i="2" s="1"/>
  <c r="T641" i="2" s="1"/>
  <c r="T642" i="2" s="1"/>
  <c r="T643" i="2" s="1"/>
  <c r="T644" i="2" s="1"/>
  <c r="T645" i="2" s="1"/>
  <c r="T646" i="2" s="1"/>
  <c r="T647" i="2" s="1"/>
  <c r="T648" i="2" s="1"/>
  <c r="T649" i="2" s="1"/>
  <c r="T650" i="2" s="1"/>
  <c r="T651" i="2" s="1"/>
  <c r="T652" i="2" s="1"/>
  <c r="T653" i="2" s="1"/>
  <c r="T654" i="2" s="1"/>
  <c r="T655" i="2" s="1"/>
  <c r="T656" i="2" s="1"/>
  <c r="T657" i="2" s="1"/>
  <c r="T658" i="2" s="1"/>
  <c r="T659" i="2" s="1"/>
  <c r="T660" i="2" s="1"/>
  <c r="T661" i="2" s="1"/>
  <c r="T662" i="2" s="1"/>
  <c r="T663" i="2" s="1"/>
  <c r="T664" i="2" s="1"/>
  <c r="T665" i="2" s="1"/>
  <c r="T666" i="2" s="1"/>
  <c r="T667" i="2" s="1"/>
  <c r="T668" i="2" s="1"/>
  <c r="T669" i="2" s="1"/>
  <c r="T670" i="2" s="1"/>
  <c r="T671" i="2" s="1"/>
  <c r="T672" i="2" s="1"/>
  <c r="T673" i="2" s="1"/>
  <c r="T674" i="2" s="1"/>
  <c r="T675" i="2" s="1"/>
  <c r="T676" i="2" s="1"/>
  <c r="T677" i="2" s="1"/>
  <c r="T678" i="2" s="1"/>
  <c r="T679" i="2" s="1"/>
  <c r="T680" i="2" s="1"/>
  <c r="T681" i="2" s="1"/>
  <c r="T682" i="2" s="1"/>
  <c r="T683" i="2" s="1"/>
  <c r="T684" i="2" s="1"/>
  <c r="T685" i="2" s="1"/>
  <c r="T686" i="2" s="1"/>
  <c r="T687" i="2" s="1"/>
  <c r="T688" i="2" s="1"/>
  <c r="T689" i="2" s="1"/>
  <c r="T690" i="2" s="1"/>
  <c r="T691" i="2" s="1"/>
  <c r="T692" i="2" s="1"/>
  <c r="T693" i="2" s="1"/>
  <c r="T694" i="2" s="1"/>
  <c r="T695" i="2" s="1"/>
  <c r="T696" i="2" s="1"/>
  <c r="T697" i="2" s="1"/>
  <c r="T698" i="2" s="1"/>
  <c r="T699" i="2" s="1"/>
  <c r="T700" i="2" s="1"/>
  <c r="T701" i="2" s="1"/>
  <c r="T702" i="2" s="1"/>
  <c r="R89" i="2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U5" i="4" l="1"/>
  <c r="V5" i="4" s="1"/>
  <c r="R708" i="1"/>
  <c r="S706" i="1"/>
  <c r="T705" i="1"/>
  <c r="W6" i="4" l="1"/>
  <c r="F6" i="4" s="1"/>
  <c r="M6" i="4" s="1"/>
  <c r="N6" i="4" s="1"/>
  <c r="Q6" i="4" s="1"/>
  <c r="T6" i="4" s="1"/>
  <c r="P5" i="4"/>
  <c r="S707" i="1"/>
  <c r="T706" i="1"/>
  <c r="R709" i="1"/>
  <c r="S5" i="4" l="1"/>
  <c r="R5" i="4"/>
  <c r="R710" i="1"/>
  <c r="S708" i="1"/>
  <c r="T707" i="1"/>
  <c r="U6" i="4" l="1"/>
  <c r="V6" i="4" s="1"/>
  <c r="S709" i="1"/>
  <c r="T708" i="1"/>
  <c r="R711" i="1"/>
  <c r="W7" i="4" l="1"/>
  <c r="F7" i="4" s="1"/>
  <c r="M7" i="4" s="1"/>
  <c r="N7" i="4" s="1"/>
  <c r="Q7" i="4" s="1"/>
  <c r="T7" i="4" s="1"/>
  <c r="T8" i="4" s="1"/>
  <c r="T9" i="4" s="1"/>
  <c r="P6" i="4"/>
  <c r="R712" i="1"/>
  <c r="S710" i="1"/>
  <c r="T709" i="1"/>
  <c r="R6" i="4" l="1"/>
  <c r="S6" i="4"/>
  <c r="R713" i="1"/>
  <c r="S711" i="1"/>
  <c r="T710" i="1"/>
  <c r="U7" i="4" l="1"/>
  <c r="V7" i="4" s="1"/>
  <c r="S712" i="1"/>
  <c r="T711" i="1"/>
  <c r="R714" i="1"/>
  <c r="W8" i="4" l="1"/>
  <c r="F8" i="4" s="1"/>
  <c r="M8" i="4" s="1"/>
  <c r="P7" i="4"/>
  <c r="R715" i="1"/>
  <c r="S713" i="1"/>
  <c r="T712" i="1"/>
  <c r="S7" i="4" l="1"/>
  <c r="R7" i="4"/>
  <c r="S714" i="1"/>
  <c r="T713" i="1"/>
  <c r="R716" i="1"/>
  <c r="U8" i="4" l="1"/>
  <c r="V8" i="4" s="1"/>
  <c r="R717" i="1"/>
  <c r="S715" i="1"/>
  <c r="T714" i="1"/>
  <c r="W9" i="4" l="1"/>
  <c r="F9" i="4" s="1"/>
  <c r="P8" i="4"/>
  <c r="S716" i="1"/>
  <c r="T715" i="1"/>
  <c r="R718" i="1"/>
  <c r="S8" i="4" l="1"/>
  <c r="R8" i="4"/>
  <c r="L9" i="4"/>
  <c r="M9" i="4"/>
  <c r="R719" i="1"/>
  <c r="S717" i="1"/>
  <c r="T716" i="1"/>
  <c r="U9" i="4" l="1"/>
  <c r="V9" i="4" s="1"/>
  <c r="W10" i="4" s="1"/>
  <c r="F10" i="4" s="1"/>
  <c r="M10" i="4" s="1"/>
  <c r="N10" i="4" s="1"/>
  <c r="Q10" i="4" s="1"/>
  <c r="T10" i="4" s="1"/>
  <c r="S718" i="1"/>
  <c r="T717" i="1"/>
  <c r="R720" i="1"/>
  <c r="P9" i="4" l="1"/>
  <c r="R721" i="1"/>
  <c r="S719" i="1"/>
  <c r="T718" i="1"/>
  <c r="S9" i="4" l="1"/>
  <c r="R9" i="4"/>
  <c r="S720" i="1"/>
  <c r="T719" i="1"/>
  <c r="R722" i="1"/>
  <c r="U10" i="4" l="1"/>
  <c r="V10" i="4" s="1"/>
  <c r="R723" i="1"/>
  <c r="S721" i="1"/>
  <c r="T720" i="1"/>
  <c r="W11" i="4" l="1"/>
  <c r="F11" i="4" s="1"/>
  <c r="M11" i="4" s="1"/>
  <c r="N11" i="4" s="1"/>
  <c r="Q11" i="4" s="1"/>
  <c r="T11" i="4" s="1"/>
  <c r="P10" i="4"/>
  <c r="S722" i="1"/>
  <c r="T721" i="1"/>
  <c r="R724" i="1"/>
  <c r="R10" i="4" l="1"/>
  <c r="S10" i="4"/>
  <c r="R725" i="1"/>
  <c r="S723" i="1"/>
  <c r="T722" i="1"/>
  <c r="U11" i="4" l="1"/>
  <c r="V11" i="4" s="1"/>
  <c r="S724" i="1"/>
  <c r="T723" i="1"/>
  <c r="R726" i="1"/>
  <c r="W12" i="4" l="1"/>
  <c r="F12" i="4" s="1"/>
  <c r="M12" i="4" s="1"/>
  <c r="N12" i="4" s="1"/>
  <c r="Q12" i="4" s="1"/>
  <c r="T12" i="4" s="1"/>
  <c r="P11" i="4"/>
  <c r="R727" i="1"/>
  <c r="S725" i="1"/>
  <c r="T724" i="1"/>
  <c r="S11" i="4" l="1"/>
  <c r="R11" i="4"/>
  <c r="S726" i="1"/>
  <c r="T725" i="1"/>
  <c r="R728" i="1"/>
  <c r="U12" i="4" l="1"/>
  <c r="V12" i="4" s="1"/>
  <c r="R729" i="1"/>
  <c r="S727" i="1"/>
  <c r="T726" i="1"/>
  <c r="W13" i="4" l="1"/>
  <c r="F13" i="4" s="1"/>
  <c r="M13" i="4" s="1"/>
  <c r="N13" i="4" s="1"/>
  <c r="Q13" i="4" s="1"/>
  <c r="T13" i="4" s="1"/>
  <c r="P12" i="4"/>
  <c r="S728" i="1"/>
  <c r="T727" i="1"/>
  <c r="R730" i="1"/>
  <c r="R12" i="4" l="1"/>
  <c r="S12" i="4"/>
  <c r="R731" i="1"/>
  <c r="S729" i="1"/>
  <c r="T728" i="1"/>
  <c r="U13" i="4" l="1"/>
  <c r="V13" i="4" s="1"/>
  <c r="S730" i="1"/>
  <c r="T729" i="1"/>
  <c r="R732" i="1"/>
  <c r="W14" i="4" l="1"/>
  <c r="F14" i="4" s="1"/>
  <c r="M14" i="4" s="1"/>
  <c r="N14" i="4" s="1"/>
  <c r="Q14" i="4" s="1"/>
  <c r="T14" i="4" s="1"/>
  <c r="T15" i="4" s="1"/>
  <c r="T16" i="4" s="1"/>
  <c r="P13" i="4"/>
  <c r="S731" i="1"/>
  <c r="T730" i="1"/>
  <c r="S13" i="4" l="1"/>
  <c r="R13" i="4"/>
  <c r="S732" i="1"/>
  <c r="T732" i="1" s="1"/>
  <c r="T731" i="1"/>
  <c r="U14" i="4" l="1"/>
  <c r="V14" i="4" s="1"/>
  <c r="W15" i="4" l="1"/>
  <c r="F15" i="4" s="1"/>
  <c r="M15" i="4" s="1"/>
  <c r="P14" i="4"/>
  <c r="R14" i="4" l="1"/>
  <c r="S14" i="4"/>
  <c r="U15" i="4" l="1"/>
  <c r="V15" i="4" s="1"/>
  <c r="W16" i="4" l="1"/>
  <c r="F16" i="4" s="1"/>
  <c r="P15" i="4"/>
  <c r="S15" i="4" l="1"/>
  <c r="R15" i="4"/>
  <c r="M16" i="4"/>
  <c r="L16" i="4"/>
  <c r="U16" i="4" l="1"/>
  <c r="V16" i="4" s="1"/>
  <c r="W17" i="4" s="1"/>
  <c r="F17" i="4" s="1"/>
  <c r="M17" i="4" s="1"/>
  <c r="N17" i="4" s="1"/>
  <c r="Q17" i="4" s="1"/>
  <c r="T17" i="4" s="1"/>
  <c r="P16" i="4" l="1"/>
  <c r="S16" i="4" l="1"/>
  <c r="R16" i="4"/>
  <c r="U17" i="4" l="1"/>
  <c r="V17" i="4" s="1"/>
  <c r="W18" i="4" l="1"/>
  <c r="F18" i="4" s="1"/>
  <c r="M18" i="4" s="1"/>
  <c r="N18" i="4" s="1"/>
  <c r="Q18" i="4" s="1"/>
  <c r="T18" i="4" s="1"/>
  <c r="P17" i="4"/>
  <c r="S17" i="4" l="1"/>
  <c r="R17" i="4"/>
  <c r="U18" i="4" l="1"/>
  <c r="V18" i="4" s="1"/>
  <c r="W19" i="4" l="1"/>
  <c r="F19" i="4" s="1"/>
  <c r="M19" i="4" s="1"/>
  <c r="N19" i="4" s="1"/>
  <c r="Q19" i="4" s="1"/>
  <c r="T19" i="4" s="1"/>
  <c r="P18" i="4"/>
  <c r="R18" i="4" l="1"/>
  <c r="S18" i="4"/>
  <c r="U19" i="4" l="1"/>
  <c r="V19" i="4" s="1"/>
  <c r="W20" i="4" l="1"/>
  <c r="F20" i="4" s="1"/>
  <c r="P19" i="4"/>
  <c r="S19" i="4" l="1"/>
  <c r="R19" i="4"/>
  <c r="U20" i="4" s="1"/>
  <c r="V20" i="4" s="1"/>
  <c r="M20" i="4"/>
  <c r="N20" i="4" s="1"/>
  <c r="Q20" i="4" s="1"/>
  <c r="T20" i="4" l="1"/>
  <c r="W21" i="4"/>
  <c r="F21" i="4" s="1"/>
  <c r="P20" i="4"/>
  <c r="R20" i="4" s="1"/>
  <c r="U21" i="4" s="1"/>
  <c r="V21" i="4" s="1"/>
  <c r="S20" i="4"/>
  <c r="W22" i="4" l="1"/>
  <c r="F22" i="4" s="1"/>
  <c r="M22" i="4" s="1"/>
  <c r="P21" i="4"/>
  <c r="S21" i="4" s="1"/>
  <c r="M21" i="4"/>
  <c r="N21" i="4" s="1"/>
  <c r="Q21" i="4" s="1"/>
  <c r="R21" i="4" s="1"/>
  <c r="T21" i="4" l="1"/>
  <c r="T22" i="4" s="1"/>
  <c r="T23" i="4" s="1"/>
  <c r="U22" i="4"/>
  <c r="V22" i="4" s="1"/>
  <c r="W23" i="4" l="1"/>
  <c r="F23" i="4" s="1"/>
  <c r="P22" i="4"/>
  <c r="S22" i="4" l="1"/>
  <c r="R22" i="4"/>
  <c r="L23" i="4"/>
  <c r="M23" i="4"/>
  <c r="U23" i="4" l="1"/>
  <c r="V23" i="4" s="1"/>
  <c r="W24" i="4" s="1"/>
  <c r="F24" i="4" s="1"/>
  <c r="M24" i="4" s="1"/>
  <c r="N24" i="4" s="1"/>
  <c r="Q24" i="4" s="1"/>
  <c r="T24" i="4" s="1"/>
  <c r="P23" i="4" l="1"/>
  <c r="S23" i="4" l="1"/>
  <c r="R23" i="4"/>
  <c r="U24" i="4" l="1"/>
  <c r="V24" i="4" s="1"/>
  <c r="W25" i="4" l="1"/>
  <c r="F25" i="4" s="1"/>
  <c r="M25" i="4" s="1"/>
  <c r="N25" i="4" s="1"/>
  <c r="Q25" i="4" s="1"/>
  <c r="T25" i="4" s="1"/>
  <c r="P24" i="4"/>
  <c r="R24" i="4" l="1"/>
  <c r="S24" i="4"/>
  <c r="U25" i="4" l="1"/>
  <c r="V25" i="4" s="1"/>
  <c r="W26" i="4" l="1"/>
  <c r="F26" i="4" s="1"/>
  <c r="M26" i="4" s="1"/>
  <c r="N26" i="4" s="1"/>
  <c r="Q26" i="4" s="1"/>
  <c r="T26" i="4" s="1"/>
  <c r="P25" i="4"/>
  <c r="S25" i="4" l="1"/>
  <c r="R25" i="4"/>
  <c r="U26" i="4" l="1"/>
  <c r="V26" i="4" s="1"/>
  <c r="W27" i="4" l="1"/>
  <c r="F27" i="4" s="1"/>
  <c r="M27" i="4" s="1"/>
  <c r="N27" i="4" s="1"/>
  <c r="Q27" i="4" s="1"/>
  <c r="T27" i="4" s="1"/>
  <c r="P26" i="4"/>
  <c r="R26" i="4" l="1"/>
  <c r="S26" i="4"/>
  <c r="U27" i="4" l="1"/>
  <c r="V27" i="4" s="1"/>
  <c r="W28" i="4" l="1"/>
  <c r="F28" i="4" s="1"/>
  <c r="M28" i="4" s="1"/>
  <c r="N28" i="4" s="1"/>
  <c r="Q28" i="4" s="1"/>
  <c r="T28" i="4" s="1"/>
  <c r="T29" i="4" s="1"/>
  <c r="T30" i="4" s="1"/>
  <c r="P27" i="4"/>
  <c r="S27" i="4" l="1"/>
  <c r="R27" i="4"/>
  <c r="U28" i="4" l="1"/>
  <c r="V28" i="4" s="1"/>
  <c r="W29" i="4" l="1"/>
  <c r="F29" i="4" s="1"/>
  <c r="M29" i="4" s="1"/>
  <c r="P28" i="4"/>
  <c r="R28" i="4" l="1"/>
  <c r="S28" i="4"/>
  <c r="U29" i="4" l="1"/>
  <c r="V29" i="4" s="1"/>
  <c r="W30" i="4" l="1"/>
  <c r="F30" i="4" s="1"/>
  <c r="P29" i="4"/>
  <c r="S29" i="4" l="1"/>
  <c r="R29" i="4"/>
  <c r="L30" i="4"/>
  <c r="M30" i="4"/>
  <c r="U30" i="4" l="1"/>
  <c r="V30" i="4" s="1"/>
  <c r="W31" i="4" s="1"/>
  <c r="F31" i="4" s="1"/>
  <c r="M31" i="4" s="1"/>
  <c r="N31" i="4" s="1"/>
  <c r="Q31" i="4" s="1"/>
  <c r="T31" i="4" s="1"/>
  <c r="P30" i="4" l="1"/>
  <c r="S30" i="4" l="1"/>
  <c r="R30" i="4"/>
  <c r="U31" i="4" l="1"/>
  <c r="V31" i="4" s="1"/>
  <c r="W32" i="4" l="1"/>
  <c r="F32" i="4" s="1"/>
  <c r="M32" i="4" s="1"/>
  <c r="N32" i="4" s="1"/>
  <c r="Q32" i="4" s="1"/>
  <c r="T32" i="4" s="1"/>
  <c r="P31" i="4"/>
  <c r="R31" i="4" l="1"/>
  <c r="S31" i="4"/>
  <c r="U32" i="4" l="1"/>
  <c r="V32" i="4" s="1"/>
  <c r="W33" i="4" l="1"/>
  <c r="F33" i="4" s="1"/>
  <c r="M33" i="4" s="1"/>
  <c r="N33" i="4" s="1"/>
  <c r="Q33" i="4" s="1"/>
  <c r="T33" i="4" s="1"/>
  <c r="P32" i="4"/>
  <c r="S32" i="4" l="1"/>
  <c r="R32" i="4"/>
  <c r="U33" i="4" l="1"/>
  <c r="V33" i="4" s="1"/>
  <c r="W34" i="4" l="1"/>
  <c r="F34" i="4" s="1"/>
  <c r="M34" i="4" s="1"/>
  <c r="N34" i="4" s="1"/>
  <c r="Q34" i="4" s="1"/>
  <c r="T34" i="4" s="1"/>
  <c r="P33" i="4"/>
  <c r="R33" i="4" l="1"/>
  <c r="S33" i="4"/>
  <c r="U34" i="4" l="1"/>
  <c r="V34" i="4" s="1"/>
  <c r="W35" i="4" l="1"/>
  <c r="F35" i="4" s="1"/>
  <c r="M35" i="4" s="1"/>
  <c r="N35" i="4" s="1"/>
  <c r="Q35" i="4" s="1"/>
  <c r="T35" i="4" s="1"/>
  <c r="T36" i="4" s="1"/>
  <c r="T37" i="4" s="1"/>
  <c r="P34" i="4"/>
  <c r="S34" i="4" l="1"/>
  <c r="R34" i="4"/>
  <c r="U35" i="4" l="1"/>
  <c r="V35" i="4" s="1"/>
  <c r="W36" i="4" l="1"/>
  <c r="F36" i="4" s="1"/>
  <c r="M36" i="4" s="1"/>
  <c r="P35" i="4"/>
  <c r="R35" i="4" l="1"/>
  <c r="S35" i="4"/>
  <c r="U36" i="4" l="1"/>
  <c r="V36" i="4" s="1"/>
  <c r="W37" i="4" l="1"/>
  <c r="F37" i="4" s="1"/>
  <c r="P36" i="4"/>
  <c r="S36" i="4" l="1"/>
  <c r="R36" i="4"/>
  <c r="M37" i="4"/>
  <c r="L37" i="4"/>
  <c r="U37" i="4" l="1"/>
  <c r="V37" i="4" s="1"/>
  <c r="W38" i="4" s="1"/>
  <c r="F38" i="4" s="1"/>
  <c r="M38" i="4" s="1"/>
  <c r="N38" i="4" s="1"/>
  <c r="Q38" i="4" s="1"/>
  <c r="T38" i="4" s="1"/>
  <c r="P37" i="4" l="1"/>
  <c r="S37" i="4" l="1"/>
  <c r="R37" i="4"/>
  <c r="U38" i="4" l="1"/>
  <c r="V38" i="4" s="1"/>
  <c r="W39" i="4" l="1"/>
  <c r="F39" i="4" s="1"/>
  <c r="M39" i="4" s="1"/>
  <c r="N39" i="4" s="1"/>
  <c r="Q39" i="4" s="1"/>
  <c r="T39" i="4" s="1"/>
  <c r="P38" i="4"/>
  <c r="R38" i="4" l="1"/>
  <c r="S38" i="4"/>
  <c r="U39" i="4" l="1"/>
  <c r="V39" i="4" s="1"/>
  <c r="W40" i="4" l="1"/>
  <c r="F40" i="4" s="1"/>
  <c r="M40" i="4" s="1"/>
  <c r="N40" i="4" s="1"/>
  <c r="Q40" i="4" s="1"/>
  <c r="T40" i="4" s="1"/>
  <c r="P39" i="4"/>
  <c r="S39" i="4" l="1"/>
  <c r="R39" i="4"/>
  <c r="U40" i="4" l="1"/>
  <c r="V40" i="4" s="1"/>
  <c r="W41" i="4" l="1"/>
  <c r="F41" i="4" s="1"/>
  <c r="M41" i="4" s="1"/>
  <c r="N41" i="4" s="1"/>
  <c r="Q41" i="4" s="1"/>
  <c r="T41" i="4" s="1"/>
  <c r="P40" i="4"/>
  <c r="S40" i="4" l="1"/>
  <c r="R40" i="4"/>
  <c r="U41" i="4" l="1"/>
  <c r="V41" i="4" s="1"/>
  <c r="W42" i="4" l="1"/>
  <c r="F42" i="4" s="1"/>
  <c r="M42" i="4" s="1"/>
  <c r="N42" i="4" s="1"/>
  <c r="Q42" i="4" s="1"/>
  <c r="T42" i="4" s="1"/>
  <c r="T43" i="4" s="1"/>
  <c r="T44" i="4" s="1"/>
  <c r="P41" i="4"/>
  <c r="R41" i="4" l="1"/>
  <c r="S41" i="4"/>
  <c r="U42" i="4" l="1"/>
  <c r="V42" i="4" s="1"/>
  <c r="W43" i="4" l="1"/>
  <c r="F43" i="4" s="1"/>
  <c r="M43" i="4" s="1"/>
  <c r="P42" i="4"/>
  <c r="S42" i="4" l="1"/>
  <c r="R42" i="4"/>
  <c r="U43" i="4" l="1"/>
  <c r="V43" i="4" s="1"/>
  <c r="W44" i="4" l="1"/>
  <c r="F44" i="4" s="1"/>
  <c r="P43" i="4"/>
  <c r="M44" i="4" l="1"/>
  <c r="L44" i="4"/>
  <c r="S43" i="4"/>
  <c r="R43" i="4"/>
  <c r="U44" i="4" l="1"/>
  <c r="V44" i="4" s="1"/>
  <c r="W45" i="4" s="1"/>
  <c r="F45" i="4" s="1"/>
  <c r="M45" i="4" l="1"/>
  <c r="N45" i="4" s="1"/>
  <c r="Q45" i="4" s="1"/>
  <c r="T45" i="4" s="1"/>
  <c r="P44" i="4"/>
  <c r="R44" i="4" l="1"/>
  <c r="S44" i="4"/>
  <c r="U45" i="4" l="1"/>
  <c r="V45" i="4" s="1"/>
  <c r="W46" i="4" l="1"/>
  <c r="F46" i="4" s="1"/>
  <c r="M46" i="4" s="1"/>
  <c r="N46" i="4" s="1"/>
  <c r="Q46" i="4" s="1"/>
  <c r="T46" i="4" s="1"/>
  <c r="P45" i="4"/>
  <c r="S45" i="4" l="1"/>
  <c r="R45" i="4"/>
  <c r="U46" i="4" l="1"/>
  <c r="V46" i="4" s="1"/>
  <c r="W47" i="4" l="1"/>
  <c r="F47" i="4" s="1"/>
  <c r="M47" i="4" s="1"/>
  <c r="N47" i="4" s="1"/>
  <c r="Q47" i="4" s="1"/>
  <c r="T47" i="4" s="1"/>
  <c r="P46" i="4"/>
  <c r="S46" i="4" l="1"/>
  <c r="R46" i="4"/>
  <c r="U47" i="4" l="1"/>
  <c r="V47" i="4" s="1"/>
  <c r="W48" i="4" l="1"/>
  <c r="F48" i="4" s="1"/>
  <c r="M48" i="4" s="1"/>
  <c r="N48" i="4" s="1"/>
  <c r="Q48" i="4" s="1"/>
  <c r="P47" i="4"/>
  <c r="S47" i="4" l="1"/>
  <c r="R47" i="4"/>
  <c r="U48" i="4" s="1"/>
  <c r="V48" i="4" s="1"/>
  <c r="T48" i="4"/>
  <c r="W49" i="4" l="1"/>
  <c r="F49" i="4" s="1"/>
  <c r="P48" i="4"/>
  <c r="R48" i="4" s="1"/>
  <c r="U49" i="4" s="1"/>
  <c r="V49" i="4" s="1"/>
  <c r="S48" i="4"/>
  <c r="W50" i="4" l="1"/>
  <c r="F50" i="4" s="1"/>
  <c r="M50" i="4" s="1"/>
  <c r="P49" i="4"/>
  <c r="S49" i="4" s="1"/>
  <c r="M49" i="4"/>
  <c r="N49" i="4" s="1"/>
  <c r="Q49" i="4" s="1"/>
  <c r="R49" i="4" l="1"/>
  <c r="T49" i="4"/>
  <c r="T50" i="4" s="1"/>
  <c r="T51" i="4" s="1"/>
  <c r="U50" i="4" l="1"/>
  <c r="V50" i="4" s="1"/>
  <c r="W51" i="4" l="1"/>
  <c r="F51" i="4" s="1"/>
  <c r="P50" i="4"/>
  <c r="L51" i="4" l="1"/>
  <c r="M51" i="4"/>
  <c r="S50" i="4"/>
  <c r="R50" i="4"/>
  <c r="U51" i="4" l="1"/>
  <c r="V51" i="4" s="1"/>
  <c r="W52" i="4" s="1"/>
  <c r="F52" i="4" s="1"/>
  <c r="M52" i="4" s="1"/>
  <c r="N52" i="4" s="1"/>
  <c r="Q52" i="4" s="1"/>
  <c r="T52" i="4" s="1"/>
  <c r="P51" i="4"/>
  <c r="R51" i="4" s="1"/>
  <c r="U52" i="4" l="1"/>
  <c r="V52" i="4" s="1"/>
  <c r="S51" i="4"/>
  <c r="W53" i="4" l="1"/>
  <c r="F53" i="4" s="1"/>
  <c r="M53" i="4" s="1"/>
  <c r="N53" i="4" s="1"/>
  <c r="Q53" i="4" s="1"/>
  <c r="P52" i="4"/>
  <c r="R52" i="4" s="1"/>
  <c r="U53" i="4" s="1"/>
  <c r="V53" i="4" s="1"/>
  <c r="W54" i="4" l="1"/>
  <c r="F54" i="4" s="1"/>
  <c r="P53" i="4"/>
  <c r="R53" i="4"/>
  <c r="U54" i="4" s="1"/>
  <c r="V54" i="4" s="1"/>
  <c r="T53" i="4"/>
  <c r="S52" i="4"/>
  <c r="S53" i="4" s="1"/>
  <c r="W55" i="4" l="1"/>
  <c r="P54" i="4"/>
  <c r="S54" i="4" s="1"/>
  <c r="M54" i="4"/>
  <c r="N54" i="4" s="1"/>
  <c r="Q54" i="4" s="1"/>
  <c r="R54" i="4" s="1"/>
  <c r="U55" i="4" s="1"/>
  <c r="V55" i="4" s="1"/>
  <c r="F55" i="4"/>
  <c r="M55" i="4" l="1"/>
  <c r="N55" i="4" s="1"/>
  <c r="Q55" i="4" s="1"/>
  <c r="W56" i="4"/>
  <c r="F56" i="4" s="1"/>
  <c r="P55" i="4"/>
  <c r="S55" i="4" s="1"/>
  <c r="T54" i="4"/>
  <c r="T55" i="4" s="1"/>
  <c r="M56" i="4" l="1"/>
  <c r="N56" i="4" s="1"/>
  <c r="Q56" i="4" s="1"/>
  <c r="T56" i="4" s="1"/>
  <c r="T57" i="4" s="1"/>
  <c r="T58" i="4" s="1"/>
  <c r="R55" i="4"/>
  <c r="U56" i="4" s="1"/>
  <c r="V56" i="4" s="1"/>
  <c r="W57" i="4" l="1"/>
  <c r="F57" i="4" s="1"/>
  <c r="M57" i="4" s="1"/>
  <c r="P56" i="4"/>
  <c r="S56" i="4" s="1"/>
  <c r="R56" i="4" l="1"/>
  <c r="U57" i="4"/>
  <c r="V57" i="4" s="1"/>
  <c r="W58" i="4" l="1"/>
  <c r="F58" i="4" s="1"/>
  <c r="P57" i="4"/>
  <c r="R57" i="4" l="1"/>
  <c r="S57" i="4"/>
  <c r="L58" i="4"/>
  <c r="M58" i="4"/>
  <c r="U58" i="4" l="1"/>
  <c r="V58" i="4" s="1"/>
  <c r="W59" i="4" s="1"/>
  <c r="F59" i="4" s="1"/>
  <c r="M59" i="4" s="1"/>
  <c r="N59" i="4" s="1"/>
  <c r="Q59" i="4" s="1"/>
  <c r="T59" i="4" s="1"/>
  <c r="P58" i="4" l="1"/>
  <c r="S58" i="4" l="1"/>
  <c r="R58" i="4"/>
  <c r="U59" i="4" l="1"/>
  <c r="V59" i="4" s="1"/>
  <c r="W60" i="4" l="1"/>
  <c r="F60" i="4" s="1"/>
  <c r="M60" i="4" s="1"/>
  <c r="N60" i="4" s="1"/>
  <c r="Q60" i="4" s="1"/>
  <c r="T60" i="4" s="1"/>
  <c r="P59" i="4"/>
  <c r="S59" i="4" l="1"/>
  <c r="R59" i="4"/>
  <c r="U60" i="4" l="1"/>
  <c r="V60" i="4" s="1"/>
  <c r="W61" i="4" l="1"/>
  <c r="F61" i="4" s="1"/>
  <c r="M61" i="4" s="1"/>
  <c r="N61" i="4" s="1"/>
  <c r="Q61" i="4" s="1"/>
  <c r="T61" i="4" s="1"/>
  <c r="P60" i="4"/>
  <c r="R60" i="4" l="1"/>
  <c r="S60" i="4"/>
  <c r="U61" i="4" l="1"/>
  <c r="V61" i="4" s="1"/>
  <c r="W62" i="4" l="1"/>
  <c r="F62" i="4" s="1"/>
  <c r="M62" i="4" s="1"/>
  <c r="N62" i="4" s="1"/>
  <c r="Q62" i="4" s="1"/>
  <c r="T62" i="4" s="1"/>
  <c r="P61" i="4"/>
  <c r="R61" i="4" l="1"/>
  <c r="S61" i="4"/>
  <c r="U62" i="4" l="1"/>
  <c r="V62" i="4" s="1"/>
  <c r="W63" i="4" l="1"/>
  <c r="F63" i="4" s="1"/>
  <c r="M63" i="4" s="1"/>
  <c r="N63" i="4" s="1"/>
  <c r="Q63" i="4" s="1"/>
  <c r="T63" i="4" s="1"/>
  <c r="T64" i="4" s="1"/>
  <c r="T65" i="4" s="1"/>
  <c r="P62" i="4"/>
  <c r="S62" i="4" l="1"/>
  <c r="R62" i="4"/>
  <c r="U63" i="4" l="1"/>
  <c r="V63" i="4" s="1"/>
  <c r="W64" i="4" l="1"/>
  <c r="F64" i="4" s="1"/>
  <c r="M64" i="4" s="1"/>
  <c r="P63" i="4"/>
  <c r="R63" i="4" l="1"/>
  <c r="S63" i="4"/>
  <c r="U64" i="4" l="1"/>
  <c r="V64" i="4" s="1"/>
  <c r="W65" i="4" l="1"/>
  <c r="F65" i="4" s="1"/>
  <c r="P64" i="4"/>
  <c r="S64" i="4" l="1"/>
  <c r="R64" i="4"/>
  <c r="M65" i="4"/>
  <c r="L65" i="4"/>
  <c r="U65" i="4" l="1"/>
  <c r="V65" i="4" s="1"/>
  <c r="W66" i="4" s="1"/>
  <c r="F66" i="4" s="1"/>
  <c r="M66" i="4" s="1"/>
  <c r="N66" i="4" s="1"/>
  <c r="Q66" i="4" s="1"/>
  <c r="T66" i="4" s="1"/>
  <c r="P65" i="4" l="1"/>
  <c r="S65" i="4" l="1"/>
  <c r="R65" i="4"/>
  <c r="U66" i="4" l="1"/>
  <c r="V66" i="4" s="1"/>
  <c r="W67" i="4" l="1"/>
  <c r="F67" i="4" s="1"/>
  <c r="M67" i="4" s="1"/>
  <c r="N67" i="4" s="1"/>
  <c r="Q67" i="4" s="1"/>
  <c r="T67" i="4" s="1"/>
  <c r="P66" i="4"/>
  <c r="R66" i="4" l="1"/>
  <c r="S66" i="4"/>
  <c r="U67" i="4" l="1"/>
  <c r="V67" i="4" s="1"/>
  <c r="W68" i="4" l="1"/>
  <c r="F68" i="4" s="1"/>
  <c r="M68" i="4" s="1"/>
  <c r="N68" i="4" s="1"/>
  <c r="Q68" i="4" s="1"/>
  <c r="T68" i="4" s="1"/>
  <c r="P67" i="4"/>
  <c r="R67" i="4" l="1"/>
  <c r="S67" i="4"/>
  <c r="U68" i="4" l="1"/>
  <c r="V68" i="4" s="1"/>
  <c r="W69" i="4" l="1"/>
  <c r="F69" i="4" s="1"/>
  <c r="M69" i="4" s="1"/>
  <c r="N69" i="4" s="1"/>
  <c r="Q69" i="4" s="1"/>
  <c r="T69" i="4" s="1"/>
  <c r="P68" i="4"/>
  <c r="S68" i="4" l="1"/>
  <c r="R68" i="4"/>
  <c r="U69" i="4" l="1"/>
  <c r="V69" i="4" s="1"/>
  <c r="W70" i="4" l="1"/>
  <c r="F70" i="4" s="1"/>
  <c r="M70" i="4" s="1"/>
  <c r="N70" i="4" s="1"/>
  <c r="Q70" i="4" s="1"/>
  <c r="T70" i="4" s="1"/>
  <c r="T71" i="4" s="1"/>
  <c r="T72" i="4" s="1"/>
  <c r="P69" i="4"/>
  <c r="S69" i="4" l="1"/>
  <c r="R69" i="4"/>
  <c r="U70" i="4" l="1"/>
  <c r="V70" i="4" s="1"/>
  <c r="W71" i="4" l="1"/>
  <c r="F71" i="4" s="1"/>
  <c r="M71" i="4" s="1"/>
  <c r="P70" i="4"/>
  <c r="R70" i="4" l="1"/>
  <c r="S70" i="4"/>
  <c r="U71" i="4" l="1"/>
  <c r="V71" i="4" s="1"/>
  <c r="W72" i="4" l="1"/>
  <c r="F72" i="4" s="1"/>
  <c r="P71" i="4"/>
  <c r="S71" i="4" l="1"/>
  <c r="R71" i="4"/>
  <c r="L72" i="4"/>
  <c r="M72" i="4"/>
  <c r="U72" i="4" l="1"/>
  <c r="V72" i="4" s="1"/>
  <c r="W73" i="4" s="1"/>
  <c r="F73" i="4" s="1"/>
  <c r="M73" i="4" s="1"/>
  <c r="N73" i="4" s="1"/>
  <c r="Q73" i="4" s="1"/>
  <c r="T73" i="4" s="1"/>
  <c r="P72" i="4" l="1"/>
  <c r="S72" i="4" l="1"/>
  <c r="R72" i="4"/>
  <c r="U73" i="4" l="1"/>
  <c r="V73" i="4" s="1"/>
  <c r="W74" i="4" l="1"/>
  <c r="F74" i="4" s="1"/>
  <c r="M74" i="4" s="1"/>
  <c r="N74" i="4" s="1"/>
  <c r="Q74" i="4" s="1"/>
  <c r="T74" i="4" s="1"/>
  <c r="P73" i="4"/>
  <c r="R73" i="4" l="1"/>
  <c r="S73" i="4"/>
  <c r="U74" i="4" l="1"/>
  <c r="V74" i="4" s="1"/>
  <c r="W75" i="4" l="1"/>
  <c r="F75" i="4" s="1"/>
  <c r="P74" i="4"/>
  <c r="S74" i="4" l="1"/>
  <c r="R74" i="4"/>
  <c r="M75" i="4"/>
  <c r="N75" i="4" s="1"/>
  <c r="Q75" i="4" s="1"/>
  <c r="T75" i="4" s="1"/>
  <c r="U75" i="4" l="1"/>
  <c r="V75" i="4" s="1"/>
  <c r="W76" i="4" l="1"/>
  <c r="F76" i="4" s="1"/>
  <c r="M76" i="4" s="1"/>
  <c r="N76" i="4" s="1"/>
  <c r="Q76" i="4" s="1"/>
  <c r="T76" i="4" s="1"/>
  <c r="P75" i="4"/>
  <c r="R75" i="4" l="1"/>
  <c r="S75" i="4"/>
  <c r="U76" i="4" l="1"/>
  <c r="V76" i="4" s="1"/>
  <c r="W77" i="4" l="1"/>
  <c r="F77" i="4" s="1"/>
  <c r="M77" i="4" s="1"/>
  <c r="N77" i="4" s="1"/>
  <c r="Q77" i="4" s="1"/>
  <c r="T77" i="4" s="1"/>
  <c r="T78" i="4" s="1"/>
  <c r="T79" i="4" s="1"/>
  <c r="P76" i="4"/>
  <c r="R76" i="4" l="1"/>
  <c r="S76" i="4"/>
  <c r="U77" i="4" l="1"/>
  <c r="V77" i="4" s="1"/>
  <c r="W78" i="4" l="1"/>
  <c r="F78" i="4" s="1"/>
  <c r="M78" i="4" s="1"/>
  <c r="P77" i="4"/>
  <c r="S77" i="4" l="1"/>
  <c r="R77" i="4"/>
  <c r="U78" i="4" l="1"/>
  <c r="V78" i="4" s="1"/>
  <c r="W79" i="4" l="1"/>
  <c r="F79" i="4" s="1"/>
  <c r="P78" i="4"/>
  <c r="S78" i="4" l="1"/>
  <c r="R78" i="4"/>
  <c r="L79" i="4"/>
  <c r="M79" i="4"/>
  <c r="U79" i="4" l="1"/>
  <c r="V79" i="4" s="1"/>
  <c r="W80" i="4" s="1"/>
  <c r="F80" i="4" s="1"/>
  <c r="M80" i="4" s="1"/>
  <c r="N80" i="4" s="1"/>
  <c r="Q80" i="4" s="1"/>
  <c r="T80" i="4" s="1"/>
  <c r="P79" i="4"/>
  <c r="R79" i="4" s="1"/>
  <c r="U80" i="4" l="1"/>
  <c r="V80" i="4" s="1"/>
  <c r="S79" i="4"/>
  <c r="W81" i="4" l="1"/>
  <c r="F81" i="4" s="1"/>
  <c r="M81" i="4" s="1"/>
  <c r="N81" i="4" s="1"/>
  <c r="Q81" i="4" s="1"/>
  <c r="T81" i="4" s="1"/>
  <c r="P80" i="4"/>
  <c r="R80" i="4" s="1"/>
  <c r="S80" i="4"/>
  <c r="U81" i="4" l="1"/>
  <c r="V81" i="4" s="1"/>
  <c r="W82" i="4" l="1"/>
  <c r="F82" i="4" s="1"/>
  <c r="M82" i="4" s="1"/>
  <c r="N82" i="4" s="1"/>
  <c r="Q82" i="4" s="1"/>
  <c r="T82" i="4" s="1"/>
  <c r="P81" i="4"/>
  <c r="S81" i="4" l="1"/>
  <c r="R81" i="4"/>
  <c r="U82" i="4" l="1"/>
  <c r="V82" i="4" s="1"/>
  <c r="W83" i="4" l="1"/>
  <c r="F83" i="4" s="1"/>
  <c r="M83" i="4" s="1"/>
  <c r="N83" i="4" s="1"/>
  <c r="Q83" i="4" s="1"/>
  <c r="T83" i="4" s="1"/>
  <c r="P82" i="4"/>
  <c r="R82" i="4" l="1"/>
  <c r="S82" i="4"/>
  <c r="U83" i="4" l="1"/>
  <c r="V83" i="4" s="1"/>
  <c r="W84" i="4" l="1"/>
  <c r="F84" i="4" s="1"/>
  <c r="P83" i="4"/>
  <c r="S83" i="4" l="1"/>
  <c r="R83" i="4"/>
  <c r="M84" i="4"/>
  <c r="N84" i="4" s="1"/>
  <c r="Q84" i="4" s="1"/>
  <c r="T84" i="4" s="1"/>
  <c r="T85" i="4" s="1"/>
  <c r="T86" i="4" s="1"/>
  <c r="U84" i="4" l="1"/>
  <c r="V84" i="4" s="1"/>
  <c r="W85" i="4" l="1"/>
  <c r="F85" i="4" s="1"/>
  <c r="M85" i="4" s="1"/>
  <c r="P84" i="4"/>
  <c r="R84" i="4" l="1"/>
  <c r="S84" i="4"/>
  <c r="U85" i="4" l="1"/>
  <c r="V85" i="4" s="1"/>
  <c r="W86" i="4" l="1"/>
  <c r="F86" i="4" s="1"/>
  <c r="P85" i="4"/>
  <c r="L86" i="4" l="1"/>
  <c r="M86" i="4"/>
  <c r="R85" i="4"/>
  <c r="S85" i="4"/>
  <c r="U86" i="4" l="1"/>
  <c r="V86" i="4" s="1"/>
  <c r="W87" i="4" s="1"/>
  <c r="F87" i="4" s="1"/>
  <c r="M87" i="4" s="1"/>
  <c r="N87" i="4" s="1"/>
  <c r="Q87" i="4" s="1"/>
  <c r="T87" i="4" s="1"/>
  <c r="P86" i="4" l="1"/>
  <c r="R86" i="4" l="1"/>
  <c r="S86" i="4"/>
  <c r="U87" i="4" l="1"/>
  <c r="V87" i="4" s="1"/>
  <c r="W88" i="4" l="1"/>
  <c r="F88" i="4" s="1"/>
  <c r="M88" i="4" s="1"/>
  <c r="N88" i="4" s="1"/>
  <c r="Q88" i="4" s="1"/>
  <c r="T88" i="4" s="1"/>
  <c r="P87" i="4"/>
  <c r="R87" i="4" l="1"/>
  <c r="S87" i="4"/>
  <c r="U88" i="4" l="1"/>
  <c r="V88" i="4" s="1"/>
  <c r="W89" i="4" l="1"/>
  <c r="F89" i="4" s="1"/>
  <c r="M89" i="4" s="1"/>
  <c r="N89" i="4" s="1"/>
  <c r="Q89" i="4" s="1"/>
  <c r="T89" i="4" s="1"/>
  <c r="P88" i="4"/>
  <c r="S88" i="4" l="1"/>
  <c r="R88" i="4"/>
  <c r="U89" i="4" l="1"/>
  <c r="V89" i="4" s="1"/>
  <c r="W90" i="4" l="1"/>
  <c r="F90" i="4" s="1"/>
  <c r="P89" i="4"/>
  <c r="S89" i="4" l="1"/>
  <c r="R89" i="4"/>
  <c r="M90" i="4"/>
  <c r="N90" i="4" s="1"/>
  <c r="Q90" i="4" s="1"/>
  <c r="T90" i="4" s="1"/>
  <c r="U90" i="4" l="1"/>
  <c r="V90" i="4" s="1"/>
  <c r="W91" i="4" l="1"/>
  <c r="F91" i="4" s="1"/>
  <c r="M91" i="4" s="1"/>
  <c r="N91" i="4" s="1"/>
  <c r="Q91" i="4" s="1"/>
  <c r="T91" i="4" s="1"/>
  <c r="T92" i="4" s="1"/>
  <c r="T93" i="4" s="1"/>
  <c r="P90" i="4"/>
  <c r="R90" i="4" l="1"/>
  <c r="S90" i="4"/>
  <c r="U91" i="4" l="1"/>
  <c r="V91" i="4" s="1"/>
  <c r="W92" i="4" l="1"/>
  <c r="F92" i="4" s="1"/>
  <c r="M92" i="4" s="1"/>
  <c r="P91" i="4"/>
  <c r="S91" i="4" l="1"/>
  <c r="R91" i="4"/>
  <c r="U92" i="4" l="1"/>
  <c r="V92" i="4" s="1"/>
  <c r="W93" i="4" l="1"/>
  <c r="F93" i="4" s="1"/>
  <c r="P92" i="4"/>
  <c r="M93" i="4" l="1"/>
  <c r="L93" i="4"/>
  <c r="S92" i="4"/>
  <c r="R92" i="4"/>
  <c r="U93" i="4" l="1"/>
  <c r="V93" i="4" s="1"/>
  <c r="W94" i="4" s="1"/>
  <c r="F94" i="4" s="1"/>
  <c r="M94" i="4" s="1"/>
  <c r="N94" i="4" s="1"/>
  <c r="Q94" i="4" s="1"/>
  <c r="T94" i="4" s="1"/>
  <c r="P93" i="4" l="1"/>
  <c r="R93" i="4" s="1"/>
  <c r="U94" i="4"/>
  <c r="V94" i="4" s="1"/>
  <c r="S93" i="4"/>
  <c r="W95" i="4" l="1"/>
  <c r="F95" i="4" s="1"/>
  <c r="M95" i="4" s="1"/>
  <c r="N95" i="4" s="1"/>
  <c r="Q95" i="4" s="1"/>
  <c r="T95" i="4" s="1"/>
  <c r="P94" i="4"/>
  <c r="R94" i="4" s="1"/>
  <c r="S94" i="4"/>
  <c r="U95" i="4" l="1"/>
  <c r="V95" i="4" s="1"/>
  <c r="W96" i="4" l="1"/>
  <c r="F96" i="4" s="1"/>
  <c r="M96" i="4" s="1"/>
  <c r="N96" i="4" s="1"/>
  <c r="Q96" i="4" s="1"/>
  <c r="T96" i="4" s="1"/>
  <c r="P95" i="4"/>
  <c r="S95" i="4" l="1"/>
  <c r="R95" i="4"/>
  <c r="U96" i="4" l="1"/>
  <c r="V96" i="4" s="1"/>
  <c r="W97" i="4" l="1"/>
  <c r="F97" i="4" s="1"/>
  <c r="M97" i="4" s="1"/>
  <c r="N97" i="4" s="1"/>
  <c r="Q97" i="4" s="1"/>
  <c r="T97" i="4" s="1"/>
  <c r="P96" i="4"/>
  <c r="S96" i="4" l="1"/>
  <c r="R96" i="4"/>
  <c r="U97" i="4" l="1"/>
  <c r="V97" i="4" s="1"/>
  <c r="W98" i="4" l="1"/>
  <c r="F98" i="4" s="1"/>
  <c r="M98" i="4" s="1"/>
  <c r="N98" i="4" s="1"/>
  <c r="Q98" i="4" s="1"/>
  <c r="T98" i="4" s="1"/>
  <c r="T99" i="4" s="1"/>
  <c r="T100" i="4" s="1"/>
  <c r="P97" i="4"/>
  <c r="R97" i="4" l="1"/>
  <c r="S97" i="4"/>
  <c r="U98" i="4" l="1"/>
  <c r="V98" i="4" s="1"/>
  <c r="W99" i="4" l="1"/>
  <c r="F99" i="4" s="1"/>
  <c r="M99" i="4" s="1"/>
  <c r="P98" i="4"/>
  <c r="S98" i="4" l="1"/>
  <c r="R98" i="4"/>
  <c r="U99" i="4" l="1"/>
  <c r="V99" i="4" s="1"/>
  <c r="W100" i="4" l="1"/>
  <c r="F100" i="4" s="1"/>
  <c r="P99" i="4"/>
  <c r="R99" i="4" l="1"/>
  <c r="S99" i="4"/>
  <c r="L100" i="4"/>
  <c r="M100" i="4"/>
  <c r="U100" i="4" l="1"/>
  <c r="V100" i="4" s="1"/>
  <c r="W101" i="4" s="1"/>
  <c r="F101" i="4" s="1"/>
  <c r="M101" i="4" s="1"/>
  <c r="N101" i="4" s="1"/>
  <c r="Q101" i="4" s="1"/>
  <c r="T101" i="4" s="1"/>
  <c r="P100" i="4" l="1"/>
  <c r="S100" i="4" s="1"/>
  <c r="R100" i="4"/>
  <c r="U101" i="4" l="1"/>
  <c r="V101" i="4" s="1"/>
  <c r="W102" i="4" l="1"/>
  <c r="F102" i="4" s="1"/>
  <c r="M102" i="4" s="1"/>
  <c r="N102" i="4" s="1"/>
  <c r="Q102" i="4" s="1"/>
  <c r="T102" i="4" s="1"/>
  <c r="P101" i="4"/>
  <c r="S101" i="4" l="1"/>
  <c r="R101" i="4"/>
  <c r="U102" i="4" l="1"/>
  <c r="V102" i="4" s="1"/>
  <c r="W103" i="4" l="1"/>
  <c r="F103" i="4" s="1"/>
  <c r="M103" i="4" s="1"/>
  <c r="N103" i="4" s="1"/>
  <c r="Q103" i="4" s="1"/>
  <c r="T103" i="4" s="1"/>
  <c r="P102" i="4"/>
  <c r="R102" i="4" l="1"/>
  <c r="S102" i="4"/>
  <c r="U103" i="4" l="1"/>
  <c r="V103" i="4" s="1"/>
  <c r="W104" i="4" l="1"/>
  <c r="F104" i="4" s="1"/>
  <c r="M104" i="4" s="1"/>
  <c r="N104" i="4" s="1"/>
  <c r="Q104" i="4" s="1"/>
  <c r="P103" i="4"/>
  <c r="R103" i="4" l="1"/>
  <c r="U104" i="4" s="1"/>
  <c r="V104" i="4" s="1"/>
  <c r="S103" i="4"/>
  <c r="T104" i="4"/>
  <c r="W105" i="4" l="1"/>
  <c r="F105" i="4" s="1"/>
  <c r="P104" i="4"/>
  <c r="R104" i="4" s="1"/>
  <c r="U105" i="4" s="1"/>
  <c r="V105" i="4" s="1"/>
  <c r="W106" i="4" l="1"/>
  <c r="P105" i="4"/>
  <c r="S104" i="4"/>
  <c r="S105" i="4" s="1"/>
  <c r="F106" i="4"/>
  <c r="M106" i="4" s="1"/>
  <c r="M105" i="4"/>
  <c r="N105" i="4" s="1"/>
  <c r="Q105" i="4" s="1"/>
  <c r="R105" i="4" l="1"/>
  <c r="T105" i="4"/>
  <c r="T106" i="4" s="1"/>
  <c r="T107" i="4" s="1"/>
  <c r="U106" i="4" l="1"/>
  <c r="V106" i="4" s="1"/>
  <c r="W107" i="4" l="1"/>
  <c r="F107" i="4" s="1"/>
  <c r="P106" i="4"/>
  <c r="S106" i="4" l="1"/>
  <c r="R106" i="4"/>
  <c r="L107" i="4"/>
  <c r="M107" i="4"/>
  <c r="U107" i="4" l="1"/>
  <c r="V107" i="4" s="1"/>
  <c r="W108" i="4" s="1"/>
  <c r="F108" i="4" s="1"/>
  <c r="M108" i="4" s="1"/>
  <c r="N108" i="4" s="1"/>
  <c r="Q108" i="4" s="1"/>
  <c r="T108" i="4" s="1"/>
  <c r="P107" i="4" l="1"/>
  <c r="S107" i="4" l="1"/>
  <c r="R107" i="4"/>
  <c r="U108" i="4" l="1"/>
  <c r="V108" i="4" s="1"/>
  <c r="W109" i="4" l="1"/>
  <c r="F109" i="4" s="1"/>
  <c r="M109" i="4" s="1"/>
  <c r="N109" i="4" s="1"/>
  <c r="Q109" i="4" s="1"/>
  <c r="T109" i="4" s="1"/>
  <c r="P108" i="4"/>
  <c r="R108" i="4" l="1"/>
  <c r="S108" i="4"/>
  <c r="U109" i="4" l="1"/>
  <c r="V109" i="4" s="1"/>
  <c r="W110" i="4" l="1"/>
  <c r="F110" i="4" s="1"/>
  <c r="M110" i="4" s="1"/>
  <c r="N110" i="4" s="1"/>
  <c r="Q110" i="4" s="1"/>
  <c r="T110" i="4" s="1"/>
  <c r="P109" i="4"/>
  <c r="S109" i="4" l="1"/>
  <c r="R109" i="4"/>
  <c r="U110" i="4" l="1"/>
  <c r="V110" i="4" s="1"/>
  <c r="W111" i="4" l="1"/>
  <c r="F111" i="4" s="1"/>
  <c r="M111" i="4" s="1"/>
  <c r="N111" i="4" s="1"/>
  <c r="Q111" i="4" s="1"/>
  <c r="T111" i="4" s="1"/>
  <c r="P110" i="4"/>
  <c r="R110" i="4" l="1"/>
  <c r="S110" i="4"/>
  <c r="U111" i="4" l="1"/>
  <c r="V111" i="4" s="1"/>
  <c r="W112" i="4" l="1"/>
  <c r="F112" i="4" s="1"/>
  <c r="M112" i="4" s="1"/>
  <c r="N112" i="4" s="1"/>
  <c r="Q112" i="4" s="1"/>
  <c r="T112" i="4" s="1"/>
  <c r="T113" i="4" s="1"/>
  <c r="T114" i="4" s="1"/>
  <c r="P111" i="4"/>
  <c r="R111" i="4" l="1"/>
  <c r="S111" i="4"/>
  <c r="U112" i="4" l="1"/>
  <c r="V112" i="4" s="1"/>
  <c r="W113" i="4" l="1"/>
  <c r="F113" i="4" s="1"/>
  <c r="M113" i="4" s="1"/>
  <c r="P112" i="4"/>
  <c r="S112" i="4" l="1"/>
  <c r="R112" i="4"/>
  <c r="U113" i="4" l="1"/>
  <c r="V113" i="4" s="1"/>
  <c r="W114" i="4" l="1"/>
  <c r="F114" i="4" s="1"/>
  <c r="P113" i="4"/>
  <c r="M114" i="4" l="1"/>
  <c r="L114" i="4"/>
  <c r="S113" i="4"/>
  <c r="R113" i="4"/>
  <c r="U114" i="4" l="1"/>
  <c r="V114" i="4" s="1"/>
  <c r="W115" i="4" s="1"/>
  <c r="F115" i="4" s="1"/>
  <c r="M115" i="4" s="1"/>
  <c r="N115" i="4" s="1"/>
  <c r="Q115" i="4" s="1"/>
  <c r="T115" i="4" s="1"/>
  <c r="P114" i="4" l="1"/>
  <c r="S114" i="4" l="1"/>
  <c r="R114" i="4"/>
  <c r="U115" i="4" l="1"/>
  <c r="V115" i="4" s="1"/>
  <c r="W116" i="4" l="1"/>
  <c r="F116" i="4" s="1"/>
  <c r="M116" i="4" s="1"/>
  <c r="N116" i="4" s="1"/>
  <c r="Q116" i="4" s="1"/>
  <c r="T116" i="4" s="1"/>
  <c r="P115" i="4"/>
  <c r="R115" i="4" l="1"/>
  <c r="S115" i="4"/>
  <c r="U116" i="4" l="1"/>
  <c r="V116" i="4" s="1"/>
  <c r="W117" i="4" l="1"/>
  <c r="F117" i="4" s="1"/>
  <c r="M117" i="4" s="1"/>
  <c r="N117" i="4" s="1"/>
  <c r="Q117" i="4" s="1"/>
  <c r="T117" i="4" s="1"/>
  <c r="P116" i="4"/>
  <c r="S116" i="4" l="1"/>
  <c r="R116" i="4"/>
  <c r="U117" i="4" l="1"/>
  <c r="V117" i="4" s="1"/>
  <c r="W118" i="4" l="1"/>
  <c r="F118" i="4" s="1"/>
  <c r="M118" i="4" s="1"/>
  <c r="N118" i="4" s="1"/>
  <c r="Q118" i="4" s="1"/>
  <c r="T118" i="4" s="1"/>
  <c r="P117" i="4"/>
  <c r="R117" i="4" l="1"/>
  <c r="S117" i="4"/>
  <c r="U118" i="4" l="1"/>
  <c r="V118" i="4" s="1"/>
  <c r="W119" i="4" l="1"/>
  <c r="F119" i="4" s="1"/>
  <c r="M119" i="4" s="1"/>
  <c r="N119" i="4" s="1"/>
  <c r="Q119" i="4" s="1"/>
  <c r="T119" i="4" s="1"/>
  <c r="T120" i="4" s="1"/>
  <c r="T121" i="4" s="1"/>
  <c r="P118" i="4"/>
  <c r="S118" i="4" l="1"/>
  <c r="R118" i="4"/>
  <c r="U119" i="4" l="1"/>
  <c r="V119" i="4" s="1"/>
  <c r="W120" i="4" l="1"/>
  <c r="F120" i="4" s="1"/>
  <c r="M120" i="4" s="1"/>
  <c r="P119" i="4"/>
  <c r="S119" i="4" l="1"/>
  <c r="R119" i="4"/>
  <c r="U120" i="4" l="1"/>
  <c r="V120" i="4" s="1"/>
  <c r="W121" i="4" l="1"/>
  <c r="F121" i="4" s="1"/>
  <c r="P120" i="4"/>
  <c r="R120" i="4" l="1"/>
  <c r="S120" i="4"/>
  <c r="M121" i="4"/>
  <c r="L121" i="4"/>
  <c r="U121" i="4" l="1"/>
  <c r="V121" i="4" s="1"/>
  <c r="W122" i="4" s="1"/>
  <c r="F122" i="4" s="1"/>
  <c r="M122" i="4" s="1"/>
  <c r="N122" i="4" s="1"/>
  <c r="Q122" i="4" s="1"/>
  <c r="T122" i="4" s="1"/>
  <c r="P121" i="4" l="1"/>
  <c r="S121" i="4" l="1"/>
  <c r="R121" i="4"/>
  <c r="U122" i="4" l="1"/>
  <c r="V122" i="4" s="1"/>
  <c r="W123" i="4" l="1"/>
  <c r="F123" i="4" s="1"/>
  <c r="M123" i="4" s="1"/>
  <c r="N123" i="4" s="1"/>
  <c r="Q123" i="4" s="1"/>
  <c r="T123" i="4" s="1"/>
  <c r="P122" i="4"/>
  <c r="S122" i="4" l="1"/>
  <c r="R122" i="4"/>
  <c r="U123" i="4" l="1"/>
  <c r="V123" i="4" s="1"/>
  <c r="W124" i="4" l="1"/>
  <c r="F124" i="4" s="1"/>
  <c r="M124" i="4" s="1"/>
  <c r="N124" i="4" s="1"/>
  <c r="Q124" i="4" s="1"/>
  <c r="T124" i="4" s="1"/>
  <c r="P123" i="4"/>
  <c r="R123" i="4" l="1"/>
  <c r="S123" i="4"/>
  <c r="U124" i="4" l="1"/>
  <c r="V124" i="4" s="1"/>
  <c r="W125" i="4" l="1"/>
  <c r="F125" i="4" s="1"/>
  <c r="M125" i="4" s="1"/>
  <c r="N125" i="4" s="1"/>
  <c r="Q125" i="4" s="1"/>
  <c r="T125" i="4" s="1"/>
  <c r="P124" i="4"/>
  <c r="R124" i="4" l="1"/>
  <c r="S124" i="4"/>
  <c r="U125" i="4" l="1"/>
  <c r="V125" i="4" s="1"/>
  <c r="W126" i="4" l="1"/>
  <c r="F126" i="4" s="1"/>
  <c r="M126" i="4" s="1"/>
  <c r="N126" i="4" s="1"/>
  <c r="Q126" i="4" s="1"/>
  <c r="T126" i="4" s="1"/>
  <c r="T127" i="4" s="1"/>
  <c r="T128" i="4" s="1"/>
  <c r="P125" i="4"/>
  <c r="S125" i="4" l="1"/>
  <c r="R125" i="4"/>
  <c r="U126" i="4" l="1"/>
  <c r="V126" i="4" s="1"/>
  <c r="W127" i="4" l="1"/>
  <c r="F127" i="4" s="1"/>
  <c r="M127" i="4" s="1"/>
  <c r="P126" i="4"/>
  <c r="R126" i="4" l="1"/>
  <c r="S126" i="4"/>
  <c r="U127" i="4" l="1"/>
  <c r="V127" i="4" s="1"/>
  <c r="W128" i="4" l="1"/>
  <c r="F128" i="4" s="1"/>
  <c r="P127" i="4"/>
  <c r="S127" i="4" l="1"/>
  <c r="R127" i="4"/>
  <c r="L128" i="4"/>
  <c r="M128" i="4"/>
  <c r="U128" i="4" l="1"/>
  <c r="V128" i="4" s="1"/>
  <c r="W129" i="4" s="1"/>
  <c r="F129" i="4" s="1"/>
  <c r="M129" i="4" s="1"/>
  <c r="N129" i="4" s="1"/>
  <c r="Q129" i="4" s="1"/>
  <c r="T129" i="4" s="1"/>
  <c r="P128" i="4" l="1"/>
  <c r="S128" i="4" l="1"/>
  <c r="R128" i="4"/>
  <c r="U129" i="4" l="1"/>
  <c r="V129" i="4" s="1"/>
  <c r="W130" i="4" l="1"/>
  <c r="F130" i="4" s="1"/>
  <c r="M130" i="4" s="1"/>
  <c r="N130" i="4" s="1"/>
  <c r="Q130" i="4" s="1"/>
  <c r="T130" i="4" s="1"/>
  <c r="P129" i="4"/>
  <c r="R129" i="4" l="1"/>
  <c r="S129" i="4"/>
  <c r="U130" i="4" l="1"/>
  <c r="V130" i="4" s="1"/>
  <c r="W131" i="4" l="1"/>
  <c r="F131" i="4" s="1"/>
  <c r="P130" i="4"/>
  <c r="R130" i="4" l="1"/>
  <c r="S130" i="4"/>
  <c r="M131" i="4"/>
  <c r="N131" i="4" s="1"/>
  <c r="Q131" i="4" s="1"/>
  <c r="T131" i="4" s="1"/>
  <c r="U131" i="4" l="1"/>
  <c r="V131" i="4" s="1"/>
  <c r="W132" i="4" l="1"/>
  <c r="F132" i="4" s="1"/>
  <c r="M132" i="4" s="1"/>
  <c r="N132" i="4" s="1"/>
  <c r="Q132" i="4" s="1"/>
  <c r="T132" i="4" s="1"/>
  <c r="P131" i="4"/>
  <c r="S131" i="4" l="1"/>
  <c r="R131" i="4"/>
  <c r="U132" i="4" l="1"/>
  <c r="V132" i="4" s="1"/>
  <c r="W133" i="4" l="1"/>
  <c r="F133" i="4" s="1"/>
  <c r="M133" i="4" s="1"/>
  <c r="N133" i="4" s="1"/>
  <c r="Q133" i="4" s="1"/>
  <c r="T133" i="4" s="1"/>
  <c r="T134" i="4" s="1"/>
  <c r="T135" i="4" s="1"/>
  <c r="P132" i="4"/>
  <c r="R132" i="4" l="1"/>
  <c r="S132" i="4"/>
  <c r="U133" i="4" l="1"/>
  <c r="V133" i="4" s="1"/>
  <c r="W134" i="4" l="1"/>
  <c r="F134" i="4" s="1"/>
  <c r="M134" i="4" s="1"/>
  <c r="P133" i="4"/>
  <c r="S133" i="4" l="1"/>
  <c r="R133" i="4"/>
  <c r="U134" i="4" l="1"/>
  <c r="V134" i="4" s="1"/>
  <c r="W135" i="4" l="1"/>
  <c r="F135" i="4" s="1"/>
  <c r="P134" i="4"/>
  <c r="R134" i="4" l="1"/>
  <c r="S134" i="4"/>
  <c r="M135" i="4"/>
  <c r="L135" i="4"/>
  <c r="U135" i="4" l="1"/>
  <c r="V135" i="4" s="1"/>
  <c r="W136" i="4" s="1"/>
  <c r="F136" i="4" s="1"/>
  <c r="M136" i="4" s="1"/>
  <c r="N136" i="4" s="1"/>
  <c r="Q136" i="4" s="1"/>
  <c r="T136" i="4" s="1"/>
  <c r="P135" i="4" l="1"/>
  <c r="S135" i="4" l="1"/>
  <c r="R135" i="4"/>
  <c r="U136" i="4" l="1"/>
  <c r="V136" i="4" s="1"/>
  <c r="W137" i="4" l="1"/>
  <c r="F137" i="4" s="1"/>
  <c r="M137" i="4" s="1"/>
  <c r="N137" i="4" s="1"/>
  <c r="Q137" i="4" s="1"/>
  <c r="T137" i="4" s="1"/>
  <c r="P136" i="4"/>
  <c r="R136" i="4" l="1"/>
  <c r="S136" i="4"/>
  <c r="U137" i="4" l="1"/>
  <c r="V137" i="4" s="1"/>
  <c r="W138" i="4" l="1"/>
  <c r="F138" i="4" s="1"/>
  <c r="M138" i="4" s="1"/>
  <c r="N138" i="4" s="1"/>
  <c r="Q138" i="4" s="1"/>
  <c r="T138" i="4" s="1"/>
  <c r="P137" i="4"/>
  <c r="S137" i="4" l="1"/>
  <c r="R137" i="4"/>
  <c r="U138" i="4" l="1"/>
  <c r="V138" i="4" s="1"/>
  <c r="W139" i="4" l="1"/>
  <c r="F139" i="4" s="1"/>
  <c r="M139" i="4" s="1"/>
  <c r="N139" i="4" s="1"/>
  <c r="Q139" i="4" s="1"/>
  <c r="T139" i="4" s="1"/>
  <c r="P138" i="4"/>
  <c r="R138" i="4" l="1"/>
  <c r="S138" i="4"/>
  <c r="U139" i="4" l="1"/>
  <c r="V139" i="4" s="1"/>
  <c r="W140" i="4" l="1"/>
  <c r="F140" i="4" s="1"/>
  <c r="M140" i="4" s="1"/>
  <c r="N140" i="4" s="1"/>
  <c r="Q140" i="4" s="1"/>
  <c r="T140" i="4" s="1"/>
  <c r="T141" i="4" s="1"/>
  <c r="T142" i="4" s="1"/>
  <c r="P139" i="4"/>
  <c r="S139" i="4" l="1"/>
  <c r="R139" i="4"/>
  <c r="U140" i="4" l="1"/>
  <c r="V140" i="4" s="1"/>
  <c r="W141" i="4" l="1"/>
  <c r="F141" i="4" s="1"/>
  <c r="M141" i="4" s="1"/>
  <c r="P140" i="4"/>
  <c r="S140" i="4" l="1"/>
  <c r="R140" i="4"/>
  <c r="U141" i="4" l="1"/>
  <c r="V141" i="4" s="1"/>
  <c r="W142" i="4" l="1"/>
  <c r="F142" i="4" s="1"/>
  <c r="P141" i="4"/>
  <c r="L142" i="4" l="1"/>
  <c r="M142" i="4"/>
  <c r="R141" i="4"/>
  <c r="S141" i="4"/>
  <c r="U142" i="4" l="1"/>
  <c r="V142" i="4" s="1"/>
  <c r="W143" i="4" s="1"/>
  <c r="F143" i="4" s="1"/>
  <c r="M143" i="4" s="1"/>
  <c r="N143" i="4" s="1"/>
  <c r="Q143" i="4" s="1"/>
  <c r="T143" i="4" s="1"/>
  <c r="P142" i="4" l="1"/>
  <c r="R142" i="4" l="1"/>
  <c r="S142" i="4"/>
  <c r="U143" i="4" l="1"/>
  <c r="V143" i="4" s="1"/>
  <c r="W144" i="4" l="1"/>
  <c r="F144" i="4" s="1"/>
  <c r="P143" i="4"/>
  <c r="R143" i="4" l="1"/>
  <c r="S143" i="4"/>
  <c r="M144" i="4"/>
  <c r="N144" i="4" s="1"/>
  <c r="Q144" i="4" s="1"/>
  <c r="T144" i="4" s="1"/>
  <c r="U144" i="4" l="1"/>
  <c r="V144" i="4" s="1"/>
  <c r="W145" i="4" l="1"/>
  <c r="F145" i="4" s="1"/>
  <c r="M145" i="4" s="1"/>
  <c r="N145" i="4" s="1"/>
  <c r="Q145" i="4" s="1"/>
  <c r="P144" i="4"/>
  <c r="S144" i="4" l="1"/>
  <c r="R144" i="4"/>
  <c r="U145" i="4" s="1"/>
  <c r="V145" i="4" s="1"/>
  <c r="T145" i="4"/>
  <c r="W146" i="4" l="1"/>
  <c r="F146" i="4" s="1"/>
  <c r="P145" i="4"/>
  <c r="R145" i="4" s="1"/>
  <c r="U146" i="4" s="1"/>
  <c r="V146" i="4" s="1"/>
  <c r="S145" i="4"/>
  <c r="W147" i="4" l="1"/>
  <c r="P146" i="4"/>
  <c r="S146" i="4" s="1"/>
  <c r="F147" i="4"/>
  <c r="M146" i="4"/>
  <c r="N146" i="4" s="1"/>
  <c r="Q146" i="4" s="1"/>
  <c r="R146" i="4" l="1"/>
  <c r="U147" i="4" s="1"/>
  <c r="V147" i="4" s="1"/>
  <c r="T146" i="4"/>
  <c r="M147" i="4"/>
  <c r="N147" i="4" s="1"/>
  <c r="Q147" i="4" s="1"/>
  <c r="T147" i="4" l="1"/>
  <c r="T148" i="4" s="1"/>
  <c r="T149" i="4" s="1"/>
  <c r="W148" i="4"/>
  <c r="F148" i="4" s="1"/>
  <c r="M148" i="4" s="1"/>
  <c r="P147" i="4"/>
  <c r="S147" i="4" s="1"/>
  <c r="R147" i="4" l="1"/>
  <c r="U148" i="4"/>
  <c r="V148" i="4" s="1"/>
  <c r="W149" i="4" l="1"/>
  <c r="F149" i="4" s="1"/>
  <c r="P148" i="4"/>
  <c r="S148" i="4" l="1"/>
  <c r="R148" i="4"/>
  <c r="L149" i="4"/>
  <c r="M149" i="4"/>
  <c r="U149" i="4" l="1"/>
  <c r="V149" i="4" s="1"/>
  <c r="W150" i="4" s="1"/>
  <c r="F150" i="4" s="1"/>
  <c r="M150" i="4" s="1"/>
  <c r="N150" i="4" s="1"/>
  <c r="Q150" i="4" s="1"/>
  <c r="T150" i="4" s="1"/>
  <c r="P149" i="4" l="1"/>
  <c r="S149" i="4" l="1"/>
  <c r="R149" i="4"/>
  <c r="U150" i="4" l="1"/>
  <c r="V150" i="4" s="1"/>
  <c r="W151" i="4" l="1"/>
  <c r="F151" i="4" s="1"/>
  <c r="M151" i="4" s="1"/>
  <c r="N151" i="4" s="1"/>
  <c r="Q151" i="4" s="1"/>
  <c r="T151" i="4" s="1"/>
  <c r="P150" i="4"/>
  <c r="R150" i="4" l="1"/>
  <c r="S150" i="4"/>
  <c r="U151" i="4" l="1"/>
  <c r="V151" i="4" s="1"/>
  <c r="W152" i="4" l="1"/>
  <c r="F152" i="4" s="1"/>
  <c r="M152" i="4" s="1"/>
  <c r="N152" i="4" s="1"/>
  <c r="Q152" i="4" s="1"/>
  <c r="T152" i="4" s="1"/>
  <c r="P151" i="4"/>
  <c r="R151" i="4" l="1"/>
  <c r="S151" i="4"/>
  <c r="U152" i="4" l="1"/>
  <c r="V152" i="4" s="1"/>
  <c r="W153" i="4" l="1"/>
  <c r="F153" i="4" s="1"/>
  <c r="M153" i="4" s="1"/>
  <c r="N153" i="4" s="1"/>
  <c r="Q153" i="4" s="1"/>
  <c r="T153" i="4" s="1"/>
  <c r="P152" i="4"/>
  <c r="R152" i="4" l="1"/>
  <c r="S152" i="4"/>
  <c r="U153" i="4" l="1"/>
  <c r="V153" i="4" s="1"/>
  <c r="W154" i="4" l="1"/>
  <c r="F154" i="4" s="1"/>
  <c r="M154" i="4" s="1"/>
  <c r="N154" i="4" s="1"/>
  <c r="Q154" i="4" s="1"/>
  <c r="T154" i="4" s="1"/>
  <c r="T155" i="4" s="1"/>
  <c r="T156" i="4" s="1"/>
  <c r="P153" i="4"/>
  <c r="R153" i="4" l="1"/>
  <c r="S153" i="4"/>
  <c r="U154" i="4" l="1"/>
  <c r="V154" i="4" s="1"/>
  <c r="W155" i="4" l="1"/>
  <c r="F155" i="4" s="1"/>
  <c r="M155" i="4" s="1"/>
  <c r="P154" i="4"/>
  <c r="R154" i="4" l="1"/>
  <c r="S154" i="4"/>
  <c r="U155" i="4" l="1"/>
  <c r="V155" i="4" s="1"/>
  <c r="W156" i="4" l="1"/>
  <c r="F156" i="4" s="1"/>
  <c r="P155" i="4"/>
  <c r="S155" i="4" l="1"/>
  <c r="R155" i="4"/>
  <c r="L156" i="4"/>
  <c r="M156" i="4"/>
  <c r="U156" i="4" l="1"/>
  <c r="V156" i="4" s="1"/>
  <c r="W157" i="4" s="1"/>
  <c r="F157" i="4" s="1"/>
  <c r="M157" i="4" s="1"/>
  <c r="N157" i="4" s="1"/>
  <c r="Q157" i="4" s="1"/>
  <c r="T157" i="4" s="1"/>
  <c r="P156" i="4" l="1"/>
  <c r="R156" i="4" l="1"/>
  <c r="U157" i="4" s="1"/>
  <c r="V157" i="4" s="1"/>
  <c r="W158" i="4" s="1"/>
  <c r="F158" i="4" s="1"/>
  <c r="M158" i="4" s="1"/>
  <c r="N158" i="4" s="1"/>
  <c r="Q158" i="4" s="1"/>
  <c r="T158" i="4" s="1"/>
  <c r="S156" i="4"/>
  <c r="P157" i="4" l="1"/>
  <c r="S157" i="4"/>
  <c r="R157" i="4"/>
  <c r="U158" i="4" l="1"/>
  <c r="V158" i="4" s="1"/>
  <c r="W159" i="4" l="1"/>
  <c r="F159" i="4" s="1"/>
  <c r="M159" i="4" s="1"/>
  <c r="N159" i="4" s="1"/>
  <c r="Q159" i="4" s="1"/>
  <c r="T159" i="4" s="1"/>
  <c r="P158" i="4"/>
  <c r="R158" i="4" l="1"/>
  <c r="S158" i="4"/>
  <c r="U159" i="4" l="1"/>
  <c r="V159" i="4" s="1"/>
  <c r="W160" i="4" l="1"/>
  <c r="F160" i="4" s="1"/>
  <c r="M160" i="4" s="1"/>
  <c r="N160" i="4" s="1"/>
  <c r="Q160" i="4" s="1"/>
  <c r="T160" i="4" s="1"/>
  <c r="P159" i="4"/>
  <c r="R159" i="4" l="1"/>
  <c r="S159" i="4"/>
  <c r="U160" i="4" l="1"/>
  <c r="V160" i="4" s="1"/>
  <c r="W161" i="4" l="1"/>
  <c r="F161" i="4" s="1"/>
  <c r="M161" i="4" s="1"/>
  <c r="N161" i="4" s="1"/>
  <c r="Q161" i="4" s="1"/>
  <c r="T161" i="4" s="1"/>
  <c r="T162" i="4" s="1"/>
  <c r="T163" i="4" s="1"/>
  <c r="P160" i="4"/>
  <c r="S160" i="4" l="1"/>
  <c r="R160" i="4"/>
  <c r="U161" i="4" l="1"/>
  <c r="V161" i="4" s="1"/>
  <c r="W162" i="4" l="1"/>
  <c r="F162" i="4" s="1"/>
  <c r="M162" i="4" s="1"/>
  <c r="P161" i="4"/>
  <c r="S161" i="4" l="1"/>
  <c r="R161" i="4"/>
  <c r="U162" i="4" l="1"/>
  <c r="V162" i="4" s="1"/>
  <c r="W163" i="4" l="1"/>
  <c r="F163" i="4" s="1"/>
  <c r="P162" i="4"/>
  <c r="R162" i="4" l="1"/>
  <c r="S162" i="4"/>
  <c r="L163" i="4"/>
  <c r="M163" i="4"/>
  <c r="U163" i="4" l="1"/>
  <c r="V163" i="4" s="1"/>
  <c r="W164" i="4" s="1"/>
  <c r="F164" i="4" s="1"/>
  <c r="M164" i="4" s="1"/>
  <c r="N164" i="4" s="1"/>
  <c r="Q164" i="4" s="1"/>
  <c r="T164" i="4" s="1"/>
  <c r="P163" i="4" l="1"/>
  <c r="S163" i="4" l="1"/>
  <c r="R163" i="4"/>
  <c r="U164" i="4" l="1"/>
  <c r="V164" i="4" s="1"/>
  <c r="W165" i="4" l="1"/>
  <c r="F165" i="4" s="1"/>
  <c r="M165" i="4" s="1"/>
  <c r="N165" i="4" s="1"/>
  <c r="Q165" i="4" s="1"/>
  <c r="T165" i="4" s="1"/>
  <c r="P164" i="4"/>
  <c r="S164" i="4" l="1"/>
  <c r="R164" i="4"/>
  <c r="U165" i="4" l="1"/>
  <c r="V165" i="4" s="1"/>
  <c r="W166" i="4" l="1"/>
  <c r="F166" i="4" s="1"/>
  <c r="M166" i="4" s="1"/>
  <c r="N166" i="4" s="1"/>
  <c r="Q166" i="4" s="1"/>
  <c r="T166" i="4" s="1"/>
  <c r="P165" i="4"/>
  <c r="S165" i="4" l="1"/>
  <c r="R165" i="4"/>
  <c r="U166" i="4" l="1"/>
  <c r="V166" i="4" s="1"/>
  <c r="W167" i="4" l="1"/>
  <c r="F167" i="4" s="1"/>
  <c r="M167" i="4" s="1"/>
  <c r="N167" i="4" s="1"/>
  <c r="Q167" i="4" s="1"/>
  <c r="T167" i="4" s="1"/>
  <c r="P166" i="4"/>
  <c r="R166" i="4" l="1"/>
  <c r="S166" i="4"/>
  <c r="U167" i="4" l="1"/>
  <c r="V167" i="4" s="1"/>
  <c r="W168" i="4" l="1"/>
  <c r="F168" i="4" s="1"/>
  <c r="P167" i="4"/>
  <c r="M168" i="4" l="1"/>
  <c r="N168" i="4" s="1"/>
  <c r="Q168" i="4" s="1"/>
  <c r="T168" i="4" s="1"/>
  <c r="T169" i="4" s="1"/>
  <c r="T170" i="4" s="1"/>
  <c r="S167" i="4"/>
  <c r="R167" i="4"/>
  <c r="U168" i="4" l="1"/>
  <c r="V168" i="4" s="1"/>
  <c r="W169" i="4" l="1"/>
  <c r="F169" i="4" s="1"/>
  <c r="M169" i="4" s="1"/>
  <c r="P168" i="4"/>
  <c r="R168" i="4" l="1"/>
  <c r="S168" i="4"/>
  <c r="U169" i="4" l="1"/>
  <c r="V169" i="4" s="1"/>
  <c r="W170" i="4" l="1"/>
  <c r="F170" i="4" s="1"/>
  <c r="P169" i="4"/>
  <c r="S169" i="4" l="1"/>
  <c r="R169" i="4"/>
  <c r="M170" i="4"/>
  <c r="L170" i="4"/>
  <c r="U170" i="4" l="1"/>
  <c r="V170" i="4" s="1"/>
  <c r="W171" i="4" s="1"/>
  <c r="F171" i="4" s="1"/>
  <c r="M171" i="4" s="1"/>
  <c r="N171" i="4" s="1"/>
  <c r="Q171" i="4" s="1"/>
  <c r="T171" i="4" s="1"/>
  <c r="P170" i="4" l="1"/>
  <c r="S170" i="4" l="1"/>
  <c r="R170" i="4"/>
  <c r="U171" i="4" l="1"/>
  <c r="V171" i="4" s="1"/>
  <c r="W172" i="4" l="1"/>
  <c r="F172" i="4" s="1"/>
  <c r="M172" i="4" s="1"/>
  <c r="N172" i="4" s="1"/>
  <c r="Q172" i="4" s="1"/>
  <c r="T172" i="4" s="1"/>
  <c r="P171" i="4"/>
  <c r="S171" i="4" l="1"/>
  <c r="R171" i="4"/>
  <c r="U172" i="4" l="1"/>
  <c r="V172" i="4" s="1"/>
  <c r="W173" i="4" l="1"/>
  <c r="F173" i="4" s="1"/>
  <c r="M173" i="4" s="1"/>
  <c r="N173" i="4" s="1"/>
  <c r="Q173" i="4" s="1"/>
  <c r="T173" i="4" s="1"/>
  <c r="P172" i="4"/>
  <c r="R172" i="4" l="1"/>
  <c r="S172" i="4"/>
  <c r="U173" i="4" l="1"/>
  <c r="V173" i="4" s="1"/>
  <c r="W174" i="4" l="1"/>
  <c r="F174" i="4" s="1"/>
  <c r="P173" i="4"/>
  <c r="S173" i="4" l="1"/>
  <c r="R173" i="4"/>
  <c r="M174" i="4"/>
  <c r="N174" i="4" s="1"/>
  <c r="Q174" i="4" s="1"/>
  <c r="T174" i="4" s="1"/>
  <c r="U174" i="4" l="1"/>
  <c r="V174" i="4" s="1"/>
  <c r="W175" i="4" l="1"/>
  <c r="F175" i="4" s="1"/>
  <c r="M175" i="4" s="1"/>
  <c r="N175" i="4" s="1"/>
  <c r="Q175" i="4" s="1"/>
  <c r="T175" i="4" s="1"/>
  <c r="T176" i="4" s="1"/>
  <c r="T177" i="4" s="1"/>
  <c r="P174" i="4"/>
  <c r="R174" i="4" l="1"/>
  <c r="S174" i="4"/>
  <c r="U175" i="4" l="1"/>
  <c r="V175" i="4" s="1"/>
  <c r="W176" i="4" l="1"/>
  <c r="F176" i="4" s="1"/>
  <c r="P175" i="4"/>
  <c r="S175" i="4" l="1"/>
  <c r="R175" i="4"/>
  <c r="M176" i="4"/>
  <c r="U176" i="4" l="1"/>
  <c r="V176" i="4" s="1"/>
  <c r="W177" i="4" l="1"/>
  <c r="F177" i="4" s="1"/>
  <c r="P176" i="4"/>
  <c r="S176" i="4" l="1"/>
  <c r="R176" i="4"/>
  <c r="L177" i="4"/>
  <c r="M177" i="4"/>
  <c r="U177" i="4" l="1"/>
  <c r="V177" i="4" s="1"/>
  <c r="W178" i="4" s="1"/>
  <c r="F178" i="4" s="1"/>
  <c r="M178" i="4" s="1"/>
  <c r="N178" i="4" s="1"/>
  <c r="Q178" i="4" s="1"/>
  <c r="T178" i="4" s="1"/>
  <c r="P177" i="4" l="1"/>
  <c r="S177" i="4" l="1"/>
  <c r="R177" i="4"/>
  <c r="U178" i="4" l="1"/>
  <c r="V178" i="4" s="1"/>
  <c r="W179" i="4" l="1"/>
  <c r="F179" i="4" s="1"/>
  <c r="M179" i="4" s="1"/>
  <c r="N179" i="4" s="1"/>
  <c r="Q179" i="4" s="1"/>
  <c r="T179" i="4" s="1"/>
  <c r="P178" i="4"/>
  <c r="R178" i="4" l="1"/>
  <c r="S178" i="4"/>
  <c r="U179" i="4" l="1"/>
  <c r="V179" i="4" s="1"/>
  <c r="W180" i="4" l="1"/>
  <c r="F180" i="4" s="1"/>
  <c r="M180" i="4" s="1"/>
  <c r="N180" i="4" s="1"/>
  <c r="Q180" i="4" s="1"/>
  <c r="P179" i="4"/>
  <c r="R179" i="4" l="1"/>
  <c r="U180" i="4" s="1"/>
  <c r="V180" i="4" s="1"/>
  <c r="S179" i="4"/>
  <c r="T180" i="4"/>
  <c r="W181" i="4" l="1"/>
  <c r="F181" i="4" s="1"/>
  <c r="P180" i="4"/>
  <c r="R180" i="4" s="1"/>
  <c r="U181" i="4" s="1"/>
  <c r="V181" i="4" s="1"/>
  <c r="S180" i="4"/>
  <c r="W182" i="4" l="1"/>
  <c r="P181" i="4"/>
  <c r="S181" i="4"/>
  <c r="F182" i="4"/>
  <c r="M181" i="4"/>
  <c r="N181" i="4" s="1"/>
  <c r="Q181" i="4" s="1"/>
  <c r="R181" i="4" l="1"/>
  <c r="U182" i="4" s="1"/>
  <c r="V182" i="4" s="1"/>
  <c r="T181" i="4"/>
  <c r="M182" i="4"/>
  <c r="N182" i="4" s="1"/>
  <c r="Q182" i="4" s="1"/>
  <c r="T182" i="4" l="1"/>
  <c r="T183" i="4" s="1"/>
  <c r="T184" i="4" s="1"/>
  <c r="W183" i="4"/>
  <c r="F183" i="4" s="1"/>
  <c r="P182" i="4"/>
  <c r="S182" i="4" s="1"/>
  <c r="R182" i="4" l="1"/>
  <c r="U183" i="4"/>
  <c r="V183" i="4" s="1"/>
  <c r="M183" i="4"/>
  <c r="W184" i="4" l="1"/>
  <c r="F184" i="4" s="1"/>
  <c r="P183" i="4"/>
  <c r="L184" i="4" l="1"/>
  <c r="M184" i="4"/>
  <c r="S183" i="4"/>
  <c r="R183" i="4"/>
  <c r="U184" i="4" l="1"/>
  <c r="V184" i="4" s="1"/>
  <c r="W185" i="4" s="1"/>
  <c r="F185" i="4" s="1"/>
  <c r="M185" i="4" s="1"/>
  <c r="N185" i="4" s="1"/>
  <c r="Q185" i="4" s="1"/>
  <c r="T185" i="4" s="1"/>
  <c r="P184" i="4"/>
  <c r="R184" i="4" s="1"/>
  <c r="U185" i="4" l="1"/>
  <c r="V185" i="4" s="1"/>
  <c r="S184" i="4"/>
  <c r="W186" i="4" l="1"/>
  <c r="F186" i="4" s="1"/>
  <c r="M186" i="4" s="1"/>
  <c r="N186" i="4" s="1"/>
  <c r="Q186" i="4" s="1"/>
  <c r="T186" i="4" s="1"/>
  <c r="P185" i="4"/>
  <c r="R185" i="4" s="1"/>
  <c r="U186" i="4" l="1"/>
  <c r="V186" i="4" s="1"/>
  <c r="S185" i="4"/>
  <c r="W187" i="4" l="1"/>
  <c r="F187" i="4" s="1"/>
  <c r="M187" i="4" s="1"/>
  <c r="N187" i="4" s="1"/>
  <c r="Q187" i="4" s="1"/>
  <c r="T187" i="4" s="1"/>
  <c r="P186" i="4"/>
  <c r="R186" i="4" s="1"/>
  <c r="S186" i="4"/>
  <c r="U187" i="4" l="1"/>
  <c r="V187" i="4" s="1"/>
  <c r="W188" i="4" l="1"/>
  <c r="F188" i="4" s="1"/>
  <c r="M188" i="4" s="1"/>
  <c r="N188" i="4" s="1"/>
  <c r="Q188" i="4" s="1"/>
  <c r="T188" i="4" s="1"/>
  <c r="P187" i="4"/>
  <c r="S187" i="4" l="1"/>
  <c r="R187" i="4"/>
  <c r="U188" i="4" l="1"/>
  <c r="V188" i="4" s="1"/>
  <c r="W189" i="4" l="1"/>
  <c r="F189" i="4" s="1"/>
  <c r="M189" i="4" s="1"/>
  <c r="N189" i="4" s="1"/>
  <c r="Q189" i="4" s="1"/>
  <c r="T189" i="4" s="1"/>
  <c r="T190" i="4" s="1"/>
  <c r="T191" i="4" s="1"/>
  <c r="P188" i="4"/>
  <c r="R188" i="4" l="1"/>
  <c r="S188" i="4"/>
  <c r="U189" i="4" l="1"/>
  <c r="V189" i="4" s="1"/>
  <c r="W190" i="4" l="1"/>
  <c r="F190" i="4" s="1"/>
  <c r="M190" i="4" s="1"/>
  <c r="P189" i="4"/>
  <c r="S189" i="4" l="1"/>
  <c r="R189" i="4"/>
  <c r="U190" i="4" l="1"/>
  <c r="V190" i="4" s="1"/>
  <c r="W191" i="4" l="1"/>
  <c r="F191" i="4" s="1"/>
  <c r="P190" i="4"/>
  <c r="S190" i="4" l="1"/>
  <c r="R190" i="4"/>
  <c r="L191" i="4"/>
  <c r="M191" i="4"/>
  <c r="U191" i="4" l="1"/>
  <c r="V191" i="4" s="1"/>
  <c r="W192" i="4" s="1"/>
  <c r="F192" i="4" s="1"/>
  <c r="M192" i="4" s="1"/>
  <c r="N192" i="4" s="1"/>
  <c r="Q192" i="4" s="1"/>
  <c r="T192" i="4" s="1"/>
  <c r="P191" i="4" l="1"/>
  <c r="S191" i="4" l="1"/>
  <c r="R191" i="4"/>
  <c r="U192" i="4" l="1"/>
  <c r="V192" i="4" s="1"/>
  <c r="W193" i="4" l="1"/>
  <c r="F193" i="4" s="1"/>
  <c r="M193" i="4" s="1"/>
  <c r="N193" i="4" s="1"/>
  <c r="Q193" i="4" s="1"/>
  <c r="T193" i="4" s="1"/>
  <c r="P192" i="4"/>
  <c r="S192" i="4" l="1"/>
  <c r="R192" i="4"/>
  <c r="U193" i="4" l="1"/>
  <c r="V193" i="4" s="1"/>
  <c r="W194" i="4" l="1"/>
  <c r="F194" i="4" s="1"/>
  <c r="M194" i="4" s="1"/>
  <c r="N194" i="4" s="1"/>
  <c r="Q194" i="4" s="1"/>
  <c r="T194" i="4" s="1"/>
  <c r="P193" i="4"/>
  <c r="R193" i="4" l="1"/>
  <c r="S193" i="4"/>
  <c r="U194" i="4" l="1"/>
  <c r="V194" i="4" s="1"/>
  <c r="W195" i="4" l="1"/>
  <c r="F195" i="4" s="1"/>
  <c r="P194" i="4"/>
  <c r="S194" i="4" l="1"/>
  <c r="R194" i="4"/>
  <c r="M195" i="4"/>
  <c r="N195" i="4" s="1"/>
  <c r="Q195" i="4" s="1"/>
  <c r="T195" i="4" s="1"/>
  <c r="U195" i="4" l="1"/>
  <c r="V195" i="4" s="1"/>
  <c r="W196" i="4" l="1"/>
  <c r="F196" i="4" s="1"/>
  <c r="M196" i="4" s="1"/>
  <c r="N196" i="4" s="1"/>
  <c r="Q196" i="4" s="1"/>
  <c r="T196" i="4" s="1"/>
  <c r="T197" i="4" s="1"/>
  <c r="T198" i="4" s="1"/>
  <c r="P195" i="4"/>
  <c r="R195" i="4" l="1"/>
  <c r="S195" i="4"/>
  <c r="U196" i="4" l="1"/>
  <c r="V196" i="4" s="1"/>
  <c r="W197" i="4" l="1"/>
  <c r="F197" i="4" s="1"/>
  <c r="M197" i="4" s="1"/>
  <c r="P196" i="4"/>
  <c r="S196" i="4" l="1"/>
  <c r="R196" i="4"/>
  <c r="U197" i="4" l="1"/>
  <c r="V197" i="4" s="1"/>
  <c r="W198" i="4" l="1"/>
  <c r="F198" i="4" s="1"/>
  <c r="P197" i="4"/>
  <c r="L198" i="4" l="1"/>
  <c r="M198" i="4"/>
  <c r="S197" i="4"/>
  <c r="R197" i="4"/>
  <c r="U198" i="4" l="1"/>
  <c r="V198" i="4" s="1"/>
  <c r="W199" i="4" s="1"/>
  <c r="F199" i="4" s="1"/>
  <c r="M199" i="4" s="1"/>
  <c r="N199" i="4" s="1"/>
  <c r="Q199" i="4" s="1"/>
  <c r="T199" i="4" s="1"/>
  <c r="P198" i="4" l="1"/>
  <c r="R198" i="4" l="1"/>
  <c r="S198" i="4"/>
  <c r="U199" i="4" l="1"/>
  <c r="V199" i="4" s="1"/>
  <c r="W200" i="4" l="1"/>
  <c r="F200" i="4" s="1"/>
  <c r="M200" i="4" s="1"/>
  <c r="N200" i="4" s="1"/>
  <c r="Q200" i="4" s="1"/>
  <c r="T200" i="4" s="1"/>
  <c r="P199" i="4"/>
  <c r="S199" i="4" l="1"/>
  <c r="R199" i="4"/>
  <c r="U200" i="4" l="1"/>
  <c r="V200" i="4" s="1"/>
  <c r="W201" i="4" l="1"/>
  <c r="F201" i="4" s="1"/>
  <c r="M201" i="4" s="1"/>
  <c r="N201" i="4" s="1"/>
  <c r="Q201" i="4" s="1"/>
  <c r="T201" i="4" s="1"/>
  <c r="P200" i="4"/>
  <c r="R200" i="4" l="1"/>
  <c r="S200" i="4"/>
  <c r="U201" i="4" l="1"/>
  <c r="V201" i="4" s="1"/>
  <c r="W202" i="4" l="1"/>
  <c r="F202" i="4" s="1"/>
  <c r="M202" i="4" s="1"/>
  <c r="N202" i="4" s="1"/>
  <c r="Q202" i="4" s="1"/>
  <c r="T202" i="4" s="1"/>
  <c r="P201" i="4"/>
  <c r="R201" i="4" l="1"/>
  <c r="S201" i="4"/>
  <c r="U202" i="4" l="1"/>
  <c r="V202" i="4" s="1"/>
  <c r="W203" i="4" l="1"/>
  <c r="F203" i="4" s="1"/>
  <c r="M203" i="4" s="1"/>
  <c r="N203" i="4" s="1"/>
  <c r="Q203" i="4" s="1"/>
  <c r="T203" i="4" s="1"/>
  <c r="T204" i="4" s="1"/>
  <c r="T205" i="4" s="1"/>
  <c r="P202" i="4"/>
  <c r="S202" i="4" l="1"/>
  <c r="R202" i="4"/>
  <c r="U203" i="4" l="1"/>
  <c r="V203" i="4" s="1"/>
  <c r="W204" i="4" l="1"/>
  <c r="F204" i="4" s="1"/>
  <c r="M204" i="4" s="1"/>
  <c r="P203" i="4"/>
  <c r="R203" i="4" l="1"/>
  <c r="S203" i="4"/>
  <c r="U204" i="4" l="1"/>
  <c r="V204" i="4" s="1"/>
  <c r="W205" i="4" l="1"/>
  <c r="F205" i="4" s="1"/>
  <c r="P204" i="4"/>
  <c r="R204" i="4" l="1"/>
  <c r="S204" i="4"/>
  <c r="L205" i="4"/>
  <c r="M205" i="4"/>
  <c r="U205" i="4" l="1"/>
  <c r="V205" i="4" s="1"/>
  <c r="W206" i="4" s="1"/>
  <c r="F206" i="4" s="1"/>
  <c r="M206" i="4" s="1"/>
  <c r="N206" i="4" s="1"/>
  <c r="Q206" i="4" s="1"/>
  <c r="T206" i="4" s="1"/>
  <c r="P205" i="4"/>
  <c r="R205" i="4" s="1"/>
  <c r="U206" i="4" l="1"/>
  <c r="V206" i="4" s="1"/>
  <c r="S205" i="4"/>
  <c r="W207" i="4" l="1"/>
  <c r="F207" i="4" s="1"/>
  <c r="M207" i="4" s="1"/>
  <c r="N207" i="4" s="1"/>
  <c r="Q207" i="4" s="1"/>
  <c r="T207" i="4" s="1"/>
  <c r="P206" i="4"/>
  <c r="R206" i="4" s="1"/>
  <c r="S206" i="4"/>
  <c r="U207" i="4" l="1"/>
  <c r="V207" i="4" s="1"/>
  <c r="W208" i="4" l="1"/>
  <c r="F208" i="4" s="1"/>
  <c r="M208" i="4" s="1"/>
  <c r="N208" i="4" s="1"/>
  <c r="Q208" i="4" s="1"/>
  <c r="T208" i="4" s="1"/>
  <c r="P207" i="4"/>
  <c r="S207" i="4" l="1"/>
  <c r="R207" i="4"/>
  <c r="U208" i="4" l="1"/>
  <c r="V208" i="4" s="1"/>
  <c r="W209" i="4" l="1"/>
  <c r="F209" i="4" s="1"/>
  <c r="M209" i="4" s="1"/>
  <c r="N209" i="4" s="1"/>
  <c r="Q209" i="4" s="1"/>
  <c r="T209" i="4" s="1"/>
  <c r="P208" i="4"/>
  <c r="R208" i="4" l="1"/>
  <c r="S208" i="4"/>
  <c r="U209" i="4" l="1"/>
  <c r="V209" i="4" s="1"/>
  <c r="W210" i="4" l="1"/>
  <c r="F210" i="4" s="1"/>
  <c r="P209" i="4"/>
  <c r="S209" i="4" l="1"/>
  <c r="R209" i="4"/>
  <c r="M210" i="4"/>
  <c r="N210" i="4" s="1"/>
  <c r="Q210" i="4" s="1"/>
  <c r="T210" i="4" s="1"/>
  <c r="T211" i="4" s="1"/>
  <c r="T212" i="4" s="1"/>
  <c r="U210" i="4" l="1"/>
  <c r="V210" i="4" s="1"/>
  <c r="W211" i="4" l="1"/>
  <c r="F211" i="4" s="1"/>
  <c r="M211" i="4" s="1"/>
  <c r="P210" i="4"/>
  <c r="R210" i="4" l="1"/>
  <c r="S210" i="4"/>
  <c r="U211" i="4" l="1"/>
  <c r="V211" i="4" s="1"/>
  <c r="W212" i="4" l="1"/>
  <c r="F212" i="4" s="1"/>
  <c r="P211" i="4"/>
  <c r="R211" i="4" l="1"/>
  <c r="S211" i="4"/>
  <c r="L212" i="4"/>
  <c r="M212" i="4"/>
  <c r="U212" i="4" l="1"/>
  <c r="V212" i="4" s="1"/>
  <c r="W213" i="4" s="1"/>
  <c r="F213" i="4" s="1"/>
  <c r="M213" i="4" s="1"/>
  <c r="N213" i="4" s="1"/>
  <c r="Q213" i="4" s="1"/>
  <c r="T213" i="4" s="1"/>
  <c r="P212" i="4" l="1"/>
  <c r="S212" i="4" s="1"/>
  <c r="R212" i="4"/>
  <c r="U213" i="4" l="1"/>
  <c r="V213" i="4" s="1"/>
  <c r="W214" i="4" l="1"/>
  <c r="F214" i="4" s="1"/>
  <c r="M214" i="4" s="1"/>
  <c r="N214" i="4" s="1"/>
  <c r="Q214" i="4" s="1"/>
  <c r="T214" i="4" s="1"/>
  <c r="P213" i="4"/>
  <c r="S213" i="4" l="1"/>
  <c r="R213" i="4"/>
  <c r="U214" i="4" l="1"/>
  <c r="V214" i="4" s="1"/>
  <c r="W215" i="4" l="1"/>
  <c r="F215" i="4" s="1"/>
  <c r="M215" i="4" s="1"/>
  <c r="N215" i="4" s="1"/>
  <c r="Q215" i="4" s="1"/>
  <c r="T215" i="4" s="1"/>
  <c r="P214" i="4"/>
  <c r="S214" i="4" l="1"/>
  <c r="R214" i="4"/>
  <c r="U215" i="4" l="1"/>
  <c r="V215" i="4" s="1"/>
  <c r="W216" i="4" l="1"/>
  <c r="F216" i="4" s="1"/>
  <c r="M216" i="4" s="1"/>
  <c r="N216" i="4" s="1"/>
  <c r="Q216" i="4" s="1"/>
  <c r="T216" i="4" s="1"/>
  <c r="P215" i="4"/>
  <c r="R215" i="4" l="1"/>
  <c r="S215" i="4"/>
  <c r="U216" i="4" l="1"/>
  <c r="V216" i="4" s="1"/>
  <c r="W217" i="4" l="1"/>
  <c r="F217" i="4" s="1"/>
  <c r="M217" i="4" s="1"/>
  <c r="N217" i="4" s="1"/>
  <c r="Q217" i="4" s="1"/>
  <c r="P216" i="4"/>
  <c r="R216" i="4" l="1"/>
  <c r="U217" i="4" s="1"/>
  <c r="V217" i="4" s="1"/>
  <c r="S216" i="4"/>
  <c r="T217" i="4"/>
  <c r="T218" i="4" s="1"/>
  <c r="T219" i="4" s="1"/>
  <c r="W218" i="4" l="1"/>
  <c r="F218" i="4" s="1"/>
  <c r="M218" i="4" s="1"/>
  <c r="P217" i="4"/>
  <c r="R217" i="4" s="1"/>
  <c r="U218" i="4" l="1"/>
  <c r="V218" i="4" s="1"/>
  <c r="S217" i="4"/>
  <c r="W219" i="4" l="1"/>
  <c r="F219" i="4" s="1"/>
  <c r="P218" i="4"/>
  <c r="R218" i="4" s="1"/>
  <c r="S218" i="4" l="1"/>
  <c r="U219" i="4"/>
  <c r="V219" i="4" s="1"/>
  <c r="W220" i="4" s="1"/>
  <c r="F220" i="4" s="1"/>
  <c r="M220" i="4" s="1"/>
  <c r="N220" i="4" s="1"/>
  <c r="Q220" i="4" s="1"/>
  <c r="T220" i="4" s="1"/>
  <c r="L219" i="4"/>
  <c r="M219" i="4"/>
  <c r="P219" i="4" l="1"/>
  <c r="R219" i="4" s="1"/>
  <c r="U220" i="4" l="1"/>
  <c r="V220" i="4" s="1"/>
  <c r="S219" i="4"/>
  <c r="W221" i="4" l="1"/>
  <c r="F221" i="4" s="1"/>
  <c r="M221" i="4" s="1"/>
  <c r="N221" i="4" s="1"/>
  <c r="Q221" i="4" s="1"/>
  <c r="T221" i="4" s="1"/>
  <c r="P220" i="4"/>
  <c r="R220" i="4" s="1"/>
  <c r="S220" i="4"/>
  <c r="U221" i="4" l="1"/>
  <c r="V221" i="4" s="1"/>
  <c r="W222" i="4" l="1"/>
  <c r="F222" i="4" s="1"/>
  <c r="M222" i="4" s="1"/>
  <c r="N222" i="4" s="1"/>
  <c r="Q222" i="4" s="1"/>
  <c r="T222" i="4" s="1"/>
  <c r="P221" i="4"/>
  <c r="S221" i="4" l="1"/>
  <c r="R221" i="4"/>
  <c r="U222" i="4" l="1"/>
  <c r="V222" i="4" s="1"/>
  <c r="W223" i="4" l="1"/>
  <c r="F223" i="4" s="1"/>
  <c r="M223" i="4" s="1"/>
  <c r="N223" i="4" s="1"/>
  <c r="Q223" i="4" s="1"/>
  <c r="T223" i="4" s="1"/>
  <c r="P222" i="4"/>
  <c r="S222" i="4" l="1"/>
  <c r="R222" i="4"/>
  <c r="U223" i="4" l="1"/>
  <c r="V223" i="4" s="1"/>
  <c r="W224" i="4" l="1"/>
  <c r="F224" i="4" s="1"/>
  <c r="M224" i="4" s="1"/>
  <c r="N224" i="4" s="1"/>
  <c r="Q224" i="4" s="1"/>
  <c r="P223" i="4"/>
  <c r="R223" i="4" l="1"/>
  <c r="U224" i="4" s="1"/>
  <c r="V224" i="4" s="1"/>
  <c r="S223" i="4"/>
  <c r="T224" i="4"/>
  <c r="T225" i="4" s="1"/>
  <c r="T226" i="4" s="1"/>
  <c r="W225" i="4" l="1"/>
  <c r="F225" i="4" s="1"/>
  <c r="P224" i="4"/>
  <c r="R224" i="4" s="1"/>
  <c r="M225" i="4" l="1"/>
  <c r="S224" i="4"/>
  <c r="U225" i="4"/>
  <c r="V225" i="4" s="1"/>
  <c r="W226" i="4" l="1"/>
  <c r="F226" i="4" s="1"/>
  <c r="P225" i="4"/>
  <c r="R225" i="4" s="1"/>
  <c r="S225" i="4" l="1"/>
  <c r="U226" i="4"/>
  <c r="V226" i="4" s="1"/>
  <c r="W227" i="4" s="1"/>
  <c r="M226" i="4"/>
  <c r="F227" i="4"/>
  <c r="M227" i="4" s="1"/>
  <c r="N227" i="4" s="1"/>
  <c r="Q227" i="4" s="1"/>
  <c r="T227" i="4" s="1"/>
  <c r="L226" i="4"/>
  <c r="P226" i="4" l="1"/>
  <c r="R226" i="4" s="1"/>
  <c r="U227" i="4" l="1"/>
  <c r="V227" i="4" s="1"/>
  <c r="S226" i="4"/>
  <c r="W228" i="4" l="1"/>
  <c r="F228" i="4" s="1"/>
  <c r="P227" i="4"/>
  <c r="R227" i="4" s="1"/>
  <c r="S227" i="4"/>
  <c r="U228" i="4" l="1"/>
  <c r="V228" i="4" s="1"/>
  <c r="M228" i="4"/>
  <c r="N228" i="4" s="1"/>
  <c r="Q228" i="4" s="1"/>
  <c r="T228" i="4" s="1"/>
  <c r="W229" i="4" l="1"/>
  <c r="F229" i="4" s="1"/>
  <c r="M229" i="4" s="1"/>
  <c r="N229" i="4" s="1"/>
  <c r="Q229" i="4" s="1"/>
  <c r="T229" i="4" s="1"/>
  <c r="P228" i="4"/>
  <c r="S228" i="4" s="1"/>
  <c r="R228" i="4" l="1"/>
  <c r="U229" i="4" l="1"/>
  <c r="V229" i="4" s="1"/>
  <c r="W230" i="4" l="1"/>
  <c r="F230" i="4" s="1"/>
  <c r="M230" i="4" s="1"/>
  <c r="N230" i="4" s="1"/>
  <c r="Q230" i="4" s="1"/>
  <c r="T230" i="4" s="1"/>
  <c r="P229" i="4"/>
  <c r="S229" i="4" l="1"/>
  <c r="R229" i="4"/>
  <c r="U230" i="4" l="1"/>
  <c r="V230" i="4" s="1"/>
  <c r="W231" i="4" l="1"/>
  <c r="F231" i="4" s="1"/>
  <c r="M231" i="4" s="1"/>
  <c r="N231" i="4" s="1"/>
  <c r="Q231" i="4" s="1"/>
  <c r="T231" i="4" s="1"/>
  <c r="T232" i="4" s="1"/>
  <c r="T233" i="4" s="1"/>
  <c r="P230" i="4"/>
  <c r="S230" i="4" l="1"/>
  <c r="R230" i="4"/>
  <c r="U231" i="4" l="1"/>
  <c r="V231" i="4" s="1"/>
  <c r="W232" i="4" l="1"/>
  <c r="F232" i="4" s="1"/>
  <c r="M232" i="4" s="1"/>
  <c r="P231" i="4"/>
  <c r="S231" i="4" l="1"/>
  <c r="R231" i="4"/>
  <c r="U232" i="4" l="1"/>
  <c r="V232" i="4" s="1"/>
  <c r="W233" i="4" l="1"/>
  <c r="F233" i="4" s="1"/>
  <c r="P232" i="4"/>
  <c r="S232" i="4" l="1"/>
  <c r="R232" i="4"/>
  <c r="L233" i="4"/>
  <c r="M233" i="4"/>
  <c r="U233" i="4" l="1"/>
  <c r="V233" i="4" s="1"/>
  <c r="W234" i="4" s="1"/>
  <c r="F234" i="4" s="1"/>
  <c r="M234" i="4" s="1"/>
  <c r="N234" i="4" s="1"/>
  <c r="Q234" i="4" s="1"/>
  <c r="T234" i="4" s="1"/>
  <c r="P233" i="4" l="1"/>
  <c r="S233" i="4" l="1"/>
  <c r="R233" i="4"/>
  <c r="U234" i="4" l="1"/>
  <c r="V234" i="4" s="1"/>
  <c r="W235" i="4" l="1"/>
  <c r="F235" i="4" s="1"/>
  <c r="M235" i="4" s="1"/>
  <c r="N235" i="4" s="1"/>
  <c r="Q235" i="4" s="1"/>
  <c r="T235" i="4" s="1"/>
  <c r="P234" i="4"/>
  <c r="S234" i="4" l="1"/>
  <c r="R234" i="4"/>
  <c r="U235" i="4" l="1"/>
  <c r="V235" i="4" s="1"/>
  <c r="W236" i="4" l="1"/>
  <c r="F236" i="4" s="1"/>
  <c r="M236" i="4" s="1"/>
  <c r="N236" i="4" s="1"/>
  <c r="Q236" i="4" s="1"/>
  <c r="T236" i="4" s="1"/>
  <c r="P235" i="4"/>
  <c r="R235" i="4" l="1"/>
  <c r="S235" i="4"/>
  <c r="U236" i="4" l="1"/>
  <c r="V236" i="4" s="1"/>
  <c r="W237" i="4" l="1"/>
  <c r="F237" i="4" s="1"/>
  <c r="M237" i="4" s="1"/>
  <c r="N237" i="4" s="1"/>
  <c r="Q237" i="4" s="1"/>
  <c r="T237" i="4" s="1"/>
  <c r="P236" i="4"/>
  <c r="S236" i="4" l="1"/>
  <c r="R236" i="4"/>
  <c r="U237" i="4" l="1"/>
  <c r="V237" i="4" s="1"/>
  <c r="W238" i="4" l="1"/>
  <c r="F238" i="4" s="1"/>
  <c r="M238" i="4" s="1"/>
  <c r="N238" i="4" s="1"/>
  <c r="Q238" i="4" s="1"/>
  <c r="T238" i="4" s="1"/>
  <c r="T239" i="4" s="1"/>
  <c r="T240" i="4" s="1"/>
  <c r="P237" i="4"/>
  <c r="R237" i="4" l="1"/>
  <c r="S237" i="4"/>
  <c r="U238" i="4" l="1"/>
  <c r="V238" i="4" s="1"/>
  <c r="W239" i="4" l="1"/>
  <c r="F239" i="4" s="1"/>
  <c r="M239" i="4" s="1"/>
  <c r="P238" i="4"/>
  <c r="R238" i="4" l="1"/>
  <c r="S238" i="4"/>
  <c r="U239" i="4" l="1"/>
  <c r="V239" i="4" s="1"/>
  <c r="W240" i="4" l="1"/>
  <c r="F240" i="4" s="1"/>
  <c r="P239" i="4"/>
  <c r="S239" i="4" l="1"/>
  <c r="R239" i="4"/>
  <c r="L240" i="4"/>
  <c r="M240" i="4"/>
  <c r="U240" i="4" l="1"/>
  <c r="V240" i="4" s="1"/>
  <c r="W241" i="4" s="1"/>
  <c r="F241" i="4" s="1"/>
  <c r="M241" i="4" s="1"/>
  <c r="N241" i="4" s="1"/>
  <c r="Q241" i="4" s="1"/>
  <c r="T241" i="4" s="1"/>
  <c r="P240" i="4" l="1"/>
  <c r="S240" i="4" l="1"/>
  <c r="R240" i="4"/>
  <c r="U241" i="4" l="1"/>
  <c r="V241" i="4" s="1"/>
  <c r="W242" i="4" l="1"/>
  <c r="F242" i="4" s="1"/>
  <c r="M242" i="4" s="1"/>
  <c r="N242" i="4" s="1"/>
  <c r="Q242" i="4" s="1"/>
  <c r="T242" i="4" s="1"/>
  <c r="P241" i="4"/>
  <c r="R241" i="4" l="1"/>
  <c r="S241" i="4"/>
  <c r="U242" i="4" l="1"/>
  <c r="V242" i="4" s="1"/>
  <c r="W243" i="4" l="1"/>
  <c r="F243" i="4" s="1"/>
  <c r="M243" i="4" s="1"/>
  <c r="N243" i="4" s="1"/>
  <c r="Q243" i="4" s="1"/>
  <c r="T243" i="4" s="1"/>
  <c r="P242" i="4"/>
  <c r="R242" i="4" l="1"/>
  <c r="S242" i="4"/>
  <c r="U243" i="4" l="1"/>
  <c r="V243" i="4" s="1"/>
  <c r="W244" i="4" l="1"/>
  <c r="F244" i="4" s="1"/>
  <c r="M244" i="4" s="1"/>
  <c r="N244" i="4" s="1"/>
  <c r="Q244" i="4" s="1"/>
  <c r="T244" i="4" s="1"/>
  <c r="P243" i="4"/>
  <c r="R243" i="4" l="1"/>
  <c r="S243" i="4"/>
  <c r="U244" i="4" l="1"/>
  <c r="V244" i="4" s="1"/>
  <c r="W245" i="4" l="1"/>
  <c r="F245" i="4" s="1"/>
  <c r="M245" i="4" s="1"/>
  <c r="N245" i="4" s="1"/>
  <c r="Q245" i="4" s="1"/>
  <c r="T245" i="4" s="1"/>
  <c r="T246" i="4" s="1"/>
  <c r="T247" i="4" s="1"/>
  <c r="P244" i="4"/>
  <c r="S244" i="4" l="1"/>
  <c r="R244" i="4"/>
  <c r="U245" i="4" l="1"/>
  <c r="V245" i="4" s="1"/>
  <c r="W246" i="4" l="1"/>
  <c r="F246" i="4" s="1"/>
  <c r="M246" i="4" s="1"/>
  <c r="P245" i="4"/>
  <c r="R245" i="4" l="1"/>
  <c r="S245" i="4"/>
  <c r="U246" i="4" l="1"/>
  <c r="V246" i="4" s="1"/>
  <c r="W247" i="4" l="1"/>
  <c r="F247" i="4" s="1"/>
  <c r="P246" i="4"/>
  <c r="S246" i="4" l="1"/>
  <c r="R246" i="4"/>
  <c r="M247" i="4"/>
  <c r="L247" i="4"/>
  <c r="U247" i="4" l="1"/>
  <c r="V247" i="4" s="1"/>
  <c r="W248" i="4" s="1"/>
  <c r="F248" i="4" s="1"/>
  <c r="M248" i="4" s="1"/>
  <c r="N248" i="4" s="1"/>
  <c r="Q248" i="4" s="1"/>
  <c r="T248" i="4" s="1"/>
  <c r="P247" i="4" l="1"/>
  <c r="S247" i="4" l="1"/>
  <c r="R247" i="4"/>
  <c r="U248" i="4" l="1"/>
  <c r="V248" i="4" s="1"/>
  <c r="W249" i="4" l="1"/>
  <c r="F249" i="4" s="1"/>
  <c r="M249" i="4" s="1"/>
  <c r="N249" i="4" s="1"/>
  <c r="Q249" i="4" s="1"/>
  <c r="T249" i="4" s="1"/>
  <c r="P248" i="4"/>
  <c r="S248" i="4" l="1"/>
  <c r="R248" i="4"/>
  <c r="U249" i="4" l="1"/>
  <c r="V249" i="4" s="1"/>
  <c r="W250" i="4" l="1"/>
  <c r="F250" i="4" s="1"/>
  <c r="M250" i="4" s="1"/>
  <c r="N250" i="4" s="1"/>
  <c r="Q250" i="4" s="1"/>
  <c r="T250" i="4" s="1"/>
  <c r="P249" i="4"/>
  <c r="R249" i="4" l="1"/>
  <c r="S249" i="4"/>
  <c r="U250" i="4" l="1"/>
  <c r="V250" i="4" s="1"/>
  <c r="W251" i="4" l="1"/>
  <c r="F251" i="4" s="1"/>
  <c r="M251" i="4" s="1"/>
  <c r="N251" i="4" s="1"/>
  <c r="Q251" i="4" s="1"/>
  <c r="T251" i="4" s="1"/>
  <c r="P250" i="4"/>
  <c r="S250" i="4" l="1"/>
  <c r="R250" i="4"/>
  <c r="U251" i="4" l="1"/>
  <c r="V251" i="4" s="1"/>
  <c r="W252" i="4" l="1"/>
  <c r="F252" i="4" s="1"/>
  <c r="M252" i="4" s="1"/>
  <c r="N252" i="4" s="1"/>
  <c r="Q252" i="4" s="1"/>
  <c r="T252" i="4" s="1"/>
  <c r="T253" i="4" s="1"/>
  <c r="T254" i="4" s="1"/>
  <c r="P251" i="4"/>
  <c r="R251" i="4" l="1"/>
  <c r="S251" i="4"/>
  <c r="U252" i="4" l="1"/>
  <c r="V252" i="4" s="1"/>
  <c r="W253" i="4" l="1"/>
  <c r="F253" i="4" s="1"/>
  <c r="M253" i="4" s="1"/>
  <c r="P252" i="4"/>
  <c r="R252" i="4" l="1"/>
  <c r="S252" i="4"/>
  <c r="U253" i="4" l="1"/>
  <c r="V253" i="4" s="1"/>
  <c r="W254" i="4" l="1"/>
  <c r="F254" i="4" s="1"/>
  <c r="P253" i="4"/>
  <c r="S253" i="4" l="1"/>
  <c r="R253" i="4"/>
  <c r="L254" i="4"/>
  <c r="M254" i="4"/>
  <c r="U254" i="4" l="1"/>
  <c r="V254" i="4" s="1"/>
  <c r="W255" i="4" s="1"/>
  <c r="F255" i="4" s="1"/>
  <c r="M255" i="4" s="1"/>
  <c r="N255" i="4" s="1"/>
  <c r="Q255" i="4" s="1"/>
  <c r="T255" i="4" s="1"/>
  <c r="P254" i="4" l="1"/>
  <c r="S254" i="4" l="1"/>
  <c r="R254" i="4"/>
  <c r="U255" i="4" l="1"/>
  <c r="V255" i="4" s="1"/>
  <c r="W256" i="4" l="1"/>
  <c r="F256" i="4" s="1"/>
  <c r="M256" i="4" s="1"/>
  <c r="N256" i="4" s="1"/>
  <c r="Q256" i="4" s="1"/>
  <c r="T256" i="4" s="1"/>
  <c r="P255" i="4"/>
  <c r="S255" i="4" l="1"/>
  <c r="R255" i="4"/>
  <c r="U256" i="4" l="1"/>
  <c r="V256" i="4" s="1"/>
  <c r="W257" i="4" l="1"/>
  <c r="F257" i="4" s="1"/>
  <c r="M257" i="4" s="1"/>
  <c r="N257" i="4" s="1"/>
  <c r="Q257" i="4" s="1"/>
  <c r="T257" i="4" s="1"/>
  <c r="P256" i="4"/>
  <c r="R256" i="4" l="1"/>
  <c r="S256" i="4"/>
  <c r="U257" i="4" l="1"/>
  <c r="V257" i="4" s="1"/>
  <c r="W258" i="4" l="1"/>
  <c r="F258" i="4" s="1"/>
  <c r="M258" i="4" s="1"/>
  <c r="N258" i="4" s="1"/>
  <c r="Q258" i="4" s="1"/>
  <c r="T258" i="4" s="1"/>
  <c r="P257" i="4"/>
  <c r="R257" i="4" l="1"/>
  <c r="S257" i="4"/>
  <c r="U258" i="4" l="1"/>
  <c r="V258" i="4" s="1"/>
  <c r="W259" i="4" l="1"/>
  <c r="F259" i="4" s="1"/>
  <c r="M259" i="4" s="1"/>
  <c r="N259" i="4" s="1"/>
  <c r="Q259" i="4" s="1"/>
  <c r="T259" i="4" s="1"/>
  <c r="T260" i="4" s="1"/>
  <c r="T261" i="4" s="1"/>
  <c r="P258" i="4"/>
  <c r="S258" i="4" l="1"/>
  <c r="R258" i="4"/>
  <c r="U259" i="4" l="1"/>
  <c r="V259" i="4" s="1"/>
  <c r="W260" i="4" l="1"/>
  <c r="F260" i="4" s="1"/>
  <c r="P259" i="4"/>
  <c r="R259" i="4" l="1"/>
  <c r="S259" i="4"/>
  <c r="M260" i="4"/>
  <c r="U260" i="4" l="1"/>
  <c r="V260" i="4" s="1"/>
  <c r="W261" i="4" l="1"/>
  <c r="F261" i="4" s="1"/>
  <c r="P260" i="4"/>
  <c r="S260" i="4" l="1"/>
  <c r="R260" i="4"/>
  <c r="M261" i="4"/>
  <c r="L261" i="4"/>
  <c r="U261" i="4" l="1"/>
  <c r="V261" i="4" s="1"/>
  <c r="W262" i="4" s="1"/>
  <c r="F262" i="4" s="1"/>
  <c r="M262" i="4" s="1"/>
  <c r="N262" i="4" s="1"/>
  <c r="Q262" i="4" s="1"/>
  <c r="T262" i="4" s="1"/>
  <c r="P261" i="4" l="1"/>
  <c r="S261" i="4" l="1"/>
  <c r="R261" i="4"/>
  <c r="U262" i="4" l="1"/>
  <c r="V262" i="4" s="1"/>
  <c r="W263" i="4" l="1"/>
  <c r="F263" i="4" s="1"/>
  <c r="M263" i="4" s="1"/>
  <c r="N263" i="4" s="1"/>
  <c r="Q263" i="4" s="1"/>
  <c r="T263" i="4" s="1"/>
  <c r="P262" i="4"/>
  <c r="R262" i="4" l="1"/>
  <c r="S262" i="4"/>
  <c r="U263" i="4" l="1"/>
  <c r="V263" i="4" s="1"/>
  <c r="W264" i="4" l="1"/>
  <c r="F264" i="4" s="1"/>
  <c r="M264" i="4" s="1"/>
  <c r="N264" i="4" s="1"/>
  <c r="Q264" i="4" s="1"/>
  <c r="T264" i="4" s="1"/>
  <c r="P263" i="4"/>
  <c r="R263" i="4" l="1"/>
  <c r="S263" i="4"/>
  <c r="U264" i="4" l="1"/>
  <c r="V264" i="4" s="1"/>
  <c r="W265" i="4" l="1"/>
  <c r="F265" i="4" s="1"/>
  <c r="M265" i="4" s="1"/>
  <c r="N265" i="4" s="1"/>
  <c r="Q265" i="4" s="1"/>
  <c r="T265" i="4" s="1"/>
  <c r="P264" i="4"/>
  <c r="S264" i="4" l="1"/>
  <c r="R264" i="4"/>
  <c r="U265" i="4" l="1"/>
  <c r="V265" i="4" s="1"/>
  <c r="W266" i="4" l="1"/>
  <c r="F266" i="4" s="1"/>
  <c r="M266" i="4" s="1"/>
  <c r="N266" i="4" s="1"/>
  <c r="Q266" i="4" s="1"/>
  <c r="T266" i="4" s="1"/>
  <c r="T267" i="4" s="1"/>
  <c r="T268" i="4" s="1"/>
  <c r="P265" i="4"/>
  <c r="R265" i="4" l="1"/>
  <c r="S265" i="4"/>
  <c r="U266" i="4" l="1"/>
  <c r="V266" i="4" s="1"/>
  <c r="W267" i="4" l="1"/>
  <c r="F267" i="4" s="1"/>
  <c r="P266" i="4"/>
  <c r="R266" i="4" l="1"/>
  <c r="S266" i="4"/>
  <c r="M267" i="4"/>
  <c r="U267" i="4" l="1"/>
  <c r="V267" i="4" s="1"/>
  <c r="W268" i="4" l="1"/>
  <c r="F268" i="4" s="1"/>
  <c r="P267" i="4"/>
  <c r="R267" i="4" l="1"/>
  <c r="S267" i="4"/>
  <c r="L268" i="4"/>
  <c r="M268" i="4"/>
  <c r="U268" i="4" l="1"/>
  <c r="V268" i="4" s="1"/>
  <c r="W269" i="4" s="1"/>
  <c r="F269" i="4" s="1"/>
  <c r="M269" i="4" s="1"/>
  <c r="N269" i="4" s="1"/>
  <c r="Q269" i="4" s="1"/>
  <c r="T269" i="4" s="1"/>
  <c r="P268" i="4" l="1"/>
  <c r="S268" i="4" l="1"/>
  <c r="R268" i="4"/>
  <c r="U269" i="4" l="1"/>
  <c r="V269" i="4" s="1"/>
  <c r="W270" i="4" l="1"/>
  <c r="F270" i="4" s="1"/>
  <c r="P269" i="4"/>
  <c r="M270" i="4" l="1"/>
  <c r="N270" i="4" s="1"/>
  <c r="Q270" i="4" s="1"/>
  <c r="T270" i="4" s="1"/>
  <c r="R269" i="4"/>
  <c r="S269" i="4"/>
  <c r="U270" i="4" l="1"/>
  <c r="V270" i="4" s="1"/>
  <c r="W271" i="4" l="1"/>
  <c r="F271" i="4" s="1"/>
  <c r="M271" i="4" s="1"/>
  <c r="N271" i="4" s="1"/>
  <c r="Q271" i="4" s="1"/>
  <c r="T271" i="4" s="1"/>
  <c r="P270" i="4"/>
  <c r="S270" i="4" l="1"/>
  <c r="R270" i="4"/>
  <c r="U271" i="4" l="1"/>
  <c r="V271" i="4" s="1"/>
  <c r="W272" i="4" l="1"/>
  <c r="F272" i="4" s="1"/>
  <c r="M272" i="4" s="1"/>
  <c r="N272" i="4" s="1"/>
  <c r="Q272" i="4" s="1"/>
  <c r="T272" i="4" s="1"/>
  <c r="P271" i="4"/>
  <c r="R271" i="4" l="1"/>
  <c r="S271" i="4"/>
  <c r="U272" i="4" l="1"/>
  <c r="V272" i="4" s="1"/>
  <c r="W273" i="4" l="1"/>
  <c r="F273" i="4" s="1"/>
  <c r="M273" i="4" s="1"/>
  <c r="N273" i="4" s="1"/>
  <c r="Q273" i="4" s="1"/>
  <c r="T273" i="4" s="1"/>
  <c r="T274" i="4" s="1"/>
  <c r="T275" i="4" s="1"/>
  <c r="P272" i="4"/>
  <c r="S272" i="4" l="1"/>
  <c r="R272" i="4"/>
  <c r="U273" i="4" l="1"/>
  <c r="V273" i="4" s="1"/>
  <c r="W274" i="4" l="1"/>
  <c r="F274" i="4" s="1"/>
  <c r="M274" i="4" s="1"/>
  <c r="P273" i="4"/>
  <c r="S273" i="4" l="1"/>
  <c r="R273" i="4"/>
  <c r="U274" i="4" l="1"/>
  <c r="V274" i="4" s="1"/>
  <c r="W275" i="4" l="1"/>
  <c r="F275" i="4" s="1"/>
  <c r="P274" i="4"/>
  <c r="S274" i="4" l="1"/>
  <c r="R274" i="4"/>
  <c r="M275" i="4"/>
  <c r="L275" i="4"/>
  <c r="U275" i="4" l="1"/>
  <c r="V275" i="4" s="1"/>
  <c r="W276" i="4" s="1"/>
  <c r="F276" i="4" s="1"/>
  <c r="M276" i="4" s="1"/>
  <c r="N276" i="4" s="1"/>
  <c r="Q276" i="4" s="1"/>
  <c r="T276" i="4" s="1"/>
  <c r="P275" i="4" l="1"/>
  <c r="S275" i="4" l="1"/>
  <c r="R275" i="4"/>
  <c r="U276" i="4" l="1"/>
  <c r="V276" i="4" s="1"/>
  <c r="W277" i="4" l="1"/>
  <c r="F277" i="4" s="1"/>
  <c r="M277" i="4" s="1"/>
  <c r="N277" i="4" s="1"/>
  <c r="Q277" i="4" s="1"/>
  <c r="T277" i="4" s="1"/>
  <c r="P276" i="4"/>
  <c r="S276" i="4" l="1"/>
  <c r="R276" i="4"/>
  <c r="U277" i="4" l="1"/>
  <c r="V277" i="4" s="1"/>
  <c r="W278" i="4" l="1"/>
  <c r="F278" i="4" s="1"/>
  <c r="M278" i="4" s="1"/>
  <c r="N278" i="4" s="1"/>
  <c r="Q278" i="4" s="1"/>
  <c r="T278" i="4" s="1"/>
  <c r="P277" i="4"/>
  <c r="R277" i="4" l="1"/>
  <c r="S277" i="4"/>
  <c r="U278" i="4" l="1"/>
  <c r="V278" i="4" s="1"/>
  <c r="W279" i="4" l="1"/>
  <c r="F279" i="4" s="1"/>
  <c r="M279" i="4" s="1"/>
  <c r="N279" i="4" s="1"/>
  <c r="Q279" i="4" s="1"/>
  <c r="T279" i="4" s="1"/>
  <c r="P278" i="4"/>
  <c r="R278" i="4" l="1"/>
  <c r="S278" i="4"/>
  <c r="U279" i="4" l="1"/>
  <c r="V279" i="4" s="1"/>
  <c r="W280" i="4" l="1"/>
  <c r="F280" i="4" s="1"/>
  <c r="M280" i="4" s="1"/>
  <c r="N280" i="4" s="1"/>
  <c r="Q280" i="4" s="1"/>
  <c r="T280" i="4" s="1"/>
  <c r="T281" i="4" s="1"/>
  <c r="T282" i="4" s="1"/>
  <c r="P279" i="4"/>
  <c r="S279" i="4" l="1"/>
  <c r="R279" i="4"/>
  <c r="U280" i="4" l="1"/>
  <c r="V280" i="4" s="1"/>
  <c r="W281" i="4" l="1"/>
  <c r="F281" i="4" s="1"/>
  <c r="P280" i="4"/>
  <c r="M281" i="4" l="1"/>
  <c r="R280" i="4"/>
  <c r="S280" i="4"/>
  <c r="U281" i="4" l="1"/>
  <c r="V281" i="4" s="1"/>
  <c r="W282" i="4" l="1"/>
  <c r="F282" i="4" s="1"/>
  <c r="P281" i="4"/>
  <c r="S281" i="4" l="1"/>
  <c r="R281" i="4"/>
  <c r="M282" i="4"/>
  <c r="L282" i="4"/>
  <c r="U282" i="4" l="1"/>
  <c r="V282" i="4" s="1"/>
  <c r="W283" i="4" s="1"/>
  <c r="F283" i="4" s="1"/>
  <c r="M283" i="4" s="1"/>
  <c r="N283" i="4" s="1"/>
  <c r="Q283" i="4" s="1"/>
  <c r="T283" i="4" s="1"/>
  <c r="P282" i="4" l="1"/>
  <c r="R282" i="4" l="1"/>
  <c r="S282" i="4"/>
  <c r="U283" i="4" l="1"/>
  <c r="V283" i="4" s="1"/>
  <c r="W284" i="4" l="1"/>
  <c r="F284" i="4" s="1"/>
  <c r="M284" i="4" s="1"/>
  <c r="N284" i="4" s="1"/>
  <c r="Q284" i="4" s="1"/>
  <c r="T284" i="4" s="1"/>
  <c r="P283" i="4"/>
  <c r="S283" i="4" l="1"/>
  <c r="R283" i="4"/>
  <c r="U284" i="4" l="1"/>
  <c r="V284" i="4" s="1"/>
  <c r="W285" i="4" l="1"/>
  <c r="F285" i="4" s="1"/>
  <c r="P284" i="4"/>
  <c r="R284" i="4" l="1"/>
  <c r="S284" i="4"/>
  <c r="M285" i="4"/>
  <c r="N285" i="4" s="1"/>
  <c r="Q285" i="4" s="1"/>
  <c r="T285" i="4" s="1"/>
  <c r="U285" i="4" l="1"/>
  <c r="V285" i="4" s="1"/>
  <c r="W286" i="4" l="1"/>
  <c r="F286" i="4" s="1"/>
  <c r="M286" i="4" s="1"/>
  <c r="N286" i="4" s="1"/>
  <c r="Q286" i="4" s="1"/>
  <c r="T286" i="4" s="1"/>
  <c r="P285" i="4"/>
  <c r="R285" i="4" l="1"/>
  <c r="S285" i="4"/>
  <c r="U286" i="4" l="1"/>
  <c r="V286" i="4" s="1"/>
  <c r="W287" i="4" l="1"/>
  <c r="F287" i="4" s="1"/>
  <c r="M287" i="4" s="1"/>
  <c r="N287" i="4" s="1"/>
  <c r="Q287" i="4" s="1"/>
  <c r="T287" i="4" s="1"/>
  <c r="T288" i="4" s="1"/>
  <c r="T289" i="4" s="1"/>
  <c r="P286" i="4"/>
  <c r="R286" i="4" l="1"/>
  <c r="S286" i="4"/>
  <c r="U287" i="4" l="1"/>
  <c r="V287" i="4" s="1"/>
  <c r="W288" i="4" l="1"/>
  <c r="F288" i="4" s="1"/>
  <c r="M288" i="4" s="1"/>
  <c r="P287" i="4"/>
  <c r="S287" i="4" l="1"/>
  <c r="R287" i="4"/>
  <c r="U288" i="4" l="1"/>
  <c r="V288" i="4" s="1"/>
  <c r="W289" i="4" l="1"/>
  <c r="F289" i="4" s="1"/>
  <c r="P288" i="4"/>
  <c r="R288" i="4" l="1"/>
  <c r="S288" i="4"/>
  <c r="L289" i="4"/>
  <c r="M289" i="4"/>
  <c r="U289" i="4" l="1"/>
  <c r="V289" i="4" s="1"/>
  <c r="W290" i="4" s="1"/>
  <c r="F290" i="4" s="1"/>
  <c r="M290" i="4" s="1"/>
  <c r="N290" i="4" s="1"/>
  <c r="Q290" i="4" s="1"/>
  <c r="T290" i="4" s="1"/>
  <c r="P289" i="4"/>
  <c r="R289" i="4" s="1"/>
  <c r="U290" i="4" l="1"/>
  <c r="V290" i="4" s="1"/>
  <c r="S289" i="4"/>
  <c r="W291" i="4" l="1"/>
  <c r="F291" i="4" s="1"/>
  <c r="M291" i="4" s="1"/>
  <c r="N291" i="4" s="1"/>
  <c r="Q291" i="4" s="1"/>
  <c r="T291" i="4" s="1"/>
  <c r="P290" i="4"/>
  <c r="R290" i="4" s="1"/>
  <c r="U291" i="4" l="1"/>
  <c r="V291" i="4" s="1"/>
  <c r="S290" i="4"/>
  <c r="S291" i="4" l="1"/>
  <c r="W292" i="4"/>
  <c r="F292" i="4" s="1"/>
  <c r="M292" i="4" s="1"/>
  <c r="N292" i="4" s="1"/>
  <c r="Q292" i="4" s="1"/>
  <c r="T292" i="4" s="1"/>
  <c r="P291" i="4"/>
  <c r="R291" i="4" s="1"/>
  <c r="U292" i="4" l="1"/>
  <c r="V292" i="4" s="1"/>
  <c r="W293" i="4" l="1"/>
  <c r="F293" i="4" s="1"/>
  <c r="M293" i="4" s="1"/>
  <c r="N293" i="4" s="1"/>
  <c r="Q293" i="4" s="1"/>
  <c r="T293" i="4" s="1"/>
  <c r="P292" i="4"/>
  <c r="R292" i="4" l="1"/>
  <c r="S292" i="4"/>
  <c r="U293" i="4" l="1"/>
  <c r="V293" i="4" s="1"/>
  <c r="W294" i="4" l="1"/>
  <c r="F294" i="4" s="1"/>
  <c r="M294" i="4" s="1"/>
  <c r="N294" i="4" s="1"/>
  <c r="Q294" i="4" s="1"/>
  <c r="T294" i="4" s="1"/>
  <c r="T295" i="4" s="1"/>
  <c r="T296" i="4" s="1"/>
  <c r="P293" i="4"/>
  <c r="R293" i="4" l="1"/>
  <c r="S293" i="4"/>
  <c r="U294" i="4" l="1"/>
  <c r="V294" i="4" s="1"/>
  <c r="W295" i="4" l="1"/>
  <c r="F295" i="4" s="1"/>
  <c r="M295" i="4" s="1"/>
  <c r="P294" i="4"/>
  <c r="R294" i="4" l="1"/>
  <c r="S294" i="4"/>
  <c r="U295" i="4" l="1"/>
  <c r="V295" i="4" s="1"/>
  <c r="W296" i="4" l="1"/>
  <c r="F296" i="4" s="1"/>
  <c r="P295" i="4"/>
  <c r="M296" i="4" l="1"/>
  <c r="L296" i="4"/>
  <c r="S295" i="4"/>
  <c r="R295" i="4"/>
  <c r="U296" i="4" l="1"/>
  <c r="V296" i="4" s="1"/>
  <c r="W297" i="4" s="1"/>
  <c r="F297" i="4" s="1"/>
  <c r="M297" i="4" s="1"/>
  <c r="N297" i="4" s="1"/>
  <c r="Q297" i="4" s="1"/>
  <c r="T297" i="4" s="1"/>
  <c r="P296" i="4" l="1"/>
  <c r="R296" i="4" l="1"/>
  <c r="S296" i="4"/>
  <c r="U297" i="4" l="1"/>
  <c r="V297" i="4" s="1"/>
  <c r="W298" i="4" l="1"/>
  <c r="F298" i="4" s="1"/>
  <c r="M298" i="4" s="1"/>
  <c r="N298" i="4" s="1"/>
  <c r="Q298" i="4" s="1"/>
  <c r="P297" i="4"/>
  <c r="S297" i="4" l="1"/>
  <c r="R297" i="4"/>
  <c r="U298" i="4" s="1"/>
  <c r="V298" i="4" s="1"/>
  <c r="T298" i="4"/>
  <c r="W299" i="4" l="1"/>
  <c r="F299" i="4" s="1"/>
  <c r="P298" i="4"/>
  <c r="R298" i="4" s="1"/>
  <c r="U299" i="4" s="1"/>
  <c r="V299" i="4" s="1"/>
  <c r="S298" i="4" l="1"/>
  <c r="W300" i="4"/>
  <c r="P299" i="4"/>
  <c r="F300" i="4"/>
  <c r="M299" i="4"/>
  <c r="N299" i="4" s="1"/>
  <c r="Q299" i="4" s="1"/>
  <c r="S299" i="4"/>
  <c r="R299" i="4" l="1"/>
  <c r="U300" i="4" s="1"/>
  <c r="V300" i="4" s="1"/>
  <c r="T299" i="4"/>
  <c r="M300" i="4"/>
  <c r="N300" i="4" s="1"/>
  <c r="Q300" i="4" s="1"/>
  <c r="T300" i="4" l="1"/>
  <c r="W301" i="4"/>
  <c r="F301" i="4" s="1"/>
  <c r="P300" i="4"/>
  <c r="S300" i="4" s="1"/>
  <c r="M301" i="4" l="1"/>
  <c r="N301" i="4" s="1"/>
  <c r="Q301" i="4" s="1"/>
  <c r="R300" i="4"/>
  <c r="U301" i="4" s="1"/>
  <c r="V301" i="4" s="1"/>
  <c r="T301" i="4"/>
  <c r="T302" i="4" s="1"/>
  <c r="T303" i="4" s="1"/>
  <c r="W302" i="4" l="1"/>
  <c r="F302" i="4" s="1"/>
  <c r="P301" i="4"/>
  <c r="S301" i="4" s="1"/>
  <c r="R301" i="4"/>
  <c r="U302" i="4" l="1"/>
  <c r="V302" i="4" s="1"/>
  <c r="M302" i="4"/>
  <c r="W303" i="4" l="1"/>
  <c r="F303" i="4" s="1"/>
  <c r="P302" i="4"/>
  <c r="S302" i="4" l="1"/>
  <c r="R302" i="4"/>
  <c r="M303" i="4"/>
  <c r="L303" i="4"/>
  <c r="U303" i="4" l="1"/>
  <c r="V303" i="4" s="1"/>
  <c r="W304" i="4" s="1"/>
  <c r="F304" i="4" s="1"/>
  <c r="M304" i="4" s="1"/>
  <c r="N304" i="4" s="1"/>
  <c r="Q304" i="4" s="1"/>
  <c r="T304" i="4" s="1"/>
  <c r="P303" i="4" l="1"/>
  <c r="S303" i="4" l="1"/>
  <c r="R303" i="4"/>
  <c r="U304" i="4" l="1"/>
  <c r="V304" i="4" s="1"/>
  <c r="W305" i="4" l="1"/>
  <c r="F305" i="4" s="1"/>
  <c r="M305" i="4" s="1"/>
  <c r="N305" i="4" s="1"/>
  <c r="Q305" i="4" s="1"/>
  <c r="T305" i="4" s="1"/>
  <c r="P304" i="4"/>
  <c r="S304" i="4" l="1"/>
  <c r="R304" i="4"/>
  <c r="U305" i="4" l="1"/>
  <c r="V305" i="4" s="1"/>
  <c r="W306" i="4" l="1"/>
  <c r="F306" i="4" s="1"/>
  <c r="M306" i="4" s="1"/>
  <c r="N306" i="4" s="1"/>
  <c r="Q306" i="4" s="1"/>
  <c r="T306" i="4" s="1"/>
  <c r="P305" i="4"/>
  <c r="R305" i="4" l="1"/>
  <c r="S305" i="4"/>
  <c r="U306" i="4" l="1"/>
  <c r="V306" i="4" s="1"/>
  <c r="W307" i="4" l="1"/>
  <c r="F307" i="4" s="1"/>
  <c r="M307" i="4" s="1"/>
  <c r="N307" i="4" s="1"/>
  <c r="Q307" i="4" s="1"/>
  <c r="T307" i="4" s="1"/>
  <c r="P306" i="4"/>
  <c r="R306" i="4" l="1"/>
  <c r="S306" i="4"/>
  <c r="U307" i="4" l="1"/>
  <c r="V307" i="4" s="1"/>
  <c r="W308" i="4" l="1"/>
  <c r="F308" i="4" s="1"/>
  <c r="M308" i="4" s="1"/>
  <c r="N308" i="4" s="1"/>
  <c r="Q308" i="4" s="1"/>
  <c r="T308" i="4" s="1"/>
  <c r="T309" i="4" s="1"/>
  <c r="T310" i="4" s="1"/>
  <c r="P307" i="4"/>
  <c r="R307" i="4" l="1"/>
  <c r="S307" i="4"/>
  <c r="U308" i="4" l="1"/>
  <c r="V308" i="4" s="1"/>
  <c r="W309" i="4" l="1"/>
  <c r="F309" i="4" s="1"/>
  <c r="P308" i="4"/>
  <c r="M309" i="4" l="1"/>
  <c r="S308" i="4"/>
  <c r="R308" i="4"/>
  <c r="U309" i="4" l="1"/>
  <c r="V309" i="4" s="1"/>
  <c r="W310" i="4" l="1"/>
  <c r="F310" i="4" s="1"/>
  <c r="P309" i="4"/>
  <c r="R309" i="4" l="1"/>
  <c r="S309" i="4"/>
  <c r="L310" i="4"/>
  <c r="M310" i="4"/>
  <c r="U310" i="4" l="1"/>
  <c r="V310" i="4" s="1"/>
  <c r="W311" i="4" s="1"/>
  <c r="F311" i="4" s="1"/>
  <c r="M311" i="4" s="1"/>
  <c r="N311" i="4" s="1"/>
  <c r="Q311" i="4" s="1"/>
  <c r="T311" i="4" s="1"/>
  <c r="P310" i="4" l="1"/>
  <c r="S310" i="4" l="1"/>
  <c r="R310" i="4"/>
  <c r="U311" i="4" l="1"/>
  <c r="V311" i="4" s="1"/>
  <c r="W312" i="4" l="1"/>
  <c r="F312" i="4" s="1"/>
  <c r="M312" i="4" s="1"/>
  <c r="N312" i="4" s="1"/>
  <c r="Q312" i="4" s="1"/>
  <c r="T312" i="4" s="1"/>
  <c r="P311" i="4"/>
  <c r="R311" i="4" l="1"/>
  <c r="S311" i="4"/>
  <c r="U312" i="4" l="1"/>
  <c r="V312" i="4" s="1"/>
  <c r="W313" i="4" l="1"/>
  <c r="F313" i="4" s="1"/>
  <c r="M313" i="4" s="1"/>
  <c r="N313" i="4" s="1"/>
  <c r="Q313" i="4" s="1"/>
  <c r="T313" i="4" s="1"/>
  <c r="P312" i="4"/>
  <c r="S312" i="4" l="1"/>
  <c r="R312" i="4"/>
  <c r="U313" i="4" l="1"/>
  <c r="V313" i="4" s="1"/>
  <c r="W314" i="4" l="1"/>
  <c r="F314" i="4" s="1"/>
  <c r="M314" i="4" s="1"/>
  <c r="N314" i="4" s="1"/>
  <c r="Q314" i="4" s="1"/>
  <c r="T314" i="4" s="1"/>
  <c r="P313" i="4"/>
  <c r="R313" i="4" l="1"/>
  <c r="S313" i="4"/>
  <c r="U314" i="4" l="1"/>
  <c r="V314" i="4" s="1"/>
  <c r="W315" i="4" l="1"/>
  <c r="F315" i="4" s="1"/>
  <c r="M315" i="4" s="1"/>
  <c r="N315" i="4" s="1"/>
  <c r="Q315" i="4" s="1"/>
  <c r="T315" i="4" s="1"/>
  <c r="T316" i="4" s="1"/>
  <c r="T317" i="4" s="1"/>
  <c r="P314" i="4"/>
  <c r="S314" i="4" l="1"/>
  <c r="R314" i="4"/>
  <c r="U315" i="4" l="1"/>
  <c r="V315" i="4" s="1"/>
  <c r="W316" i="4" l="1"/>
  <c r="F316" i="4" s="1"/>
  <c r="M316" i="4" s="1"/>
  <c r="P315" i="4"/>
  <c r="S315" i="4" l="1"/>
  <c r="R315" i="4"/>
  <c r="U316" i="4" l="1"/>
  <c r="V316" i="4" s="1"/>
  <c r="W317" i="4" l="1"/>
  <c r="F317" i="4" s="1"/>
  <c r="P316" i="4"/>
  <c r="R316" i="4" l="1"/>
  <c r="S316" i="4"/>
  <c r="L317" i="4"/>
  <c r="M317" i="4"/>
  <c r="U317" i="4" l="1"/>
  <c r="V317" i="4" s="1"/>
  <c r="W318" i="4" s="1"/>
  <c r="F318" i="4" s="1"/>
  <c r="M318" i="4" s="1"/>
  <c r="N318" i="4" s="1"/>
  <c r="Q318" i="4" s="1"/>
  <c r="T318" i="4" s="1"/>
  <c r="P317" i="4" l="1"/>
  <c r="S317" i="4" l="1"/>
  <c r="R317" i="4"/>
  <c r="U318" i="4" l="1"/>
  <c r="V318" i="4" s="1"/>
  <c r="W319" i="4" l="1"/>
  <c r="F319" i="4" s="1"/>
  <c r="M319" i="4" s="1"/>
  <c r="N319" i="4" s="1"/>
  <c r="Q319" i="4" s="1"/>
  <c r="T319" i="4" s="1"/>
  <c r="P318" i="4"/>
  <c r="R318" i="4" l="1"/>
  <c r="S318" i="4"/>
  <c r="U319" i="4" l="1"/>
  <c r="V319" i="4" s="1"/>
  <c r="W320" i="4" l="1"/>
  <c r="F320" i="4" s="1"/>
  <c r="M320" i="4" s="1"/>
  <c r="N320" i="4" s="1"/>
  <c r="Q320" i="4" s="1"/>
  <c r="T320" i="4" s="1"/>
  <c r="P319" i="4"/>
  <c r="S319" i="4" l="1"/>
  <c r="R319" i="4"/>
  <c r="U320" i="4" l="1"/>
  <c r="V320" i="4" s="1"/>
  <c r="W321" i="4" l="1"/>
  <c r="F321" i="4" s="1"/>
  <c r="P320" i="4"/>
  <c r="R320" i="4" l="1"/>
  <c r="S320" i="4"/>
  <c r="M321" i="4"/>
  <c r="N321" i="4" s="1"/>
  <c r="Q321" i="4" s="1"/>
  <c r="T321" i="4" s="1"/>
  <c r="U321" i="4" l="1"/>
  <c r="V321" i="4" s="1"/>
  <c r="W322" i="4" l="1"/>
  <c r="F322" i="4" s="1"/>
  <c r="M322" i="4" s="1"/>
  <c r="N322" i="4" s="1"/>
  <c r="Q322" i="4" s="1"/>
  <c r="T322" i="4" s="1"/>
  <c r="T323" i="4" s="1"/>
  <c r="T324" i="4" s="1"/>
  <c r="P321" i="4"/>
  <c r="S321" i="4" l="1"/>
  <c r="R321" i="4"/>
  <c r="U322" i="4" l="1"/>
  <c r="V322" i="4" s="1"/>
  <c r="W323" i="4" l="1"/>
  <c r="F323" i="4" s="1"/>
  <c r="M323" i="4" s="1"/>
  <c r="P322" i="4"/>
  <c r="R322" i="4" l="1"/>
  <c r="S322" i="4"/>
  <c r="U323" i="4" l="1"/>
  <c r="V323" i="4" s="1"/>
  <c r="W324" i="4" l="1"/>
  <c r="F324" i="4" s="1"/>
  <c r="P323" i="4"/>
  <c r="M324" i="4" l="1"/>
  <c r="L324" i="4"/>
  <c r="R323" i="4"/>
  <c r="S323" i="4"/>
  <c r="U324" i="4" l="1"/>
  <c r="V324" i="4" s="1"/>
  <c r="W325" i="4" s="1"/>
  <c r="F325" i="4" s="1"/>
  <c r="M325" i="4" s="1"/>
  <c r="N325" i="4" s="1"/>
  <c r="Q325" i="4" s="1"/>
  <c r="T325" i="4" s="1"/>
  <c r="P324" i="4"/>
  <c r="S324" i="4" s="1"/>
  <c r="R324" i="4" l="1"/>
  <c r="U325" i="4"/>
  <c r="V325" i="4" s="1"/>
  <c r="W326" i="4" l="1"/>
  <c r="F326" i="4" s="1"/>
  <c r="M326" i="4" s="1"/>
  <c r="N326" i="4" s="1"/>
  <c r="Q326" i="4" s="1"/>
  <c r="T326" i="4" s="1"/>
  <c r="P325" i="4"/>
  <c r="S325" i="4" l="1"/>
  <c r="R325" i="4"/>
  <c r="U326" i="4" l="1"/>
  <c r="V326" i="4" s="1"/>
  <c r="W327" i="4" l="1"/>
  <c r="F327" i="4" s="1"/>
  <c r="M327" i="4" s="1"/>
  <c r="N327" i="4" s="1"/>
  <c r="Q327" i="4" s="1"/>
  <c r="T327" i="4" s="1"/>
  <c r="P326" i="4"/>
  <c r="S326" i="4" l="1"/>
  <c r="R326" i="4"/>
  <c r="U327" i="4" l="1"/>
  <c r="V327" i="4" s="1"/>
  <c r="W328" i="4" l="1"/>
  <c r="F328" i="4" s="1"/>
  <c r="M328" i="4" s="1"/>
  <c r="N328" i="4" s="1"/>
  <c r="Q328" i="4" s="1"/>
  <c r="T328" i="4" s="1"/>
  <c r="P327" i="4"/>
  <c r="R327" i="4" l="1"/>
  <c r="S327" i="4"/>
  <c r="U328" i="4" l="1"/>
  <c r="V328" i="4" s="1"/>
  <c r="W329" i="4" l="1"/>
  <c r="F329" i="4" s="1"/>
  <c r="M329" i="4" s="1"/>
  <c r="N329" i="4" s="1"/>
  <c r="Q329" i="4" s="1"/>
  <c r="T329" i="4" s="1"/>
  <c r="T330" i="4" s="1"/>
  <c r="T331" i="4" s="1"/>
  <c r="P328" i="4"/>
  <c r="R328" i="4" l="1"/>
  <c r="S328" i="4"/>
  <c r="U329" i="4" l="1"/>
  <c r="V329" i="4" s="1"/>
  <c r="W330" i="4" l="1"/>
  <c r="F330" i="4" s="1"/>
  <c r="M330" i="4" s="1"/>
  <c r="P329" i="4"/>
  <c r="R329" i="4" l="1"/>
  <c r="S329" i="4"/>
  <c r="U330" i="4" l="1"/>
  <c r="V330" i="4" s="1"/>
  <c r="W331" i="4" l="1"/>
  <c r="F331" i="4" s="1"/>
  <c r="P330" i="4"/>
  <c r="S330" i="4" l="1"/>
  <c r="R330" i="4"/>
  <c r="M331" i="4"/>
  <c r="L331" i="4"/>
  <c r="U331" i="4" l="1"/>
  <c r="V331" i="4" s="1"/>
  <c r="W332" i="4" s="1"/>
  <c r="F332" i="4" s="1"/>
  <c r="M332" i="4" s="1"/>
  <c r="N332" i="4" s="1"/>
  <c r="Q332" i="4" s="1"/>
  <c r="T332" i="4" s="1"/>
  <c r="P331" i="4" l="1"/>
  <c r="S331" i="4" l="1"/>
  <c r="R331" i="4"/>
  <c r="U332" i="4" l="1"/>
  <c r="V332" i="4" s="1"/>
  <c r="W333" i="4" l="1"/>
  <c r="F333" i="4" s="1"/>
  <c r="P332" i="4"/>
  <c r="M333" i="4" l="1"/>
  <c r="N333" i="4" s="1"/>
  <c r="Q333" i="4" s="1"/>
  <c r="T333" i="4" s="1"/>
  <c r="R332" i="4"/>
  <c r="S332" i="4"/>
  <c r="U333" i="4" l="1"/>
  <c r="V333" i="4" s="1"/>
  <c r="W334" i="4" l="1"/>
  <c r="F334" i="4" s="1"/>
  <c r="P333" i="4"/>
  <c r="R333" i="4" l="1"/>
  <c r="U334" i="4" s="1"/>
  <c r="V334" i="4" s="1"/>
  <c r="S333" i="4"/>
  <c r="M334" i="4"/>
  <c r="N334" i="4" s="1"/>
  <c r="Q334" i="4" s="1"/>
  <c r="T334" i="4" l="1"/>
  <c r="W335" i="4"/>
  <c r="F335" i="4" s="1"/>
  <c r="P334" i="4"/>
  <c r="S334" i="4" s="1"/>
  <c r="R334" i="4" l="1"/>
  <c r="U335" i="4" s="1"/>
  <c r="V335" i="4" s="1"/>
  <c r="W336" i="4"/>
  <c r="P335" i="4"/>
  <c r="S335" i="4" s="1"/>
  <c r="M335" i="4"/>
  <c r="N335" i="4" s="1"/>
  <c r="Q335" i="4" s="1"/>
  <c r="R335" i="4" s="1"/>
  <c r="U336" i="4" s="1"/>
  <c r="V336" i="4" s="1"/>
  <c r="F336" i="4"/>
  <c r="W337" i="4" l="1"/>
  <c r="F337" i="4" s="1"/>
  <c r="M337" i="4" s="1"/>
  <c r="P336" i="4"/>
  <c r="S336" i="4"/>
  <c r="M336" i="4"/>
  <c r="N336" i="4" s="1"/>
  <c r="Q336" i="4" s="1"/>
  <c r="R336" i="4" s="1"/>
  <c r="T335" i="4"/>
  <c r="T336" i="4" l="1"/>
  <c r="T337" i="4" s="1"/>
  <c r="T338" i="4" s="1"/>
  <c r="U337" i="4"/>
  <c r="V337" i="4" s="1"/>
  <c r="W338" i="4" l="1"/>
  <c r="F338" i="4" s="1"/>
  <c r="P337" i="4"/>
  <c r="S337" i="4" l="1"/>
  <c r="R337" i="4"/>
  <c r="M338" i="4"/>
  <c r="L338" i="4"/>
  <c r="U338" i="4" l="1"/>
  <c r="V338" i="4" s="1"/>
  <c r="W339" i="4" s="1"/>
  <c r="F339" i="4" s="1"/>
  <c r="M339" i="4" s="1"/>
  <c r="N339" i="4" s="1"/>
  <c r="Q339" i="4" s="1"/>
  <c r="T339" i="4" s="1"/>
  <c r="P338" i="4" l="1"/>
  <c r="R338" i="4" l="1"/>
  <c r="S338" i="4"/>
  <c r="U339" i="4" l="1"/>
  <c r="V339" i="4" s="1"/>
  <c r="W340" i="4" l="1"/>
  <c r="F340" i="4" s="1"/>
  <c r="M340" i="4" s="1"/>
  <c r="N340" i="4" s="1"/>
  <c r="Q340" i="4" s="1"/>
  <c r="T340" i="4" s="1"/>
  <c r="P339" i="4"/>
  <c r="R339" i="4" l="1"/>
  <c r="S339" i="4"/>
  <c r="U340" i="4" l="1"/>
  <c r="V340" i="4" s="1"/>
  <c r="W341" i="4" l="1"/>
  <c r="F341" i="4" s="1"/>
  <c r="M341" i="4" s="1"/>
  <c r="N341" i="4" s="1"/>
  <c r="Q341" i="4" s="1"/>
  <c r="T341" i="4" s="1"/>
  <c r="P340" i="4"/>
  <c r="R340" i="4" l="1"/>
  <c r="S340" i="4"/>
  <c r="U341" i="4" l="1"/>
  <c r="V341" i="4" s="1"/>
  <c r="W342" i="4" l="1"/>
  <c r="F342" i="4" s="1"/>
  <c r="M342" i="4" s="1"/>
  <c r="N342" i="4" s="1"/>
  <c r="Q342" i="4" s="1"/>
  <c r="T342" i="4" s="1"/>
  <c r="P341" i="4"/>
  <c r="S341" i="4" l="1"/>
  <c r="R341" i="4"/>
  <c r="U342" i="4" l="1"/>
  <c r="V342" i="4" s="1"/>
  <c r="W343" i="4" l="1"/>
  <c r="F343" i="4" s="1"/>
  <c r="P342" i="4"/>
  <c r="R342" i="4" l="1"/>
  <c r="S342" i="4"/>
  <c r="M343" i="4"/>
  <c r="N343" i="4" s="1"/>
  <c r="Q343" i="4" s="1"/>
  <c r="T343" i="4" s="1"/>
  <c r="T344" i="4" s="1"/>
  <c r="T345" i="4" s="1"/>
  <c r="U343" i="4" l="1"/>
  <c r="V343" i="4" s="1"/>
  <c r="W344" i="4" l="1"/>
  <c r="F344" i="4" s="1"/>
  <c r="M344" i="4" s="1"/>
  <c r="P343" i="4"/>
  <c r="S343" i="4" l="1"/>
  <c r="R343" i="4"/>
  <c r="U344" i="4" l="1"/>
  <c r="V344" i="4" s="1"/>
  <c r="W345" i="4" l="1"/>
  <c r="F345" i="4" s="1"/>
  <c r="P344" i="4"/>
  <c r="R344" i="4" l="1"/>
  <c r="S344" i="4"/>
  <c r="L345" i="4"/>
  <c r="M345" i="4"/>
  <c r="U345" i="4" l="1"/>
  <c r="V345" i="4" s="1"/>
  <c r="W346" i="4" s="1"/>
  <c r="F346" i="4" s="1"/>
  <c r="M346" i="4" s="1"/>
  <c r="N346" i="4" s="1"/>
  <c r="Q346" i="4" s="1"/>
  <c r="T346" i="4" s="1"/>
  <c r="P345" i="4" l="1"/>
  <c r="R345" i="4" l="1"/>
  <c r="S345" i="4"/>
  <c r="U346" i="4" l="1"/>
  <c r="V346" i="4" s="1"/>
  <c r="W347" i="4" l="1"/>
  <c r="F347" i="4" s="1"/>
  <c r="P346" i="4"/>
  <c r="S346" i="4" l="1"/>
  <c r="R346" i="4"/>
  <c r="U347" i="4" s="1"/>
  <c r="V347" i="4" s="1"/>
  <c r="M347" i="4"/>
  <c r="N347" i="4" s="1"/>
  <c r="Q347" i="4" s="1"/>
  <c r="T347" i="4" l="1"/>
  <c r="W348" i="4"/>
  <c r="F348" i="4" s="1"/>
  <c r="P347" i="4"/>
  <c r="S347" i="4" s="1"/>
  <c r="R347" i="4" l="1"/>
  <c r="U348" i="4" s="1"/>
  <c r="V348" i="4" s="1"/>
  <c r="W349" i="4"/>
  <c r="P348" i="4"/>
  <c r="F349" i="4"/>
  <c r="M348" i="4"/>
  <c r="N348" i="4" s="1"/>
  <c r="Q348" i="4" s="1"/>
  <c r="R348" i="4" s="1"/>
  <c r="U349" i="4" s="1"/>
  <c r="V349" i="4" s="1"/>
  <c r="S348" i="4"/>
  <c r="T348" i="4" l="1"/>
  <c r="W350" i="4"/>
  <c r="P349" i="4"/>
  <c r="S349" i="4" s="1"/>
  <c r="F350" i="4"/>
  <c r="M349" i="4"/>
  <c r="N349" i="4" s="1"/>
  <c r="Q349" i="4" s="1"/>
  <c r="R349" i="4" s="1"/>
  <c r="U350" i="4" s="1"/>
  <c r="V350" i="4" s="1"/>
  <c r="S350" i="4" l="1"/>
  <c r="W351" i="4"/>
  <c r="F351" i="4" s="1"/>
  <c r="M351" i="4" s="1"/>
  <c r="P350" i="4"/>
  <c r="M350" i="4"/>
  <c r="N350" i="4" s="1"/>
  <c r="Q350" i="4" s="1"/>
  <c r="R350" i="4" s="1"/>
  <c r="T349" i="4"/>
  <c r="U351" i="4" l="1"/>
  <c r="V351" i="4" s="1"/>
  <c r="T350" i="4"/>
  <c r="T351" i="4" s="1"/>
  <c r="T352" i="4" s="1"/>
  <c r="W352" i="4" l="1"/>
  <c r="F352" i="4" s="1"/>
  <c r="P351" i="4"/>
  <c r="L352" i="4" l="1"/>
  <c r="M352" i="4"/>
  <c r="R351" i="4"/>
  <c r="S351" i="4"/>
  <c r="U352" i="4" l="1"/>
  <c r="V352" i="4" s="1"/>
  <c r="W353" i="4" s="1"/>
  <c r="F353" i="4" s="1"/>
  <c r="M353" i="4" s="1"/>
  <c r="N353" i="4" s="1"/>
  <c r="Q353" i="4" s="1"/>
  <c r="T353" i="4" s="1"/>
  <c r="P352" i="4" l="1"/>
  <c r="S352" i="4" l="1"/>
  <c r="R352" i="4"/>
  <c r="U353" i="4" l="1"/>
  <c r="V353" i="4" s="1"/>
  <c r="W354" i="4" l="1"/>
  <c r="F354" i="4" s="1"/>
  <c r="M354" i="4" s="1"/>
  <c r="N354" i="4" s="1"/>
  <c r="Q354" i="4" s="1"/>
  <c r="T354" i="4" s="1"/>
  <c r="P353" i="4"/>
  <c r="R353" i="4" l="1"/>
  <c r="S353" i="4"/>
  <c r="U354" i="4" l="1"/>
  <c r="V354" i="4" s="1"/>
  <c r="W355" i="4" l="1"/>
  <c r="F355" i="4" s="1"/>
  <c r="M355" i="4" s="1"/>
  <c r="N355" i="4" s="1"/>
  <c r="Q355" i="4" s="1"/>
  <c r="T355" i="4" s="1"/>
  <c r="P354" i="4"/>
  <c r="R354" i="4" l="1"/>
  <c r="S354" i="4"/>
  <c r="U355" i="4" l="1"/>
  <c r="V355" i="4" s="1"/>
  <c r="W356" i="4" l="1"/>
  <c r="F356" i="4" s="1"/>
  <c r="M356" i="4" s="1"/>
  <c r="N356" i="4" s="1"/>
  <c r="Q356" i="4" s="1"/>
  <c r="T356" i="4" s="1"/>
  <c r="P355" i="4"/>
  <c r="R355" i="4" l="1"/>
  <c r="S355" i="4"/>
  <c r="U356" i="4" l="1"/>
  <c r="V356" i="4" s="1"/>
  <c r="W357" i="4" l="1"/>
  <c r="F357" i="4" s="1"/>
  <c r="M357" i="4" s="1"/>
  <c r="N357" i="4" s="1"/>
  <c r="Q357" i="4" s="1"/>
  <c r="T357" i="4" s="1"/>
  <c r="T358" i="4" s="1"/>
  <c r="T359" i="4" s="1"/>
  <c r="P356" i="4"/>
  <c r="S356" i="4" l="1"/>
  <c r="R356" i="4"/>
  <c r="U357" i="4" l="1"/>
  <c r="V357" i="4" s="1"/>
  <c r="W358" i="4" l="1"/>
  <c r="F358" i="4" s="1"/>
  <c r="M358" i="4" s="1"/>
  <c r="P357" i="4"/>
  <c r="R357" i="4" l="1"/>
  <c r="S357" i="4"/>
  <c r="U358" i="4" l="1"/>
  <c r="V358" i="4" s="1"/>
  <c r="W359" i="4" l="1"/>
  <c r="F359" i="4" s="1"/>
  <c r="P358" i="4"/>
  <c r="S358" i="4" l="1"/>
  <c r="R358" i="4"/>
  <c r="L359" i="4"/>
  <c r="M359" i="4"/>
  <c r="U359" i="4" l="1"/>
  <c r="V359" i="4" s="1"/>
  <c r="W360" i="4" s="1"/>
  <c r="F360" i="4" s="1"/>
  <c r="M360" i="4" s="1"/>
  <c r="N360" i="4" s="1"/>
  <c r="Q360" i="4" s="1"/>
  <c r="T360" i="4" s="1"/>
  <c r="P359" i="4" l="1"/>
  <c r="S359" i="4" l="1"/>
  <c r="R359" i="4"/>
  <c r="U360" i="4" l="1"/>
  <c r="V360" i="4" s="1"/>
  <c r="W361" i="4" l="1"/>
  <c r="F361" i="4" s="1"/>
  <c r="M361" i="4" s="1"/>
  <c r="N361" i="4" s="1"/>
  <c r="Q361" i="4" s="1"/>
  <c r="T361" i="4" s="1"/>
  <c r="P360" i="4"/>
  <c r="R360" i="4" l="1"/>
  <c r="S360" i="4"/>
  <c r="U361" i="4" l="1"/>
  <c r="V361" i="4" s="1"/>
  <c r="W362" i="4" l="1"/>
  <c r="F362" i="4" s="1"/>
  <c r="M362" i="4" s="1"/>
  <c r="N362" i="4" s="1"/>
  <c r="Q362" i="4" s="1"/>
  <c r="T362" i="4" s="1"/>
  <c r="P361" i="4"/>
  <c r="R361" i="4" l="1"/>
  <c r="S361" i="4"/>
  <c r="U362" i="4" l="1"/>
  <c r="V362" i="4" s="1"/>
  <c r="W363" i="4" l="1"/>
  <c r="F363" i="4" s="1"/>
  <c r="M363" i="4" s="1"/>
  <c r="N363" i="4" s="1"/>
  <c r="Q363" i="4" s="1"/>
  <c r="T363" i="4" s="1"/>
  <c r="P362" i="4"/>
  <c r="S362" i="4" l="1"/>
  <c r="R362" i="4"/>
  <c r="U363" i="4" l="1"/>
  <c r="V363" i="4" s="1"/>
  <c r="W364" i="4" l="1"/>
  <c r="F364" i="4" s="1"/>
  <c r="M364" i="4" s="1"/>
  <c r="N364" i="4" s="1"/>
  <c r="Q364" i="4" s="1"/>
  <c r="T364" i="4" s="1"/>
  <c r="T365" i="4" s="1"/>
  <c r="T366" i="4" s="1"/>
  <c r="P363" i="4"/>
  <c r="R363" i="4" l="1"/>
  <c r="S363" i="4"/>
  <c r="U364" i="4" l="1"/>
  <c r="V364" i="4" s="1"/>
  <c r="W365" i="4" l="1"/>
  <c r="F365" i="4" s="1"/>
  <c r="M365" i="4" s="1"/>
  <c r="P364" i="4"/>
  <c r="S364" i="4" l="1"/>
  <c r="R364" i="4"/>
  <c r="U365" i="4" l="1"/>
  <c r="V365" i="4" s="1"/>
  <c r="W366" i="4" l="1"/>
  <c r="F366" i="4" s="1"/>
  <c r="P365" i="4"/>
  <c r="M366" i="4" l="1"/>
  <c r="L366" i="4"/>
  <c r="R365" i="4"/>
  <c r="S365" i="4"/>
  <c r="U366" i="4" l="1"/>
  <c r="V366" i="4" s="1"/>
  <c r="W367" i="4" s="1"/>
  <c r="F367" i="4" s="1"/>
  <c r="M367" i="4" s="1"/>
  <c r="N367" i="4" s="1"/>
  <c r="Q367" i="4" s="1"/>
  <c r="T367" i="4" s="1"/>
  <c r="P366" i="4" l="1"/>
  <c r="R366" i="4" s="1"/>
  <c r="U367" i="4" s="1"/>
  <c r="V367" i="4" s="1"/>
  <c r="S366" i="4" l="1"/>
  <c r="W368" i="4"/>
  <c r="F368" i="4" s="1"/>
  <c r="M368" i="4" s="1"/>
  <c r="N368" i="4" s="1"/>
  <c r="Q368" i="4" s="1"/>
  <c r="T368" i="4" s="1"/>
  <c r="P367" i="4"/>
  <c r="R367" i="4" s="1"/>
  <c r="U368" i="4" l="1"/>
  <c r="V368" i="4" s="1"/>
  <c r="S367" i="4"/>
  <c r="W369" i="4" l="1"/>
  <c r="F369" i="4" s="1"/>
  <c r="M369" i="4" s="1"/>
  <c r="N369" i="4" s="1"/>
  <c r="Q369" i="4" s="1"/>
  <c r="P368" i="4"/>
  <c r="R368" i="4" s="1"/>
  <c r="U369" i="4" s="1"/>
  <c r="V369" i="4" s="1"/>
  <c r="S368" i="4"/>
  <c r="R369" i="4" l="1"/>
  <c r="U370" i="4" s="1"/>
  <c r="V370" i="4" s="1"/>
  <c r="T369" i="4"/>
  <c r="W370" i="4"/>
  <c r="F370" i="4" s="1"/>
  <c r="P369" i="4"/>
  <c r="S369" i="4" s="1"/>
  <c r="W371" i="4" l="1"/>
  <c r="P370" i="4"/>
  <c r="S370" i="4" s="1"/>
  <c r="F371" i="4"/>
  <c r="M370" i="4"/>
  <c r="N370" i="4" s="1"/>
  <c r="Q370" i="4" s="1"/>
  <c r="R370" i="4" s="1"/>
  <c r="U371" i="4" s="1"/>
  <c r="V371" i="4" s="1"/>
  <c r="W372" i="4" l="1"/>
  <c r="P371" i="4"/>
  <c r="S371" i="4" s="1"/>
  <c r="M371" i="4"/>
  <c r="N371" i="4" s="1"/>
  <c r="Q371" i="4" s="1"/>
  <c r="R371" i="4" s="1"/>
  <c r="F372" i="4"/>
  <c r="T370" i="4"/>
  <c r="T371" i="4" l="1"/>
  <c r="T372" i="4" s="1"/>
  <c r="T373" i="4" s="1"/>
  <c r="M372" i="4"/>
  <c r="U372" i="4"/>
  <c r="V372" i="4" s="1"/>
  <c r="W373" i="4" l="1"/>
  <c r="F373" i="4" s="1"/>
  <c r="P372" i="4"/>
  <c r="M373" i="4" l="1"/>
  <c r="L373" i="4"/>
  <c r="R372" i="4"/>
  <c r="S372" i="4"/>
  <c r="U373" i="4" l="1"/>
  <c r="V373" i="4" s="1"/>
  <c r="W374" i="4" s="1"/>
  <c r="F374" i="4" s="1"/>
  <c r="M374" i="4" s="1"/>
  <c r="N374" i="4" s="1"/>
  <c r="Q374" i="4" s="1"/>
  <c r="T374" i="4" s="1"/>
  <c r="P373" i="4"/>
  <c r="R373" i="4" s="1"/>
  <c r="U374" i="4" l="1"/>
  <c r="V374" i="4" s="1"/>
  <c r="S373" i="4"/>
  <c r="W375" i="4" l="1"/>
  <c r="F375" i="4" s="1"/>
  <c r="M375" i="4" s="1"/>
  <c r="N375" i="4" s="1"/>
  <c r="Q375" i="4" s="1"/>
  <c r="T375" i="4" s="1"/>
  <c r="P374" i="4"/>
  <c r="R374" i="4" s="1"/>
  <c r="U375" i="4" l="1"/>
  <c r="V375" i="4" s="1"/>
  <c r="S374" i="4"/>
  <c r="S375" i="4" l="1"/>
  <c r="W376" i="4"/>
  <c r="F376" i="4" s="1"/>
  <c r="P375" i="4"/>
  <c r="R375" i="4" s="1"/>
  <c r="U376" i="4" s="1"/>
  <c r="V376" i="4" s="1"/>
  <c r="W377" i="4" l="1"/>
  <c r="F377" i="4" s="1"/>
  <c r="P376" i="4"/>
  <c r="S376" i="4" s="1"/>
  <c r="M376" i="4"/>
  <c r="N376" i="4" s="1"/>
  <c r="Q376" i="4" s="1"/>
  <c r="R376" i="4" l="1"/>
  <c r="U377" i="4" s="1"/>
  <c r="V377" i="4" s="1"/>
  <c r="T376" i="4"/>
  <c r="M377" i="4"/>
  <c r="N377" i="4" s="1"/>
  <c r="Q377" i="4" s="1"/>
  <c r="T377" i="4" l="1"/>
  <c r="W378" i="4"/>
  <c r="F378" i="4" s="1"/>
  <c r="P377" i="4"/>
  <c r="S377" i="4" s="1"/>
  <c r="M378" i="4" l="1"/>
  <c r="N378" i="4" s="1"/>
  <c r="Q378" i="4" s="1"/>
  <c r="R377" i="4"/>
  <c r="U378" i="4" s="1"/>
  <c r="V378" i="4" s="1"/>
  <c r="W379" i="4" l="1"/>
  <c r="F379" i="4" s="1"/>
  <c r="P378" i="4"/>
  <c r="S378" i="4" s="1"/>
  <c r="T378" i="4"/>
  <c r="T379" i="4" s="1"/>
  <c r="T380" i="4" s="1"/>
  <c r="M379" i="4" l="1"/>
  <c r="R378" i="4"/>
  <c r="U379" i="4" l="1"/>
  <c r="V379" i="4" s="1"/>
  <c r="W380" i="4" l="1"/>
  <c r="F380" i="4" s="1"/>
  <c r="P379" i="4"/>
  <c r="M380" i="4" l="1"/>
  <c r="L380" i="4"/>
  <c r="S379" i="4"/>
  <c r="R379" i="4"/>
  <c r="U380" i="4" l="1"/>
  <c r="V380" i="4" s="1"/>
  <c r="W381" i="4" s="1"/>
  <c r="F381" i="4" s="1"/>
  <c r="M381" i="4" s="1"/>
  <c r="N381" i="4" s="1"/>
  <c r="Q381" i="4" s="1"/>
  <c r="T381" i="4" s="1"/>
  <c r="P380" i="4" l="1"/>
  <c r="R380" i="4" s="1"/>
  <c r="U381" i="4"/>
  <c r="V381" i="4" s="1"/>
  <c r="S380" i="4"/>
  <c r="W382" i="4" l="1"/>
  <c r="F382" i="4" s="1"/>
  <c r="M382" i="4" s="1"/>
  <c r="N382" i="4" s="1"/>
  <c r="Q382" i="4" s="1"/>
  <c r="T382" i="4" s="1"/>
  <c r="P381" i="4"/>
  <c r="R381" i="4" s="1"/>
  <c r="U382" i="4" l="1"/>
  <c r="V382" i="4" s="1"/>
  <c r="S381" i="4"/>
  <c r="W383" i="4" l="1"/>
  <c r="F383" i="4" s="1"/>
  <c r="M383" i="4" s="1"/>
  <c r="N383" i="4" s="1"/>
  <c r="Q383" i="4" s="1"/>
  <c r="T383" i="4" s="1"/>
  <c r="P382" i="4"/>
  <c r="R382" i="4" s="1"/>
  <c r="U383" i="4" l="1"/>
  <c r="V383" i="4" s="1"/>
  <c r="S382" i="4"/>
  <c r="W384" i="4" l="1"/>
  <c r="F384" i="4" s="1"/>
  <c r="P383" i="4"/>
  <c r="R383" i="4" s="1"/>
  <c r="U384" i="4" l="1"/>
  <c r="V384" i="4" s="1"/>
  <c r="M384" i="4"/>
  <c r="N384" i="4" s="1"/>
  <c r="Q384" i="4" s="1"/>
  <c r="T384" i="4" s="1"/>
  <c r="S383" i="4"/>
  <c r="W385" i="4" l="1"/>
  <c r="F385" i="4" s="1"/>
  <c r="M385" i="4" s="1"/>
  <c r="N385" i="4" s="1"/>
  <c r="Q385" i="4" s="1"/>
  <c r="T385" i="4" s="1"/>
  <c r="T386" i="4" s="1"/>
  <c r="T387" i="4" s="1"/>
  <c r="P384" i="4"/>
  <c r="R384" i="4" s="1"/>
  <c r="S384" i="4" l="1"/>
  <c r="U385" i="4"/>
  <c r="V385" i="4" s="1"/>
  <c r="W386" i="4" l="1"/>
  <c r="F386" i="4" s="1"/>
  <c r="M386" i="4" s="1"/>
  <c r="P385" i="4"/>
  <c r="S385" i="4" l="1"/>
  <c r="R385" i="4"/>
  <c r="U386" i="4" l="1"/>
  <c r="V386" i="4" s="1"/>
  <c r="W387" i="4" l="1"/>
  <c r="F387" i="4" s="1"/>
  <c r="P386" i="4"/>
  <c r="M387" i="4" l="1"/>
  <c r="L387" i="4"/>
  <c r="S386" i="4"/>
  <c r="R386" i="4"/>
  <c r="U387" i="4" l="1"/>
  <c r="V387" i="4" s="1"/>
  <c r="W388" i="4" s="1"/>
  <c r="F388" i="4" s="1"/>
  <c r="M388" i="4" s="1"/>
  <c r="N388" i="4" s="1"/>
  <c r="Q388" i="4" s="1"/>
  <c r="T388" i="4" s="1"/>
  <c r="P387" i="4" l="1"/>
  <c r="R387" i="4" l="1"/>
  <c r="S387" i="4"/>
  <c r="U388" i="4" l="1"/>
  <c r="V388" i="4" s="1"/>
  <c r="W389" i="4" l="1"/>
  <c r="F389" i="4" s="1"/>
  <c r="M389" i="4" s="1"/>
  <c r="N389" i="4" s="1"/>
  <c r="Q389" i="4" s="1"/>
  <c r="T389" i="4" s="1"/>
  <c r="P388" i="4"/>
  <c r="S388" i="4" l="1"/>
  <c r="R388" i="4"/>
  <c r="U389" i="4" l="1"/>
  <c r="V389" i="4" s="1"/>
  <c r="W390" i="4" l="1"/>
  <c r="F390" i="4" s="1"/>
  <c r="M390" i="4" s="1"/>
  <c r="N390" i="4" s="1"/>
  <c r="Q390" i="4" s="1"/>
  <c r="T390" i="4" s="1"/>
  <c r="P389" i="4"/>
  <c r="R389" i="4" l="1"/>
  <c r="S389" i="4"/>
  <c r="U390" i="4" l="1"/>
  <c r="V390" i="4" s="1"/>
  <c r="W391" i="4" l="1"/>
  <c r="F391" i="4" s="1"/>
  <c r="M391" i="4" s="1"/>
  <c r="N391" i="4" s="1"/>
  <c r="Q391" i="4" s="1"/>
  <c r="T391" i="4" s="1"/>
  <c r="P390" i="4"/>
  <c r="S390" i="4" l="1"/>
  <c r="R390" i="4"/>
  <c r="U391" i="4" l="1"/>
  <c r="V391" i="4" s="1"/>
  <c r="W392" i="4" l="1"/>
  <c r="F392" i="4" s="1"/>
  <c r="M392" i="4" s="1"/>
  <c r="N392" i="4" s="1"/>
  <c r="Q392" i="4" s="1"/>
  <c r="T392" i="4" s="1"/>
  <c r="T393" i="4" s="1"/>
  <c r="T394" i="4" s="1"/>
  <c r="P391" i="4"/>
  <c r="R391" i="4" l="1"/>
  <c r="S391" i="4"/>
  <c r="U392" i="4" l="1"/>
  <c r="V392" i="4" s="1"/>
  <c r="W393" i="4" l="1"/>
  <c r="F393" i="4" s="1"/>
  <c r="M393" i="4" s="1"/>
  <c r="P392" i="4"/>
  <c r="S392" i="4" l="1"/>
  <c r="R392" i="4"/>
  <c r="U393" i="4" l="1"/>
  <c r="V393" i="4" s="1"/>
  <c r="W394" i="4" l="1"/>
  <c r="F394" i="4" s="1"/>
  <c r="P393" i="4"/>
  <c r="S393" i="4" l="1"/>
  <c r="R393" i="4"/>
  <c r="M394" i="4"/>
  <c r="L394" i="4"/>
  <c r="U394" i="4" l="1"/>
  <c r="V394" i="4" s="1"/>
  <c r="W395" i="4" s="1"/>
  <c r="F395" i="4" s="1"/>
  <c r="M395" i="4" s="1"/>
  <c r="N395" i="4" s="1"/>
  <c r="Q395" i="4" s="1"/>
  <c r="T395" i="4" s="1"/>
  <c r="P394" i="4" l="1"/>
  <c r="S394" i="4" l="1"/>
  <c r="R394" i="4"/>
  <c r="U395" i="4" l="1"/>
  <c r="V395" i="4" s="1"/>
  <c r="W396" i="4" l="1"/>
  <c r="F396" i="4" s="1"/>
  <c r="M396" i="4" s="1"/>
  <c r="N396" i="4" s="1"/>
  <c r="Q396" i="4" s="1"/>
  <c r="T396" i="4" s="1"/>
  <c r="P395" i="4"/>
  <c r="R395" i="4" l="1"/>
  <c r="S395" i="4"/>
  <c r="U396" i="4" l="1"/>
  <c r="V396" i="4" s="1"/>
  <c r="W397" i="4" l="1"/>
  <c r="F397" i="4" s="1"/>
  <c r="M397" i="4" s="1"/>
  <c r="N397" i="4" s="1"/>
  <c r="Q397" i="4" s="1"/>
  <c r="T397" i="4" s="1"/>
  <c r="P396" i="4"/>
  <c r="S396" i="4" l="1"/>
  <c r="R396" i="4"/>
  <c r="U397" i="4" l="1"/>
  <c r="V397" i="4" s="1"/>
  <c r="W398" i="4" l="1"/>
  <c r="F398" i="4" s="1"/>
  <c r="M398" i="4" s="1"/>
  <c r="N398" i="4" s="1"/>
  <c r="Q398" i="4" s="1"/>
  <c r="T398" i="4" s="1"/>
  <c r="P397" i="4"/>
  <c r="S397" i="4" l="1"/>
  <c r="R397" i="4"/>
  <c r="U398" i="4" l="1"/>
  <c r="V398" i="4" s="1"/>
  <c r="W399" i="4" l="1"/>
  <c r="F399" i="4" s="1"/>
  <c r="M399" i="4" s="1"/>
  <c r="N399" i="4" s="1"/>
  <c r="Q399" i="4" s="1"/>
  <c r="T399" i="4" s="1"/>
  <c r="T400" i="4" s="1"/>
  <c r="T401" i="4" s="1"/>
  <c r="P398" i="4"/>
  <c r="S398" i="4" l="1"/>
  <c r="R398" i="4"/>
  <c r="U399" i="4" l="1"/>
  <c r="V399" i="4" s="1"/>
  <c r="W400" i="4" l="1"/>
  <c r="F400" i="4" s="1"/>
  <c r="M400" i="4" s="1"/>
  <c r="P399" i="4"/>
  <c r="S399" i="4" l="1"/>
  <c r="R399" i="4"/>
  <c r="U400" i="4" l="1"/>
  <c r="V400" i="4" s="1"/>
  <c r="W401" i="4" l="1"/>
  <c r="F401" i="4" s="1"/>
  <c r="P400" i="4"/>
  <c r="M401" i="4" l="1"/>
  <c r="L401" i="4"/>
  <c r="R400" i="4"/>
  <c r="S400" i="4"/>
  <c r="U401" i="4" l="1"/>
  <c r="V401" i="4" s="1"/>
  <c r="W402" i="4" s="1"/>
  <c r="F402" i="4" s="1"/>
  <c r="M402" i="4" s="1"/>
  <c r="N402" i="4" s="1"/>
  <c r="Q402" i="4" s="1"/>
  <c r="T402" i="4" s="1"/>
  <c r="P401" i="4"/>
  <c r="R401" i="4" s="1"/>
  <c r="U402" i="4" l="1"/>
  <c r="V402" i="4" s="1"/>
  <c r="S401" i="4"/>
  <c r="W403" i="4" l="1"/>
  <c r="F403" i="4" s="1"/>
  <c r="M403" i="4" s="1"/>
  <c r="N403" i="4" s="1"/>
  <c r="Q403" i="4" s="1"/>
  <c r="T403" i="4" s="1"/>
  <c r="P402" i="4"/>
  <c r="R402" i="4" s="1"/>
  <c r="S402" i="4"/>
  <c r="U403" i="4" l="1"/>
  <c r="V403" i="4" s="1"/>
  <c r="W404" i="4" l="1"/>
  <c r="F404" i="4" s="1"/>
  <c r="M404" i="4" s="1"/>
  <c r="N404" i="4" s="1"/>
  <c r="Q404" i="4" s="1"/>
  <c r="T404" i="4" s="1"/>
  <c r="P403" i="4"/>
  <c r="R403" i="4" l="1"/>
  <c r="S403" i="4"/>
  <c r="U404" i="4" l="1"/>
  <c r="V404" i="4" s="1"/>
  <c r="W405" i="4" l="1"/>
  <c r="F405" i="4" s="1"/>
  <c r="M405" i="4" s="1"/>
  <c r="N405" i="4" s="1"/>
  <c r="Q405" i="4" s="1"/>
  <c r="T405" i="4" s="1"/>
  <c r="P404" i="4"/>
  <c r="R404" i="4" l="1"/>
  <c r="S404" i="4"/>
  <c r="U405" i="4" l="1"/>
  <c r="V405" i="4" s="1"/>
  <c r="W406" i="4" l="1"/>
  <c r="F406" i="4" s="1"/>
  <c r="M406" i="4" s="1"/>
  <c r="N406" i="4" s="1"/>
  <c r="Q406" i="4" s="1"/>
  <c r="T406" i="4" s="1"/>
  <c r="T407" i="4" s="1"/>
  <c r="T408" i="4" s="1"/>
  <c r="P405" i="4"/>
  <c r="S405" i="4" l="1"/>
  <c r="R405" i="4"/>
  <c r="U406" i="4" l="1"/>
  <c r="V406" i="4" s="1"/>
  <c r="W407" i="4" l="1"/>
  <c r="F407" i="4" s="1"/>
  <c r="M407" i="4" s="1"/>
  <c r="P406" i="4"/>
  <c r="R406" i="4" l="1"/>
  <c r="S406" i="4"/>
  <c r="U407" i="4" l="1"/>
  <c r="V407" i="4" s="1"/>
  <c r="W408" i="4" l="1"/>
  <c r="F408" i="4" s="1"/>
  <c r="P407" i="4"/>
  <c r="M408" i="4" l="1"/>
  <c r="L408" i="4"/>
  <c r="R407" i="4"/>
  <c r="S407" i="4"/>
  <c r="U408" i="4" l="1"/>
  <c r="V408" i="4" s="1"/>
  <c r="W409" i="4" s="1"/>
  <c r="F409" i="4" s="1"/>
  <c r="M409" i="4" s="1"/>
  <c r="N409" i="4" s="1"/>
  <c r="Q409" i="4" s="1"/>
  <c r="T409" i="4" s="1"/>
  <c r="P408" i="4" l="1"/>
  <c r="R408" i="4" s="1"/>
  <c r="U409" i="4"/>
  <c r="V409" i="4" s="1"/>
  <c r="S408" i="4" l="1"/>
  <c r="W410" i="4"/>
  <c r="F410" i="4" s="1"/>
  <c r="M410" i="4" s="1"/>
  <c r="N410" i="4" s="1"/>
  <c r="Q410" i="4" s="1"/>
  <c r="T410" i="4" s="1"/>
  <c r="P409" i="4"/>
  <c r="R409" i="4" s="1"/>
  <c r="S409" i="4" l="1"/>
  <c r="U410" i="4"/>
  <c r="V410" i="4" s="1"/>
  <c r="W411" i="4" l="1"/>
  <c r="F411" i="4" s="1"/>
  <c r="M411" i="4" s="1"/>
  <c r="N411" i="4" s="1"/>
  <c r="Q411" i="4" s="1"/>
  <c r="T411" i="4" s="1"/>
  <c r="P410" i="4"/>
  <c r="R410" i="4" s="1"/>
  <c r="S410" i="4"/>
  <c r="U411" i="4" l="1"/>
  <c r="V411" i="4" s="1"/>
  <c r="W412" i="4" l="1"/>
  <c r="F412" i="4" s="1"/>
  <c r="P411" i="4"/>
  <c r="M412" i="4" l="1"/>
  <c r="N412" i="4" s="1"/>
  <c r="Q412" i="4" s="1"/>
  <c r="T412" i="4" s="1"/>
  <c r="S411" i="4"/>
  <c r="R411" i="4"/>
  <c r="U412" i="4" l="1"/>
  <c r="V412" i="4" s="1"/>
  <c r="W413" i="4" l="1"/>
  <c r="F413" i="4" s="1"/>
  <c r="M413" i="4" s="1"/>
  <c r="N413" i="4" s="1"/>
  <c r="Q413" i="4" s="1"/>
  <c r="T413" i="4" s="1"/>
  <c r="T414" i="4" s="1"/>
  <c r="T415" i="4" s="1"/>
  <c r="P412" i="4"/>
  <c r="R412" i="4" l="1"/>
  <c r="S412" i="4"/>
  <c r="U413" i="4" l="1"/>
  <c r="V413" i="4" s="1"/>
  <c r="W414" i="4" l="1"/>
  <c r="F414" i="4" s="1"/>
  <c r="P413" i="4"/>
  <c r="S413" i="4" l="1"/>
  <c r="R413" i="4"/>
  <c r="M414" i="4"/>
  <c r="U414" i="4" l="1"/>
  <c r="V414" i="4" s="1"/>
  <c r="W415" i="4" l="1"/>
  <c r="F415" i="4" s="1"/>
  <c r="P414" i="4"/>
  <c r="S414" i="4" l="1"/>
  <c r="R414" i="4"/>
  <c r="L415" i="4"/>
  <c r="M415" i="4"/>
  <c r="U415" i="4" l="1"/>
  <c r="V415" i="4" s="1"/>
  <c r="W416" i="4" s="1"/>
  <c r="F416" i="4" s="1"/>
  <c r="M416" i="4" s="1"/>
  <c r="N416" i="4" s="1"/>
  <c r="Q416" i="4" s="1"/>
  <c r="T416" i="4" s="1"/>
  <c r="P415" i="4" l="1"/>
  <c r="S415" i="4" l="1"/>
  <c r="R415" i="4"/>
  <c r="U416" i="4" l="1"/>
  <c r="V416" i="4" s="1"/>
  <c r="W417" i="4" l="1"/>
  <c r="F417" i="4" s="1"/>
  <c r="M417" i="4" s="1"/>
  <c r="N417" i="4" s="1"/>
  <c r="Q417" i="4" s="1"/>
  <c r="T417" i="4" s="1"/>
  <c r="P416" i="4"/>
  <c r="R416" i="4" l="1"/>
  <c r="S416" i="4"/>
  <c r="U417" i="4" l="1"/>
  <c r="V417" i="4" s="1"/>
  <c r="W418" i="4" l="1"/>
  <c r="F418" i="4" s="1"/>
  <c r="M418" i="4" s="1"/>
  <c r="N418" i="4" s="1"/>
  <c r="Q418" i="4" s="1"/>
  <c r="T418" i="4" s="1"/>
  <c r="P417" i="4"/>
  <c r="S417" i="4" l="1"/>
  <c r="R417" i="4"/>
  <c r="U418" i="4" l="1"/>
  <c r="V418" i="4" s="1"/>
  <c r="W419" i="4" l="1"/>
  <c r="F419" i="4" s="1"/>
  <c r="M419" i="4" s="1"/>
  <c r="N419" i="4" s="1"/>
  <c r="Q419" i="4" s="1"/>
  <c r="T419" i="4" s="1"/>
  <c r="P418" i="4"/>
  <c r="R418" i="4" l="1"/>
  <c r="S418" i="4"/>
  <c r="U419" i="4" l="1"/>
  <c r="V419" i="4" s="1"/>
  <c r="W420" i="4" l="1"/>
  <c r="F420" i="4" s="1"/>
  <c r="M420" i="4" s="1"/>
  <c r="N420" i="4" s="1"/>
  <c r="Q420" i="4" s="1"/>
  <c r="T420" i="4" s="1"/>
  <c r="T421" i="4" s="1"/>
  <c r="T422" i="4" s="1"/>
  <c r="P419" i="4"/>
  <c r="S419" i="4" l="1"/>
  <c r="R419" i="4"/>
  <c r="U420" i="4" l="1"/>
  <c r="V420" i="4" s="1"/>
  <c r="W421" i="4" l="1"/>
  <c r="F421" i="4" s="1"/>
  <c r="M421" i="4" s="1"/>
  <c r="P420" i="4"/>
  <c r="S420" i="4" l="1"/>
  <c r="R420" i="4"/>
  <c r="U421" i="4" l="1"/>
  <c r="V421" i="4" s="1"/>
  <c r="W422" i="4" l="1"/>
  <c r="F422" i="4" s="1"/>
  <c r="P421" i="4"/>
  <c r="L422" i="4" l="1"/>
  <c r="M422" i="4"/>
  <c r="R421" i="4"/>
  <c r="S421" i="4"/>
  <c r="U422" i="4" l="1"/>
  <c r="V422" i="4" s="1"/>
  <c r="W423" i="4" s="1"/>
  <c r="F423" i="4" s="1"/>
  <c r="M423" i="4" s="1"/>
  <c r="N423" i="4" s="1"/>
  <c r="Q423" i="4" s="1"/>
  <c r="T423" i="4" s="1"/>
  <c r="P422" i="4" l="1"/>
  <c r="S422" i="4" l="1"/>
  <c r="R422" i="4"/>
  <c r="U423" i="4" l="1"/>
  <c r="V423" i="4" s="1"/>
  <c r="W424" i="4" l="1"/>
  <c r="F424" i="4" s="1"/>
  <c r="M424" i="4" s="1"/>
  <c r="N424" i="4" s="1"/>
  <c r="Q424" i="4" s="1"/>
  <c r="T424" i="4" s="1"/>
  <c r="P423" i="4"/>
  <c r="R423" i="4" l="1"/>
  <c r="S423" i="4"/>
  <c r="U424" i="4" l="1"/>
  <c r="V424" i="4" s="1"/>
  <c r="W425" i="4" l="1"/>
  <c r="F425" i="4" s="1"/>
  <c r="M425" i="4" s="1"/>
  <c r="N425" i="4" s="1"/>
  <c r="Q425" i="4" s="1"/>
  <c r="P424" i="4"/>
  <c r="S424" i="4" l="1"/>
  <c r="R424" i="4"/>
  <c r="U425" i="4" s="1"/>
  <c r="V425" i="4" s="1"/>
  <c r="T425" i="4"/>
  <c r="W426" i="4" l="1"/>
  <c r="F426" i="4" s="1"/>
  <c r="P425" i="4"/>
  <c r="R425" i="4" s="1"/>
  <c r="U426" i="4" s="1"/>
  <c r="V426" i="4" s="1"/>
  <c r="S425" i="4"/>
  <c r="W427" i="4" l="1"/>
  <c r="F427" i="4" s="1"/>
  <c r="P426" i="4"/>
  <c r="M426" i="4"/>
  <c r="N426" i="4" s="1"/>
  <c r="Q426" i="4" s="1"/>
  <c r="S426" i="4"/>
  <c r="R426" i="4" l="1"/>
  <c r="U427" i="4" s="1"/>
  <c r="V427" i="4" s="1"/>
  <c r="T426" i="4"/>
  <c r="M427" i="4"/>
  <c r="N427" i="4" s="1"/>
  <c r="Q427" i="4" s="1"/>
  <c r="T427" i="4" l="1"/>
  <c r="T428" i="4" s="1"/>
  <c r="T429" i="4" s="1"/>
  <c r="W428" i="4"/>
  <c r="F428" i="4" s="1"/>
  <c r="M428" i="4" s="1"/>
  <c r="P427" i="4"/>
  <c r="S427" i="4" s="1"/>
  <c r="R427" i="4" l="1"/>
  <c r="U428" i="4" l="1"/>
  <c r="V428" i="4" s="1"/>
  <c r="W429" i="4" l="1"/>
  <c r="F429" i="4" s="1"/>
  <c r="P428" i="4"/>
  <c r="S428" i="4" l="1"/>
  <c r="R428" i="4"/>
  <c r="M429" i="4"/>
  <c r="L429" i="4"/>
  <c r="U429" i="4" l="1"/>
  <c r="V429" i="4" s="1"/>
  <c r="W430" i="4" s="1"/>
  <c r="F430" i="4" s="1"/>
  <c r="M430" i="4" s="1"/>
  <c r="N430" i="4" s="1"/>
  <c r="Q430" i="4" s="1"/>
  <c r="T430" i="4" s="1"/>
  <c r="P429" i="4" l="1"/>
  <c r="R429" i="4" l="1"/>
  <c r="S429" i="4"/>
  <c r="U430" i="4" l="1"/>
  <c r="V430" i="4" s="1"/>
  <c r="W431" i="4" l="1"/>
  <c r="F431" i="4" s="1"/>
  <c r="M431" i="4" s="1"/>
  <c r="N431" i="4" s="1"/>
  <c r="Q431" i="4" s="1"/>
  <c r="T431" i="4" s="1"/>
  <c r="P430" i="4"/>
  <c r="S430" i="4" l="1"/>
  <c r="R430" i="4"/>
  <c r="U431" i="4" l="1"/>
  <c r="V431" i="4" s="1"/>
  <c r="W432" i="4" l="1"/>
  <c r="F432" i="4" s="1"/>
  <c r="M432" i="4" s="1"/>
  <c r="N432" i="4" s="1"/>
  <c r="Q432" i="4" s="1"/>
  <c r="T432" i="4" s="1"/>
  <c r="P431" i="4"/>
  <c r="R431" i="4" l="1"/>
  <c r="S431" i="4"/>
  <c r="U432" i="4" l="1"/>
  <c r="V432" i="4" s="1"/>
  <c r="W433" i="4" l="1"/>
  <c r="F433" i="4" s="1"/>
  <c r="M433" i="4" s="1"/>
  <c r="N433" i="4" s="1"/>
  <c r="Q433" i="4" s="1"/>
  <c r="T433" i="4" s="1"/>
  <c r="P432" i="4"/>
  <c r="R432" i="4" l="1"/>
  <c r="S432" i="4"/>
  <c r="U433" i="4" l="1"/>
  <c r="V433" i="4" s="1"/>
  <c r="W434" i="4" l="1"/>
  <c r="F434" i="4" s="1"/>
  <c r="M434" i="4" s="1"/>
  <c r="N434" i="4" s="1"/>
  <c r="Q434" i="4" s="1"/>
  <c r="T434" i="4" s="1"/>
  <c r="T435" i="4" s="1"/>
  <c r="T436" i="4" s="1"/>
  <c r="P433" i="4"/>
  <c r="S433" i="4" l="1"/>
  <c r="R433" i="4"/>
  <c r="U434" i="4" l="1"/>
  <c r="V434" i="4" s="1"/>
  <c r="W435" i="4" l="1"/>
  <c r="F435" i="4" s="1"/>
  <c r="M435" i="4" s="1"/>
  <c r="P434" i="4"/>
  <c r="S434" i="4" l="1"/>
  <c r="R434" i="4"/>
  <c r="U435" i="4" l="1"/>
  <c r="V435" i="4" s="1"/>
  <c r="W436" i="4" l="1"/>
  <c r="F436" i="4" s="1"/>
  <c r="P435" i="4"/>
  <c r="S435" i="4" l="1"/>
  <c r="R435" i="4"/>
  <c r="M436" i="4"/>
  <c r="L436" i="4"/>
  <c r="U436" i="4" l="1"/>
  <c r="V436" i="4" s="1"/>
  <c r="W437" i="4" s="1"/>
  <c r="F437" i="4" s="1"/>
  <c r="M437" i="4" s="1"/>
  <c r="N437" i="4" s="1"/>
  <c r="Q437" i="4" s="1"/>
  <c r="T437" i="4" s="1"/>
  <c r="P436" i="4" l="1"/>
  <c r="S436" i="4" l="1"/>
  <c r="R436" i="4"/>
  <c r="U437" i="4" l="1"/>
  <c r="V437" i="4" s="1"/>
  <c r="W438" i="4" l="1"/>
  <c r="F438" i="4" s="1"/>
  <c r="M438" i="4" s="1"/>
  <c r="N438" i="4" s="1"/>
  <c r="Q438" i="4" s="1"/>
  <c r="T438" i="4" s="1"/>
  <c r="P437" i="4"/>
  <c r="S437" i="4" l="1"/>
  <c r="R437" i="4"/>
  <c r="U438" i="4" l="1"/>
  <c r="V438" i="4" s="1"/>
  <c r="W439" i="4" l="1"/>
  <c r="F439" i="4" s="1"/>
  <c r="M439" i="4" s="1"/>
  <c r="N439" i="4" s="1"/>
  <c r="Q439" i="4" s="1"/>
  <c r="T439" i="4" s="1"/>
  <c r="P438" i="4"/>
  <c r="R438" i="4" l="1"/>
  <c r="S438" i="4"/>
  <c r="U439" i="4" l="1"/>
  <c r="V439" i="4" s="1"/>
  <c r="W440" i="4" l="1"/>
  <c r="F440" i="4" s="1"/>
  <c r="M440" i="4" s="1"/>
  <c r="N440" i="4" s="1"/>
  <c r="Q440" i="4" s="1"/>
  <c r="T440" i="4" s="1"/>
  <c r="P439" i="4"/>
  <c r="S439" i="4" l="1"/>
  <c r="R439" i="4"/>
  <c r="U440" i="4" l="1"/>
  <c r="V440" i="4" s="1"/>
  <c r="W441" i="4" l="1"/>
  <c r="F441" i="4" s="1"/>
  <c r="M441" i="4" s="1"/>
  <c r="N441" i="4" s="1"/>
  <c r="Q441" i="4" s="1"/>
  <c r="T441" i="4" s="1"/>
  <c r="T442" i="4" s="1"/>
  <c r="T443" i="4" s="1"/>
  <c r="P440" i="4"/>
  <c r="R440" i="4" l="1"/>
  <c r="S440" i="4"/>
  <c r="U441" i="4" l="1"/>
  <c r="V441" i="4" s="1"/>
  <c r="W442" i="4" l="1"/>
  <c r="F442" i="4" s="1"/>
  <c r="M442" i="4" s="1"/>
  <c r="P441" i="4"/>
  <c r="S441" i="4" l="1"/>
  <c r="R441" i="4"/>
  <c r="U442" i="4" l="1"/>
  <c r="V442" i="4" s="1"/>
  <c r="W443" i="4" l="1"/>
  <c r="F443" i="4" s="1"/>
  <c r="P442" i="4"/>
  <c r="R442" i="4" l="1"/>
  <c r="S442" i="4"/>
  <c r="M443" i="4"/>
  <c r="L443" i="4"/>
  <c r="U443" i="4" l="1"/>
  <c r="V443" i="4" s="1"/>
  <c r="W444" i="4" s="1"/>
  <c r="F444" i="4" s="1"/>
  <c r="M444" i="4" s="1"/>
  <c r="N444" i="4" s="1"/>
  <c r="Q444" i="4" s="1"/>
  <c r="T444" i="4" s="1"/>
  <c r="P443" i="4" l="1"/>
  <c r="S443" i="4" l="1"/>
  <c r="R443" i="4"/>
  <c r="U444" i="4" l="1"/>
  <c r="V444" i="4" s="1"/>
  <c r="W445" i="4" l="1"/>
  <c r="F445" i="4" s="1"/>
  <c r="M445" i="4" s="1"/>
  <c r="N445" i="4" s="1"/>
  <c r="Q445" i="4" s="1"/>
  <c r="T445" i="4" s="1"/>
  <c r="P444" i="4"/>
  <c r="R444" i="4" l="1"/>
  <c r="S444" i="4"/>
  <c r="U445" i="4" l="1"/>
  <c r="V445" i="4" s="1"/>
  <c r="W446" i="4" l="1"/>
  <c r="F446" i="4" s="1"/>
  <c r="M446" i="4" s="1"/>
  <c r="N446" i="4" s="1"/>
  <c r="Q446" i="4" s="1"/>
  <c r="T446" i="4" s="1"/>
  <c r="P445" i="4"/>
  <c r="R445" i="4" l="1"/>
  <c r="S445" i="4"/>
  <c r="U446" i="4" l="1"/>
  <c r="V446" i="4" s="1"/>
  <c r="W447" i="4" l="1"/>
  <c r="F447" i="4" s="1"/>
  <c r="M447" i="4" s="1"/>
  <c r="N447" i="4" s="1"/>
  <c r="Q447" i="4" s="1"/>
  <c r="T447" i="4" s="1"/>
  <c r="P446" i="4"/>
  <c r="R446" i="4" l="1"/>
  <c r="S446" i="4"/>
  <c r="U447" i="4" l="1"/>
  <c r="V447" i="4" s="1"/>
  <c r="W448" i="4" l="1"/>
  <c r="F448" i="4" s="1"/>
  <c r="M448" i="4" s="1"/>
  <c r="N448" i="4" s="1"/>
  <c r="Q448" i="4" s="1"/>
  <c r="T448" i="4" s="1"/>
  <c r="T449" i="4" s="1"/>
  <c r="T450" i="4" s="1"/>
  <c r="P447" i="4"/>
  <c r="S447" i="4" l="1"/>
  <c r="R447" i="4"/>
  <c r="U448" i="4" l="1"/>
  <c r="V448" i="4" s="1"/>
  <c r="W449" i="4" l="1"/>
  <c r="F449" i="4" s="1"/>
  <c r="P448" i="4"/>
  <c r="M449" i="4" l="1"/>
  <c r="R448" i="4"/>
  <c r="S448" i="4"/>
  <c r="U449" i="4" l="1"/>
  <c r="V449" i="4" s="1"/>
  <c r="W450" i="4" l="1"/>
  <c r="F450" i="4" s="1"/>
  <c r="P449" i="4"/>
  <c r="M450" i="4" l="1"/>
  <c r="L450" i="4"/>
  <c r="R449" i="4"/>
  <c r="S449" i="4"/>
  <c r="U450" i="4" l="1"/>
  <c r="V450" i="4" s="1"/>
  <c r="W451" i="4" s="1"/>
  <c r="F451" i="4" s="1"/>
  <c r="M451" i="4" s="1"/>
  <c r="N451" i="4" s="1"/>
  <c r="Q451" i="4" s="1"/>
  <c r="T451" i="4" s="1"/>
  <c r="P450" i="4" l="1"/>
  <c r="R450" i="4" l="1"/>
  <c r="S450" i="4"/>
  <c r="U451" i="4" l="1"/>
  <c r="V451" i="4" s="1"/>
  <c r="W452" i="4" l="1"/>
  <c r="F452" i="4" s="1"/>
  <c r="M452" i="4" s="1"/>
  <c r="N452" i="4" s="1"/>
  <c r="Q452" i="4" s="1"/>
  <c r="T452" i="4" s="1"/>
  <c r="P451" i="4"/>
  <c r="R451" i="4" l="1"/>
  <c r="S451" i="4"/>
  <c r="U452" i="4" l="1"/>
  <c r="V452" i="4" s="1"/>
  <c r="W453" i="4" l="1"/>
  <c r="F453" i="4" s="1"/>
  <c r="M453" i="4" s="1"/>
  <c r="N453" i="4" s="1"/>
  <c r="Q453" i="4" s="1"/>
  <c r="T453" i="4" s="1"/>
  <c r="P452" i="4"/>
  <c r="R452" i="4" l="1"/>
  <c r="S452" i="4"/>
  <c r="U453" i="4" l="1"/>
  <c r="V453" i="4" s="1"/>
  <c r="W454" i="4" l="1"/>
  <c r="F454" i="4" s="1"/>
  <c r="M454" i="4" s="1"/>
  <c r="N454" i="4" s="1"/>
  <c r="Q454" i="4" s="1"/>
  <c r="T454" i="4" s="1"/>
  <c r="P453" i="4"/>
  <c r="R453" i="4" l="1"/>
  <c r="S453" i="4"/>
  <c r="U454" i="4" l="1"/>
  <c r="V454" i="4" s="1"/>
  <c r="W455" i="4" l="1"/>
  <c r="F455" i="4" s="1"/>
  <c r="M455" i="4" s="1"/>
  <c r="N455" i="4" s="1"/>
  <c r="Q455" i="4" s="1"/>
  <c r="T455" i="4" s="1"/>
  <c r="T456" i="4" s="1"/>
  <c r="T457" i="4" s="1"/>
  <c r="P454" i="4"/>
  <c r="S454" i="4" l="1"/>
  <c r="R454" i="4"/>
  <c r="U455" i="4" l="1"/>
  <c r="V455" i="4" s="1"/>
  <c r="W456" i="4" l="1"/>
  <c r="F456" i="4" s="1"/>
  <c r="M456" i="4" s="1"/>
  <c r="P455" i="4"/>
  <c r="R455" i="4" l="1"/>
  <c r="S455" i="4"/>
  <c r="U456" i="4" l="1"/>
  <c r="V456" i="4" s="1"/>
  <c r="W457" i="4" l="1"/>
  <c r="F457" i="4" s="1"/>
  <c r="P456" i="4"/>
  <c r="R456" i="4" l="1"/>
  <c r="S456" i="4"/>
  <c r="L457" i="4"/>
  <c r="M457" i="4"/>
  <c r="U457" i="4" l="1"/>
  <c r="V457" i="4" s="1"/>
  <c r="W458" i="4" s="1"/>
  <c r="F458" i="4" s="1"/>
  <c r="M458" i="4" s="1"/>
  <c r="N458" i="4" s="1"/>
  <c r="Q458" i="4" s="1"/>
  <c r="T458" i="4" s="1"/>
  <c r="P457" i="4" l="1"/>
  <c r="S457" i="4" l="1"/>
  <c r="R457" i="4"/>
  <c r="U458" i="4" l="1"/>
  <c r="V458" i="4" s="1"/>
  <c r="W459" i="4" l="1"/>
  <c r="F459" i="4" s="1"/>
  <c r="M459" i="4" s="1"/>
  <c r="N459" i="4" s="1"/>
  <c r="Q459" i="4" s="1"/>
  <c r="T459" i="4" s="1"/>
  <c r="P458" i="4"/>
  <c r="R458" i="4" l="1"/>
  <c r="S458" i="4"/>
  <c r="U459" i="4" l="1"/>
  <c r="V459" i="4" s="1"/>
  <c r="W460" i="4" l="1"/>
  <c r="F460" i="4" s="1"/>
  <c r="M460" i="4" s="1"/>
  <c r="N460" i="4" s="1"/>
  <c r="Q460" i="4" s="1"/>
  <c r="T460" i="4" s="1"/>
  <c r="P459" i="4"/>
  <c r="S459" i="4" l="1"/>
  <c r="R459" i="4"/>
  <c r="U460" i="4" l="1"/>
  <c r="V460" i="4" s="1"/>
  <c r="W461" i="4" l="1"/>
  <c r="F461" i="4" s="1"/>
  <c r="P460" i="4"/>
  <c r="M461" i="4" l="1"/>
  <c r="N461" i="4" s="1"/>
  <c r="Q461" i="4" s="1"/>
  <c r="R460" i="4"/>
  <c r="U461" i="4" s="1"/>
  <c r="V461" i="4" s="1"/>
  <c r="S460" i="4"/>
  <c r="W462" i="4" l="1"/>
  <c r="F462" i="4" s="1"/>
  <c r="P461" i="4"/>
  <c r="R461" i="4" s="1"/>
  <c r="U462" i="4" s="1"/>
  <c r="V462" i="4" s="1"/>
  <c r="T461" i="4"/>
  <c r="W463" i="4" l="1"/>
  <c r="F463" i="4" s="1"/>
  <c r="M463" i="4" s="1"/>
  <c r="P462" i="4"/>
  <c r="M462" i="4"/>
  <c r="N462" i="4" s="1"/>
  <c r="Q462" i="4" s="1"/>
  <c r="R462" i="4" s="1"/>
  <c r="S461" i="4"/>
  <c r="S462" i="4" s="1"/>
  <c r="U463" i="4" l="1"/>
  <c r="V463" i="4" s="1"/>
  <c r="T462" i="4"/>
  <c r="T463" i="4" s="1"/>
  <c r="T464" i="4" s="1"/>
  <c r="W464" i="4" l="1"/>
  <c r="F464" i="4" s="1"/>
  <c r="P463" i="4"/>
  <c r="R463" i="4" l="1"/>
  <c r="S463" i="4"/>
  <c r="M464" i="4"/>
  <c r="L464" i="4"/>
  <c r="U464" i="4" l="1"/>
  <c r="V464" i="4" s="1"/>
  <c r="W465" i="4" s="1"/>
  <c r="F465" i="4" s="1"/>
  <c r="M465" i="4" s="1"/>
  <c r="N465" i="4" s="1"/>
  <c r="Q465" i="4" s="1"/>
  <c r="T465" i="4" s="1"/>
  <c r="P464" i="4" l="1"/>
  <c r="R464" i="4" s="1"/>
  <c r="U465" i="4" s="1"/>
  <c r="V465" i="4" s="1"/>
  <c r="S464" i="4"/>
  <c r="W466" i="4" l="1"/>
  <c r="F466" i="4" s="1"/>
  <c r="M466" i="4" s="1"/>
  <c r="N466" i="4" s="1"/>
  <c r="Q466" i="4" s="1"/>
  <c r="T466" i="4" s="1"/>
  <c r="P465" i="4"/>
  <c r="R465" i="4" s="1"/>
  <c r="S465" i="4" l="1"/>
  <c r="U466" i="4"/>
  <c r="V466" i="4" s="1"/>
  <c r="W467" i="4" l="1"/>
  <c r="F467" i="4" s="1"/>
  <c r="P466" i="4"/>
  <c r="R466" i="4" l="1"/>
  <c r="U467" i="4" s="1"/>
  <c r="V467" i="4" s="1"/>
  <c r="S466" i="4"/>
  <c r="M467" i="4"/>
  <c r="N467" i="4" s="1"/>
  <c r="Q467" i="4" s="1"/>
  <c r="T467" i="4" l="1"/>
  <c r="W468" i="4"/>
  <c r="F468" i="4" s="1"/>
  <c r="P467" i="4"/>
  <c r="R467" i="4" s="1"/>
  <c r="U468" i="4" l="1"/>
  <c r="V468" i="4" s="1"/>
  <c r="M468" i="4"/>
  <c r="N468" i="4" s="1"/>
  <c r="Q468" i="4" s="1"/>
  <c r="T468" i="4" s="1"/>
  <c r="S467" i="4"/>
  <c r="W469" i="4" l="1"/>
  <c r="F469" i="4" s="1"/>
  <c r="M469" i="4" s="1"/>
  <c r="N469" i="4" s="1"/>
  <c r="Q469" i="4" s="1"/>
  <c r="T469" i="4" s="1"/>
  <c r="T470" i="4" s="1"/>
  <c r="T471" i="4" s="1"/>
  <c r="P468" i="4"/>
  <c r="S468" i="4" s="1"/>
  <c r="R468" i="4" l="1"/>
  <c r="U469" i="4" l="1"/>
  <c r="V469" i="4" s="1"/>
  <c r="W470" i="4" l="1"/>
  <c r="F470" i="4" s="1"/>
  <c r="M470" i="4" s="1"/>
  <c r="P469" i="4"/>
  <c r="S469" i="4" l="1"/>
  <c r="R469" i="4"/>
  <c r="U470" i="4" l="1"/>
  <c r="V470" i="4" s="1"/>
  <c r="W471" i="4" l="1"/>
  <c r="F471" i="4" s="1"/>
  <c r="P470" i="4"/>
  <c r="S470" i="4" l="1"/>
  <c r="R470" i="4"/>
  <c r="L471" i="4"/>
  <c r="M471" i="4"/>
  <c r="U471" i="4" l="1"/>
  <c r="V471" i="4" s="1"/>
  <c r="W472" i="4" s="1"/>
  <c r="F472" i="4" s="1"/>
  <c r="M472" i="4" s="1"/>
  <c r="N472" i="4" s="1"/>
  <c r="Q472" i="4" s="1"/>
  <c r="T472" i="4" s="1"/>
  <c r="P471" i="4"/>
  <c r="R471" i="4" s="1"/>
  <c r="U472" i="4" l="1"/>
  <c r="V472" i="4" s="1"/>
  <c r="S471" i="4"/>
  <c r="W473" i="4" l="1"/>
  <c r="F473" i="4" s="1"/>
  <c r="M473" i="4" s="1"/>
  <c r="N473" i="4" s="1"/>
  <c r="Q473" i="4" s="1"/>
  <c r="T473" i="4" s="1"/>
  <c r="P472" i="4"/>
  <c r="R472" i="4" s="1"/>
  <c r="U473" i="4" l="1"/>
  <c r="V473" i="4" s="1"/>
  <c r="S472" i="4"/>
  <c r="W474" i="4" l="1"/>
  <c r="F474" i="4" s="1"/>
  <c r="M474" i="4" s="1"/>
  <c r="N474" i="4" s="1"/>
  <c r="Q474" i="4" s="1"/>
  <c r="T474" i="4" s="1"/>
  <c r="P473" i="4"/>
  <c r="R473" i="4" s="1"/>
  <c r="S473" i="4" l="1"/>
  <c r="U474" i="4"/>
  <c r="V474" i="4" s="1"/>
  <c r="W475" i="4" l="1"/>
  <c r="F475" i="4" s="1"/>
  <c r="M475" i="4" s="1"/>
  <c r="N475" i="4" s="1"/>
  <c r="Q475" i="4" s="1"/>
  <c r="T475" i="4" s="1"/>
  <c r="P474" i="4"/>
  <c r="S474" i="4" l="1"/>
  <c r="R474" i="4"/>
  <c r="U475" i="4" l="1"/>
  <c r="V475" i="4" s="1"/>
  <c r="W476" i="4" l="1"/>
  <c r="F476" i="4" s="1"/>
  <c r="M476" i="4" s="1"/>
  <c r="N476" i="4" s="1"/>
  <c r="Q476" i="4" s="1"/>
  <c r="T476" i="4" s="1"/>
  <c r="T477" i="4" s="1"/>
  <c r="T478" i="4" s="1"/>
  <c r="P475" i="4"/>
  <c r="S475" i="4" l="1"/>
  <c r="R475" i="4"/>
  <c r="U476" i="4" l="1"/>
  <c r="V476" i="4" s="1"/>
  <c r="W477" i="4" l="1"/>
  <c r="F477" i="4" s="1"/>
  <c r="M477" i="4" s="1"/>
  <c r="P476" i="4"/>
  <c r="R476" i="4" l="1"/>
  <c r="S476" i="4"/>
  <c r="U477" i="4" l="1"/>
  <c r="V477" i="4" s="1"/>
  <c r="W478" i="4" l="1"/>
  <c r="F478" i="4" s="1"/>
  <c r="P477" i="4"/>
  <c r="R477" i="4" l="1"/>
  <c r="S477" i="4"/>
  <c r="L478" i="4"/>
  <c r="M478" i="4"/>
  <c r="U478" i="4" l="1"/>
  <c r="V478" i="4" s="1"/>
  <c r="W479" i="4" s="1"/>
  <c r="F479" i="4" s="1"/>
  <c r="M479" i="4" s="1"/>
  <c r="N479" i="4" s="1"/>
  <c r="Q479" i="4" s="1"/>
  <c r="T479" i="4" s="1"/>
  <c r="P478" i="4" l="1"/>
  <c r="S478" i="4" l="1"/>
  <c r="R478" i="4"/>
  <c r="U479" i="4" l="1"/>
  <c r="V479" i="4" s="1"/>
  <c r="W480" i="4" l="1"/>
  <c r="F480" i="4" s="1"/>
  <c r="P479" i="4"/>
  <c r="M480" i="4" l="1"/>
  <c r="N480" i="4" s="1"/>
  <c r="Q480" i="4" s="1"/>
  <c r="T480" i="4" s="1"/>
  <c r="R479" i="4"/>
  <c r="S479" i="4"/>
  <c r="U480" i="4" l="1"/>
  <c r="V480" i="4" s="1"/>
  <c r="W481" i="4" l="1"/>
  <c r="F481" i="4" s="1"/>
  <c r="M481" i="4" s="1"/>
  <c r="N481" i="4" s="1"/>
  <c r="Q481" i="4" s="1"/>
  <c r="P480" i="4"/>
  <c r="R480" i="4" l="1"/>
  <c r="U481" i="4" s="1"/>
  <c r="V481" i="4" s="1"/>
  <c r="S480" i="4"/>
  <c r="T481" i="4"/>
  <c r="W482" i="4" l="1"/>
  <c r="F482" i="4" s="1"/>
  <c r="P481" i="4"/>
  <c r="R481" i="4" s="1"/>
  <c r="U482" i="4" s="1"/>
  <c r="V482" i="4" s="1"/>
  <c r="W483" i="4" l="1"/>
  <c r="F483" i="4" s="1"/>
  <c r="P482" i="4"/>
  <c r="M482" i="4"/>
  <c r="N482" i="4" s="1"/>
  <c r="Q482" i="4" s="1"/>
  <c r="S481" i="4"/>
  <c r="S482" i="4" s="1"/>
  <c r="M483" i="4" l="1"/>
  <c r="N483" i="4" s="1"/>
  <c r="Q483" i="4" s="1"/>
  <c r="R482" i="4"/>
  <c r="U483" i="4" s="1"/>
  <c r="V483" i="4" s="1"/>
  <c r="T482" i="4"/>
  <c r="T483" i="4" l="1"/>
  <c r="T484" i="4" s="1"/>
  <c r="T485" i="4" s="1"/>
  <c r="W484" i="4"/>
  <c r="F484" i="4" s="1"/>
  <c r="M484" i="4" s="1"/>
  <c r="P483" i="4"/>
  <c r="S483" i="4" s="1"/>
  <c r="R483" i="4"/>
  <c r="U484" i="4" l="1"/>
  <c r="V484" i="4" s="1"/>
  <c r="W485" i="4" l="1"/>
  <c r="F485" i="4" s="1"/>
  <c r="P484" i="4"/>
  <c r="S484" i="4" l="1"/>
  <c r="R484" i="4"/>
  <c r="L485" i="4"/>
  <c r="M485" i="4"/>
  <c r="U485" i="4" l="1"/>
  <c r="V485" i="4" s="1"/>
  <c r="W486" i="4" s="1"/>
  <c r="F486" i="4" s="1"/>
  <c r="M486" i="4" s="1"/>
  <c r="N486" i="4" s="1"/>
  <c r="Q486" i="4" s="1"/>
  <c r="T486" i="4" s="1"/>
  <c r="P485" i="4" l="1"/>
  <c r="S485" i="4" l="1"/>
  <c r="R485" i="4"/>
  <c r="U486" i="4" l="1"/>
  <c r="V486" i="4" s="1"/>
  <c r="W487" i="4" l="1"/>
  <c r="F487" i="4" s="1"/>
  <c r="M487" i="4" s="1"/>
  <c r="N487" i="4" s="1"/>
  <c r="Q487" i="4" s="1"/>
  <c r="T487" i="4" s="1"/>
  <c r="P486" i="4"/>
  <c r="S486" i="4" l="1"/>
  <c r="R486" i="4"/>
  <c r="U487" i="4" l="1"/>
  <c r="V487" i="4" s="1"/>
  <c r="W488" i="4" l="1"/>
  <c r="F488" i="4" s="1"/>
  <c r="M488" i="4" s="1"/>
  <c r="N488" i="4" s="1"/>
  <c r="Q488" i="4" s="1"/>
  <c r="T488" i="4" s="1"/>
  <c r="P487" i="4"/>
  <c r="S487" i="4" l="1"/>
  <c r="R487" i="4"/>
  <c r="U488" i="4" l="1"/>
  <c r="V488" i="4" s="1"/>
  <c r="W489" i="4" l="1"/>
  <c r="F489" i="4" s="1"/>
  <c r="M489" i="4" s="1"/>
  <c r="N489" i="4" s="1"/>
  <c r="Q489" i="4" s="1"/>
  <c r="T489" i="4" s="1"/>
  <c r="P488" i="4"/>
  <c r="S488" i="4" l="1"/>
  <c r="R488" i="4"/>
  <c r="U489" i="4" l="1"/>
  <c r="V489" i="4" s="1"/>
  <c r="W490" i="4" l="1"/>
  <c r="F490" i="4" s="1"/>
  <c r="P489" i="4"/>
  <c r="R489" i="4" l="1"/>
  <c r="S489" i="4"/>
  <c r="M490" i="4"/>
  <c r="N490" i="4" s="1"/>
  <c r="Q490" i="4" s="1"/>
  <c r="T490" i="4" s="1"/>
  <c r="T491" i="4" s="1"/>
  <c r="T492" i="4" s="1"/>
  <c r="U490" i="4" l="1"/>
  <c r="V490" i="4" s="1"/>
  <c r="W491" i="4" l="1"/>
  <c r="F491" i="4" s="1"/>
  <c r="M491" i="4" s="1"/>
  <c r="P490" i="4"/>
  <c r="R490" i="4" l="1"/>
  <c r="S490" i="4"/>
  <c r="U491" i="4" l="1"/>
  <c r="V491" i="4" s="1"/>
  <c r="W492" i="4" l="1"/>
  <c r="F492" i="4" s="1"/>
  <c r="P491" i="4"/>
  <c r="S491" i="4" l="1"/>
  <c r="R491" i="4"/>
  <c r="L492" i="4"/>
  <c r="M492" i="4"/>
  <c r="U492" i="4" l="1"/>
  <c r="V492" i="4" s="1"/>
  <c r="W493" i="4" s="1"/>
  <c r="F493" i="4" s="1"/>
  <c r="M493" i="4" s="1"/>
  <c r="N493" i="4" s="1"/>
  <c r="Q493" i="4" s="1"/>
  <c r="T493" i="4" s="1"/>
  <c r="P492" i="4" l="1"/>
  <c r="S492" i="4" l="1"/>
  <c r="R492" i="4"/>
  <c r="U493" i="4" l="1"/>
  <c r="V493" i="4" s="1"/>
  <c r="W494" i="4" l="1"/>
  <c r="F494" i="4" s="1"/>
  <c r="P493" i="4"/>
  <c r="R493" i="4" l="1"/>
  <c r="U494" i="4" s="1"/>
  <c r="V494" i="4" s="1"/>
  <c r="S493" i="4"/>
  <c r="M494" i="4"/>
  <c r="N494" i="4" s="1"/>
  <c r="Q494" i="4" s="1"/>
  <c r="T494" i="4" l="1"/>
  <c r="W495" i="4"/>
  <c r="F495" i="4" s="1"/>
  <c r="P494" i="4"/>
  <c r="R494" i="4" s="1"/>
  <c r="U495" i="4" s="1"/>
  <c r="V495" i="4" s="1"/>
  <c r="W496" i="4" l="1"/>
  <c r="F496" i="4" s="1"/>
  <c r="P495" i="4"/>
  <c r="M495" i="4"/>
  <c r="N495" i="4" s="1"/>
  <c r="Q495" i="4" s="1"/>
  <c r="R495" i="4" s="1"/>
  <c r="U496" i="4" s="1"/>
  <c r="V496" i="4" s="1"/>
  <c r="S494" i="4"/>
  <c r="S495" i="4" s="1"/>
  <c r="T495" i="4" l="1"/>
  <c r="M496" i="4"/>
  <c r="N496" i="4" s="1"/>
  <c r="Q496" i="4" s="1"/>
  <c r="R496" i="4" s="1"/>
  <c r="U497" i="4" s="1"/>
  <c r="V497" i="4" s="1"/>
  <c r="W497" i="4"/>
  <c r="F497" i="4" s="1"/>
  <c r="P496" i="4"/>
  <c r="S496" i="4" s="1"/>
  <c r="M497" i="4" l="1"/>
  <c r="N497" i="4" s="1"/>
  <c r="Q497" i="4" s="1"/>
  <c r="W498" i="4"/>
  <c r="F498" i="4" s="1"/>
  <c r="M498" i="4" s="1"/>
  <c r="P497" i="4"/>
  <c r="S497" i="4" s="1"/>
  <c r="T496" i="4"/>
  <c r="T497" i="4" l="1"/>
  <c r="T498" i="4" s="1"/>
  <c r="T499" i="4" s="1"/>
  <c r="R497" i="4"/>
  <c r="U498" i="4" l="1"/>
  <c r="V498" i="4" s="1"/>
  <c r="W499" i="4" l="1"/>
  <c r="F499" i="4" s="1"/>
  <c r="P498" i="4"/>
  <c r="S498" i="4" l="1"/>
  <c r="R498" i="4"/>
  <c r="M499" i="4"/>
  <c r="L499" i="4"/>
  <c r="U499" i="4" l="1"/>
  <c r="V499" i="4" s="1"/>
  <c r="W500" i="4" s="1"/>
  <c r="F500" i="4" s="1"/>
  <c r="M500" i="4" s="1"/>
  <c r="N500" i="4" s="1"/>
  <c r="Q500" i="4" s="1"/>
  <c r="T500" i="4" s="1"/>
  <c r="P499" i="4" l="1"/>
  <c r="S499" i="4" l="1"/>
  <c r="R499" i="4"/>
  <c r="U500" i="4" l="1"/>
  <c r="V500" i="4" s="1"/>
  <c r="W501" i="4" l="1"/>
  <c r="F501" i="4" s="1"/>
  <c r="M501" i="4" s="1"/>
  <c r="N501" i="4" s="1"/>
  <c r="Q501" i="4" s="1"/>
  <c r="T501" i="4" s="1"/>
  <c r="P500" i="4"/>
  <c r="R500" i="4" l="1"/>
  <c r="S500" i="4"/>
  <c r="U501" i="4" l="1"/>
  <c r="V501" i="4" s="1"/>
  <c r="W502" i="4" l="1"/>
  <c r="F502" i="4" s="1"/>
  <c r="M502" i="4" s="1"/>
  <c r="N502" i="4" s="1"/>
  <c r="Q502" i="4" s="1"/>
  <c r="T502" i="4" s="1"/>
  <c r="P501" i="4"/>
  <c r="R501" i="4" l="1"/>
  <c r="S501" i="4"/>
  <c r="U502" i="4" l="1"/>
  <c r="V502" i="4" s="1"/>
  <c r="W503" i="4" l="1"/>
  <c r="F503" i="4" s="1"/>
  <c r="M503" i="4" s="1"/>
  <c r="N503" i="4" s="1"/>
  <c r="Q503" i="4" s="1"/>
  <c r="T503" i="4" s="1"/>
  <c r="P502" i="4"/>
  <c r="S502" i="4" l="1"/>
  <c r="R502" i="4"/>
  <c r="U503" i="4" l="1"/>
  <c r="V503" i="4" s="1"/>
  <c r="W504" i="4" l="1"/>
  <c r="F504" i="4" s="1"/>
  <c r="M504" i="4" s="1"/>
  <c r="N504" i="4" s="1"/>
  <c r="Q504" i="4" s="1"/>
  <c r="T504" i="4" s="1"/>
  <c r="T505" i="4" s="1"/>
  <c r="T506" i="4" s="1"/>
  <c r="P503" i="4"/>
  <c r="R503" i="4" l="1"/>
  <c r="S503" i="4"/>
  <c r="U504" i="4" l="1"/>
  <c r="V504" i="4" s="1"/>
  <c r="W505" i="4" l="1"/>
  <c r="F505" i="4" s="1"/>
  <c r="M505" i="4" s="1"/>
  <c r="P504" i="4"/>
  <c r="R504" i="4" l="1"/>
  <c r="S504" i="4"/>
  <c r="U505" i="4" l="1"/>
  <c r="V505" i="4" s="1"/>
  <c r="W506" i="4" l="1"/>
  <c r="F506" i="4" s="1"/>
  <c r="P505" i="4"/>
  <c r="R505" i="4" l="1"/>
  <c r="S505" i="4"/>
  <c r="M506" i="4"/>
  <c r="L506" i="4"/>
  <c r="U506" i="4" l="1"/>
  <c r="V506" i="4" s="1"/>
  <c r="W507" i="4" s="1"/>
  <c r="F507" i="4" s="1"/>
  <c r="M507" i="4" s="1"/>
  <c r="N507" i="4" s="1"/>
  <c r="Q507" i="4" s="1"/>
  <c r="T507" i="4" s="1"/>
  <c r="P506" i="4" l="1"/>
  <c r="S506" i="4" l="1"/>
  <c r="R506" i="4"/>
  <c r="U507" i="4" l="1"/>
  <c r="V507" i="4" s="1"/>
  <c r="W508" i="4" l="1"/>
  <c r="F508" i="4" s="1"/>
  <c r="M508" i="4" s="1"/>
  <c r="N508" i="4" s="1"/>
  <c r="Q508" i="4" s="1"/>
  <c r="T508" i="4" s="1"/>
  <c r="P507" i="4"/>
  <c r="R507" i="4" l="1"/>
  <c r="S507" i="4"/>
  <c r="U508" i="4" l="1"/>
  <c r="V508" i="4" s="1"/>
  <c r="W509" i="4" l="1"/>
  <c r="F509" i="4" s="1"/>
  <c r="M509" i="4" s="1"/>
  <c r="N509" i="4" s="1"/>
  <c r="Q509" i="4" s="1"/>
  <c r="P508" i="4"/>
  <c r="R508" i="4" l="1"/>
  <c r="U509" i="4" s="1"/>
  <c r="V509" i="4" s="1"/>
  <c r="S508" i="4"/>
  <c r="T509" i="4"/>
  <c r="W510" i="4" l="1"/>
  <c r="F510" i="4" s="1"/>
  <c r="P509" i="4"/>
  <c r="R509" i="4" s="1"/>
  <c r="U510" i="4" s="1"/>
  <c r="V510" i="4" s="1"/>
  <c r="W511" i="4" l="1"/>
  <c r="P510" i="4"/>
  <c r="M510" i="4"/>
  <c r="N510" i="4" s="1"/>
  <c r="Q510" i="4" s="1"/>
  <c r="F511" i="4"/>
  <c r="S509" i="4"/>
  <c r="S510" i="4" s="1"/>
  <c r="M511" i="4" l="1"/>
  <c r="N511" i="4" s="1"/>
  <c r="Q511" i="4" s="1"/>
  <c r="R510" i="4"/>
  <c r="U511" i="4" s="1"/>
  <c r="V511" i="4" s="1"/>
  <c r="T510" i="4"/>
  <c r="W512" i="4" l="1"/>
  <c r="F512" i="4" s="1"/>
  <c r="M512" i="4" s="1"/>
  <c r="P511" i="4"/>
  <c r="S511" i="4" s="1"/>
  <c r="T511" i="4"/>
  <c r="T512" i="4" s="1"/>
  <c r="T513" i="4" s="1"/>
  <c r="R511" i="4" l="1"/>
  <c r="U512" i="4" l="1"/>
  <c r="V512" i="4" s="1"/>
  <c r="W513" i="4" l="1"/>
  <c r="F513" i="4" s="1"/>
  <c r="P512" i="4"/>
  <c r="L513" i="4" l="1"/>
  <c r="M513" i="4"/>
  <c r="S512" i="4"/>
  <c r="R512" i="4"/>
  <c r="U513" i="4" l="1"/>
  <c r="V513" i="4" s="1"/>
  <c r="W514" i="4" s="1"/>
  <c r="F514" i="4" s="1"/>
  <c r="M514" i="4" s="1"/>
  <c r="N514" i="4" s="1"/>
  <c r="Q514" i="4" s="1"/>
  <c r="T514" i="4" s="1"/>
  <c r="P513" i="4" l="1"/>
  <c r="R513" i="4" l="1"/>
  <c r="S513" i="4"/>
  <c r="U514" i="4" l="1"/>
  <c r="V514" i="4" s="1"/>
  <c r="W515" i="4" l="1"/>
  <c r="F515" i="4" s="1"/>
  <c r="P514" i="4"/>
  <c r="M515" i="4" l="1"/>
  <c r="N515" i="4" s="1"/>
  <c r="Q515" i="4" s="1"/>
  <c r="T515" i="4" s="1"/>
  <c r="S514" i="4"/>
  <c r="R514" i="4"/>
  <c r="U515" i="4" l="1"/>
  <c r="V515" i="4" s="1"/>
  <c r="W516" i="4" l="1"/>
  <c r="F516" i="4" s="1"/>
  <c r="P515" i="4"/>
  <c r="M516" i="4" l="1"/>
  <c r="N516" i="4" s="1"/>
  <c r="Q516" i="4" s="1"/>
  <c r="R515" i="4"/>
  <c r="U516" i="4" s="1"/>
  <c r="V516" i="4" s="1"/>
  <c r="S515" i="4"/>
  <c r="T516" i="4" l="1"/>
  <c r="W517" i="4"/>
  <c r="F517" i="4" s="1"/>
  <c r="P516" i="4"/>
  <c r="S516" i="4" s="1"/>
  <c r="R516" i="4" l="1"/>
  <c r="U517" i="4" s="1"/>
  <c r="V517" i="4" s="1"/>
  <c r="W518" i="4" s="1"/>
  <c r="F518" i="4" s="1"/>
  <c r="M517" i="4"/>
  <c r="N517" i="4" s="1"/>
  <c r="Q517" i="4" s="1"/>
  <c r="P517" i="4" l="1"/>
  <c r="S517" i="4" s="1"/>
  <c r="T517" i="4"/>
  <c r="M518" i="4"/>
  <c r="N518" i="4" s="1"/>
  <c r="Q518" i="4" s="1"/>
  <c r="R517" i="4" l="1"/>
  <c r="U518" i="4" s="1"/>
  <c r="V518" i="4" s="1"/>
  <c r="T518" i="4"/>
  <c r="T519" i="4" s="1"/>
  <c r="T520" i="4" s="1"/>
  <c r="W519" i="4" l="1"/>
  <c r="F519" i="4" s="1"/>
  <c r="M519" i="4" s="1"/>
  <c r="P518" i="4"/>
  <c r="S518" i="4" l="1"/>
  <c r="R518" i="4"/>
  <c r="U519" i="4" s="1"/>
  <c r="V519" i="4" s="1"/>
  <c r="W520" i="4" l="1"/>
  <c r="F520" i="4" s="1"/>
  <c r="P519" i="4"/>
  <c r="R519" i="4" l="1"/>
  <c r="U520" i="4" s="1"/>
  <c r="V520" i="4" s="1"/>
  <c r="W521" i="4" s="1"/>
  <c r="F521" i="4" s="1"/>
  <c r="M521" i="4" s="1"/>
  <c r="N521" i="4" s="1"/>
  <c r="Q521" i="4" s="1"/>
  <c r="T521" i="4" s="1"/>
  <c r="S519" i="4"/>
  <c r="L520" i="4"/>
  <c r="P520" i="4" s="1"/>
  <c r="R520" i="4" s="1"/>
  <c r="M520" i="4"/>
  <c r="U521" i="4"/>
  <c r="V521" i="4" s="1"/>
  <c r="S520" i="4"/>
  <c r="W522" i="4" l="1"/>
  <c r="F522" i="4" s="1"/>
  <c r="M522" i="4" s="1"/>
  <c r="N522" i="4" s="1"/>
  <c r="Q522" i="4" s="1"/>
  <c r="T522" i="4" s="1"/>
  <c r="P521" i="4"/>
  <c r="R521" i="4" s="1"/>
  <c r="U522" i="4" l="1"/>
  <c r="V522" i="4" s="1"/>
  <c r="S521" i="4"/>
  <c r="W523" i="4" l="1"/>
  <c r="F523" i="4" s="1"/>
  <c r="M523" i="4" s="1"/>
  <c r="N523" i="4" s="1"/>
  <c r="Q523" i="4" s="1"/>
  <c r="T523" i="4" s="1"/>
  <c r="P522" i="4"/>
  <c r="R522" i="4" s="1"/>
  <c r="U523" i="4" l="1"/>
  <c r="V523" i="4" s="1"/>
  <c r="S522" i="4"/>
  <c r="W524" i="4" l="1"/>
  <c r="F524" i="4" s="1"/>
  <c r="M524" i="4" s="1"/>
  <c r="N524" i="4" s="1"/>
  <c r="Q524" i="4" s="1"/>
  <c r="T524" i="4" s="1"/>
  <c r="P523" i="4"/>
  <c r="R523" i="4" s="1"/>
  <c r="S523" i="4"/>
  <c r="U524" i="4" l="1"/>
  <c r="V524" i="4" s="1"/>
  <c r="W525" i="4" l="1"/>
  <c r="F525" i="4" s="1"/>
  <c r="P524" i="4"/>
  <c r="M525" i="4" l="1"/>
  <c r="N525" i="4" s="1"/>
  <c r="Q525" i="4" s="1"/>
  <c r="T525" i="4" s="1"/>
  <c r="T526" i="4" s="1"/>
  <c r="T527" i="4" s="1"/>
  <c r="S524" i="4"/>
  <c r="R524" i="4"/>
  <c r="U525" i="4" l="1"/>
  <c r="V525" i="4" s="1"/>
  <c r="W526" i="4" l="1"/>
  <c r="F526" i="4" s="1"/>
  <c r="M526" i="4" s="1"/>
  <c r="P525" i="4"/>
  <c r="R525" i="4" l="1"/>
  <c r="S525" i="4"/>
  <c r="U526" i="4" l="1"/>
  <c r="V526" i="4" s="1"/>
  <c r="W527" i="4" l="1"/>
  <c r="F527" i="4" s="1"/>
  <c r="P526" i="4"/>
  <c r="S526" i="4" l="1"/>
  <c r="R526" i="4"/>
  <c r="L527" i="4"/>
  <c r="M527" i="4"/>
  <c r="U527" i="4" l="1"/>
  <c r="V527" i="4" s="1"/>
  <c r="W528" i="4" s="1"/>
  <c r="F528" i="4" s="1"/>
  <c r="M528" i="4" s="1"/>
  <c r="N528" i="4" s="1"/>
  <c r="Q528" i="4" s="1"/>
  <c r="T528" i="4" s="1"/>
  <c r="P527" i="4" l="1"/>
  <c r="S527" i="4" l="1"/>
  <c r="R527" i="4"/>
  <c r="U528" i="4" l="1"/>
  <c r="V528" i="4" s="1"/>
  <c r="W529" i="4" l="1"/>
  <c r="F529" i="4" s="1"/>
  <c r="M529" i="4" s="1"/>
  <c r="N529" i="4" s="1"/>
  <c r="Q529" i="4" s="1"/>
  <c r="T529" i="4" s="1"/>
  <c r="P528" i="4"/>
  <c r="R528" i="4" l="1"/>
  <c r="S528" i="4"/>
  <c r="U529" i="4" l="1"/>
  <c r="V529" i="4" s="1"/>
  <c r="W530" i="4" l="1"/>
  <c r="F530" i="4" s="1"/>
  <c r="M530" i="4" s="1"/>
  <c r="N530" i="4" s="1"/>
  <c r="Q530" i="4" s="1"/>
  <c r="T530" i="4" s="1"/>
  <c r="P529" i="4"/>
  <c r="R529" i="4" l="1"/>
  <c r="S529" i="4"/>
  <c r="U530" i="4" l="1"/>
  <c r="V530" i="4" s="1"/>
  <c r="W531" i="4" l="1"/>
  <c r="F531" i="4" s="1"/>
  <c r="M531" i="4" s="1"/>
  <c r="N531" i="4" s="1"/>
  <c r="Q531" i="4" s="1"/>
  <c r="T531" i="4" s="1"/>
  <c r="P530" i="4"/>
  <c r="S530" i="4" l="1"/>
  <c r="R530" i="4"/>
  <c r="U531" i="4" l="1"/>
  <c r="V531" i="4" s="1"/>
  <c r="W532" i="4" l="1"/>
  <c r="F532" i="4" s="1"/>
  <c r="M532" i="4" s="1"/>
  <c r="N532" i="4" s="1"/>
  <c r="Q532" i="4" s="1"/>
  <c r="T532" i="4" s="1"/>
  <c r="T533" i="4" s="1"/>
  <c r="T534" i="4" s="1"/>
  <c r="P531" i="4"/>
  <c r="S531" i="4" l="1"/>
  <c r="R531" i="4"/>
  <c r="U532" i="4" l="1"/>
  <c r="V532" i="4" s="1"/>
  <c r="W533" i="4" l="1"/>
  <c r="F533" i="4" s="1"/>
  <c r="M533" i="4" s="1"/>
  <c r="P532" i="4"/>
  <c r="R532" i="4" l="1"/>
  <c r="S532" i="4"/>
  <c r="U533" i="4" l="1"/>
  <c r="V533" i="4" s="1"/>
  <c r="W534" i="4" l="1"/>
  <c r="F534" i="4" s="1"/>
  <c r="P533" i="4"/>
  <c r="M534" i="4" l="1"/>
  <c r="L534" i="4"/>
  <c r="S533" i="4"/>
  <c r="R533" i="4"/>
  <c r="U534" i="4" l="1"/>
  <c r="V534" i="4" s="1"/>
  <c r="W535" i="4" s="1"/>
  <c r="F535" i="4" s="1"/>
  <c r="M535" i="4" s="1"/>
  <c r="N535" i="4" s="1"/>
  <c r="Q535" i="4" s="1"/>
  <c r="T535" i="4" s="1"/>
  <c r="P534" i="4" l="1"/>
  <c r="R534" i="4" s="1"/>
  <c r="U535" i="4"/>
  <c r="V535" i="4" s="1"/>
  <c r="S534" i="4"/>
  <c r="W536" i="4" l="1"/>
  <c r="F536" i="4" s="1"/>
  <c r="M536" i="4" s="1"/>
  <c r="N536" i="4" s="1"/>
  <c r="Q536" i="4" s="1"/>
  <c r="T536" i="4" s="1"/>
  <c r="P535" i="4"/>
  <c r="R535" i="4" s="1"/>
  <c r="U536" i="4" l="1"/>
  <c r="V536" i="4" s="1"/>
  <c r="S535" i="4"/>
  <c r="W537" i="4" l="1"/>
  <c r="F537" i="4" s="1"/>
  <c r="M537" i="4" s="1"/>
  <c r="N537" i="4" s="1"/>
  <c r="Q537" i="4" s="1"/>
  <c r="T537" i="4" s="1"/>
  <c r="P536" i="4"/>
  <c r="R536" i="4" s="1"/>
  <c r="S536" i="4" l="1"/>
  <c r="U537" i="4"/>
  <c r="V537" i="4" s="1"/>
  <c r="W538" i="4" l="1"/>
  <c r="F538" i="4" s="1"/>
  <c r="M538" i="4" s="1"/>
  <c r="N538" i="4" s="1"/>
  <c r="Q538" i="4" s="1"/>
  <c r="T538" i="4" s="1"/>
  <c r="P537" i="4"/>
  <c r="S537" i="4" l="1"/>
  <c r="R537" i="4"/>
  <c r="U538" i="4" l="1"/>
  <c r="V538" i="4" s="1"/>
  <c r="W539" i="4" l="1"/>
  <c r="F539" i="4" s="1"/>
  <c r="M539" i="4" s="1"/>
  <c r="N539" i="4" s="1"/>
  <c r="Q539" i="4" s="1"/>
  <c r="T539" i="4" s="1"/>
  <c r="T540" i="4" s="1"/>
  <c r="T541" i="4" s="1"/>
  <c r="P538" i="4"/>
  <c r="S538" i="4" l="1"/>
  <c r="R538" i="4"/>
  <c r="U539" i="4" l="1"/>
  <c r="V539" i="4" s="1"/>
  <c r="W540" i="4" l="1"/>
  <c r="F540" i="4" s="1"/>
  <c r="P539" i="4"/>
  <c r="S539" i="4" l="1"/>
  <c r="R539" i="4"/>
  <c r="M540" i="4"/>
  <c r="U540" i="4" l="1"/>
  <c r="V540" i="4" s="1"/>
  <c r="W541" i="4" l="1"/>
  <c r="F541" i="4" s="1"/>
  <c r="P540" i="4"/>
  <c r="S540" i="4" l="1"/>
  <c r="R540" i="4"/>
  <c r="L541" i="4"/>
  <c r="M541" i="4"/>
  <c r="U541" i="4" l="1"/>
  <c r="V541" i="4" s="1"/>
  <c r="W542" i="4" s="1"/>
  <c r="F542" i="4" s="1"/>
  <c r="M542" i="4" s="1"/>
  <c r="N542" i="4" s="1"/>
  <c r="Q542" i="4" s="1"/>
  <c r="T542" i="4" s="1"/>
  <c r="P541" i="4" l="1"/>
  <c r="R541" i="4" l="1"/>
  <c r="S541" i="4"/>
  <c r="U542" i="4" l="1"/>
  <c r="V542" i="4" s="1"/>
  <c r="W543" i="4" l="1"/>
  <c r="F543" i="4" s="1"/>
  <c r="P542" i="4"/>
  <c r="R542" i="4" l="1"/>
  <c r="S542" i="4"/>
  <c r="M543" i="4"/>
  <c r="N543" i="4" s="1"/>
  <c r="Q543" i="4" s="1"/>
  <c r="T543" i="4" s="1"/>
  <c r="U543" i="4" l="1"/>
  <c r="V543" i="4" s="1"/>
  <c r="W544" i="4" l="1"/>
  <c r="F544" i="4" s="1"/>
  <c r="M544" i="4" s="1"/>
  <c r="N544" i="4" s="1"/>
  <c r="Q544" i="4" s="1"/>
  <c r="T544" i="4" s="1"/>
  <c r="P543" i="4"/>
  <c r="R543" i="4" l="1"/>
  <c r="S543" i="4"/>
  <c r="U544" i="4" l="1"/>
  <c r="V544" i="4" s="1"/>
  <c r="W545" i="4" l="1"/>
  <c r="F545" i="4" s="1"/>
  <c r="M545" i="4" s="1"/>
  <c r="N545" i="4" s="1"/>
  <c r="Q545" i="4" s="1"/>
  <c r="T545" i="4" s="1"/>
  <c r="P544" i="4"/>
  <c r="R544" i="4" l="1"/>
  <c r="S544" i="4"/>
  <c r="U545" i="4" l="1"/>
  <c r="V545" i="4" s="1"/>
  <c r="W546" i="4" l="1"/>
  <c r="F546" i="4" s="1"/>
  <c r="M546" i="4" s="1"/>
  <c r="N546" i="4" s="1"/>
  <c r="Q546" i="4" s="1"/>
  <c r="T546" i="4" s="1"/>
  <c r="T547" i="4" s="1"/>
  <c r="T548" i="4" s="1"/>
  <c r="P545" i="4"/>
  <c r="S545" i="4" l="1"/>
  <c r="R545" i="4"/>
  <c r="U546" i="4" l="1"/>
  <c r="V546" i="4" s="1"/>
  <c r="W547" i="4" l="1"/>
  <c r="F547" i="4" s="1"/>
  <c r="M547" i="4" s="1"/>
  <c r="P546" i="4"/>
  <c r="R546" i="4" l="1"/>
  <c r="S546" i="4"/>
  <c r="U547" i="4" l="1"/>
  <c r="V547" i="4" s="1"/>
  <c r="W548" i="4" l="1"/>
  <c r="F548" i="4" s="1"/>
  <c r="P547" i="4"/>
  <c r="S547" i="4" l="1"/>
  <c r="R547" i="4"/>
  <c r="L548" i="4"/>
  <c r="M548" i="4"/>
  <c r="U548" i="4" l="1"/>
  <c r="V548" i="4" s="1"/>
  <c r="W549" i="4" s="1"/>
  <c r="F549" i="4" s="1"/>
  <c r="M549" i="4" s="1"/>
  <c r="N549" i="4" s="1"/>
  <c r="Q549" i="4" s="1"/>
  <c r="T549" i="4" s="1"/>
  <c r="P548" i="4" l="1"/>
  <c r="S548" i="4" l="1"/>
  <c r="R548" i="4"/>
  <c r="U549" i="4" l="1"/>
  <c r="V549" i="4" s="1"/>
  <c r="W550" i="4" l="1"/>
  <c r="F550" i="4" s="1"/>
  <c r="M550" i="4" s="1"/>
  <c r="N550" i="4" s="1"/>
  <c r="Q550" i="4" s="1"/>
  <c r="T550" i="4" s="1"/>
  <c r="P549" i="4"/>
  <c r="S549" i="4" l="1"/>
  <c r="R549" i="4"/>
  <c r="U550" i="4" l="1"/>
  <c r="V550" i="4" s="1"/>
  <c r="W551" i="4" l="1"/>
  <c r="F551" i="4" s="1"/>
  <c r="M551" i="4" s="1"/>
  <c r="N551" i="4" s="1"/>
  <c r="Q551" i="4" s="1"/>
  <c r="T551" i="4" s="1"/>
  <c r="P550" i="4"/>
  <c r="S550" i="4" l="1"/>
  <c r="R550" i="4"/>
  <c r="U551" i="4" l="1"/>
  <c r="V551" i="4" s="1"/>
  <c r="W552" i="4" l="1"/>
  <c r="F552" i="4" s="1"/>
  <c r="M552" i="4" s="1"/>
  <c r="N552" i="4" s="1"/>
  <c r="Q552" i="4" s="1"/>
  <c r="T552" i="4" s="1"/>
  <c r="P551" i="4"/>
  <c r="R551" i="4" l="1"/>
  <c r="S551" i="4"/>
  <c r="U552" i="4" l="1"/>
  <c r="V552" i="4" s="1"/>
  <c r="W553" i="4" l="1"/>
  <c r="F553" i="4" s="1"/>
  <c r="M553" i="4" s="1"/>
  <c r="N553" i="4" s="1"/>
  <c r="Q553" i="4" s="1"/>
  <c r="T553" i="4" s="1"/>
  <c r="T554" i="4" s="1"/>
  <c r="T555" i="4" s="1"/>
  <c r="P552" i="4"/>
  <c r="S552" i="4" l="1"/>
  <c r="R552" i="4"/>
  <c r="U553" i="4" l="1"/>
  <c r="V553" i="4" s="1"/>
  <c r="W554" i="4" l="1"/>
  <c r="F554" i="4" s="1"/>
  <c r="P553" i="4"/>
  <c r="R553" i="4" l="1"/>
  <c r="S553" i="4"/>
  <c r="M554" i="4"/>
  <c r="U554" i="4" l="1"/>
  <c r="V554" i="4" s="1"/>
  <c r="W555" i="4" l="1"/>
  <c r="F555" i="4" s="1"/>
  <c r="P554" i="4"/>
  <c r="R554" i="4" l="1"/>
  <c r="S554" i="4"/>
  <c r="L555" i="4"/>
  <c r="M555" i="4"/>
  <c r="U555" i="4" l="1"/>
  <c r="V555" i="4" s="1"/>
  <c r="W556" i="4" s="1"/>
  <c r="F556" i="4" s="1"/>
  <c r="M556" i="4" s="1"/>
  <c r="N556" i="4" s="1"/>
  <c r="Q556" i="4" s="1"/>
  <c r="T556" i="4" s="1"/>
  <c r="P555" i="4"/>
  <c r="R555" i="4" s="1"/>
  <c r="U556" i="4" l="1"/>
  <c r="V556" i="4" s="1"/>
  <c r="S555" i="4"/>
  <c r="W557" i="4" l="1"/>
  <c r="F557" i="4" s="1"/>
  <c r="M557" i="4" s="1"/>
  <c r="N557" i="4" s="1"/>
  <c r="Q557" i="4" s="1"/>
  <c r="T557" i="4" s="1"/>
  <c r="P556" i="4"/>
  <c r="R556" i="4" s="1"/>
  <c r="S556" i="4"/>
  <c r="U557" i="4" l="1"/>
  <c r="V557" i="4" s="1"/>
  <c r="W558" i="4" l="1"/>
  <c r="F558" i="4" s="1"/>
  <c r="M558" i="4" s="1"/>
  <c r="N558" i="4" s="1"/>
  <c r="Q558" i="4" s="1"/>
  <c r="T558" i="4" s="1"/>
  <c r="P557" i="4"/>
  <c r="S557" i="4" l="1"/>
  <c r="R557" i="4"/>
  <c r="U558" i="4" l="1"/>
  <c r="V558" i="4" s="1"/>
  <c r="W559" i="4" l="1"/>
  <c r="F559" i="4" s="1"/>
  <c r="M559" i="4" s="1"/>
  <c r="N559" i="4" s="1"/>
  <c r="Q559" i="4" s="1"/>
  <c r="T559" i="4" s="1"/>
  <c r="P558" i="4"/>
  <c r="R558" i="4" l="1"/>
  <c r="S558" i="4"/>
  <c r="U559" i="4" l="1"/>
  <c r="V559" i="4" s="1"/>
  <c r="W560" i="4" l="1"/>
  <c r="F560" i="4" s="1"/>
  <c r="M560" i="4" s="1"/>
  <c r="N560" i="4" s="1"/>
  <c r="Q560" i="4" s="1"/>
  <c r="T560" i="4" s="1"/>
  <c r="T561" i="4" s="1"/>
  <c r="T562" i="4" s="1"/>
  <c r="P559" i="4"/>
  <c r="S559" i="4" l="1"/>
  <c r="R559" i="4"/>
  <c r="U560" i="4" l="1"/>
  <c r="V560" i="4" s="1"/>
  <c r="W561" i="4" l="1"/>
  <c r="F561" i="4" s="1"/>
  <c r="M561" i="4" s="1"/>
  <c r="P560" i="4"/>
  <c r="S560" i="4" l="1"/>
  <c r="R560" i="4"/>
  <c r="U561" i="4" l="1"/>
  <c r="V561" i="4" s="1"/>
  <c r="W562" i="4" l="1"/>
  <c r="F562" i="4" s="1"/>
  <c r="P561" i="4"/>
  <c r="M562" i="4" l="1"/>
  <c r="L562" i="4"/>
  <c r="R561" i="4"/>
  <c r="S561" i="4"/>
  <c r="U562" i="4" l="1"/>
  <c r="V562" i="4" s="1"/>
  <c r="W563" i="4" s="1"/>
  <c r="F563" i="4" s="1"/>
  <c r="M563" i="4" s="1"/>
  <c r="N563" i="4" s="1"/>
  <c r="Q563" i="4" s="1"/>
  <c r="T563" i="4" s="1"/>
  <c r="P562" i="4" l="1"/>
  <c r="R562" i="4" s="1"/>
  <c r="U563" i="4"/>
  <c r="V563" i="4" s="1"/>
  <c r="S562" i="4"/>
  <c r="W564" i="4" l="1"/>
  <c r="F564" i="4" s="1"/>
  <c r="M564" i="4" s="1"/>
  <c r="N564" i="4" s="1"/>
  <c r="Q564" i="4" s="1"/>
  <c r="T564" i="4" s="1"/>
  <c r="P563" i="4"/>
  <c r="R563" i="4" s="1"/>
  <c r="U564" i="4" l="1"/>
  <c r="V564" i="4" s="1"/>
  <c r="S563" i="4"/>
  <c r="W565" i="4" l="1"/>
  <c r="F565" i="4" s="1"/>
  <c r="M565" i="4" s="1"/>
  <c r="N565" i="4" s="1"/>
  <c r="Q565" i="4" s="1"/>
  <c r="T565" i="4" s="1"/>
  <c r="P564" i="4"/>
  <c r="R564" i="4" s="1"/>
  <c r="S564" i="4" l="1"/>
  <c r="U565" i="4"/>
  <c r="V565" i="4" s="1"/>
  <c r="W566" i="4" l="1"/>
  <c r="F566" i="4" s="1"/>
  <c r="M566" i="4" s="1"/>
  <c r="N566" i="4" s="1"/>
  <c r="Q566" i="4" s="1"/>
  <c r="T566" i="4" s="1"/>
  <c r="P565" i="4"/>
  <c r="S565" i="4" l="1"/>
  <c r="R565" i="4"/>
  <c r="U566" i="4" l="1"/>
  <c r="V566" i="4" s="1"/>
  <c r="W567" i="4" l="1"/>
  <c r="F567" i="4" s="1"/>
  <c r="M567" i="4" s="1"/>
  <c r="N567" i="4" s="1"/>
  <c r="Q567" i="4" s="1"/>
  <c r="T567" i="4" s="1"/>
  <c r="T568" i="4" s="1"/>
  <c r="T569" i="4" s="1"/>
  <c r="P566" i="4"/>
  <c r="R566" i="4" l="1"/>
  <c r="S566" i="4"/>
  <c r="U567" i="4" l="1"/>
  <c r="V567" i="4" s="1"/>
  <c r="W568" i="4" l="1"/>
  <c r="F568" i="4" s="1"/>
  <c r="M568" i="4" s="1"/>
  <c r="P567" i="4"/>
  <c r="S567" i="4" l="1"/>
  <c r="R567" i="4"/>
  <c r="U568" i="4" l="1"/>
  <c r="V568" i="4" s="1"/>
  <c r="W569" i="4" l="1"/>
  <c r="F569" i="4" s="1"/>
  <c r="P568" i="4"/>
  <c r="S568" i="4" l="1"/>
  <c r="R568" i="4"/>
  <c r="M569" i="4"/>
  <c r="L569" i="4"/>
  <c r="U569" i="4" l="1"/>
  <c r="V569" i="4" s="1"/>
  <c r="W570" i="4" s="1"/>
  <c r="F570" i="4" s="1"/>
  <c r="M570" i="4" s="1"/>
  <c r="N570" i="4" s="1"/>
  <c r="Q570" i="4" s="1"/>
  <c r="T570" i="4" s="1"/>
  <c r="P569" i="4" l="1"/>
  <c r="R569" i="4" l="1"/>
  <c r="S569" i="4"/>
  <c r="U570" i="4" l="1"/>
  <c r="V570" i="4" s="1"/>
  <c r="W571" i="4" l="1"/>
  <c r="F571" i="4" s="1"/>
  <c r="M571" i="4" s="1"/>
  <c r="N571" i="4" s="1"/>
  <c r="Q571" i="4" s="1"/>
  <c r="T571" i="4" s="1"/>
  <c r="P570" i="4"/>
  <c r="R570" i="4" l="1"/>
  <c r="S570" i="4"/>
  <c r="U571" i="4" l="1"/>
  <c r="V571" i="4" s="1"/>
  <c r="W572" i="4" l="1"/>
  <c r="F572" i="4" s="1"/>
  <c r="P571" i="4"/>
  <c r="S571" i="4" l="1"/>
  <c r="R571" i="4"/>
  <c r="U572" i="4" s="1"/>
  <c r="V572" i="4" s="1"/>
  <c r="M572" i="4"/>
  <c r="N572" i="4" s="1"/>
  <c r="Q572" i="4" s="1"/>
  <c r="T572" i="4" l="1"/>
  <c r="W573" i="4"/>
  <c r="F573" i="4" s="1"/>
  <c r="M573" i="4" s="1"/>
  <c r="N573" i="4" s="1"/>
  <c r="Q573" i="4" s="1"/>
  <c r="T573" i="4" s="1"/>
  <c r="P572" i="4"/>
  <c r="R572" i="4" s="1"/>
  <c r="S572" i="4" l="1"/>
  <c r="U573" i="4"/>
  <c r="V573" i="4" s="1"/>
  <c r="W574" i="4" l="1"/>
  <c r="F574" i="4" s="1"/>
  <c r="M574" i="4" s="1"/>
  <c r="N574" i="4" s="1"/>
  <c r="Q574" i="4" s="1"/>
  <c r="T574" i="4" s="1"/>
  <c r="T575" i="4" s="1"/>
  <c r="T576" i="4" s="1"/>
  <c r="P573" i="4"/>
  <c r="R573" i="4" l="1"/>
  <c r="S573" i="4"/>
  <c r="U574" i="4" l="1"/>
  <c r="V574" i="4" s="1"/>
  <c r="W575" i="4" l="1"/>
  <c r="F575" i="4" s="1"/>
  <c r="M575" i="4" s="1"/>
  <c r="P574" i="4"/>
  <c r="R574" i="4" l="1"/>
  <c r="S574" i="4"/>
  <c r="U575" i="4" l="1"/>
  <c r="V575" i="4" s="1"/>
  <c r="W576" i="4" l="1"/>
  <c r="F576" i="4" s="1"/>
  <c r="P575" i="4"/>
  <c r="L576" i="4" l="1"/>
  <c r="M576" i="4"/>
  <c r="S575" i="4"/>
  <c r="R575" i="4"/>
  <c r="U576" i="4" l="1"/>
  <c r="V576" i="4" s="1"/>
  <c r="W577" i="4" s="1"/>
  <c r="F577" i="4" s="1"/>
  <c r="M577" i="4" s="1"/>
  <c r="N577" i="4" s="1"/>
  <c r="Q577" i="4" s="1"/>
  <c r="T577" i="4" s="1"/>
  <c r="P576" i="4" l="1"/>
  <c r="R576" i="4" l="1"/>
  <c r="S576" i="4"/>
  <c r="U577" i="4" l="1"/>
  <c r="V577" i="4" s="1"/>
  <c r="W578" i="4" l="1"/>
  <c r="F578" i="4" s="1"/>
  <c r="M578" i="4" s="1"/>
  <c r="N578" i="4" s="1"/>
  <c r="Q578" i="4" s="1"/>
  <c r="T578" i="4" s="1"/>
  <c r="P577" i="4"/>
  <c r="R577" i="4" l="1"/>
  <c r="S577" i="4"/>
  <c r="U578" i="4" l="1"/>
  <c r="V578" i="4" s="1"/>
  <c r="W579" i="4" l="1"/>
  <c r="F579" i="4" s="1"/>
  <c r="P578" i="4"/>
  <c r="S578" i="4" l="1"/>
  <c r="R578" i="4"/>
  <c r="U579" i="4" s="1"/>
  <c r="V579" i="4" s="1"/>
  <c r="M579" i="4"/>
  <c r="N579" i="4" s="1"/>
  <c r="Q579" i="4" s="1"/>
  <c r="T579" i="4" l="1"/>
  <c r="W580" i="4"/>
  <c r="F580" i="4" s="1"/>
  <c r="M580" i="4" s="1"/>
  <c r="N580" i="4" s="1"/>
  <c r="Q580" i="4" s="1"/>
  <c r="T580" i="4" s="1"/>
  <c r="P579" i="4"/>
  <c r="S579" i="4" s="1"/>
  <c r="R579" i="4" l="1"/>
  <c r="U580" i="4" l="1"/>
  <c r="V580" i="4" s="1"/>
  <c r="W581" i="4" l="1"/>
  <c r="F581" i="4" s="1"/>
  <c r="M581" i="4" s="1"/>
  <c r="N581" i="4" s="1"/>
  <c r="Q581" i="4" s="1"/>
  <c r="T581" i="4" s="1"/>
  <c r="T582" i="4" s="1"/>
  <c r="T583" i="4" s="1"/>
  <c r="P580" i="4"/>
  <c r="S580" i="4" l="1"/>
  <c r="R580" i="4"/>
  <c r="U581" i="4" l="1"/>
  <c r="V581" i="4" s="1"/>
  <c r="W582" i="4" l="1"/>
  <c r="F582" i="4" s="1"/>
  <c r="M582" i="4" s="1"/>
  <c r="P581" i="4"/>
  <c r="S581" i="4" l="1"/>
  <c r="R581" i="4"/>
  <c r="U582" i="4" l="1"/>
  <c r="V582" i="4" s="1"/>
  <c r="W583" i="4" l="1"/>
  <c r="F583" i="4" s="1"/>
  <c r="P582" i="4"/>
  <c r="S582" i="4" l="1"/>
  <c r="R582" i="4"/>
  <c r="L583" i="4"/>
  <c r="M583" i="4"/>
  <c r="U583" i="4" l="1"/>
  <c r="V583" i="4" s="1"/>
  <c r="W584" i="4" s="1"/>
  <c r="F584" i="4" s="1"/>
  <c r="M584" i="4" s="1"/>
  <c r="N584" i="4" s="1"/>
  <c r="Q584" i="4" s="1"/>
  <c r="T584" i="4" s="1"/>
  <c r="P583" i="4" l="1"/>
  <c r="S583" i="4" l="1"/>
  <c r="R583" i="4"/>
  <c r="U584" i="4" l="1"/>
  <c r="V584" i="4" s="1"/>
  <c r="W585" i="4" l="1"/>
  <c r="F585" i="4" s="1"/>
  <c r="M585" i="4" s="1"/>
  <c r="N585" i="4" s="1"/>
  <c r="Q585" i="4" s="1"/>
  <c r="T585" i="4" s="1"/>
  <c r="P584" i="4"/>
  <c r="S584" i="4" l="1"/>
  <c r="R584" i="4"/>
  <c r="U585" i="4" l="1"/>
  <c r="V585" i="4" s="1"/>
  <c r="W586" i="4" l="1"/>
  <c r="F586" i="4" s="1"/>
  <c r="M586" i="4" s="1"/>
  <c r="N586" i="4" s="1"/>
  <c r="Q586" i="4" s="1"/>
  <c r="T586" i="4" s="1"/>
  <c r="P585" i="4"/>
  <c r="R585" i="4" l="1"/>
  <c r="S585" i="4"/>
  <c r="U586" i="4" l="1"/>
  <c r="V586" i="4" s="1"/>
  <c r="W587" i="4" l="1"/>
  <c r="F587" i="4" s="1"/>
  <c r="P586" i="4"/>
  <c r="M587" i="4" l="1"/>
  <c r="N587" i="4" s="1"/>
  <c r="Q587" i="4" s="1"/>
  <c r="T587" i="4" s="1"/>
  <c r="S586" i="4"/>
  <c r="R586" i="4"/>
  <c r="U587" i="4" l="1"/>
  <c r="V587" i="4" s="1"/>
  <c r="W588" i="4" l="1"/>
  <c r="F588" i="4" s="1"/>
  <c r="M588" i="4" s="1"/>
  <c r="N588" i="4" s="1"/>
  <c r="Q588" i="4" s="1"/>
  <c r="T588" i="4" s="1"/>
  <c r="T589" i="4" s="1"/>
  <c r="T590" i="4" s="1"/>
  <c r="P587" i="4"/>
  <c r="R587" i="4" l="1"/>
  <c r="S587" i="4"/>
  <c r="U588" i="4" l="1"/>
  <c r="V588" i="4" s="1"/>
  <c r="W589" i="4" l="1"/>
  <c r="F589" i="4" s="1"/>
  <c r="M589" i="4" s="1"/>
  <c r="P588" i="4"/>
  <c r="R588" i="4" l="1"/>
  <c r="S588" i="4"/>
  <c r="U589" i="4" l="1"/>
  <c r="V589" i="4" s="1"/>
  <c r="W590" i="4" l="1"/>
  <c r="F590" i="4" s="1"/>
  <c r="P589" i="4"/>
  <c r="S589" i="4" l="1"/>
  <c r="R589" i="4"/>
  <c r="M590" i="4"/>
  <c r="L590" i="4"/>
  <c r="U590" i="4" l="1"/>
  <c r="V590" i="4" s="1"/>
  <c r="W591" i="4" s="1"/>
  <c r="F591" i="4" s="1"/>
  <c r="M591" i="4" s="1"/>
  <c r="N591" i="4" s="1"/>
  <c r="Q591" i="4" s="1"/>
  <c r="T591" i="4" s="1"/>
  <c r="P590" i="4" l="1"/>
  <c r="S590" i="4" l="1"/>
  <c r="R590" i="4"/>
  <c r="U591" i="4" l="1"/>
  <c r="V591" i="4" s="1"/>
  <c r="W592" i="4" l="1"/>
  <c r="F592" i="4" s="1"/>
  <c r="M592" i="4" s="1"/>
  <c r="N592" i="4" s="1"/>
  <c r="Q592" i="4" s="1"/>
  <c r="T592" i="4" s="1"/>
  <c r="P591" i="4"/>
  <c r="R591" i="4" l="1"/>
  <c r="S591" i="4"/>
  <c r="U592" i="4" l="1"/>
  <c r="V592" i="4" s="1"/>
  <c r="W593" i="4" l="1"/>
  <c r="F593" i="4" s="1"/>
  <c r="M593" i="4" s="1"/>
  <c r="N593" i="4" s="1"/>
  <c r="Q593" i="4" s="1"/>
  <c r="T593" i="4" s="1"/>
  <c r="P592" i="4"/>
  <c r="S592" i="4" l="1"/>
  <c r="R592" i="4"/>
  <c r="U593" i="4" l="1"/>
  <c r="V593" i="4" s="1"/>
  <c r="W594" i="4" l="1"/>
  <c r="F594" i="4" s="1"/>
  <c r="M594" i="4" s="1"/>
  <c r="N594" i="4" s="1"/>
  <c r="Q594" i="4" s="1"/>
  <c r="T594" i="4" s="1"/>
  <c r="P593" i="4"/>
  <c r="S593" i="4" l="1"/>
  <c r="R593" i="4"/>
  <c r="U594" i="4" l="1"/>
  <c r="V594" i="4" s="1"/>
  <c r="W595" i="4" l="1"/>
  <c r="F595" i="4" s="1"/>
  <c r="M595" i="4" s="1"/>
  <c r="N595" i="4" s="1"/>
  <c r="Q595" i="4" s="1"/>
  <c r="T595" i="4" s="1"/>
  <c r="T596" i="4" s="1"/>
  <c r="T597" i="4" s="1"/>
  <c r="P594" i="4"/>
  <c r="S594" i="4" l="1"/>
  <c r="R594" i="4"/>
  <c r="U595" i="4" l="1"/>
  <c r="V595" i="4" s="1"/>
  <c r="W596" i="4" l="1"/>
  <c r="F596" i="4" s="1"/>
  <c r="M596" i="4" s="1"/>
  <c r="P595" i="4"/>
  <c r="S595" i="4" l="1"/>
  <c r="R595" i="4"/>
  <c r="U596" i="4" l="1"/>
  <c r="V596" i="4" s="1"/>
  <c r="W597" i="4" l="1"/>
  <c r="F597" i="4" s="1"/>
  <c r="P596" i="4"/>
  <c r="L597" i="4" l="1"/>
  <c r="M597" i="4"/>
  <c r="R596" i="4"/>
  <c r="S596" i="4"/>
  <c r="U597" i="4" l="1"/>
  <c r="V597" i="4" s="1"/>
  <c r="W598" i="4" s="1"/>
  <c r="F598" i="4" s="1"/>
  <c r="M598" i="4" s="1"/>
  <c r="N598" i="4" s="1"/>
  <c r="Q598" i="4" s="1"/>
  <c r="T598" i="4" s="1"/>
  <c r="P597" i="4"/>
  <c r="R597" i="4" s="1"/>
  <c r="U598" i="4" l="1"/>
  <c r="V598" i="4" s="1"/>
  <c r="S597" i="4"/>
  <c r="W599" i="4" l="1"/>
  <c r="F599" i="4" s="1"/>
  <c r="M599" i="4" s="1"/>
  <c r="N599" i="4" s="1"/>
  <c r="Q599" i="4" s="1"/>
  <c r="T599" i="4" s="1"/>
  <c r="P598" i="4"/>
  <c r="R598" i="4" s="1"/>
  <c r="S598" i="4"/>
  <c r="U599" i="4" l="1"/>
  <c r="V599" i="4" s="1"/>
  <c r="W600" i="4" l="1"/>
  <c r="F600" i="4" s="1"/>
  <c r="M600" i="4" s="1"/>
  <c r="N600" i="4" s="1"/>
  <c r="Q600" i="4" s="1"/>
  <c r="T600" i="4" s="1"/>
  <c r="P599" i="4"/>
  <c r="R599" i="4" l="1"/>
  <c r="S599" i="4"/>
  <c r="U600" i="4" l="1"/>
  <c r="V600" i="4" s="1"/>
  <c r="W601" i="4" l="1"/>
  <c r="F601" i="4" s="1"/>
  <c r="M601" i="4" s="1"/>
  <c r="N601" i="4" s="1"/>
  <c r="Q601" i="4" s="1"/>
  <c r="T601" i="4" s="1"/>
  <c r="P600" i="4"/>
  <c r="S600" i="4" l="1"/>
  <c r="R600" i="4"/>
  <c r="U601" i="4" l="1"/>
  <c r="V601" i="4" s="1"/>
  <c r="W602" i="4" l="1"/>
  <c r="F602" i="4" s="1"/>
  <c r="M602" i="4" s="1"/>
  <c r="N602" i="4" s="1"/>
  <c r="Q602" i="4" s="1"/>
  <c r="T602" i="4" s="1"/>
  <c r="T603" i="4" s="1"/>
  <c r="T604" i="4" s="1"/>
  <c r="P601" i="4"/>
  <c r="R601" i="4" l="1"/>
  <c r="S601" i="4"/>
  <c r="U602" i="4" l="1"/>
  <c r="V602" i="4" s="1"/>
  <c r="W603" i="4" l="1"/>
  <c r="F603" i="4" s="1"/>
  <c r="M603" i="4" s="1"/>
  <c r="P602" i="4"/>
  <c r="R602" i="4" l="1"/>
  <c r="S602" i="4"/>
  <c r="U603" i="4" l="1"/>
  <c r="V603" i="4" s="1"/>
  <c r="W604" i="4" l="1"/>
  <c r="F604" i="4" s="1"/>
  <c r="P603" i="4"/>
  <c r="S603" i="4" l="1"/>
  <c r="R603" i="4"/>
  <c r="L604" i="4"/>
  <c r="M604" i="4"/>
  <c r="U604" i="4" l="1"/>
  <c r="V604" i="4" s="1"/>
  <c r="W605" i="4" s="1"/>
  <c r="F605" i="4" s="1"/>
  <c r="M605" i="4" s="1"/>
  <c r="N605" i="4" s="1"/>
  <c r="Q605" i="4" s="1"/>
  <c r="T605" i="4" s="1"/>
  <c r="P604" i="4" l="1"/>
  <c r="R604" i="4" l="1"/>
  <c r="S604" i="4"/>
  <c r="U605" i="4" l="1"/>
  <c r="V605" i="4" s="1"/>
  <c r="W606" i="4" l="1"/>
  <c r="F606" i="4" s="1"/>
  <c r="M606" i="4" s="1"/>
  <c r="N606" i="4" s="1"/>
  <c r="Q606" i="4" s="1"/>
  <c r="T606" i="4" s="1"/>
  <c r="P605" i="4"/>
  <c r="S605" i="4" l="1"/>
  <c r="R605" i="4"/>
  <c r="U606" i="4" l="1"/>
  <c r="V606" i="4" s="1"/>
  <c r="W607" i="4" l="1"/>
  <c r="F607" i="4" s="1"/>
  <c r="M607" i="4" s="1"/>
  <c r="N607" i="4" s="1"/>
  <c r="Q607" i="4" s="1"/>
  <c r="T607" i="4" s="1"/>
  <c r="P606" i="4"/>
  <c r="R606" i="4" l="1"/>
  <c r="S606" i="4"/>
  <c r="U607" i="4" l="1"/>
  <c r="V607" i="4" s="1"/>
  <c r="W608" i="4" l="1"/>
  <c r="F608" i="4" s="1"/>
  <c r="M608" i="4" s="1"/>
  <c r="N608" i="4" s="1"/>
  <c r="Q608" i="4" s="1"/>
  <c r="T608" i="4" s="1"/>
  <c r="P607" i="4"/>
  <c r="R607" i="4" l="1"/>
  <c r="S607" i="4"/>
  <c r="U608" i="4" l="1"/>
  <c r="V608" i="4" s="1"/>
  <c r="W609" i="4" l="1"/>
  <c r="F609" i="4" s="1"/>
  <c r="M609" i="4" s="1"/>
  <c r="N609" i="4" s="1"/>
  <c r="Q609" i="4" s="1"/>
  <c r="P608" i="4"/>
  <c r="T609" i="4" l="1"/>
  <c r="T610" i="4" s="1"/>
  <c r="T611" i="4" s="1"/>
  <c r="R608" i="4"/>
  <c r="U609" i="4" s="1"/>
  <c r="V609" i="4" s="1"/>
  <c r="S608" i="4"/>
  <c r="W610" i="4" l="1"/>
  <c r="F610" i="4" s="1"/>
  <c r="M610" i="4" s="1"/>
  <c r="P609" i="4"/>
  <c r="R609" i="4" s="1"/>
  <c r="U610" i="4" l="1"/>
  <c r="V610" i="4" s="1"/>
  <c r="S609" i="4"/>
  <c r="W611" i="4" l="1"/>
  <c r="F611" i="4" s="1"/>
  <c r="P610" i="4"/>
  <c r="R610" i="4" s="1"/>
  <c r="U611" i="4" l="1"/>
  <c r="V611" i="4" s="1"/>
  <c r="W612" i="4" s="1"/>
  <c r="F612" i="4" s="1"/>
  <c r="M612" i="4" s="1"/>
  <c r="N612" i="4" s="1"/>
  <c r="Q612" i="4" s="1"/>
  <c r="T612" i="4" s="1"/>
  <c r="M611" i="4"/>
  <c r="L611" i="4"/>
  <c r="S610" i="4"/>
  <c r="P611" i="4" l="1"/>
  <c r="R611" i="4" s="1"/>
  <c r="U612" i="4" l="1"/>
  <c r="V612" i="4" s="1"/>
  <c r="S611" i="4"/>
  <c r="W613" i="4" l="1"/>
  <c r="F613" i="4" s="1"/>
  <c r="M613" i="4" s="1"/>
  <c r="N613" i="4" s="1"/>
  <c r="Q613" i="4" s="1"/>
  <c r="T613" i="4" s="1"/>
  <c r="P612" i="4"/>
  <c r="R612" i="4" s="1"/>
  <c r="U613" i="4" l="1"/>
  <c r="V613" i="4" s="1"/>
  <c r="S612" i="4"/>
  <c r="W614" i="4" l="1"/>
  <c r="F614" i="4" s="1"/>
  <c r="P613" i="4"/>
  <c r="R613" i="4" s="1"/>
  <c r="M614" i="4" l="1"/>
  <c r="N614" i="4" s="1"/>
  <c r="Q614" i="4" s="1"/>
  <c r="T614" i="4" s="1"/>
  <c r="U614" i="4"/>
  <c r="V614" i="4" s="1"/>
  <c r="S613" i="4"/>
  <c r="W615" i="4" l="1"/>
  <c r="F615" i="4" s="1"/>
  <c r="M615" i="4" s="1"/>
  <c r="N615" i="4" s="1"/>
  <c r="Q615" i="4" s="1"/>
  <c r="T615" i="4" s="1"/>
  <c r="P614" i="4"/>
  <c r="R614" i="4" s="1"/>
  <c r="U615" i="4" l="1"/>
  <c r="V615" i="4" s="1"/>
  <c r="S614" i="4"/>
  <c r="W616" i="4" l="1"/>
  <c r="F616" i="4" s="1"/>
  <c r="P615" i="4"/>
  <c r="R615" i="4" s="1"/>
  <c r="S615" i="4" l="1"/>
  <c r="U616" i="4"/>
  <c r="V616" i="4" s="1"/>
  <c r="M616" i="4"/>
  <c r="N616" i="4" s="1"/>
  <c r="Q616" i="4" s="1"/>
  <c r="T616" i="4" s="1"/>
  <c r="T617" i="4" s="1"/>
  <c r="T618" i="4" s="1"/>
  <c r="W617" i="4" l="1"/>
  <c r="F617" i="4" s="1"/>
  <c r="M617" i="4" s="1"/>
  <c r="P616" i="4"/>
  <c r="S616" i="4" s="1"/>
  <c r="R616" i="4" l="1"/>
  <c r="U617" i="4" l="1"/>
  <c r="V617" i="4" s="1"/>
  <c r="W618" i="4" l="1"/>
  <c r="F618" i="4" s="1"/>
  <c r="P617" i="4"/>
  <c r="S617" i="4" l="1"/>
  <c r="R617" i="4"/>
  <c r="L618" i="4"/>
  <c r="M618" i="4"/>
  <c r="U618" i="4" l="1"/>
  <c r="V618" i="4" s="1"/>
  <c r="W619" i="4" s="1"/>
  <c r="F619" i="4" s="1"/>
  <c r="M619" i="4" s="1"/>
  <c r="N619" i="4" s="1"/>
  <c r="Q619" i="4" s="1"/>
  <c r="T619" i="4" s="1"/>
  <c r="P618" i="4" l="1"/>
  <c r="S618" i="4" l="1"/>
  <c r="R618" i="4"/>
  <c r="U619" i="4" l="1"/>
  <c r="V619" i="4" s="1"/>
  <c r="W620" i="4" l="1"/>
  <c r="F620" i="4" s="1"/>
  <c r="M620" i="4" s="1"/>
  <c r="N620" i="4" s="1"/>
  <c r="Q620" i="4" s="1"/>
  <c r="T620" i="4" s="1"/>
  <c r="P619" i="4"/>
  <c r="S619" i="4" l="1"/>
  <c r="R619" i="4"/>
  <c r="U620" i="4" l="1"/>
  <c r="V620" i="4" s="1"/>
  <c r="W621" i="4" l="1"/>
  <c r="F621" i="4" s="1"/>
  <c r="P620" i="4"/>
  <c r="S620" i="4" l="1"/>
  <c r="R620" i="4"/>
  <c r="M621" i="4"/>
  <c r="N621" i="4" s="1"/>
  <c r="Q621" i="4" s="1"/>
  <c r="T621" i="4" s="1"/>
  <c r="U621" i="4" l="1"/>
  <c r="V621" i="4" s="1"/>
  <c r="W622" i="4" l="1"/>
  <c r="F622" i="4" s="1"/>
  <c r="M622" i="4" s="1"/>
  <c r="N622" i="4" s="1"/>
  <c r="Q622" i="4" s="1"/>
  <c r="T622" i="4" s="1"/>
  <c r="P621" i="4"/>
  <c r="S621" i="4" l="1"/>
  <c r="R621" i="4"/>
  <c r="U622" i="4" l="1"/>
  <c r="V622" i="4" s="1"/>
  <c r="W623" i="4" l="1"/>
  <c r="F623" i="4" s="1"/>
  <c r="M623" i="4" s="1"/>
  <c r="N623" i="4" s="1"/>
  <c r="Q623" i="4" s="1"/>
  <c r="T623" i="4" s="1"/>
  <c r="T624" i="4" s="1"/>
  <c r="T625" i="4" s="1"/>
  <c r="P622" i="4"/>
  <c r="S622" i="4" l="1"/>
  <c r="R622" i="4"/>
  <c r="U623" i="4" l="1"/>
  <c r="V623" i="4" s="1"/>
  <c r="W624" i="4" l="1"/>
  <c r="F624" i="4" s="1"/>
  <c r="M624" i="4" s="1"/>
  <c r="P623" i="4"/>
  <c r="R623" i="4" l="1"/>
  <c r="S623" i="4"/>
  <c r="U624" i="4" l="1"/>
  <c r="V624" i="4" s="1"/>
  <c r="W625" i="4" l="1"/>
  <c r="F625" i="4" s="1"/>
  <c r="P624" i="4"/>
  <c r="M625" i="4" l="1"/>
  <c r="L625" i="4"/>
  <c r="S624" i="4"/>
  <c r="R624" i="4"/>
  <c r="U625" i="4" l="1"/>
  <c r="V625" i="4" s="1"/>
  <c r="W626" i="4" s="1"/>
  <c r="F626" i="4" s="1"/>
  <c r="P625" i="4"/>
  <c r="R625" i="4" s="1"/>
  <c r="U626" i="4" l="1"/>
  <c r="V626" i="4" s="1"/>
  <c r="S625" i="4"/>
  <c r="M626" i="4"/>
  <c r="N626" i="4" s="1"/>
  <c r="Q626" i="4" s="1"/>
  <c r="T626" i="4" s="1"/>
  <c r="W627" i="4" l="1"/>
  <c r="F627" i="4" s="1"/>
  <c r="M627" i="4" s="1"/>
  <c r="N627" i="4" s="1"/>
  <c r="Q627" i="4" s="1"/>
  <c r="T627" i="4" s="1"/>
  <c r="P626" i="4"/>
  <c r="S626" i="4" s="1"/>
  <c r="R626" i="4" l="1"/>
  <c r="U627" i="4" l="1"/>
  <c r="V627" i="4" s="1"/>
  <c r="W628" i="4" l="1"/>
  <c r="F628" i="4" s="1"/>
  <c r="M628" i="4" s="1"/>
  <c r="N628" i="4" s="1"/>
  <c r="Q628" i="4" s="1"/>
  <c r="T628" i="4" s="1"/>
  <c r="P627" i="4"/>
  <c r="S627" i="4" l="1"/>
  <c r="R627" i="4"/>
  <c r="U628" i="4" l="1"/>
  <c r="V628" i="4" s="1"/>
  <c r="W629" i="4" l="1"/>
  <c r="F629" i="4" s="1"/>
  <c r="M629" i="4" s="1"/>
  <c r="N629" i="4" s="1"/>
  <c r="Q629" i="4" s="1"/>
  <c r="T629" i="4" s="1"/>
  <c r="P628" i="4"/>
  <c r="R628" i="4" l="1"/>
  <c r="S628" i="4"/>
  <c r="U629" i="4" l="1"/>
  <c r="V629" i="4" s="1"/>
  <c r="W630" i="4" l="1"/>
  <c r="F630" i="4" s="1"/>
  <c r="M630" i="4" s="1"/>
  <c r="N630" i="4" s="1"/>
  <c r="Q630" i="4" s="1"/>
  <c r="T630" i="4" s="1"/>
  <c r="T631" i="4" s="1"/>
  <c r="T632" i="4" s="1"/>
  <c r="P629" i="4"/>
  <c r="R629" i="4" l="1"/>
  <c r="S629" i="4"/>
  <c r="U630" i="4" l="1"/>
  <c r="V630" i="4" s="1"/>
  <c r="W631" i="4" l="1"/>
  <c r="F631" i="4" s="1"/>
  <c r="M631" i="4" s="1"/>
  <c r="P630" i="4"/>
  <c r="S630" i="4" l="1"/>
  <c r="R630" i="4"/>
  <c r="U631" i="4" l="1"/>
  <c r="V631" i="4" s="1"/>
  <c r="W632" i="4" l="1"/>
  <c r="F632" i="4" s="1"/>
  <c r="P631" i="4"/>
  <c r="R631" i="4" l="1"/>
  <c r="S631" i="4"/>
  <c r="M632" i="4"/>
  <c r="L632" i="4"/>
  <c r="U632" i="4" l="1"/>
  <c r="V632" i="4" s="1"/>
  <c r="W633" i="4" s="1"/>
  <c r="F633" i="4" s="1"/>
  <c r="M633" i="4" s="1"/>
  <c r="N633" i="4" s="1"/>
  <c r="Q633" i="4" s="1"/>
  <c r="T633" i="4" s="1"/>
  <c r="P632" i="4" l="1"/>
  <c r="S632" i="4" l="1"/>
  <c r="R632" i="4"/>
  <c r="U633" i="4" l="1"/>
  <c r="V633" i="4" s="1"/>
  <c r="W634" i="4" l="1"/>
  <c r="F634" i="4" s="1"/>
  <c r="M634" i="4" s="1"/>
  <c r="N634" i="4" s="1"/>
  <c r="Q634" i="4" s="1"/>
  <c r="T634" i="4" s="1"/>
  <c r="P633" i="4"/>
  <c r="S633" i="4" l="1"/>
  <c r="R633" i="4"/>
  <c r="U634" i="4" l="1"/>
  <c r="V634" i="4" s="1"/>
  <c r="W635" i="4" l="1"/>
  <c r="F635" i="4" s="1"/>
  <c r="M635" i="4" s="1"/>
  <c r="N635" i="4" s="1"/>
  <c r="Q635" i="4" s="1"/>
  <c r="T635" i="4" s="1"/>
  <c r="P634" i="4"/>
  <c r="R634" i="4" l="1"/>
  <c r="S634" i="4"/>
  <c r="U635" i="4" l="1"/>
  <c r="V635" i="4" s="1"/>
  <c r="W636" i="4" l="1"/>
  <c r="F636" i="4" s="1"/>
  <c r="P635" i="4"/>
  <c r="S635" i="4" l="1"/>
  <c r="R635" i="4"/>
  <c r="M636" i="4"/>
  <c r="N636" i="4" s="1"/>
  <c r="Q636" i="4" s="1"/>
  <c r="T636" i="4" s="1"/>
  <c r="U636" i="4" l="1"/>
  <c r="V636" i="4" s="1"/>
  <c r="W637" i="4" l="1"/>
  <c r="F637" i="4" s="1"/>
  <c r="M637" i="4" s="1"/>
  <c r="N637" i="4" s="1"/>
  <c r="Q637" i="4" s="1"/>
  <c r="P636" i="4"/>
  <c r="T637" i="4" l="1"/>
  <c r="T638" i="4" s="1"/>
  <c r="T639" i="4" s="1"/>
  <c r="R636" i="4"/>
  <c r="U637" i="4" s="1"/>
  <c r="V637" i="4" s="1"/>
  <c r="S636" i="4"/>
  <c r="W638" i="4" l="1"/>
  <c r="F638" i="4" s="1"/>
  <c r="M638" i="4" s="1"/>
  <c r="P637" i="4"/>
  <c r="S637" i="4" s="1"/>
  <c r="R637" i="4" l="1"/>
  <c r="U638" i="4" l="1"/>
  <c r="V638" i="4" s="1"/>
  <c r="W639" i="4" l="1"/>
  <c r="F639" i="4" s="1"/>
  <c r="P638" i="4"/>
  <c r="S638" i="4" l="1"/>
  <c r="R638" i="4"/>
  <c r="L639" i="4"/>
  <c r="M639" i="4"/>
  <c r="U639" i="4" l="1"/>
  <c r="V639" i="4" s="1"/>
  <c r="W640" i="4" s="1"/>
  <c r="F640" i="4" s="1"/>
  <c r="M640" i="4" s="1"/>
  <c r="N640" i="4" s="1"/>
  <c r="Q640" i="4" s="1"/>
  <c r="T640" i="4" s="1"/>
  <c r="P639" i="4" l="1"/>
  <c r="S639" i="4" l="1"/>
  <c r="R639" i="4"/>
  <c r="U640" i="4" l="1"/>
  <c r="V640" i="4" s="1"/>
  <c r="W641" i="4" l="1"/>
  <c r="F641" i="4" s="1"/>
  <c r="M641" i="4" s="1"/>
  <c r="N641" i="4" s="1"/>
  <c r="Q641" i="4" s="1"/>
  <c r="T641" i="4" s="1"/>
  <c r="P640" i="4"/>
  <c r="S640" i="4" l="1"/>
  <c r="R640" i="4"/>
  <c r="U641" i="4" l="1"/>
  <c r="V641" i="4" s="1"/>
  <c r="W642" i="4" l="1"/>
  <c r="F642" i="4" s="1"/>
  <c r="M642" i="4" s="1"/>
  <c r="N642" i="4" s="1"/>
  <c r="Q642" i="4" s="1"/>
  <c r="T642" i="4" s="1"/>
  <c r="P641" i="4"/>
  <c r="R641" i="4" l="1"/>
  <c r="S641" i="4"/>
  <c r="U642" i="4" l="1"/>
  <c r="V642" i="4" s="1"/>
  <c r="W643" i="4" l="1"/>
  <c r="F643" i="4" s="1"/>
  <c r="M643" i="4" s="1"/>
  <c r="N643" i="4" s="1"/>
  <c r="Q643" i="4" s="1"/>
  <c r="T643" i="4" s="1"/>
  <c r="P642" i="4"/>
  <c r="S642" i="4" l="1"/>
  <c r="R642" i="4"/>
  <c r="U643" i="4" l="1"/>
  <c r="V643" i="4" s="1"/>
  <c r="W644" i="4" l="1"/>
  <c r="F644" i="4" s="1"/>
  <c r="M644" i="4" s="1"/>
  <c r="N644" i="4" s="1"/>
  <c r="Q644" i="4" s="1"/>
  <c r="T644" i="4" s="1"/>
  <c r="T645" i="4" s="1"/>
  <c r="T646" i="4" s="1"/>
  <c r="P643" i="4"/>
  <c r="R643" i="4" l="1"/>
  <c r="S643" i="4"/>
  <c r="U644" i="4" l="1"/>
  <c r="V644" i="4" s="1"/>
  <c r="W645" i="4" l="1"/>
  <c r="F645" i="4" s="1"/>
  <c r="M645" i="4" s="1"/>
  <c r="P644" i="4"/>
  <c r="S644" i="4" l="1"/>
  <c r="R644" i="4"/>
  <c r="U645" i="4" l="1"/>
  <c r="V645" i="4" s="1"/>
  <c r="W646" i="4" l="1"/>
  <c r="F646" i="4" s="1"/>
  <c r="P645" i="4"/>
  <c r="S645" i="4" l="1"/>
  <c r="R645" i="4"/>
  <c r="M646" i="4"/>
  <c r="L646" i="4"/>
  <c r="U646" i="4" l="1"/>
  <c r="V646" i="4" s="1"/>
  <c r="W647" i="4" s="1"/>
  <c r="F647" i="4" s="1"/>
  <c r="M647" i="4" s="1"/>
  <c r="N647" i="4" s="1"/>
  <c r="Q647" i="4" s="1"/>
  <c r="T647" i="4" s="1"/>
  <c r="P646" i="4" l="1"/>
  <c r="R646" i="4" l="1"/>
  <c r="S646" i="4"/>
  <c r="U647" i="4" l="1"/>
  <c r="V647" i="4" s="1"/>
  <c r="W648" i="4" l="1"/>
  <c r="F648" i="4" s="1"/>
  <c r="M648" i="4" s="1"/>
  <c r="N648" i="4" s="1"/>
  <c r="Q648" i="4" s="1"/>
  <c r="P647" i="4"/>
  <c r="S647" i="4" l="1"/>
  <c r="R647" i="4"/>
  <c r="U648" i="4" s="1"/>
  <c r="V648" i="4" s="1"/>
  <c r="T648" i="4"/>
  <c r="W649" i="4" l="1"/>
  <c r="F649" i="4" s="1"/>
  <c r="P648" i="4"/>
  <c r="R648" i="4" s="1"/>
  <c r="U649" i="4" s="1"/>
  <c r="V649" i="4" s="1"/>
  <c r="M649" i="4" l="1"/>
  <c r="N649" i="4" s="1"/>
  <c r="Q649" i="4" s="1"/>
  <c r="S648" i="4"/>
  <c r="W650" i="4"/>
  <c r="F650" i="4" s="1"/>
  <c r="P649" i="4"/>
  <c r="M650" i="4" l="1"/>
  <c r="N650" i="4" s="1"/>
  <c r="Q650" i="4" s="1"/>
  <c r="S649" i="4"/>
  <c r="R649" i="4"/>
  <c r="U650" i="4" s="1"/>
  <c r="V650" i="4" s="1"/>
  <c r="T649" i="4"/>
  <c r="T650" i="4" l="1"/>
  <c r="W651" i="4"/>
  <c r="F651" i="4" s="1"/>
  <c r="P650" i="4"/>
  <c r="S650" i="4"/>
  <c r="R650" i="4"/>
  <c r="U651" i="4" s="1"/>
  <c r="V651" i="4" s="1"/>
  <c r="W652" i="4" l="1"/>
  <c r="F652" i="4" s="1"/>
  <c r="P651" i="4"/>
  <c r="S651" i="4" s="1"/>
  <c r="M651" i="4"/>
  <c r="N651" i="4" s="1"/>
  <c r="Q651" i="4" s="1"/>
  <c r="R651" i="4" l="1"/>
  <c r="T651" i="4"/>
  <c r="T652" i="4" s="1"/>
  <c r="T653" i="4" s="1"/>
  <c r="M652" i="4"/>
  <c r="U652" i="4" l="1"/>
  <c r="V652" i="4" s="1"/>
  <c r="W653" i="4" l="1"/>
  <c r="F653" i="4" s="1"/>
  <c r="P652" i="4"/>
  <c r="M653" i="4" l="1"/>
  <c r="L653" i="4"/>
  <c r="S652" i="4"/>
  <c r="R652" i="4"/>
  <c r="U653" i="4" l="1"/>
  <c r="V653" i="4" s="1"/>
  <c r="W654" i="4" s="1"/>
  <c r="F654" i="4" s="1"/>
  <c r="P653" i="4" l="1"/>
  <c r="R653" i="4" s="1"/>
  <c r="U654" i="4" s="1"/>
  <c r="V654" i="4" s="1"/>
  <c r="M654" i="4"/>
  <c r="N654" i="4" s="1"/>
  <c r="Q654" i="4" s="1"/>
  <c r="T654" i="4" s="1"/>
  <c r="S653" i="4" l="1"/>
  <c r="W655" i="4"/>
  <c r="F655" i="4" s="1"/>
  <c r="M655" i="4" s="1"/>
  <c r="N655" i="4" s="1"/>
  <c r="Q655" i="4" s="1"/>
  <c r="T655" i="4" s="1"/>
  <c r="P654" i="4"/>
  <c r="R654" i="4" s="1"/>
  <c r="S654" i="4"/>
  <c r="U655" i="4" l="1"/>
  <c r="V655" i="4" s="1"/>
  <c r="W656" i="4" l="1"/>
  <c r="F656" i="4" s="1"/>
  <c r="M656" i="4" s="1"/>
  <c r="N656" i="4" s="1"/>
  <c r="Q656" i="4" s="1"/>
  <c r="T656" i="4" s="1"/>
  <c r="P655" i="4"/>
  <c r="S655" i="4" l="1"/>
  <c r="R655" i="4"/>
  <c r="U656" i="4" l="1"/>
  <c r="V656" i="4" s="1"/>
  <c r="W657" i="4" l="1"/>
  <c r="F657" i="4" s="1"/>
  <c r="M657" i="4" s="1"/>
  <c r="N657" i="4" s="1"/>
  <c r="Q657" i="4" s="1"/>
  <c r="T657" i="4" s="1"/>
  <c r="P656" i="4"/>
  <c r="R656" i="4" l="1"/>
  <c r="S656" i="4"/>
  <c r="U657" i="4" l="1"/>
  <c r="V657" i="4" s="1"/>
  <c r="W658" i="4" l="1"/>
  <c r="F658" i="4" s="1"/>
  <c r="M658" i="4" s="1"/>
  <c r="N658" i="4" s="1"/>
  <c r="Q658" i="4" s="1"/>
  <c r="P657" i="4"/>
  <c r="R657" i="4" l="1"/>
  <c r="U658" i="4" s="1"/>
  <c r="V658" i="4" s="1"/>
  <c r="S657" i="4"/>
  <c r="T658" i="4"/>
  <c r="T659" i="4" s="1"/>
  <c r="T660" i="4" s="1"/>
  <c r="W659" i="4" l="1"/>
  <c r="F659" i="4" s="1"/>
  <c r="P658" i="4"/>
  <c r="S658" i="4" s="1"/>
  <c r="R658" i="4" l="1"/>
  <c r="M659" i="4"/>
  <c r="U659" i="4"/>
  <c r="V659" i="4" s="1"/>
  <c r="W660" i="4" l="1"/>
  <c r="F660" i="4" s="1"/>
  <c r="P659" i="4"/>
  <c r="S659" i="4" l="1"/>
  <c r="R659" i="4"/>
  <c r="M660" i="4"/>
  <c r="L660" i="4"/>
  <c r="U660" i="4" l="1"/>
  <c r="V660" i="4" s="1"/>
  <c r="W661" i="4" s="1"/>
  <c r="F661" i="4" s="1"/>
  <c r="M661" i="4" s="1"/>
  <c r="N661" i="4" s="1"/>
  <c r="Q661" i="4" s="1"/>
  <c r="T661" i="4" s="1"/>
  <c r="P660" i="4" l="1"/>
  <c r="R660" i="4" l="1"/>
  <c r="S660" i="4"/>
  <c r="U661" i="4" l="1"/>
  <c r="V661" i="4" s="1"/>
  <c r="W662" i="4" l="1"/>
  <c r="F662" i="4" s="1"/>
  <c r="M662" i="4" s="1"/>
  <c r="N662" i="4" s="1"/>
  <c r="Q662" i="4" s="1"/>
  <c r="T662" i="4" s="1"/>
  <c r="P661" i="4"/>
  <c r="S661" i="4" l="1"/>
  <c r="R661" i="4"/>
  <c r="U662" i="4" l="1"/>
  <c r="V662" i="4" s="1"/>
  <c r="W663" i="4" l="1"/>
  <c r="F663" i="4" s="1"/>
  <c r="M663" i="4" s="1"/>
  <c r="N663" i="4" s="1"/>
  <c r="Q663" i="4" s="1"/>
  <c r="T663" i="4" s="1"/>
  <c r="P662" i="4"/>
  <c r="S662" i="4" l="1"/>
  <c r="R662" i="4"/>
  <c r="U663" i="4" l="1"/>
  <c r="V663" i="4" s="1"/>
  <c r="W664" i="4" l="1"/>
  <c r="F664" i="4" s="1"/>
  <c r="M664" i="4" s="1"/>
  <c r="N664" i="4" s="1"/>
  <c r="Q664" i="4" s="1"/>
  <c r="T664" i="4" s="1"/>
  <c r="P663" i="4"/>
  <c r="R663" i="4" l="1"/>
  <c r="S663" i="4"/>
  <c r="U664" i="4" l="1"/>
  <c r="V664" i="4" s="1"/>
  <c r="W665" i="4" l="1"/>
  <c r="F665" i="4" s="1"/>
  <c r="M665" i="4" s="1"/>
  <c r="N665" i="4" s="1"/>
  <c r="Q665" i="4" s="1"/>
  <c r="T665" i="4" s="1"/>
  <c r="T666" i="4" s="1"/>
  <c r="T667" i="4" s="1"/>
  <c r="P664" i="4"/>
  <c r="S664" i="4" l="1"/>
  <c r="R664" i="4"/>
  <c r="U665" i="4" l="1"/>
  <c r="V665" i="4" s="1"/>
  <c r="W666" i="4" l="1"/>
  <c r="F666" i="4" s="1"/>
  <c r="M666" i="4" s="1"/>
  <c r="P665" i="4"/>
  <c r="S665" i="4" l="1"/>
  <c r="R665" i="4"/>
  <c r="U666" i="4" l="1"/>
  <c r="V666" i="4" s="1"/>
  <c r="W667" i="4" l="1"/>
  <c r="F667" i="4" s="1"/>
  <c r="P666" i="4"/>
  <c r="S666" i="4" l="1"/>
  <c r="R666" i="4"/>
  <c r="L667" i="4"/>
  <c r="M667" i="4"/>
  <c r="U667" i="4" l="1"/>
  <c r="V667" i="4" s="1"/>
  <c r="W668" i="4" s="1"/>
  <c r="F668" i="4" s="1"/>
  <c r="M668" i="4" s="1"/>
  <c r="N668" i="4" s="1"/>
  <c r="Q668" i="4" s="1"/>
  <c r="T668" i="4" s="1"/>
  <c r="P667" i="4" l="1"/>
  <c r="S667" i="4" l="1"/>
  <c r="R667" i="4"/>
  <c r="U668" i="4" l="1"/>
  <c r="V668" i="4" s="1"/>
  <c r="W669" i="4" l="1"/>
  <c r="F669" i="4" s="1"/>
  <c r="M669" i="4" s="1"/>
  <c r="N669" i="4" s="1"/>
  <c r="Q669" i="4" s="1"/>
  <c r="T669" i="4" s="1"/>
  <c r="P668" i="4"/>
  <c r="R668" i="4" l="1"/>
  <c r="S668" i="4"/>
  <c r="U669" i="4" l="1"/>
  <c r="V669" i="4" s="1"/>
  <c r="W670" i="4" l="1"/>
  <c r="F670" i="4" s="1"/>
  <c r="M670" i="4" s="1"/>
  <c r="N670" i="4" s="1"/>
  <c r="Q670" i="4" s="1"/>
  <c r="T670" i="4" s="1"/>
  <c r="P669" i="4"/>
  <c r="R669" i="4" l="1"/>
  <c r="S669" i="4"/>
  <c r="U670" i="4" l="1"/>
  <c r="V670" i="4" s="1"/>
  <c r="W671" i="4" l="1"/>
  <c r="F671" i="4" s="1"/>
  <c r="M671" i="4" s="1"/>
  <c r="N671" i="4" s="1"/>
  <c r="Q671" i="4" s="1"/>
  <c r="T671" i="4" s="1"/>
  <c r="P670" i="4"/>
  <c r="R670" i="4" l="1"/>
  <c r="S670" i="4"/>
  <c r="U671" i="4" l="1"/>
  <c r="V671" i="4" s="1"/>
  <c r="W672" i="4" l="1"/>
  <c r="F672" i="4" s="1"/>
  <c r="M672" i="4" s="1"/>
  <c r="N672" i="4" s="1"/>
  <c r="Q672" i="4" s="1"/>
  <c r="T672" i="4" s="1"/>
  <c r="T673" i="4" s="1"/>
  <c r="T674" i="4" s="1"/>
  <c r="P671" i="4"/>
  <c r="R671" i="4" l="1"/>
  <c r="S671" i="4"/>
  <c r="U672" i="4" l="1"/>
  <c r="V672" i="4" s="1"/>
  <c r="W673" i="4" l="1"/>
  <c r="F673" i="4" s="1"/>
  <c r="M673" i="4" s="1"/>
  <c r="P672" i="4"/>
  <c r="S672" i="4" l="1"/>
  <c r="R672" i="4"/>
  <c r="U673" i="4" l="1"/>
  <c r="V673" i="4" s="1"/>
  <c r="W674" i="4" l="1"/>
  <c r="F674" i="4" s="1"/>
  <c r="P673" i="4"/>
  <c r="S673" i="4" l="1"/>
  <c r="R673" i="4"/>
  <c r="M674" i="4"/>
  <c r="L674" i="4"/>
  <c r="U674" i="4" l="1"/>
  <c r="V674" i="4" s="1"/>
  <c r="W675" i="4" s="1"/>
  <c r="F675" i="4" s="1"/>
  <c r="M675" i="4" s="1"/>
  <c r="N675" i="4" s="1"/>
  <c r="Q675" i="4" s="1"/>
  <c r="T675" i="4" s="1"/>
  <c r="P674" i="4" l="1"/>
  <c r="S674" i="4" l="1"/>
  <c r="R674" i="4"/>
  <c r="U675" i="4" l="1"/>
  <c r="V675" i="4" s="1"/>
  <c r="W676" i="4" l="1"/>
  <c r="F676" i="4" s="1"/>
  <c r="M676" i="4" s="1"/>
  <c r="N676" i="4" s="1"/>
  <c r="Q676" i="4" s="1"/>
  <c r="T676" i="4" s="1"/>
  <c r="P675" i="4"/>
  <c r="R675" i="4" l="1"/>
  <c r="S675" i="4"/>
  <c r="U676" i="4" l="1"/>
  <c r="V676" i="4" s="1"/>
  <c r="W677" i="4" l="1"/>
  <c r="F677" i="4" s="1"/>
  <c r="P676" i="4"/>
  <c r="S676" i="4" l="1"/>
  <c r="R676" i="4"/>
  <c r="U677" i="4" s="1"/>
  <c r="V677" i="4" s="1"/>
  <c r="M677" i="4"/>
  <c r="N677" i="4" s="1"/>
  <c r="Q677" i="4" s="1"/>
  <c r="T677" i="4" l="1"/>
  <c r="W678" i="4"/>
  <c r="F678" i="4" s="1"/>
  <c r="P677" i="4"/>
  <c r="R677" i="4" s="1"/>
  <c r="U678" i="4" s="1"/>
  <c r="V678" i="4" s="1"/>
  <c r="S677" i="4"/>
  <c r="W679" i="4" l="1"/>
  <c r="F679" i="4" s="1"/>
  <c r="P678" i="4"/>
  <c r="S678" i="4"/>
  <c r="M678" i="4"/>
  <c r="N678" i="4" s="1"/>
  <c r="Q678" i="4" s="1"/>
  <c r="R678" i="4" s="1"/>
  <c r="U679" i="4" s="1"/>
  <c r="V679" i="4" s="1"/>
  <c r="M679" i="4" l="1"/>
  <c r="N679" i="4" s="1"/>
  <c r="Q679" i="4" s="1"/>
  <c r="R679" i="4" s="1"/>
  <c r="W680" i="4"/>
  <c r="F680" i="4" s="1"/>
  <c r="P679" i="4"/>
  <c r="T678" i="4"/>
  <c r="T679" i="4" s="1"/>
  <c r="T680" i="4" s="1"/>
  <c r="T681" i="4" s="1"/>
  <c r="S679" i="4"/>
  <c r="M680" i="4" l="1"/>
  <c r="U680" i="4"/>
  <c r="V680" i="4" s="1"/>
  <c r="W681" i="4" l="1"/>
  <c r="F681" i="4" s="1"/>
  <c r="P680" i="4"/>
  <c r="S680" i="4" l="1"/>
  <c r="R680" i="4"/>
  <c r="L681" i="4"/>
  <c r="M681" i="4"/>
  <c r="U681" i="4" l="1"/>
  <c r="V681" i="4" s="1"/>
  <c r="W682" i="4" s="1"/>
  <c r="F682" i="4" s="1"/>
  <c r="M682" i="4" s="1"/>
  <c r="N682" i="4" s="1"/>
  <c r="Q682" i="4" s="1"/>
  <c r="T682" i="4" s="1"/>
  <c r="P681" i="4" l="1"/>
  <c r="S681" i="4" l="1"/>
  <c r="R681" i="4"/>
  <c r="U682" i="4" l="1"/>
  <c r="V682" i="4" s="1"/>
  <c r="W683" i="4" l="1"/>
  <c r="F683" i="4" s="1"/>
  <c r="M683" i="4" s="1"/>
  <c r="N683" i="4" s="1"/>
  <c r="Q683" i="4" s="1"/>
  <c r="T683" i="4" s="1"/>
  <c r="P682" i="4"/>
  <c r="R682" i="4" l="1"/>
  <c r="S682" i="4"/>
  <c r="U683" i="4" l="1"/>
  <c r="V683" i="4" s="1"/>
  <c r="W684" i="4" l="1"/>
  <c r="F684" i="4" s="1"/>
  <c r="P683" i="4"/>
  <c r="M684" i="4" l="1"/>
  <c r="N684" i="4" s="1"/>
  <c r="Q684" i="4" s="1"/>
  <c r="T684" i="4" s="1"/>
  <c r="R683" i="4"/>
  <c r="S683" i="4"/>
  <c r="U684" i="4" l="1"/>
  <c r="V684" i="4" s="1"/>
  <c r="W685" i="4" l="1"/>
  <c r="F685" i="4" s="1"/>
  <c r="M685" i="4" s="1"/>
  <c r="N685" i="4" s="1"/>
  <c r="Q685" i="4" s="1"/>
  <c r="T685" i="4" s="1"/>
  <c r="P684" i="4"/>
  <c r="R684" i="4" l="1"/>
  <c r="S684" i="4"/>
  <c r="U685" i="4" l="1"/>
  <c r="V685" i="4" s="1"/>
  <c r="W686" i="4" l="1"/>
  <c r="F686" i="4" s="1"/>
  <c r="M686" i="4" s="1"/>
  <c r="N686" i="4" s="1"/>
  <c r="Q686" i="4" s="1"/>
  <c r="T686" i="4" s="1"/>
  <c r="T687" i="4" s="1"/>
  <c r="T688" i="4" s="1"/>
  <c r="P685" i="4"/>
  <c r="R685" i="4" l="1"/>
  <c r="S685" i="4"/>
  <c r="U686" i="4" l="1"/>
  <c r="V686" i="4" s="1"/>
  <c r="W687" i="4" l="1"/>
  <c r="F687" i="4" s="1"/>
  <c r="M687" i="4" s="1"/>
  <c r="P686" i="4"/>
  <c r="S686" i="4" l="1"/>
  <c r="R686" i="4"/>
  <c r="U687" i="4" l="1"/>
  <c r="V687" i="4" s="1"/>
  <c r="W688" i="4" l="1"/>
  <c r="F688" i="4" s="1"/>
  <c r="P687" i="4"/>
  <c r="R687" i="4" l="1"/>
  <c r="S687" i="4"/>
  <c r="L688" i="4"/>
  <c r="M688" i="4"/>
  <c r="U688" i="4" l="1"/>
  <c r="V688" i="4" s="1"/>
  <c r="W689" i="4" s="1"/>
  <c r="F689" i="4" s="1"/>
  <c r="M689" i="4" s="1"/>
  <c r="N689" i="4" s="1"/>
  <c r="Q689" i="4" s="1"/>
  <c r="T689" i="4" s="1"/>
  <c r="P688" i="4" l="1"/>
  <c r="R688" i="4" l="1"/>
  <c r="S688" i="4"/>
  <c r="U689" i="4" l="1"/>
  <c r="V689" i="4" s="1"/>
  <c r="W690" i="4" l="1"/>
  <c r="F690" i="4" s="1"/>
  <c r="M690" i="4" s="1"/>
  <c r="N690" i="4" s="1"/>
  <c r="Q690" i="4" s="1"/>
  <c r="T690" i="4" s="1"/>
  <c r="P689" i="4"/>
  <c r="S689" i="4" l="1"/>
  <c r="R689" i="4"/>
  <c r="U690" i="4" l="1"/>
  <c r="V690" i="4" s="1"/>
  <c r="W691" i="4" l="1"/>
  <c r="F691" i="4" s="1"/>
  <c r="M691" i="4" s="1"/>
  <c r="N691" i="4" s="1"/>
  <c r="Q691" i="4" s="1"/>
  <c r="T691" i="4" s="1"/>
  <c r="P690" i="4"/>
  <c r="S690" i="4" l="1"/>
  <c r="R690" i="4"/>
  <c r="U691" i="4" l="1"/>
  <c r="V691" i="4" s="1"/>
  <c r="W692" i="4" l="1"/>
  <c r="F692" i="4" s="1"/>
  <c r="P691" i="4"/>
  <c r="M692" i="4" l="1"/>
  <c r="N692" i="4" s="1"/>
  <c r="Q692" i="4" s="1"/>
  <c r="R691" i="4"/>
  <c r="U692" i="4" s="1"/>
  <c r="V692" i="4" s="1"/>
  <c r="S691" i="4"/>
  <c r="W693" i="4" l="1"/>
  <c r="F693" i="4" s="1"/>
  <c r="P692" i="4"/>
  <c r="R692" i="4"/>
  <c r="U693" i="4" s="1"/>
  <c r="V693" i="4" s="1"/>
  <c r="T692" i="4"/>
  <c r="S692" i="4"/>
  <c r="M693" i="4" l="1"/>
  <c r="N693" i="4" s="1"/>
  <c r="Q693" i="4" s="1"/>
  <c r="T693" i="4" s="1"/>
  <c r="T694" i="4" s="1"/>
  <c r="T695" i="4" s="1"/>
  <c r="W694" i="4"/>
  <c r="F694" i="4" s="1"/>
  <c r="P693" i="4"/>
  <c r="S693" i="4" s="1"/>
  <c r="M694" i="4" l="1"/>
  <c r="R693" i="4"/>
  <c r="U694" i="4" l="1"/>
  <c r="V694" i="4" s="1"/>
  <c r="W695" i="4" l="1"/>
  <c r="F695" i="4" s="1"/>
  <c r="P694" i="4"/>
  <c r="L695" i="4" l="1"/>
  <c r="M695" i="4"/>
  <c r="S694" i="4"/>
  <c r="R694" i="4"/>
  <c r="U695" i="4" l="1"/>
  <c r="V695" i="4" s="1"/>
  <c r="W696" i="4" s="1"/>
  <c r="F696" i="4" s="1"/>
  <c r="M696" i="4" s="1"/>
  <c r="N696" i="4" s="1"/>
  <c r="Q696" i="4" s="1"/>
  <c r="T696" i="4" s="1"/>
  <c r="P695" i="4" l="1"/>
  <c r="S695" i="4" l="1"/>
  <c r="R695" i="4"/>
  <c r="U696" i="4" l="1"/>
  <c r="V696" i="4" s="1"/>
  <c r="W697" i="4" l="1"/>
  <c r="F697" i="4" s="1"/>
  <c r="M697" i="4" s="1"/>
  <c r="N697" i="4" s="1"/>
  <c r="Q697" i="4" s="1"/>
  <c r="T697" i="4" s="1"/>
  <c r="P696" i="4"/>
  <c r="S696" i="4" l="1"/>
  <c r="R696" i="4"/>
  <c r="U697" i="4" l="1"/>
  <c r="V697" i="4" s="1"/>
  <c r="W698" i="4" l="1"/>
  <c r="F698" i="4" s="1"/>
  <c r="M698" i="4" s="1"/>
  <c r="N698" i="4" s="1"/>
  <c r="Q698" i="4" s="1"/>
  <c r="T698" i="4" s="1"/>
  <c r="P697" i="4"/>
  <c r="R697" i="4" l="1"/>
  <c r="S697" i="4"/>
  <c r="U698" i="4" l="1"/>
  <c r="V698" i="4" s="1"/>
  <c r="W699" i="4" l="1"/>
  <c r="F699" i="4" s="1"/>
  <c r="P698" i="4"/>
  <c r="R698" i="4" l="1"/>
  <c r="S698" i="4"/>
  <c r="M699" i="4"/>
  <c r="N699" i="4" s="1"/>
  <c r="Q699" i="4" s="1"/>
  <c r="T699" i="4" s="1"/>
  <c r="U699" i="4" l="1"/>
  <c r="V699" i="4" s="1"/>
  <c r="W700" i="4" l="1"/>
  <c r="F700" i="4" s="1"/>
  <c r="M700" i="4" s="1"/>
  <c r="N700" i="4" s="1"/>
  <c r="Q700" i="4" s="1"/>
  <c r="T700" i="4" s="1"/>
  <c r="T701" i="4" s="1"/>
  <c r="T702" i="4" s="1"/>
  <c r="P699" i="4"/>
  <c r="S699" i="4" l="1"/>
  <c r="R699" i="4"/>
  <c r="U700" i="4" l="1"/>
  <c r="V700" i="4" s="1"/>
  <c r="W701" i="4" l="1"/>
  <c r="F701" i="4" s="1"/>
  <c r="M701" i="4" s="1"/>
  <c r="P700" i="4"/>
  <c r="R700" i="4" l="1"/>
  <c r="S700" i="4"/>
  <c r="U701" i="4" l="1"/>
  <c r="V701" i="4" s="1"/>
  <c r="W702" i="4" l="1"/>
  <c r="F702" i="4" s="1"/>
  <c r="P701" i="4"/>
  <c r="M702" i="4" l="1"/>
  <c r="L702" i="4"/>
  <c r="R701" i="4"/>
  <c r="S701" i="4"/>
  <c r="U702" i="4" l="1"/>
  <c r="V702" i="4" s="1"/>
  <c r="W703" i="4" s="1"/>
  <c r="F703" i="4" s="1"/>
  <c r="M703" i="4" s="1"/>
  <c r="N703" i="4" s="1"/>
  <c r="Q703" i="4" s="1"/>
  <c r="T703" i="4" s="1"/>
  <c r="P702" i="4"/>
  <c r="R702" i="4" s="1"/>
  <c r="U703" i="4" l="1"/>
  <c r="V703" i="4" s="1"/>
  <c r="P703" i="4" s="1"/>
  <c r="S702" i="4"/>
  <c r="W704" i="4" l="1"/>
  <c r="F704" i="4" s="1"/>
  <c r="M704" i="4" s="1"/>
  <c r="N704" i="4" s="1"/>
  <c r="Q704" i="4" s="1"/>
  <c r="T704" i="4" s="1"/>
  <c r="R703" i="4"/>
  <c r="U704" i="4" l="1"/>
  <c r="V704" i="4" s="1"/>
  <c r="S703" i="4"/>
  <c r="W705" i="4" l="1"/>
  <c r="F705" i="4" s="1"/>
  <c r="M705" i="4" s="1"/>
  <c r="N705" i="4" s="1"/>
  <c r="Q705" i="4" s="1"/>
  <c r="T705" i="4" s="1"/>
  <c r="P704" i="4"/>
  <c r="R704" i="4" s="1"/>
  <c r="U705" i="4" l="1"/>
  <c r="V705" i="4" s="1"/>
  <c r="S704" i="4"/>
  <c r="W706" i="4" l="1"/>
  <c r="F706" i="4" s="1"/>
  <c r="P705" i="4"/>
  <c r="R705" i="4" s="1"/>
  <c r="U706" i="4" l="1"/>
  <c r="V706" i="4" s="1"/>
  <c r="M706" i="4"/>
  <c r="N706" i="4" s="1"/>
  <c r="Q706" i="4" s="1"/>
  <c r="T706" i="4" s="1"/>
  <c r="S705" i="4"/>
  <c r="S706" i="4" l="1"/>
  <c r="W707" i="4"/>
  <c r="F707" i="4" s="1"/>
  <c r="M707" i="4" s="1"/>
  <c r="N707" i="4" s="1"/>
  <c r="Q707" i="4" s="1"/>
  <c r="T707" i="4" s="1"/>
  <c r="T708" i="4" s="1"/>
  <c r="T709" i="4" s="1"/>
  <c r="P706" i="4"/>
  <c r="R706" i="4"/>
  <c r="U707" i="4" l="1"/>
  <c r="V707" i="4" s="1"/>
  <c r="W708" i="4" l="1"/>
  <c r="F708" i="4" s="1"/>
  <c r="M708" i="4" s="1"/>
  <c r="P707" i="4"/>
  <c r="R707" i="4" l="1"/>
  <c r="S707" i="4"/>
  <c r="U708" i="4" l="1"/>
  <c r="V708" i="4" s="1"/>
  <c r="W709" i="4" l="1"/>
  <c r="F709" i="4" s="1"/>
  <c r="P708" i="4"/>
  <c r="R708" i="4" l="1"/>
  <c r="S708" i="4"/>
  <c r="M709" i="4"/>
  <c r="L709" i="4"/>
  <c r="U709" i="4" l="1"/>
  <c r="V709" i="4" s="1"/>
  <c r="W710" i="4" s="1"/>
  <c r="F710" i="4" s="1"/>
  <c r="M710" i="4" s="1"/>
  <c r="N710" i="4" s="1"/>
  <c r="Q710" i="4" s="1"/>
  <c r="T710" i="4" s="1"/>
  <c r="P709" i="4" l="1"/>
  <c r="S709" i="4" l="1"/>
  <c r="R709" i="4"/>
  <c r="U710" i="4" l="1"/>
  <c r="V710" i="4" s="1"/>
  <c r="W711" i="4" l="1"/>
  <c r="F711" i="4" s="1"/>
  <c r="P710" i="4"/>
  <c r="S710" i="4" l="1"/>
  <c r="R710" i="4"/>
  <c r="M711" i="4"/>
  <c r="N711" i="4" s="1"/>
  <c r="Q711" i="4" s="1"/>
  <c r="T711" i="4" s="1"/>
  <c r="U711" i="4" l="1"/>
  <c r="V711" i="4" s="1"/>
  <c r="W712" i="4" l="1"/>
  <c r="F712" i="4" s="1"/>
  <c r="M712" i="4" s="1"/>
  <c r="N712" i="4" s="1"/>
  <c r="Q712" i="4" s="1"/>
  <c r="P711" i="4"/>
  <c r="S711" i="4" l="1"/>
  <c r="R711" i="4"/>
  <c r="U712" i="4" s="1"/>
  <c r="V712" i="4" s="1"/>
  <c r="P712" i="4" s="1"/>
  <c r="T712" i="4"/>
  <c r="W713" i="4" l="1"/>
  <c r="F713" i="4" s="1"/>
  <c r="R712" i="4"/>
  <c r="U713" i="4" s="1"/>
  <c r="V713" i="4" s="1"/>
  <c r="S712" i="4"/>
  <c r="M713" i="4" l="1"/>
  <c r="N713" i="4" s="1"/>
  <c r="Q713" i="4" s="1"/>
  <c r="W714" i="4"/>
  <c r="F714" i="4" s="1"/>
  <c r="P713" i="4"/>
  <c r="S713" i="4" s="1"/>
  <c r="M714" i="4" l="1"/>
  <c r="N714" i="4" s="1"/>
  <c r="Q714" i="4" s="1"/>
  <c r="R713" i="4"/>
  <c r="U714" i="4" s="1"/>
  <c r="V714" i="4" s="1"/>
  <c r="T713" i="4"/>
  <c r="T714" i="4" l="1"/>
  <c r="T715" i="4" s="1"/>
  <c r="T716" i="4" s="1"/>
  <c r="W715" i="4"/>
  <c r="F715" i="4" s="1"/>
  <c r="M715" i="4" s="1"/>
  <c r="P714" i="4"/>
  <c r="S714" i="4" s="1"/>
  <c r="R714" i="4"/>
  <c r="U715" i="4" l="1"/>
  <c r="V715" i="4" s="1"/>
  <c r="W716" i="4" l="1"/>
  <c r="F716" i="4" s="1"/>
  <c r="P715" i="4"/>
  <c r="R715" i="4" l="1"/>
  <c r="S715" i="4"/>
  <c r="M716" i="4"/>
  <c r="L716" i="4"/>
  <c r="U716" i="4" l="1"/>
  <c r="V716" i="4" s="1"/>
  <c r="W717" i="4" s="1"/>
  <c r="F717" i="4" s="1"/>
  <c r="M717" i="4" s="1"/>
  <c r="N717" i="4" s="1"/>
  <c r="Q717" i="4" s="1"/>
  <c r="T717" i="4" s="1"/>
  <c r="P716" i="4" l="1"/>
  <c r="S716" i="4" l="1"/>
  <c r="R716" i="4"/>
  <c r="U717" i="4" l="1"/>
  <c r="V717" i="4" s="1"/>
  <c r="W718" i="4" l="1"/>
  <c r="F718" i="4" s="1"/>
  <c r="M718" i="4" s="1"/>
  <c r="N718" i="4" s="1"/>
  <c r="Q718" i="4" s="1"/>
  <c r="T718" i="4" s="1"/>
  <c r="P717" i="4"/>
  <c r="R717" i="4" l="1"/>
  <c r="S717" i="4"/>
  <c r="U718" i="4" l="1"/>
  <c r="V718" i="4" s="1"/>
  <c r="W719" i="4" l="1"/>
  <c r="F719" i="4" s="1"/>
  <c r="M719" i="4" s="1"/>
  <c r="N719" i="4" s="1"/>
  <c r="Q719" i="4" s="1"/>
  <c r="T719" i="4" s="1"/>
  <c r="P718" i="4"/>
  <c r="S718" i="4" l="1"/>
  <c r="R718" i="4"/>
  <c r="U719" i="4" l="1"/>
  <c r="V719" i="4" s="1"/>
  <c r="W720" i="4" l="1"/>
  <c r="F720" i="4" s="1"/>
  <c r="M720" i="4" s="1"/>
  <c r="N720" i="4" s="1"/>
  <c r="Q720" i="4" s="1"/>
  <c r="T720" i="4" s="1"/>
  <c r="P719" i="4"/>
  <c r="S719" i="4" l="1"/>
  <c r="R719" i="4"/>
  <c r="U720" i="4" l="1"/>
  <c r="V720" i="4" s="1"/>
  <c r="W721" i="4" l="1"/>
  <c r="F721" i="4" s="1"/>
  <c r="M721" i="4" s="1"/>
  <c r="N721" i="4" s="1"/>
  <c r="Q721" i="4" s="1"/>
  <c r="T721" i="4" s="1"/>
  <c r="T722" i="4" s="1"/>
  <c r="T723" i="4" s="1"/>
  <c r="P720" i="4"/>
  <c r="S720" i="4" l="1"/>
  <c r="R720" i="4"/>
  <c r="U721" i="4" l="1"/>
  <c r="V721" i="4" s="1"/>
  <c r="W722" i="4" l="1"/>
  <c r="F722" i="4" s="1"/>
  <c r="M722" i="4" s="1"/>
  <c r="P721" i="4"/>
  <c r="S721" i="4" l="1"/>
  <c r="R721" i="4"/>
  <c r="U722" i="4" l="1"/>
  <c r="V722" i="4" s="1"/>
  <c r="W723" i="4" l="1"/>
  <c r="F723" i="4" s="1"/>
  <c r="P722" i="4"/>
  <c r="L723" i="4" l="1"/>
  <c r="M723" i="4"/>
  <c r="R722" i="4"/>
  <c r="S722" i="4"/>
  <c r="U723" i="4" l="1"/>
  <c r="V723" i="4" s="1"/>
  <c r="W724" i="4" s="1"/>
  <c r="F724" i="4" s="1"/>
  <c r="M724" i="4" s="1"/>
  <c r="N724" i="4" s="1"/>
  <c r="Q724" i="4" s="1"/>
  <c r="T724" i="4" s="1"/>
  <c r="P723" i="4" l="1"/>
  <c r="S723" i="4" l="1"/>
  <c r="R723" i="4"/>
  <c r="U724" i="4" l="1"/>
  <c r="V724" i="4" s="1"/>
  <c r="W725" i="4" l="1"/>
  <c r="F725" i="4" s="1"/>
  <c r="M725" i="4" s="1"/>
  <c r="N725" i="4" s="1"/>
  <c r="Q725" i="4" s="1"/>
  <c r="T725" i="4" s="1"/>
  <c r="P724" i="4"/>
  <c r="R724" i="4" l="1"/>
  <c r="S724" i="4"/>
  <c r="U725" i="4" l="1"/>
  <c r="V725" i="4" s="1"/>
  <c r="W726" i="4" l="1"/>
  <c r="F726" i="4" s="1"/>
  <c r="M726" i="4" s="1"/>
  <c r="N726" i="4" s="1"/>
  <c r="Q726" i="4" s="1"/>
  <c r="T726" i="4" s="1"/>
  <c r="P725" i="4"/>
  <c r="R725" i="4" l="1"/>
  <c r="S725" i="4"/>
  <c r="U726" i="4" l="1"/>
  <c r="V726" i="4" s="1"/>
  <c r="W727" i="4" l="1"/>
  <c r="F727" i="4" s="1"/>
  <c r="M727" i="4" s="1"/>
  <c r="N727" i="4" s="1"/>
  <c r="Q727" i="4" s="1"/>
  <c r="T727" i="4" s="1"/>
  <c r="P726" i="4"/>
  <c r="S726" i="4" l="1"/>
  <c r="R726" i="4"/>
  <c r="U727" i="4" l="1"/>
  <c r="V727" i="4" s="1"/>
  <c r="W728" i="4" l="1"/>
  <c r="F728" i="4" s="1"/>
  <c r="P727" i="4"/>
  <c r="S727" i="4" l="1"/>
  <c r="R727" i="4"/>
  <c r="M728" i="4"/>
  <c r="N728" i="4" s="1"/>
  <c r="Q728" i="4" s="1"/>
  <c r="T728" i="4" s="1"/>
  <c r="T729" i="4" s="1"/>
  <c r="T730" i="4" s="1"/>
  <c r="U728" i="4" l="1"/>
  <c r="V728" i="4" s="1"/>
  <c r="W729" i="4" l="1"/>
  <c r="F729" i="4" s="1"/>
  <c r="M729" i="4" s="1"/>
  <c r="P728" i="4"/>
  <c r="S728" i="4" l="1"/>
  <c r="R728" i="4"/>
  <c r="U729" i="4" l="1"/>
  <c r="V729" i="4" s="1"/>
  <c r="W730" i="4" l="1"/>
  <c r="F730" i="4" s="1"/>
  <c r="P729" i="4"/>
  <c r="S729" i="4" l="1"/>
  <c r="R729" i="4"/>
  <c r="L730" i="4"/>
  <c r="M730" i="4"/>
  <c r="U730" i="4" l="1"/>
  <c r="V730" i="4" s="1"/>
  <c r="W731" i="4" s="1"/>
  <c r="F731" i="4" s="1"/>
  <c r="M731" i="4" s="1"/>
  <c r="N731" i="4" s="1"/>
  <c r="Q731" i="4" s="1"/>
  <c r="T731" i="4" s="1"/>
  <c r="P730" i="4" l="1"/>
  <c r="R730" i="4" l="1"/>
  <c r="S730" i="4"/>
  <c r="U731" i="4" l="1"/>
  <c r="V731" i="4" s="1"/>
  <c r="W732" i="4" l="1"/>
  <c r="F732" i="4" s="1"/>
  <c r="M732" i="4" s="1"/>
  <c r="N732" i="4" s="1"/>
  <c r="Q732" i="4" s="1"/>
  <c r="T732" i="4" s="1"/>
  <c r="P731" i="4"/>
  <c r="R731" i="4" l="1"/>
  <c r="S731" i="4"/>
  <c r="R732" i="4" l="1"/>
  <c r="U732" i="4"/>
  <c r="V732" i="4" s="1"/>
  <c r="P732" i="4" s="1"/>
  <c r="S732" i="4" s="1"/>
</calcChain>
</file>

<file path=xl/sharedStrings.xml><?xml version="1.0" encoding="utf-8"?>
<sst xmlns="http://schemas.openxmlformats.org/spreadsheetml/2006/main" count="98" uniqueCount="36">
  <si>
    <t>data</t>
  </si>
  <si>
    <t>dzień tygodnia</t>
  </si>
  <si>
    <t>czy dzień roboczy</t>
  </si>
  <si>
    <t>czy zima</t>
  </si>
  <si>
    <t>dzień</t>
  </si>
  <si>
    <t>miesiąc</t>
  </si>
  <si>
    <t>czy wiosna</t>
  </si>
  <si>
    <t>czy jesień</t>
  </si>
  <si>
    <t>czy lato</t>
  </si>
  <si>
    <t>koszt serwisu</t>
  </si>
  <si>
    <t>ile wypożyczonych</t>
  </si>
  <si>
    <t>zima</t>
  </si>
  <si>
    <t>wiosna</t>
  </si>
  <si>
    <t>lato</t>
  </si>
  <si>
    <t>jesien</t>
  </si>
  <si>
    <t>ilość rowerów</t>
  </si>
  <si>
    <t>przychód</t>
  </si>
  <si>
    <t>cena</t>
  </si>
  <si>
    <t>koszt zakupu</t>
  </si>
  <si>
    <t>łączne wydatki</t>
  </si>
  <si>
    <t>łączny przychód</t>
  </si>
  <si>
    <t>wydatki</t>
  </si>
  <si>
    <t>dochód</t>
  </si>
  <si>
    <t>zad 1</t>
  </si>
  <si>
    <t>Etykiety wierszy</t>
  </si>
  <si>
    <t>Suma końcowa</t>
  </si>
  <si>
    <t>rok</t>
  </si>
  <si>
    <t>Suma z przychód</t>
  </si>
  <si>
    <t>Suma z wydatki</t>
  </si>
  <si>
    <t>koszt</t>
  </si>
  <si>
    <t>całk dochód</t>
  </si>
  <si>
    <t>d</t>
  </si>
  <si>
    <t>czy ostatni dzień</t>
  </si>
  <si>
    <t>koszt kupna rowerów</t>
  </si>
  <si>
    <t>kupione rowery</t>
  </si>
  <si>
    <t>czy stać go na dodatkowe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</si>
</sst>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15]d\ 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" fontId="0" fillId="0" borderId="0" xfId="0" applyNumberFormat="1"/>
    <xf numFmtId="166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'zad 2'!$AC$16</c:f>
              <c:strCache>
                <c:ptCount val="1"/>
                <c:pt idx="0">
                  <c:v>dochód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'zad 2'!$AC$17:$AC$28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BE-4B47-918D-787E4C05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08200"/>
        <c:axId val="604506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'zad 2'!$Z$16</c15:sqref>
                        </c15:formulaRef>
                      </c:ext>
                    </c:extLst>
                    <c:strCache>
                      <c:ptCount val="1"/>
                      <c:pt idx="0">
                        <c:v>miesiąc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'zad 2'!$Z$17:$Z$28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FBE-4B47-918D-787E4C05B67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'zad 2'!$AA$16</c15:sqref>
                        </c15:formulaRef>
                      </c:ext>
                    </c:extLst>
                    <c:strCache>
                      <c:ptCount val="1"/>
                      <c:pt idx="0">
                        <c:v>przychód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'zad 2'!$AA$17:$AA$28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1320</c:v>
                      </c:pt>
                      <c:pt idx="1">
                        <c:v>1200</c:v>
                      </c:pt>
                      <c:pt idx="2">
                        <c:v>2190</c:v>
                      </c:pt>
                      <c:pt idx="3">
                        <c:v>3000</c:v>
                      </c:pt>
                      <c:pt idx="4">
                        <c:v>3450</c:v>
                      </c:pt>
                      <c:pt idx="5">
                        <c:v>4260</c:v>
                      </c:pt>
                      <c:pt idx="6">
                        <c:v>5670</c:v>
                      </c:pt>
                      <c:pt idx="7">
                        <c:v>6210</c:v>
                      </c:pt>
                      <c:pt idx="8">
                        <c:v>4920</c:v>
                      </c:pt>
                      <c:pt idx="9">
                        <c:v>2640</c:v>
                      </c:pt>
                      <c:pt idx="10">
                        <c:v>2640</c:v>
                      </c:pt>
                      <c:pt idx="11">
                        <c:v>2100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FBE-4B47-918D-787E4C05B67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'zad 2'!$AB$16</c15:sqref>
                        </c15:formulaRef>
                      </c:ext>
                    </c:extLst>
                    <c:strCache>
                      <c:ptCount val="1"/>
                      <c:pt idx="0">
                        <c:v>koszt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'zad 2'!$AB$17:$AB$28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8750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750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750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750</c:v>
                      </c:pt>
                      <c:pt idx="10">
                        <c:v>600</c:v>
                      </c:pt>
                      <c:pt idx="11">
                        <c:v>750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FBE-4B47-918D-787E4C05B673}"/>
                  </c:ext>
                </c:extLst>
              </c15:ser>
            </c15:filteredBarSeries>
          </c:ext>
        </c:extLst>
      </c:barChart>
      <c:catAx>
        <c:axId val="60450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506760"/>
        <c:crosses val="autoZero"/>
        <c:auto val="1"/>
        <c:lblAlgn val="ctr"/>
        <c:lblOffset val="100"/>
        <c:noMultiLvlLbl val="0"/>
      </c:catAx>
      <c:valAx>
        <c:axId val="6045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50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123825</xdr:colOff>
      <xdr:row>2</xdr:row>
      <xdr:rowOff>38100</xdr:rowOff>
    </xdr:from>
    <xdr:to>
      <xdr:col>36</xdr:col>
      <xdr:colOff>590550</xdr:colOff>
      <xdr:row>16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913B9F-A4BB-D777-B204-8A66822D2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83.583145370372" createdVersion="8" refreshedVersion="8" minRefreshableVersion="3" recordCount="702" xr:uid="{E9E50C38-1BF3-43C6-BE84-326768E74579}">
  <cacheSource type="worksheet">
    <worksheetSource ref="A1:Q1048576" sheet="zad 2"/>
  </cacheSource>
  <cacheFields count="17">
    <cacheField name="data" numFmtId="0">
      <sharedItems containsNonDate="0" containsDate="1" containsString="0" containsBlank="1" minDate="2023-01-01T00:00:00" maxDate="2024-12-02T00:00:00"/>
    </cacheField>
    <cacheField name="dzień tygodnia" numFmtId="0">
      <sharedItems containsString="0" containsBlank="1" containsNumber="1" containsInteger="1" minValue="1" maxValue="7"/>
    </cacheField>
    <cacheField name="czy dzień roboczy" numFmtId="0">
      <sharedItems containsString="0" containsBlank="1" containsNumber="1" containsInteger="1" minValue="0" maxValue="1"/>
    </cacheField>
    <cacheField name="rok" numFmtId="0">
      <sharedItems containsString="0" containsBlank="1" containsNumber="1" containsInteger="1" minValue="2023" maxValue="2024" count="3">
        <n v="2023"/>
        <n v="2024"/>
        <m/>
      </sharedItems>
    </cacheField>
    <cacheField name="dzień" numFmtId="0">
      <sharedItems containsString="0" containsBlank="1" containsNumber="1" containsInteger="1" minValue="1" maxValue="31"/>
    </cacheField>
    <cacheField name="ilość rowerów" numFmtId="0">
      <sharedItems containsString="0" containsBlank="1" containsNumber="1" containsInteger="1" minValue="10" maxValue="10"/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czy zima" numFmtId="0">
      <sharedItems containsString="0" containsBlank="1" containsNumber="1" containsInteger="1" minValue="0" maxValue="1"/>
    </cacheField>
    <cacheField name="czy wiosna" numFmtId="0">
      <sharedItems containsString="0" containsBlank="1" containsNumber="1" containsInteger="1" minValue="0" maxValue="1"/>
    </cacheField>
    <cacheField name="czy lato" numFmtId="0">
      <sharedItems containsString="0" containsBlank="1" containsNumber="1" containsInteger="1" minValue="0" maxValue="1"/>
    </cacheField>
    <cacheField name="czy jesień" numFmtId="0">
      <sharedItems containsString="0" containsBlank="1" containsNumber="1" containsInteger="1" minValue="0" maxValue="1"/>
    </cacheField>
    <cacheField name="koszt serwisu" numFmtId="0">
      <sharedItems containsString="0" containsBlank="1" containsNumber="1" containsInteger="1" minValue="0" maxValue="150"/>
    </cacheField>
    <cacheField name="ile wypożyczonych" numFmtId="0">
      <sharedItems containsString="0" containsBlank="1" containsNumber="1" containsInteger="1" minValue="2" maxValue="9"/>
    </cacheField>
    <cacheField name="przychód" numFmtId="0">
      <sharedItems containsString="0" containsBlank="1" containsNumber="1" containsInteger="1" minValue="0" maxValue="270" count="6">
        <n v="0"/>
        <n v="60"/>
        <n v="150"/>
        <n v="270"/>
        <n v="120"/>
        <m/>
      </sharedItems>
    </cacheField>
    <cacheField name="koszt zakupu" numFmtId="0">
      <sharedItems containsString="0" containsBlank="1" containsNumber="1" containsInteger="1" minValue="0" maxValue="8000"/>
    </cacheField>
    <cacheField name="wydatki" numFmtId="0">
      <sharedItems containsString="0" containsBlank="1" containsNumber="1" containsInteger="1" minValue="0" maxValue="8150" count="4">
        <n v="8150"/>
        <n v="0"/>
        <n v="150"/>
        <m/>
      </sharedItems>
    </cacheField>
    <cacheField name="przychód2" numFmtId="0">
      <sharedItems containsString="0" containsBlank="1" containsNumber="1" containsInteger="1" minValue="0" maxValue="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2">
  <r>
    <d v="2023-01-01T00:00:00"/>
    <n v="7"/>
    <n v="0"/>
    <x v="0"/>
    <n v="1"/>
    <n v="10"/>
    <x v="0"/>
    <n v="1"/>
    <n v="0"/>
    <n v="0"/>
    <n v="0"/>
    <n v="150"/>
    <n v="2"/>
    <x v="0"/>
    <n v="8000"/>
    <x v="0"/>
    <n v="0"/>
  </r>
  <r>
    <d v="2023-01-02T00:00:00"/>
    <n v="1"/>
    <n v="1"/>
    <x v="0"/>
    <n v="2"/>
    <n v="10"/>
    <x v="0"/>
    <n v="1"/>
    <n v="0"/>
    <n v="0"/>
    <n v="0"/>
    <n v="0"/>
    <n v="2"/>
    <x v="1"/>
    <n v="0"/>
    <x v="1"/>
    <n v="60"/>
  </r>
  <r>
    <d v="2023-01-03T00:00:00"/>
    <n v="2"/>
    <n v="1"/>
    <x v="0"/>
    <n v="3"/>
    <n v="10"/>
    <x v="0"/>
    <n v="1"/>
    <n v="0"/>
    <n v="0"/>
    <n v="0"/>
    <n v="0"/>
    <n v="2"/>
    <x v="1"/>
    <n v="0"/>
    <x v="1"/>
    <n v="60"/>
  </r>
  <r>
    <d v="2023-01-04T00:00:00"/>
    <n v="3"/>
    <n v="1"/>
    <x v="0"/>
    <n v="4"/>
    <n v="10"/>
    <x v="0"/>
    <n v="1"/>
    <n v="0"/>
    <n v="0"/>
    <n v="0"/>
    <n v="0"/>
    <n v="2"/>
    <x v="1"/>
    <n v="0"/>
    <x v="1"/>
    <n v="60"/>
  </r>
  <r>
    <d v="2023-01-05T00:00:00"/>
    <n v="4"/>
    <n v="1"/>
    <x v="0"/>
    <n v="5"/>
    <n v="10"/>
    <x v="0"/>
    <n v="1"/>
    <n v="0"/>
    <n v="0"/>
    <n v="0"/>
    <n v="0"/>
    <n v="2"/>
    <x v="1"/>
    <n v="0"/>
    <x v="1"/>
    <n v="60"/>
  </r>
  <r>
    <d v="2023-01-06T00:00:00"/>
    <n v="5"/>
    <n v="1"/>
    <x v="0"/>
    <n v="6"/>
    <n v="10"/>
    <x v="0"/>
    <n v="1"/>
    <n v="0"/>
    <n v="0"/>
    <n v="0"/>
    <n v="0"/>
    <n v="2"/>
    <x v="1"/>
    <n v="0"/>
    <x v="1"/>
    <n v="60"/>
  </r>
  <r>
    <d v="2023-01-07T00:00:00"/>
    <n v="6"/>
    <n v="0"/>
    <x v="0"/>
    <n v="7"/>
    <n v="10"/>
    <x v="0"/>
    <n v="1"/>
    <n v="0"/>
    <n v="0"/>
    <n v="0"/>
    <n v="0"/>
    <n v="2"/>
    <x v="0"/>
    <n v="0"/>
    <x v="1"/>
    <n v="0"/>
  </r>
  <r>
    <d v="2023-01-08T00:00:00"/>
    <n v="7"/>
    <n v="0"/>
    <x v="0"/>
    <n v="8"/>
    <n v="10"/>
    <x v="0"/>
    <n v="1"/>
    <n v="0"/>
    <n v="0"/>
    <n v="0"/>
    <n v="150"/>
    <n v="2"/>
    <x v="0"/>
    <n v="0"/>
    <x v="2"/>
    <n v="0"/>
  </r>
  <r>
    <d v="2023-01-09T00:00:00"/>
    <n v="1"/>
    <n v="1"/>
    <x v="0"/>
    <n v="9"/>
    <n v="10"/>
    <x v="0"/>
    <n v="1"/>
    <n v="0"/>
    <n v="0"/>
    <n v="0"/>
    <n v="0"/>
    <n v="2"/>
    <x v="1"/>
    <n v="0"/>
    <x v="1"/>
    <n v="60"/>
  </r>
  <r>
    <d v="2023-01-10T00:00:00"/>
    <n v="2"/>
    <n v="1"/>
    <x v="0"/>
    <n v="10"/>
    <n v="10"/>
    <x v="0"/>
    <n v="1"/>
    <n v="0"/>
    <n v="0"/>
    <n v="0"/>
    <n v="0"/>
    <n v="2"/>
    <x v="1"/>
    <n v="0"/>
    <x v="1"/>
    <n v="60"/>
  </r>
  <r>
    <d v="2023-01-11T00:00:00"/>
    <n v="3"/>
    <n v="1"/>
    <x v="0"/>
    <n v="11"/>
    <n v="10"/>
    <x v="0"/>
    <n v="1"/>
    <n v="0"/>
    <n v="0"/>
    <n v="0"/>
    <n v="0"/>
    <n v="2"/>
    <x v="1"/>
    <n v="0"/>
    <x v="1"/>
    <n v="60"/>
  </r>
  <r>
    <d v="2023-01-12T00:00:00"/>
    <n v="4"/>
    <n v="1"/>
    <x v="0"/>
    <n v="12"/>
    <n v="10"/>
    <x v="0"/>
    <n v="1"/>
    <n v="0"/>
    <n v="0"/>
    <n v="0"/>
    <n v="0"/>
    <n v="2"/>
    <x v="1"/>
    <n v="0"/>
    <x v="1"/>
    <n v="60"/>
  </r>
  <r>
    <d v="2023-01-13T00:00:00"/>
    <n v="5"/>
    <n v="1"/>
    <x v="0"/>
    <n v="13"/>
    <n v="10"/>
    <x v="0"/>
    <n v="1"/>
    <n v="0"/>
    <n v="0"/>
    <n v="0"/>
    <n v="0"/>
    <n v="2"/>
    <x v="1"/>
    <n v="0"/>
    <x v="1"/>
    <n v="60"/>
  </r>
  <r>
    <d v="2023-01-14T00:00:00"/>
    <n v="6"/>
    <n v="0"/>
    <x v="0"/>
    <n v="14"/>
    <n v="10"/>
    <x v="0"/>
    <n v="1"/>
    <n v="0"/>
    <n v="0"/>
    <n v="0"/>
    <n v="0"/>
    <n v="2"/>
    <x v="0"/>
    <n v="0"/>
    <x v="1"/>
    <n v="0"/>
  </r>
  <r>
    <d v="2023-01-15T00:00:00"/>
    <n v="7"/>
    <n v="0"/>
    <x v="0"/>
    <n v="15"/>
    <n v="10"/>
    <x v="0"/>
    <n v="1"/>
    <n v="0"/>
    <n v="0"/>
    <n v="0"/>
    <n v="150"/>
    <n v="2"/>
    <x v="0"/>
    <n v="0"/>
    <x v="2"/>
    <n v="0"/>
  </r>
  <r>
    <d v="2023-01-16T00:00:00"/>
    <n v="1"/>
    <n v="1"/>
    <x v="0"/>
    <n v="16"/>
    <n v="10"/>
    <x v="0"/>
    <n v="1"/>
    <n v="0"/>
    <n v="0"/>
    <n v="0"/>
    <n v="0"/>
    <n v="2"/>
    <x v="1"/>
    <n v="0"/>
    <x v="1"/>
    <n v="60"/>
  </r>
  <r>
    <d v="2023-01-17T00:00:00"/>
    <n v="2"/>
    <n v="1"/>
    <x v="0"/>
    <n v="17"/>
    <n v="10"/>
    <x v="0"/>
    <n v="1"/>
    <n v="0"/>
    <n v="0"/>
    <n v="0"/>
    <n v="0"/>
    <n v="2"/>
    <x v="1"/>
    <n v="0"/>
    <x v="1"/>
    <n v="60"/>
  </r>
  <r>
    <d v="2023-01-18T00:00:00"/>
    <n v="3"/>
    <n v="1"/>
    <x v="0"/>
    <n v="18"/>
    <n v="10"/>
    <x v="0"/>
    <n v="1"/>
    <n v="0"/>
    <n v="0"/>
    <n v="0"/>
    <n v="0"/>
    <n v="2"/>
    <x v="1"/>
    <n v="0"/>
    <x v="1"/>
    <n v="60"/>
  </r>
  <r>
    <d v="2023-01-19T00:00:00"/>
    <n v="4"/>
    <n v="1"/>
    <x v="0"/>
    <n v="19"/>
    <n v="10"/>
    <x v="0"/>
    <n v="1"/>
    <n v="0"/>
    <n v="0"/>
    <n v="0"/>
    <n v="0"/>
    <n v="2"/>
    <x v="1"/>
    <n v="0"/>
    <x v="1"/>
    <n v="60"/>
  </r>
  <r>
    <d v="2023-01-20T00:00:00"/>
    <n v="5"/>
    <n v="1"/>
    <x v="0"/>
    <n v="20"/>
    <n v="10"/>
    <x v="0"/>
    <n v="1"/>
    <n v="0"/>
    <n v="0"/>
    <n v="0"/>
    <n v="0"/>
    <n v="2"/>
    <x v="1"/>
    <n v="0"/>
    <x v="1"/>
    <n v="60"/>
  </r>
  <r>
    <d v="2023-01-21T00:00:00"/>
    <n v="6"/>
    <n v="0"/>
    <x v="0"/>
    <n v="21"/>
    <n v="10"/>
    <x v="0"/>
    <n v="1"/>
    <n v="0"/>
    <n v="0"/>
    <n v="0"/>
    <n v="0"/>
    <n v="2"/>
    <x v="0"/>
    <n v="0"/>
    <x v="1"/>
    <n v="0"/>
  </r>
  <r>
    <d v="2023-01-22T00:00:00"/>
    <n v="7"/>
    <n v="0"/>
    <x v="0"/>
    <n v="22"/>
    <n v="10"/>
    <x v="0"/>
    <n v="1"/>
    <n v="0"/>
    <n v="0"/>
    <n v="0"/>
    <n v="150"/>
    <n v="2"/>
    <x v="0"/>
    <n v="0"/>
    <x v="2"/>
    <n v="0"/>
  </r>
  <r>
    <d v="2023-01-23T00:00:00"/>
    <n v="1"/>
    <n v="1"/>
    <x v="0"/>
    <n v="23"/>
    <n v="10"/>
    <x v="0"/>
    <n v="1"/>
    <n v="0"/>
    <n v="0"/>
    <n v="0"/>
    <n v="0"/>
    <n v="2"/>
    <x v="1"/>
    <n v="0"/>
    <x v="1"/>
    <n v="60"/>
  </r>
  <r>
    <d v="2023-01-24T00:00:00"/>
    <n v="2"/>
    <n v="1"/>
    <x v="0"/>
    <n v="24"/>
    <n v="10"/>
    <x v="0"/>
    <n v="1"/>
    <n v="0"/>
    <n v="0"/>
    <n v="0"/>
    <n v="0"/>
    <n v="2"/>
    <x v="1"/>
    <n v="0"/>
    <x v="1"/>
    <n v="60"/>
  </r>
  <r>
    <d v="2023-01-25T00:00:00"/>
    <n v="3"/>
    <n v="1"/>
    <x v="0"/>
    <n v="25"/>
    <n v="10"/>
    <x v="0"/>
    <n v="1"/>
    <n v="0"/>
    <n v="0"/>
    <n v="0"/>
    <n v="0"/>
    <n v="2"/>
    <x v="1"/>
    <n v="0"/>
    <x v="1"/>
    <n v="60"/>
  </r>
  <r>
    <d v="2023-01-26T00:00:00"/>
    <n v="4"/>
    <n v="1"/>
    <x v="0"/>
    <n v="26"/>
    <n v="10"/>
    <x v="0"/>
    <n v="1"/>
    <n v="0"/>
    <n v="0"/>
    <n v="0"/>
    <n v="0"/>
    <n v="2"/>
    <x v="1"/>
    <n v="0"/>
    <x v="1"/>
    <n v="60"/>
  </r>
  <r>
    <d v="2023-01-27T00:00:00"/>
    <n v="5"/>
    <n v="1"/>
    <x v="0"/>
    <n v="27"/>
    <n v="10"/>
    <x v="0"/>
    <n v="1"/>
    <n v="0"/>
    <n v="0"/>
    <n v="0"/>
    <n v="0"/>
    <n v="2"/>
    <x v="1"/>
    <n v="0"/>
    <x v="1"/>
    <n v="60"/>
  </r>
  <r>
    <d v="2023-01-28T00:00:00"/>
    <n v="6"/>
    <n v="0"/>
    <x v="0"/>
    <n v="28"/>
    <n v="10"/>
    <x v="0"/>
    <n v="1"/>
    <n v="0"/>
    <n v="0"/>
    <n v="0"/>
    <n v="0"/>
    <n v="2"/>
    <x v="0"/>
    <n v="0"/>
    <x v="1"/>
    <n v="0"/>
  </r>
  <r>
    <d v="2023-01-29T00:00:00"/>
    <n v="7"/>
    <n v="0"/>
    <x v="0"/>
    <n v="29"/>
    <n v="10"/>
    <x v="0"/>
    <n v="1"/>
    <n v="0"/>
    <n v="0"/>
    <n v="0"/>
    <n v="150"/>
    <n v="2"/>
    <x v="0"/>
    <n v="0"/>
    <x v="2"/>
    <n v="0"/>
  </r>
  <r>
    <d v="2023-01-30T00:00:00"/>
    <n v="1"/>
    <n v="1"/>
    <x v="0"/>
    <n v="30"/>
    <n v="10"/>
    <x v="0"/>
    <n v="1"/>
    <n v="0"/>
    <n v="0"/>
    <n v="0"/>
    <n v="0"/>
    <n v="2"/>
    <x v="1"/>
    <n v="0"/>
    <x v="1"/>
    <n v="60"/>
  </r>
  <r>
    <d v="2023-01-31T00:00:00"/>
    <n v="2"/>
    <n v="1"/>
    <x v="0"/>
    <n v="31"/>
    <n v="10"/>
    <x v="0"/>
    <n v="1"/>
    <n v="0"/>
    <n v="0"/>
    <n v="0"/>
    <n v="0"/>
    <n v="2"/>
    <x v="1"/>
    <n v="0"/>
    <x v="1"/>
    <n v="60"/>
  </r>
  <r>
    <d v="2023-02-01T00:00:00"/>
    <n v="3"/>
    <n v="1"/>
    <x v="0"/>
    <n v="1"/>
    <n v="10"/>
    <x v="1"/>
    <n v="1"/>
    <n v="0"/>
    <n v="0"/>
    <n v="0"/>
    <n v="0"/>
    <n v="2"/>
    <x v="1"/>
    <n v="0"/>
    <x v="1"/>
    <n v="60"/>
  </r>
  <r>
    <d v="2023-02-02T00:00:00"/>
    <n v="4"/>
    <n v="1"/>
    <x v="0"/>
    <n v="2"/>
    <n v="10"/>
    <x v="1"/>
    <n v="1"/>
    <n v="0"/>
    <n v="0"/>
    <n v="0"/>
    <n v="0"/>
    <n v="2"/>
    <x v="1"/>
    <n v="0"/>
    <x v="1"/>
    <n v="60"/>
  </r>
  <r>
    <d v="2023-02-03T00:00:00"/>
    <n v="5"/>
    <n v="1"/>
    <x v="0"/>
    <n v="3"/>
    <n v="10"/>
    <x v="1"/>
    <n v="1"/>
    <n v="0"/>
    <n v="0"/>
    <n v="0"/>
    <n v="0"/>
    <n v="2"/>
    <x v="1"/>
    <n v="0"/>
    <x v="1"/>
    <n v="60"/>
  </r>
  <r>
    <d v="2023-02-04T00:00:00"/>
    <n v="6"/>
    <n v="0"/>
    <x v="0"/>
    <n v="4"/>
    <n v="10"/>
    <x v="1"/>
    <n v="1"/>
    <n v="0"/>
    <n v="0"/>
    <n v="0"/>
    <n v="0"/>
    <n v="2"/>
    <x v="0"/>
    <n v="0"/>
    <x v="1"/>
    <n v="0"/>
  </r>
  <r>
    <d v="2023-02-05T00:00:00"/>
    <n v="7"/>
    <n v="0"/>
    <x v="0"/>
    <n v="5"/>
    <n v="10"/>
    <x v="1"/>
    <n v="1"/>
    <n v="0"/>
    <n v="0"/>
    <n v="0"/>
    <n v="150"/>
    <n v="2"/>
    <x v="0"/>
    <n v="0"/>
    <x v="2"/>
    <n v="0"/>
  </r>
  <r>
    <d v="2023-02-06T00:00:00"/>
    <n v="1"/>
    <n v="1"/>
    <x v="0"/>
    <n v="6"/>
    <n v="10"/>
    <x v="1"/>
    <n v="1"/>
    <n v="0"/>
    <n v="0"/>
    <n v="0"/>
    <n v="0"/>
    <n v="2"/>
    <x v="1"/>
    <n v="0"/>
    <x v="1"/>
    <n v="60"/>
  </r>
  <r>
    <d v="2023-02-07T00:00:00"/>
    <n v="2"/>
    <n v="1"/>
    <x v="0"/>
    <n v="7"/>
    <n v="10"/>
    <x v="1"/>
    <n v="1"/>
    <n v="0"/>
    <n v="0"/>
    <n v="0"/>
    <n v="0"/>
    <n v="2"/>
    <x v="1"/>
    <n v="0"/>
    <x v="1"/>
    <n v="60"/>
  </r>
  <r>
    <d v="2023-02-08T00:00:00"/>
    <n v="3"/>
    <n v="1"/>
    <x v="0"/>
    <n v="8"/>
    <n v="10"/>
    <x v="1"/>
    <n v="1"/>
    <n v="0"/>
    <n v="0"/>
    <n v="0"/>
    <n v="0"/>
    <n v="2"/>
    <x v="1"/>
    <n v="0"/>
    <x v="1"/>
    <n v="60"/>
  </r>
  <r>
    <d v="2023-02-09T00:00:00"/>
    <n v="4"/>
    <n v="1"/>
    <x v="0"/>
    <n v="9"/>
    <n v="10"/>
    <x v="1"/>
    <n v="1"/>
    <n v="0"/>
    <n v="0"/>
    <n v="0"/>
    <n v="0"/>
    <n v="2"/>
    <x v="1"/>
    <n v="0"/>
    <x v="1"/>
    <n v="60"/>
  </r>
  <r>
    <d v="2023-02-10T00:00:00"/>
    <n v="5"/>
    <n v="1"/>
    <x v="0"/>
    <n v="10"/>
    <n v="10"/>
    <x v="1"/>
    <n v="1"/>
    <n v="0"/>
    <n v="0"/>
    <n v="0"/>
    <n v="0"/>
    <n v="2"/>
    <x v="1"/>
    <n v="0"/>
    <x v="1"/>
    <n v="60"/>
  </r>
  <r>
    <d v="2023-02-11T00:00:00"/>
    <n v="6"/>
    <n v="0"/>
    <x v="0"/>
    <n v="11"/>
    <n v="10"/>
    <x v="1"/>
    <n v="1"/>
    <n v="0"/>
    <n v="0"/>
    <n v="0"/>
    <n v="0"/>
    <n v="2"/>
    <x v="0"/>
    <n v="0"/>
    <x v="1"/>
    <n v="0"/>
  </r>
  <r>
    <d v="2023-02-12T00:00:00"/>
    <n v="7"/>
    <n v="0"/>
    <x v="0"/>
    <n v="12"/>
    <n v="10"/>
    <x v="1"/>
    <n v="1"/>
    <n v="0"/>
    <n v="0"/>
    <n v="0"/>
    <n v="150"/>
    <n v="2"/>
    <x v="0"/>
    <n v="0"/>
    <x v="2"/>
    <n v="0"/>
  </r>
  <r>
    <d v="2023-02-13T00:00:00"/>
    <n v="1"/>
    <n v="1"/>
    <x v="0"/>
    <n v="13"/>
    <n v="10"/>
    <x v="1"/>
    <n v="1"/>
    <n v="0"/>
    <n v="0"/>
    <n v="0"/>
    <n v="0"/>
    <n v="2"/>
    <x v="1"/>
    <n v="0"/>
    <x v="1"/>
    <n v="60"/>
  </r>
  <r>
    <d v="2023-02-14T00:00:00"/>
    <n v="2"/>
    <n v="1"/>
    <x v="0"/>
    <n v="14"/>
    <n v="10"/>
    <x v="1"/>
    <n v="1"/>
    <n v="0"/>
    <n v="0"/>
    <n v="0"/>
    <n v="0"/>
    <n v="2"/>
    <x v="1"/>
    <n v="0"/>
    <x v="1"/>
    <n v="60"/>
  </r>
  <r>
    <d v="2023-02-15T00:00:00"/>
    <n v="3"/>
    <n v="1"/>
    <x v="0"/>
    <n v="15"/>
    <n v="10"/>
    <x v="1"/>
    <n v="1"/>
    <n v="0"/>
    <n v="0"/>
    <n v="0"/>
    <n v="0"/>
    <n v="2"/>
    <x v="1"/>
    <n v="0"/>
    <x v="1"/>
    <n v="60"/>
  </r>
  <r>
    <d v="2023-02-16T00:00:00"/>
    <n v="4"/>
    <n v="1"/>
    <x v="0"/>
    <n v="16"/>
    <n v="10"/>
    <x v="1"/>
    <n v="1"/>
    <n v="0"/>
    <n v="0"/>
    <n v="0"/>
    <n v="0"/>
    <n v="2"/>
    <x v="1"/>
    <n v="0"/>
    <x v="1"/>
    <n v="60"/>
  </r>
  <r>
    <d v="2023-02-17T00:00:00"/>
    <n v="5"/>
    <n v="1"/>
    <x v="0"/>
    <n v="17"/>
    <n v="10"/>
    <x v="1"/>
    <n v="1"/>
    <n v="0"/>
    <n v="0"/>
    <n v="0"/>
    <n v="0"/>
    <n v="2"/>
    <x v="1"/>
    <n v="0"/>
    <x v="1"/>
    <n v="60"/>
  </r>
  <r>
    <d v="2023-02-18T00:00:00"/>
    <n v="6"/>
    <n v="0"/>
    <x v="0"/>
    <n v="18"/>
    <n v="10"/>
    <x v="1"/>
    <n v="1"/>
    <n v="0"/>
    <n v="0"/>
    <n v="0"/>
    <n v="0"/>
    <n v="2"/>
    <x v="0"/>
    <n v="0"/>
    <x v="1"/>
    <n v="0"/>
  </r>
  <r>
    <d v="2023-02-19T00:00:00"/>
    <n v="7"/>
    <n v="0"/>
    <x v="0"/>
    <n v="19"/>
    <n v="10"/>
    <x v="1"/>
    <n v="1"/>
    <n v="0"/>
    <n v="0"/>
    <n v="0"/>
    <n v="150"/>
    <n v="2"/>
    <x v="0"/>
    <n v="0"/>
    <x v="2"/>
    <n v="0"/>
  </r>
  <r>
    <d v="2023-02-20T00:00:00"/>
    <n v="1"/>
    <n v="1"/>
    <x v="0"/>
    <n v="20"/>
    <n v="10"/>
    <x v="1"/>
    <n v="1"/>
    <n v="0"/>
    <n v="0"/>
    <n v="0"/>
    <n v="0"/>
    <n v="2"/>
    <x v="1"/>
    <n v="0"/>
    <x v="1"/>
    <n v="60"/>
  </r>
  <r>
    <d v="2023-02-21T00:00:00"/>
    <n v="2"/>
    <n v="1"/>
    <x v="0"/>
    <n v="21"/>
    <n v="10"/>
    <x v="1"/>
    <n v="1"/>
    <n v="0"/>
    <n v="0"/>
    <n v="0"/>
    <n v="0"/>
    <n v="2"/>
    <x v="1"/>
    <n v="0"/>
    <x v="1"/>
    <n v="60"/>
  </r>
  <r>
    <d v="2023-02-22T00:00:00"/>
    <n v="3"/>
    <n v="1"/>
    <x v="0"/>
    <n v="22"/>
    <n v="10"/>
    <x v="1"/>
    <n v="1"/>
    <n v="0"/>
    <n v="0"/>
    <n v="0"/>
    <n v="0"/>
    <n v="2"/>
    <x v="1"/>
    <n v="0"/>
    <x v="1"/>
    <n v="60"/>
  </r>
  <r>
    <d v="2023-02-23T00:00:00"/>
    <n v="4"/>
    <n v="1"/>
    <x v="0"/>
    <n v="23"/>
    <n v="10"/>
    <x v="1"/>
    <n v="1"/>
    <n v="0"/>
    <n v="0"/>
    <n v="0"/>
    <n v="0"/>
    <n v="2"/>
    <x v="1"/>
    <n v="0"/>
    <x v="1"/>
    <n v="60"/>
  </r>
  <r>
    <d v="2023-02-24T00:00:00"/>
    <n v="5"/>
    <n v="1"/>
    <x v="0"/>
    <n v="24"/>
    <n v="10"/>
    <x v="1"/>
    <n v="1"/>
    <n v="0"/>
    <n v="0"/>
    <n v="0"/>
    <n v="0"/>
    <n v="2"/>
    <x v="1"/>
    <n v="0"/>
    <x v="1"/>
    <n v="60"/>
  </r>
  <r>
    <d v="2023-02-25T00:00:00"/>
    <n v="6"/>
    <n v="0"/>
    <x v="0"/>
    <n v="25"/>
    <n v="10"/>
    <x v="1"/>
    <n v="1"/>
    <n v="0"/>
    <n v="0"/>
    <n v="0"/>
    <n v="0"/>
    <n v="2"/>
    <x v="0"/>
    <n v="0"/>
    <x v="1"/>
    <n v="0"/>
  </r>
  <r>
    <d v="2023-02-26T00:00:00"/>
    <n v="7"/>
    <n v="0"/>
    <x v="0"/>
    <n v="26"/>
    <n v="10"/>
    <x v="1"/>
    <n v="1"/>
    <n v="0"/>
    <n v="0"/>
    <n v="0"/>
    <n v="150"/>
    <n v="2"/>
    <x v="0"/>
    <n v="0"/>
    <x v="2"/>
    <n v="0"/>
  </r>
  <r>
    <d v="2023-02-27T00:00:00"/>
    <n v="1"/>
    <n v="1"/>
    <x v="0"/>
    <n v="27"/>
    <n v="10"/>
    <x v="1"/>
    <n v="1"/>
    <n v="0"/>
    <n v="0"/>
    <n v="0"/>
    <n v="0"/>
    <n v="2"/>
    <x v="1"/>
    <n v="0"/>
    <x v="1"/>
    <n v="60"/>
  </r>
  <r>
    <d v="2023-02-28T00:00:00"/>
    <n v="2"/>
    <n v="1"/>
    <x v="0"/>
    <n v="28"/>
    <n v="10"/>
    <x v="1"/>
    <n v="1"/>
    <n v="0"/>
    <n v="0"/>
    <n v="0"/>
    <n v="0"/>
    <n v="2"/>
    <x v="1"/>
    <n v="0"/>
    <x v="1"/>
    <n v="60"/>
  </r>
  <r>
    <d v="2023-03-01T00:00:00"/>
    <n v="3"/>
    <n v="1"/>
    <x v="0"/>
    <n v="1"/>
    <n v="10"/>
    <x v="2"/>
    <n v="1"/>
    <n v="0"/>
    <n v="0"/>
    <n v="0"/>
    <n v="0"/>
    <n v="2"/>
    <x v="1"/>
    <n v="0"/>
    <x v="1"/>
    <n v="60"/>
  </r>
  <r>
    <d v="2023-03-02T00:00:00"/>
    <n v="4"/>
    <n v="1"/>
    <x v="0"/>
    <n v="2"/>
    <n v="10"/>
    <x v="2"/>
    <n v="1"/>
    <n v="0"/>
    <n v="0"/>
    <n v="0"/>
    <n v="0"/>
    <n v="2"/>
    <x v="1"/>
    <n v="0"/>
    <x v="1"/>
    <n v="60"/>
  </r>
  <r>
    <d v="2023-03-03T00:00:00"/>
    <n v="5"/>
    <n v="1"/>
    <x v="0"/>
    <n v="3"/>
    <n v="10"/>
    <x v="2"/>
    <n v="1"/>
    <n v="0"/>
    <n v="0"/>
    <n v="0"/>
    <n v="0"/>
    <n v="2"/>
    <x v="1"/>
    <n v="0"/>
    <x v="1"/>
    <n v="60"/>
  </r>
  <r>
    <d v="2023-03-04T00:00:00"/>
    <n v="6"/>
    <n v="0"/>
    <x v="0"/>
    <n v="4"/>
    <n v="10"/>
    <x v="2"/>
    <n v="1"/>
    <n v="0"/>
    <n v="0"/>
    <n v="0"/>
    <n v="0"/>
    <n v="2"/>
    <x v="0"/>
    <n v="0"/>
    <x v="1"/>
    <n v="0"/>
  </r>
  <r>
    <d v="2023-03-05T00:00:00"/>
    <n v="7"/>
    <n v="0"/>
    <x v="0"/>
    <n v="5"/>
    <n v="10"/>
    <x v="2"/>
    <n v="1"/>
    <n v="0"/>
    <n v="0"/>
    <n v="0"/>
    <n v="150"/>
    <n v="2"/>
    <x v="0"/>
    <n v="0"/>
    <x v="2"/>
    <n v="0"/>
  </r>
  <r>
    <d v="2023-03-06T00:00:00"/>
    <n v="1"/>
    <n v="1"/>
    <x v="0"/>
    <n v="6"/>
    <n v="10"/>
    <x v="2"/>
    <n v="1"/>
    <n v="0"/>
    <n v="0"/>
    <n v="0"/>
    <n v="0"/>
    <n v="2"/>
    <x v="1"/>
    <n v="0"/>
    <x v="1"/>
    <n v="60"/>
  </r>
  <r>
    <d v="2023-03-07T00:00:00"/>
    <n v="2"/>
    <n v="1"/>
    <x v="0"/>
    <n v="7"/>
    <n v="10"/>
    <x v="2"/>
    <n v="1"/>
    <n v="0"/>
    <n v="0"/>
    <n v="0"/>
    <n v="0"/>
    <n v="2"/>
    <x v="1"/>
    <n v="0"/>
    <x v="1"/>
    <n v="60"/>
  </r>
  <r>
    <d v="2023-03-08T00:00:00"/>
    <n v="3"/>
    <n v="1"/>
    <x v="0"/>
    <n v="8"/>
    <n v="10"/>
    <x v="2"/>
    <n v="1"/>
    <n v="0"/>
    <n v="0"/>
    <n v="0"/>
    <n v="0"/>
    <n v="2"/>
    <x v="1"/>
    <n v="0"/>
    <x v="1"/>
    <n v="60"/>
  </r>
  <r>
    <d v="2023-03-09T00:00:00"/>
    <n v="4"/>
    <n v="1"/>
    <x v="0"/>
    <n v="9"/>
    <n v="10"/>
    <x v="2"/>
    <n v="1"/>
    <n v="0"/>
    <n v="0"/>
    <n v="0"/>
    <n v="0"/>
    <n v="2"/>
    <x v="1"/>
    <n v="0"/>
    <x v="1"/>
    <n v="60"/>
  </r>
  <r>
    <d v="2023-03-10T00:00:00"/>
    <n v="5"/>
    <n v="1"/>
    <x v="0"/>
    <n v="10"/>
    <n v="10"/>
    <x v="2"/>
    <n v="1"/>
    <n v="0"/>
    <n v="0"/>
    <n v="0"/>
    <n v="0"/>
    <n v="2"/>
    <x v="1"/>
    <n v="0"/>
    <x v="1"/>
    <n v="60"/>
  </r>
  <r>
    <d v="2023-03-11T00:00:00"/>
    <n v="6"/>
    <n v="0"/>
    <x v="0"/>
    <n v="11"/>
    <n v="10"/>
    <x v="2"/>
    <n v="1"/>
    <n v="0"/>
    <n v="0"/>
    <n v="0"/>
    <n v="0"/>
    <n v="2"/>
    <x v="0"/>
    <n v="0"/>
    <x v="1"/>
    <n v="0"/>
  </r>
  <r>
    <d v="2023-03-12T00:00:00"/>
    <n v="7"/>
    <n v="0"/>
    <x v="0"/>
    <n v="12"/>
    <n v="10"/>
    <x v="2"/>
    <n v="1"/>
    <n v="0"/>
    <n v="0"/>
    <n v="0"/>
    <n v="150"/>
    <n v="2"/>
    <x v="0"/>
    <n v="0"/>
    <x v="2"/>
    <n v="0"/>
  </r>
  <r>
    <d v="2023-03-13T00:00:00"/>
    <n v="1"/>
    <n v="1"/>
    <x v="0"/>
    <n v="13"/>
    <n v="10"/>
    <x v="2"/>
    <n v="1"/>
    <n v="0"/>
    <n v="0"/>
    <n v="0"/>
    <n v="0"/>
    <n v="2"/>
    <x v="1"/>
    <n v="0"/>
    <x v="1"/>
    <n v="60"/>
  </r>
  <r>
    <d v="2023-03-14T00:00:00"/>
    <n v="2"/>
    <n v="1"/>
    <x v="0"/>
    <n v="14"/>
    <n v="10"/>
    <x v="2"/>
    <n v="1"/>
    <n v="0"/>
    <n v="0"/>
    <n v="0"/>
    <n v="0"/>
    <n v="2"/>
    <x v="1"/>
    <n v="0"/>
    <x v="1"/>
    <n v="60"/>
  </r>
  <r>
    <d v="2023-03-15T00:00:00"/>
    <n v="3"/>
    <n v="1"/>
    <x v="0"/>
    <n v="15"/>
    <n v="10"/>
    <x v="2"/>
    <n v="1"/>
    <n v="0"/>
    <n v="0"/>
    <n v="0"/>
    <n v="0"/>
    <n v="2"/>
    <x v="1"/>
    <n v="0"/>
    <x v="1"/>
    <n v="60"/>
  </r>
  <r>
    <d v="2023-03-16T00:00:00"/>
    <n v="4"/>
    <n v="1"/>
    <x v="0"/>
    <n v="16"/>
    <n v="10"/>
    <x v="2"/>
    <n v="1"/>
    <n v="0"/>
    <n v="0"/>
    <n v="0"/>
    <n v="0"/>
    <n v="2"/>
    <x v="1"/>
    <n v="0"/>
    <x v="1"/>
    <n v="60"/>
  </r>
  <r>
    <d v="2023-03-17T00:00:00"/>
    <n v="5"/>
    <n v="1"/>
    <x v="0"/>
    <n v="17"/>
    <n v="10"/>
    <x v="2"/>
    <n v="1"/>
    <n v="0"/>
    <n v="0"/>
    <n v="0"/>
    <n v="0"/>
    <n v="2"/>
    <x v="1"/>
    <n v="0"/>
    <x v="1"/>
    <n v="60"/>
  </r>
  <r>
    <d v="2023-03-18T00:00:00"/>
    <n v="6"/>
    <n v="0"/>
    <x v="0"/>
    <n v="18"/>
    <n v="10"/>
    <x v="2"/>
    <n v="1"/>
    <n v="0"/>
    <n v="0"/>
    <n v="0"/>
    <n v="0"/>
    <n v="2"/>
    <x v="0"/>
    <n v="0"/>
    <x v="1"/>
    <n v="0"/>
  </r>
  <r>
    <d v="2023-03-19T00:00:00"/>
    <n v="7"/>
    <n v="0"/>
    <x v="0"/>
    <n v="19"/>
    <n v="10"/>
    <x v="2"/>
    <n v="1"/>
    <n v="0"/>
    <n v="0"/>
    <n v="0"/>
    <n v="150"/>
    <n v="2"/>
    <x v="0"/>
    <n v="0"/>
    <x v="2"/>
    <n v="0"/>
  </r>
  <r>
    <d v="2023-03-20T00:00:00"/>
    <n v="1"/>
    <n v="1"/>
    <x v="0"/>
    <n v="20"/>
    <n v="10"/>
    <x v="2"/>
    <n v="1"/>
    <n v="0"/>
    <n v="0"/>
    <n v="0"/>
    <n v="0"/>
    <n v="2"/>
    <x v="1"/>
    <n v="0"/>
    <x v="1"/>
    <n v="60"/>
  </r>
  <r>
    <d v="2023-03-21T00:00:00"/>
    <n v="2"/>
    <n v="1"/>
    <x v="0"/>
    <n v="21"/>
    <n v="10"/>
    <x v="2"/>
    <n v="0"/>
    <n v="1"/>
    <n v="0"/>
    <n v="0"/>
    <n v="0"/>
    <n v="5"/>
    <x v="2"/>
    <n v="0"/>
    <x v="1"/>
    <n v="150"/>
  </r>
  <r>
    <d v="2023-03-22T00:00:00"/>
    <n v="3"/>
    <n v="1"/>
    <x v="0"/>
    <n v="22"/>
    <n v="10"/>
    <x v="2"/>
    <n v="0"/>
    <n v="1"/>
    <n v="0"/>
    <n v="0"/>
    <n v="0"/>
    <n v="5"/>
    <x v="2"/>
    <n v="0"/>
    <x v="1"/>
    <n v="150"/>
  </r>
  <r>
    <d v="2023-03-23T00:00:00"/>
    <n v="4"/>
    <n v="1"/>
    <x v="0"/>
    <n v="23"/>
    <n v="10"/>
    <x v="2"/>
    <n v="0"/>
    <n v="1"/>
    <n v="0"/>
    <n v="0"/>
    <n v="0"/>
    <n v="5"/>
    <x v="2"/>
    <n v="0"/>
    <x v="1"/>
    <n v="150"/>
  </r>
  <r>
    <d v="2023-03-24T00:00:00"/>
    <n v="5"/>
    <n v="1"/>
    <x v="0"/>
    <n v="24"/>
    <n v="10"/>
    <x v="2"/>
    <n v="0"/>
    <n v="1"/>
    <n v="0"/>
    <n v="0"/>
    <n v="0"/>
    <n v="5"/>
    <x v="2"/>
    <n v="0"/>
    <x v="1"/>
    <n v="150"/>
  </r>
  <r>
    <d v="2023-03-25T00:00:00"/>
    <n v="6"/>
    <n v="0"/>
    <x v="0"/>
    <n v="25"/>
    <n v="10"/>
    <x v="2"/>
    <n v="0"/>
    <n v="1"/>
    <n v="0"/>
    <n v="0"/>
    <n v="0"/>
    <n v="5"/>
    <x v="0"/>
    <n v="0"/>
    <x v="1"/>
    <n v="0"/>
  </r>
  <r>
    <d v="2023-03-26T00:00:00"/>
    <n v="7"/>
    <n v="0"/>
    <x v="0"/>
    <n v="26"/>
    <n v="10"/>
    <x v="2"/>
    <n v="0"/>
    <n v="1"/>
    <n v="0"/>
    <n v="0"/>
    <n v="150"/>
    <n v="5"/>
    <x v="0"/>
    <n v="0"/>
    <x v="2"/>
    <n v="0"/>
  </r>
  <r>
    <d v="2023-03-27T00:00:00"/>
    <n v="1"/>
    <n v="1"/>
    <x v="0"/>
    <n v="27"/>
    <n v="10"/>
    <x v="2"/>
    <n v="0"/>
    <n v="1"/>
    <n v="0"/>
    <n v="0"/>
    <n v="0"/>
    <n v="5"/>
    <x v="2"/>
    <n v="0"/>
    <x v="1"/>
    <n v="150"/>
  </r>
  <r>
    <d v="2023-03-28T00:00:00"/>
    <n v="2"/>
    <n v="1"/>
    <x v="0"/>
    <n v="28"/>
    <n v="10"/>
    <x v="2"/>
    <n v="0"/>
    <n v="1"/>
    <n v="0"/>
    <n v="0"/>
    <n v="0"/>
    <n v="5"/>
    <x v="2"/>
    <n v="0"/>
    <x v="1"/>
    <n v="150"/>
  </r>
  <r>
    <d v="2023-03-29T00:00:00"/>
    <n v="3"/>
    <n v="1"/>
    <x v="0"/>
    <n v="29"/>
    <n v="10"/>
    <x v="2"/>
    <n v="0"/>
    <n v="1"/>
    <n v="0"/>
    <n v="0"/>
    <n v="0"/>
    <n v="5"/>
    <x v="2"/>
    <n v="0"/>
    <x v="1"/>
    <n v="150"/>
  </r>
  <r>
    <d v="2023-03-30T00:00:00"/>
    <n v="4"/>
    <n v="1"/>
    <x v="0"/>
    <n v="30"/>
    <n v="10"/>
    <x v="2"/>
    <n v="0"/>
    <n v="1"/>
    <n v="0"/>
    <n v="0"/>
    <n v="0"/>
    <n v="5"/>
    <x v="2"/>
    <n v="0"/>
    <x v="1"/>
    <n v="150"/>
  </r>
  <r>
    <d v="2023-03-31T00:00:00"/>
    <n v="5"/>
    <n v="1"/>
    <x v="0"/>
    <n v="31"/>
    <n v="10"/>
    <x v="2"/>
    <n v="0"/>
    <n v="1"/>
    <n v="0"/>
    <n v="0"/>
    <n v="0"/>
    <n v="5"/>
    <x v="2"/>
    <n v="0"/>
    <x v="1"/>
    <n v="150"/>
  </r>
  <r>
    <d v="2023-04-01T00:00:00"/>
    <n v="6"/>
    <n v="0"/>
    <x v="0"/>
    <n v="1"/>
    <n v="10"/>
    <x v="3"/>
    <n v="0"/>
    <n v="1"/>
    <n v="0"/>
    <n v="0"/>
    <n v="0"/>
    <n v="5"/>
    <x v="0"/>
    <n v="0"/>
    <x v="1"/>
    <n v="0"/>
  </r>
  <r>
    <d v="2023-04-02T00:00:00"/>
    <n v="7"/>
    <n v="0"/>
    <x v="0"/>
    <n v="2"/>
    <n v="10"/>
    <x v="3"/>
    <n v="0"/>
    <n v="1"/>
    <n v="0"/>
    <n v="0"/>
    <n v="150"/>
    <n v="5"/>
    <x v="0"/>
    <n v="0"/>
    <x v="2"/>
    <n v="0"/>
  </r>
  <r>
    <d v="2023-04-03T00:00:00"/>
    <n v="1"/>
    <n v="1"/>
    <x v="0"/>
    <n v="3"/>
    <n v="10"/>
    <x v="3"/>
    <n v="0"/>
    <n v="1"/>
    <n v="0"/>
    <n v="0"/>
    <n v="0"/>
    <n v="5"/>
    <x v="2"/>
    <n v="0"/>
    <x v="1"/>
    <n v="150"/>
  </r>
  <r>
    <d v="2023-04-04T00:00:00"/>
    <n v="2"/>
    <n v="1"/>
    <x v="0"/>
    <n v="4"/>
    <n v="10"/>
    <x v="3"/>
    <n v="0"/>
    <n v="1"/>
    <n v="0"/>
    <n v="0"/>
    <n v="0"/>
    <n v="5"/>
    <x v="2"/>
    <n v="0"/>
    <x v="1"/>
    <n v="150"/>
  </r>
  <r>
    <d v="2023-04-05T00:00:00"/>
    <n v="3"/>
    <n v="1"/>
    <x v="0"/>
    <n v="5"/>
    <n v="10"/>
    <x v="3"/>
    <n v="0"/>
    <n v="1"/>
    <n v="0"/>
    <n v="0"/>
    <n v="0"/>
    <n v="5"/>
    <x v="2"/>
    <n v="0"/>
    <x v="1"/>
    <n v="150"/>
  </r>
  <r>
    <d v="2023-04-06T00:00:00"/>
    <n v="4"/>
    <n v="1"/>
    <x v="0"/>
    <n v="6"/>
    <n v="10"/>
    <x v="3"/>
    <n v="0"/>
    <n v="1"/>
    <n v="0"/>
    <n v="0"/>
    <n v="0"/>
    <n v="5"/>
    <x v="2"/>
    <n v="0"/>
    <x v="1"/>
    <n v="150"/>
  </r>
  <r>
    <d v="2023-04-07T00:00:00"/>
    <n v="5"/>
    <n v="1"/>
    <x v="0"/>
    <n v="7"/>
    <n v="10"/>
    <x v="3"/>
    <n v="0"/>
    <n v="1"/>
    <n v="0"/>
    <n v="0"/>
    <n v="0"/>
    <n v="5"/>
    <x v="2"/>
    <n v="0"/>
    <x v="1"/>
    <n v="150"/>
  </r>
  <r>
    <d v="2023-04-08T00:00:00"/>
    <n v="6"/>
    <n v="0"/>
    <x v="0"/>
    <n v="8"/>
    <n v="10"/>
    <x v="3"/>
    <n v="0"/>
    <n v="1"/>
    <n v="0"/>
    <n v="0"/>
    <n v="0"/>
    <n v="5"/>
    <x v="0"/>
    <n v="0"/>
    <x v="1"/>
    <n v="0"/>
  </r>
  <r>
    <d v="2023-04-09T00:00:00"/>
    <n v="7"/>
    <n v="0"/>
    <x v="0"/>
    <n v="9"/>
    <n v="10"/>
    <x v="3"/>
    <n v="0"/>
    <n v="1"/>
    <n v="0"/>
    <n v="0"/>
    <n v="150"/>
    <n v="5"/>
    <x v="0"/>
    <n v="0"/>
    <x v="2"/>
    <n v="0"/>
  </r>
  <r>
    <d v="2023-04-10T00:00:00"/>
    <n v="1"/>
    <n v="1"/>
    <x v="0"/>
    <n v="10"/>
    <n v="10"/>
    <x v="3"/>
    <n v="0"/>
    <n v="1"/>
    <n v="0"/>
    <n v="0"/>
    <n v="0"/>
    <n v="5"/>
    <x v="2"/>
    <n v="0"/>
    <x v="1"/>
    <n v="150"/>
  </r>
  <r>
    <d v="2023-04-11T00:00:00"/>
    <n v="2"/>
    <n v="1"/>
    <x v="0"/>
    <n v="11"/>
    <n v="10"/>
    <x v="3"/>
    <n v="0"/>
    <n v="1"/>
    <n v="0"/>
    <n v="0"/>
    <n v="0"/>
    <n v="5"/>
    <x v="2"/>
    <n v="0"/>
    <x v="1"/>
    <n v="150"/>
  </r>
  <r>
    <d v="2023-04-12T00:00:00"/>
    <n v="3"/>
    <n v="1"/>
    <x v="0"/>
    <n v="12"/>
    <n v="10"/>
    <x v="3"/>
    <n v="0"/>
    <n v="1"/>
    <n v="0"/>
    <n v="0"/>
    <n v="0"/>
    <n v="5"/>
    <x v="2"/>
    <n v="0"/>
    <x v="1"/>
    <n v="150"/>
  </r>
  <r>
    <d v="2023-04-13T00:00:00"/>
    <n v="4"/>
    <n v="1"/>
    <x v="0"/>
    <n v="13"/>
    <n v="10"/>
    <x v="3"/>
    <n v="0"/>
    <n v="1"/>
    <n v="0"/>
    <n v="0"/>
    <n v="0"/>
    <n v="5"/>
    <x v="2"/>
    <n v="0"/>
    <x v="1"/>
    <n v="150"/>
  </r>
  <r>
    <d v="2023-04-14T00:00:00"/>
    <n v="5"/>
    <n v="1"/>
    <x v="0"/>
    <n v="14"/>
    <n v="10"/>
    <x v="3"/>
    <n v="0"/>
    <n v="1"/>
    <n v="0"/>
    <n v="0"/>
    <n v="0"/>
    <n v="5"/>
    <x v="2"/>
    <n v="0"/>
    <x v="1"/>
    <n v="150"/>
  </r>
  <r>
    <d v="2023-04-15T00:00:00"/>
    <n v="6"/>
    <n v="0"/>
    <x v="0"/>
    <n v="15"/>
    <n v="10"/>
    <x v="3"/>
    <n v="0"/>
    <n v="1"/>
    <n v="0"/>
    <n v="0"/>
    <n v="0"/>
    <n v="5"/>
    <x v="0"/>
    <n v="0"/>
    <x v="1"/>
    <n v="0"/>
  </r>
  <r>
    <d v="2023-04-16T00:00:00"/>
    <n v="7"/>
    <n v="0"/>
    <x v="0"/>
    <n v="16"/>
    <n v="10"/>
    <x v="3"/>
    <n v="0"/>
    <n v="1"/>
    <n v="0"/>
    <n v="0"/>
    <n v="150"/>
    <n v="5"/>
    <x v="0"/>
    <n v="0"/>
    <x v="2"/>
    <n v="0"/>
  </r>
  <r>
    <d v="2023-04-17T00:00:00"/>
    <n v="1"/>
    <n v="1"/>
    <x v="0"/>
    <n v="17"/>
    <n v="10"/>
    <x v="3"/>
    <n v="0"/>
    <n v="1"/>
    <n v="0"/>
    <n v="0"/>
    <n v="0"/>
    <n v="5"/>
    <x v="2"/>
    <n v="0"/>
    <x v="1"/>
    <n v="150"/>
  </r>
  <r>
    <d v="2023-04-18T00:00:00"/>
    <n v="2"/>
    <n v="1"/>
    <x v="0"/>
    <n v="18"/>
    <n v="10"/>
    <x v="3"/>
    <n v="0"/>
    <n v="1"/>
    <n v="0"/>
    <n v="0"/>
    <n v="0"/>
    <n v="5"/>
    <x v="2"/>
    <n v="0"/>
    <x v="1"/>
    <n v="150"/>
  </r>
  <r>
    <d v="2023-04-19T00:00:00"/>
    <n v="3"/>
    <n v="1"/>
    <x v="0"/>
    <n v="19"/>
    <n v="10"/>
    <x v="3"/>
    <n v="0"/>
    <n v="1"/>
    <n v="0"/>
    <n v="0"/>
    <n v="0"/>
    <n v="5"/>
    <x v="2"/>
    <n v="0"/>
    <x v="1"/>
    <n v="150"/>
  </r>
  <r>
    <d v="2023-04-20T00:00:00"/>
    <n v="4"/>
    <n v="1"/>
    <x v="0"/>
    <n v="20"/>
    <n v="10"/>
    <x v="3"/>
    <n v="0"/>
    <n v="1"/>
    <n v="0"/>
    <n v="0"/>
    <n v="0"/>
    <n v="5"/>
    <x v="2"/>
    <n v="0"/>
    <x v="1"/>
    <n v="150"/>
  </r>
  <r>
    <d v="2023-04-21T00:00:00"/>
    <n v="5"/>
    <n v="1"/>
    <x v="0"/>
    <n v="21"/>
    <n v="10"/>
    <x v="3"/>
    <n v="0"/>
    <n v="1"/>
    <n v="0"/>
    <n v="0"/>
    <n v="0"/>
    <n v="5"/>
    <x v="2"/>
    <n v="0"/>
    <x v="1"/>
    <n v="150"/>
  </r>
  <r>
    <d v="2023-04-22T00:00:00"/>
    <n v="6"/>
    <n v="0"/>
    <x v="0"/>
    <n v="22"/>
    <n v="10"/>
    <x v="3"/>
    <n v="0"/>
    <n v="1"/>
    <n v="0"/>
    <n v="0"/>
    <n v="0"/>
    <n v="5"/>
    <x v="0"/>
    <n v="0"/>
    <x v="1"/>
    <n v="0"/>
  </r>
  <r>
    <d v="2023-04-23T00:00:00"/>
    <n v="7"/>
    <n v="0"/>
    <x v="0"/>
    <n v="23"/>
    <n v="10"/>
    <x v="3"/>
    <n v="0"/>
    <n v="1"/>
    <n v="0"/>
    <n v="0"/>
    <n v="150"/>
    <n v="5"/>
    <x v="0"/>
    <n v="0"/>
    <x v="2"/>
    <n v="0"/>
  </r>
  <r>
    <d v="2023-04-24T00:00:00"/>
    <n v="1"/>
    <n v="1"/>
    <x v="0"/>
    <n v="24"/>
    <n v="10"/>
    <x v="3"/>
    <n v="0"/>
    <n v="1"/>
    <n v="0"/>
    <n v="0"/>
    <n v="0"/>
    <n v="5"/>
    <x v="2"/>
    <n v="0"/>
    <x v="1"/>
    <n v="150"/>
  </r>
  <r>
    <d v="2023-04-25T00:00:00"/>
    <n v="2"/>
    <n v="1"/>
    <x v="0"/>
    <n v="25"/>
    <n v="10"/>
    <x v="3"/>
    <n v="0"/>
    <n v="1"/>
    <n v="0"/>
    <n v="0"/>
    <n v="0"/>
    <n v="5"/>
    <x v="2"/>
    <n v="0"/>
    <x v="1"/>
    <n v="150"/>
  </r>
  <r>
    <d v="2023-04-26T00:00:00"/>
    <n v="3"/>
    <n v="1"/>
    <x v="0"/>
    <n v="26"/>
    <n v="10"/>
    <x v="3"/>
    <n v="0"/>
    <n v="1"/>
    <n v="0"/>
    <n v="0"/>
    <n v="0"/>
    <n v="5"/>
    <x v="2"/>
    <n v="0"/>
    <x v="1"/>
    <n v="150"/>
  </r>
  <r>
    <d v="2023-04-27T00:00:00"/>
    <n v="4"/>
    <n v="1"/>
    <x v="0"/>
    <n v="27"/>
    <n v="10"/>
    <x v="3"/>
    <n v="0"/>
    <n v="1"/>
    <n v="0"/>
    <n v="0"/>
    <n v="0"/>
    <n v="5"/>
    <x v="2"/>
    <n v="0"/>
    <x v="1"/>
    <n v="150"/>
  </r>
  <r>
    <d v="2023-04-28T00:00:00"/>
    <n v="5"/>
    <n v="1"/>
    <x v="0"/>
    <n v="28"/>
    <n v="10"/>
    <x v="3"/>
    <n v="0"/>
    <n v="1"/>
    <n v="0"/>
    <n v="0"/>
    <n v="0"/>
    <n v="5"/>
    <x v="2"/>
    <n v="0"/>
    <x v="1"/>
    <n v="150"/>
  </r>
  <r>
    <d v="2023-04-29T00:00:00"/>
    <n v="6"/>
    <n v="0"/>
    <x v="0"/>
    <n v="29"/>
    <n v="10"/>
    <x v="3"/>
    <n v="0"/>
    <n v="1"/>
    <n v="0"/>
    <n v="0"/>
    <n v="0"/>
    <n v="5"/>
    <x v="0"/>
    <n v="0"/>
    <x v="1"/>
    <n v="0"/>
  </r>
  <r>
    <d v="2023-04-30T00:00:00"/>
    <n v="7"/>
    <n v="0"/>
    <x v="0"/>
    <n v="30"/>
    <n v="10"/>
    <x v="3"/>
    <n v="0"/>
    <n v="1"/>
    <n v="0"/>
    <n v="0"/>
    <n v="150"/>
    <n v="5"/>
    <x v="0"/>
    <n v="0"/>
    <x v="2"/>
    <n v="0"/>
  </r>
  <r>
    <d v="2023-05-01T00:00:00"/>
    <n v="1"/>
    <n v="1"/>
    <x v="0"/>
    <n v="1"/>
    <n v="10"/>
    <x v="4"/>
    <n v="0"/>
    <n v="1"/>
    <n v="0"/>
    <n v="0"/>
    <n v="0"/>
    <n v="5"/>
    <x v="2"/>
    <n v="0"/>
    <x v="1"/>
    <n v="150"/>
  </r>
  <r>
    <d v="2023-05-02T00:00:00"/>
    <n v="2"/>
    <n v="1"/>
    <x v="0"/>
    <n v="2"/>
    <n v="10"/>
    <x v="4"/>
    <n v="0"/>
    <n v="1"/>
    <n v="0"/>
    <n v="0"/>
    <n v="0"/>
    <n v="5"/>
    <x v="2"/>
    <n v="0"/>
    <x v="1"/>
    <n v="150"/>
  </r>
  <r>
    <d v="2023-05-03T00:00:00"/>
    <n v="3"/>
    <n v="1"/>
    <x v="0"/>
    <n v="3"/>
    <n v="10"/>
    <x v="4"/>
    <n v="0"/>
    <n v="1"/>
    <n v="0"/>
    <n v="0"/>
    <n v="0"/>
    <n v="5"/>
    <x v="2"/>
    <n v="0"/>
    <x v="1"/>
    <n v="150"/>
  </r>
  <r>
    <d v="2023-05-04T00:00:00"/>
    <n v="4"/>
    <n v="1"/>
    <x v="0"/>
    <n v="4"/>
    <n v="10"/>
    <x v="4"/>
    <n v="0"/>
    <n v="1"/>
    <n v="0"/>
    <n v="0"/>
    <n v="0"/>
    <n v="5"/>
    <x v="2"/>
    <n v="0"/>
    <x v="1"/>
    <n v="150"/>
  </r>
  <r>
    <d v="2023-05-05T00:00:00"/>
    <n v="5"/>
    <n v="1"/>
    <x v="0"/>
    <n v="5"/>
    <n v="10"/>
    <x v="4"/>
    <n v="0"/>
    <n v="1"/>
    <n v="0"/>
    <n v="0"/>
    <n v="0"/>
    <n v="5"/>
    <x v="2"/>
    <n v="0"/>
    <x v="1"/>
    <n v="150"/>
  </r>
  <r>
    <d v="2023-05-06T00:00:00"/>
    <n v="6"/>
    <n v="0"/>
    <x v="0"/>
    <n v="6"/>
    <n v="10"/>
    <x v="4"/>
    <n v="0"/>
    <n v="1"/>
    <n v="0"/>
    <n v="0"/>
    <n v="0"/>
    <n v="5"/>
    <x v="0"/>
    <n v="0"/>
    <x v="1"/>
    <n v="0"/>
  </r>
  <r>
    <d v="2023-05-07T00:00:00"/>
    <n v="7"/>
    <n v="0"/>
    <x v="0"/>
    <n v="7"/>
    <n v="10"/>
    <x v="4"/>
    <n v="0"/>
    <n v="1"/>
    <n v="0"/>
    <n v="0"/>
    <n v="150"/>
    <n v="5"/>
    <x v="0"/>
    <n v="0"/>
    <x v="2"/>
    <n v="0"/>
  </r>
  <r>
    <d v="2023-05-08T00:00:00"/>
    <n v="1"/>
    <n v="1"/>
    <x v="0"/>
    <n v="8"/>
    <n v="10"/>
    <x v="4"/>
    <n v="0"/>
    <n v="1"/>
    <n v="0"/>
    <n v="0"/>
    <n v="0"/>
    <n v="5"/>
    <x v="2"/>
    <n v="0"/>
    <x v="1"/>
    <n v="150"/>
  </r>
  <r>
    <d v="2023-05-09T00:00:00"/>
    <n v="2"/>
    <n v="1"/>
    <x v="0"/>
    <n v="9"/>
    <n v="10"/>
    <x v="4"/>
    <n v="0"/>
    <n v="1"/>
    <n v="0"/>
    <n v="0"/>
    <n v="0"/>
    <n v="5"/>
    <x v="2"/>
    <n v="0"/>
    <x v="1"/>
    <n v="150"/>
  </r>
  <r>
    <d v="2023-05-10T00:00:00"/>
    <n v="3"/>
    <n v="1"/>
    <x v="0"/>
    <n v="10"/>
    <n v="10"/>
    <x v="4"/>
    <n v="0"/>
    <n v="1"/>
    <n v="0"/>
    <n v="0"/>
    <n v="0"/>
    <n v="5"/>
    <x v="2"/>
    <n v="0"/>
    <x v="1"/>
    <n v="150"/>
  </r>
  <r>
    <d v="2023-05-11T00:00:00"/>
    <n v="4"/>
    <n v="1"/>
    <x v="0"/>
    <n v="11"/>
    <n v="10"/>
    <x v="4"/>
    <n v="0"/>
    <n v="1"/>
    <n v="0"/>
    <n v="0"/>
    <n v="0"/>
    <n v="5"/>
    <x v="2"/>
    <n v="0"/>
    <x v="1"/>
    <n v="150"/>
  </r>
  <r>
    <d v="2023-05-12T00:00:00"/>
    <n v="5"/>
    <n v="1"/>
    <x v="0"/>
    <n v="12"/>
    <n v="10"/>
    <x v="4"/>
    <n v="0"/>
    <n v="1"/>
    <n v="0"/>
    <n v="0"/>
    <n v="0"/>
    <n v="5"/>
    <x v="2"/>
    <n v="0"/>
    <x v="1"/>
    <n v="150"/>
  </r>
  <r>
    <d v="2023-05-13T00:00:00"/>
    <n v="6"/>
    <n v="0"/>
    <x v="0"/>
    <n v="13"/>
    <n v="10"/>
    <x v="4"/>
    <n v="0"/>
    <n v="1"/>
    <n v="0"/>
    <n v="0"/>
    <n v="0"/>
    <n v="5"/>
    <x v="0"/>
    <n v="0"/>
    <x v="1"/>
    <n v="0"/>
  </r>
  <r>
    <d v="2023-05-14T00:00:00"/>
    <n v="7"/>
    <n v="0"/>
    <x v="0"/>
    <n v="14"/>
    <n v="10"/>
    <x v="4"/>
    <n v="0"/>
    <n v="1"/>
    <n v="0"/>
    <n v="0"/>
    <n v="150"/>
    <n v="5"/>
    <x v="0"/>
    <n v="0"/>
    <x v="2"/>
    <n v="0"/>
  </r>
  <r>
    <d v="2023-05-15T00:00:00"/>
    <n v="1"/>
    <n v="1"/>
    <x v="0"/>
    <n v="15"/>
    <n v="10"/>
    <x v="4"/>
    <n v="0"/>
    <n v="1"/>
    <n v="0"/>
    <n v="0"/>
    <n v="0"/>
    <n v="5"/>
    <x v="2"/>
    <n v="0"/>
    <x v="1"/>
    <n v="150"/>
  </r>
  <r>
    <d v="2023-05-16T00:00:00"/>
    <n v="2"/>
    <n v="1"/>
    <x v="0"/>
    <n v="16"/>
    <n v="10"/>
    <x v="4"/>
    <n v="0"/>
    <n v="1"/>
    <n v="0"/>
    <n v="0"/>
    <n v="0"/>
    <n v="5"/>
    <x v="2"/>
    <n v="0"/>
    <x v="1"/>
    <n v="150"/>
  </r>
  <r>
    <d v="2023-05-17T00:00:00"/>
    <n v="3"/>
    <n v="1"/>
    <x v="0"/>
    <n v="17"/>
    <n v="10"/>
    <x v="4"/>
    <n v="0"/>
    <n v="1"/>
    <n v="0"/>
    <n v="0"/>
    <n v="0"/>
    <n v="5"/>
    <x v="2"/>
    <n v="0"/>
    <x v="1"/>
    <n v="150"/>
  </r>
  <r>
    <d v="2023-05-18T00:00:00"/>
    <n v="4"/>
    <n v="1"/>
    <x v="0"/>
    <n v="18"/>
    <n v="10"/>
    <x v="4"/>
    <n v="0"/>
    <n v="1"/>
    <n v="0"/>
    <n v="0"/>
    <n v="0"/>
    <n v="5"/>
    <x v="2"/>
    <n v="0"/>
    <x v="1"/>
    <n v="150"/>
  </r>
  <r>
    <d v="2023-05-19T00:00:00"/>
    <n v="5"/>
    <n v="1"/>
    <x v="0"/>
    <n v="19"/>
    <n v="10"/>
    <x v="4"/>
    <n v="0"/>
    <n v="1"/>
    <n v="0"/>
    <n v="0"/>
    <n v="0"/>
    <n v="5"/>
    <x v="2"/>
    <n v="0"/>
    <x v="1"/>
    <n v="150"/>
  </r>
  <r>
    <d v="2023-05-20T00:00:00"/>
    <n v="6"/>
    <n v="0"/>
    <x v="0"/>
    <n v="20"/>
    <n v="10"/>
    <x v="4"/>
    <n v="0"/>
    <n v="1"/>
    <n v="0"/>
    <n v="0"/>
    <n v="0"/>
    <n v="5"/>
    <x v="0"/>
    <n v="0"/>
    <x v="1"/>
    <n v="0"/>
  </r>
  <r>
    <d v="2023-05-21T00:00:00"/>
    <n v="7"/>
    <n v="0"/>
    <x v="0"/>
    <n v="21"/>
    <n v="10"/>
    <x v="4"/>
    <n v="0"/>
    <n v="1"/>
    <n v="0"/>
    <n v="0"/>
    <n v="150"/>
    <n v="5"/>
    <x v="0"/>
    <n v="0"/>
    <x v="2"/>
    <n v="0"/>
  </r>
  <r>
    <d v="2023-05-22T00:00:00"/>
    <n v="1"/>
    <n v="1"/>
    <x v="0"/>
    <n v="22"/>
    <n v="10"/>
    <x v="4"/>
    <n v="0"/>
    <n v="1"/>
    <n v="0"/>
    <n v="0"/>
    <n v="0"/>
    <n v="5"/>
    <x v="2"/>
    <n v="0"/>
    <x v="1"/>
    <n v="150"/>
  </r>
  <r>
    <d v="2023-05-23T00:00:00"/>
    <n v="2"/>
    <n v="1"/>
    <x v="0"/>
    <n v="23"/>
    <n v="10"/>
    <x v="4"/>
    <n v="0"/>
    <n v="1"/>
    <n v="0"/>
    <n v="0"/>
    <n v="0"/>
    <n v="5"/>
    <x v="2"/>
    <n v="0"/>
    <x v="1"/>
    <n v="150"/>
  </r>
  <r>
    <d v="2023-05-24T00:00:00"/>
    <n v="3"/>
    <n v="1"/>
    <x v="0"/>
    <n v="24"/>
    <n v="10"/>
    <x v="4"/>
    <n v="0"/>
    <n v="1"/>
    <n v="0"/>
    <n v="0"/>
    <n v="0"/>
    <n v="5"/>
    <x v="2"/>
    <n v="0"/>
    <x v="1"/>
    <n v="150"/>
  </r>
  <r>
    <d v="2023-05-25T00:00:00"/>
    <n v="4"/>
    <n v="1"/>
    <x v="0"/>
    <n v="25"/>
    <n v="10"/>
    <x v="4"/>
    <n v="0"/>
    <n v="1"/>
    <n v="0"/>
    <n v="0"/>
    <n v="0"/>
    <n v="5"/>
    <x v="2"/>
    <n v="0"/>
    <x v="1"/>
    <n v="150"/>
  </r>
  <r>
    <d v="2023-05-26T00:00:00"/>
    <n v="5"/>
    <n v="1"/>
    <x v="0"/>
    <n v="26"/>
    <n v="10"/>
    <x v="4"/>
    <n v="0"/>
    <n v="1"/>
    <n v="0"/>
    <n v="0"/>
    <n v="0"/>
    <n v="5"/>
    <x v="2"/>
    <n v="0"/>
    <x v="1"/>
    <n v="150"/>
  </r>
  <r>
    <d v="2023-05-27T00:00:00"/>
    <n v="6"/>
    <n v="0"/>
    <x v="0"/>
    <n v="27"/>
    <n v="10"/>
    <x v="4"/>
    <n v="0"/>
    <n v="1"/>
    <n v="0"/>
    <n v="0"/>
    <n v="0"/>
    <n v="5"/>
    <x v="0"/>
    <n v="0"/>
    <x v="1"/>
    <n v="0"/>
  </r>
  <r>
    <d v="2023-05-28T00:00:00"/>
    <n v="7"/>
    <n v="0"/>
    <x v="0"/>
    <n v="28"/>
    <n v="10"/>
    <x v="4"/>
    <n v="0"/>
    <n v="1"/>
    <n v="0"/>
    <n v="0"/>
    <n v="150"/>
    <n v="5"/>
    <x v="0"/>
    <n v="0"/>
    <x v="2"/>
    <n v="0"/>
  </r>
  <r>
    <d v="2023-05-29T00:00:00"/>
    <n v="1"/>
    <n v="1"/>
    <x v="0"/>
    <n v="29"/>
    <n v="10"/>
    <x v="4"/>
    <n v="0"/>
    <n v="1"/>
    <n v="0"/>
    <n v="0"/>
    <n v="0"/>
    <n v="5"/>
    <x v="2"/>
    <n v="0"/>
    <x v="1"/>
    <n v="150"/>
  </r>
  <r>
    <d v="2023-05-30T00:00:00"/>
    <n v="2"/>
    <n v="1"/>
    <x v="0"/>
    <n v="30"/>
    <n v="10"/>
    <x v="4"/>
    <n v="0"/>
    <n v="1"/>
    <n v="0"/>
    <n v="0"/>
    <n v="0"/>
    <n v="5"/>
    <x v="2"/>
    <n v="0"/>
    <x v="1"/>
    <n v="150"/>
  </r>
  <r>
    <d v="2023-05-31T00:00:00"/>
    <n v="3"/>
    <n v="1"/>
    <x v="0"/>
    <n v="31"/>
    <n v="10"/>
    <x v="4"/>
    <n v="0"/>
    <n v="1"/>
    <n v="0"/>
    <n v="0"/>
    <n v="0"/>
    <n v="5"/>
    <x v="2"/>
    <n v="0"/>
    <x v="1"/>
    <n v="150"/>
  </r>
  <r>
    <d v="2023-06-01T00:00:00"/>
    <n v="4"/>
    <n v="1"/>
    <x v="0"/>
    <n v="1"/>
    <n v="10"/>
    <x v="5"/>
    <n v="0"/>
    <n v="1"/>
    <n v="0"/>
    <n v="0"/>
    <n v="0"/>
    <n v="5"/>
    <x v="2"/>
    <n v="0"/>
    <x v="1"/>
    <n v="150"/>
  </r>
  <r>
    <d v="2023-06-02T00:00:00"/>
    <n v="5"/>
    <n v="1"/>
    <x v="0"/>
    <n v="2"/>
    <n v="10"/>
    <x v="5"/>
    <n v="0"/>
    <n v="1"/>
    <n v="0"/>
    <n v="0"/>
    <n v="0"/>
    <n v="5"/>
    <x v="2"/>
    <n v="0"/>
    <x v="1"/>
    <n v="150"/>
  </r>
  <r>
    <d v="2023-06-03T00:00:00"/>
    <n v="6"/>
    <n v="0"/>
    <x v="0"/>
    <n v="3"/>
    <n v="10"/>
    <x v="5"/>
    <n v="0"/>
    <n v="1"/>
    <n v="0"/>
    <n v="0"/>
    <n v="0"/>
    <n v="5"/>
    <x v="0"/>
    <n v="0"/>
    <x v="1"/>
    <n v="0"/>
  </r>
  <r>
    <d v="2023-06-04T00:00:00"/>
    <n v="7"/>
    <n v="0"/>
    <x v="0"/>
    <n v="4"/>
    <n v="10"/>
    <x v="5"/>
    <n v="0"/>
    <n v="1"/>
    <n v="0"/>
    <n v="0"/>
    <n v="150"/>
    <n v="5"/>
    <x v="0"/>
    <n v="0"/>
    <x v="2"/>
    <n v="0"/>
  </r>
  <r>
    <d v="2023-06-05T00:00:00"/>
    <n v="1"/>
    <n v="1"/>
    <x v="0"/>
    <n v="5"/>
    <n v="10"/>
    <x v="5"/>
    <n v="0"/>
    <n v="1"/>
    <n v="0"/>
    <n v="0"/>
    <n v="0"/>
    <n v="5"/>
    <x v="2"/>
    <n v="0"/>
    <x v="1"/>
    <n v="150"/>
  </r>
  <r>
    <d v="2023-06-06T00:00:00"/>
    <n v="2"/>
    <n v="1"/>
    <x v="0"/>
    <n v="6"/>
    <n v="10"/>
    <x v="5"/>
    <n v="0"/>
    <n v="1"/>
    <n v="0"/>
    <n v="0"/>
    <n v="0"/>
    <n v="5"/>
    <x v="2"/>
    <n v="0"/>
    <x v="1"/>
    <n v="150"/>
  </r>
  <r>
    <d v="2023-06-07T00:00:00"/>
    <n v="3"/>
    <n v="1"/>
    <x v="0"/>
    <n v="7"/>
    <n v="10"/>
    <x v="5"/>
    <n v="0"/>
    <n v="1"/>
    <n v="0"/>
    <n v="0"/>
    <n v="0"/>
    <n v="5"/>
    <x v="2"/>
    <n v="0"/>
    <x v="1"/>
    <n v="150"/>
  </r>
  <r>
    <d v="2023-06-08T00:00:00"/>
    <n v="4"/>
    <n v="1"/>
    <x v="0"/>
    <n v="8"/>
    <n v="10"/>
    <x v="5"/>
    <n v="0"/>
    <n v="1"/>
    <n v="0"/>
    <n v="0"/>
    <n v="0"/>
    <n v="5"/>
    <x v="2"/>
    <n v="0"/>
    <x v="1"/>
    <n v="150"/>
  </r>
  <r>
    <d v="2023-06-09T00:00:00"/>
    <n v="5"/>
    <n v="1"/>
    <x v="0"/>
    <n v="9"/>
    <n v="10"/>
    <x v="5"/>
    <n v="0"/>
    <n v="1"/>
    <n v="0"/>
    <n v="0"/>
    <n v="0"/>
    <n v="5"/>
    <x v="2"/>
    <n v="0"/>
    <x v="1"/>
    <n v="150"/>
  </r>
  <r>
    <d v="2023-06-10T00:00:00"/>
    <n v="6"/>
    <n v="0"/>
    <x v="0"/>
    <n v="10"/>
    <n v="10"/>
    <x v="5"/>
    <n v="0"/>
    <n v="1"/>
    <n v="0"/>
    <n v="0"/>
    <n v="0"/>
    <n v="5"/>
    <x v="0"/>
    <n v="0"/>
    <x v="1"/>
    <n v="0"/>
  </r>
  <r>
    <d v="2023-06-11T00:00:00"/>
    <n v="7"/>
    <n v="0"/>
    <x v="0"/>
    <n v="11"/>
    <n v="10"/>
    <x v="5"/>
    <n v="0"/>
    <n v="1"/>
    <n v="0"/>
    <n v="0"/>
    <n v="150"/>
    <n v="5"/>
    <x v="0"/>
    <n v="0"/>
    <x v="2"/>
    <n v="0"/>
  </r>
  <r>
    <d v="2023-06-12T00:00:00"/>
    <n v="1"/>
    <n v="1"/>
    <x v="0"/>
    <n v="12"/>
    <n v="10"/>
    <x v="5"/>
    <n v="0"/>
    <n v="1"/>
    <n v="0"/>
    <n v="0"/>
    <n v="0"/>
    <n v="5"/>
    <x v="2"/>
    <n v="0"/>
    <x v="1"/>
    <n v="150"/>
  </r>
  <r>
    <d v="2023-06-13T00:00:00"/>
    <n v="2"/>
    <n v="1"/>
    <x v="0"/>
    <n v="13"/>
    <n v="10"/>
    <x v="5"/>
    <n v="0"/>
    <n v="1"/>
    <n v="0"/>
    <n v="0"/>
    <n v="0"/>
    <n v="5"/>
    <x v="2"/>
    <n v="0"/>
    <x v="1"/>
    <n v="150"/>
  </r>
  <r>
    <d v="2023-06-14T00:00:00"/>
    <n v="3"/>
    <n v="1"/>
    <x v="0"/>
    <n v="14"/>
    <n v="10"/>
    <x v="5"/>
    <n v="0"/>
    <n v="1"/>
    <n v="0"/>
    <n v="0"/>
    <n v="0"/>
    <n v="5"/>
    <x v="2"/>
    <n v="0"/>
    <x v="1"/>
    <n v="150"/>
  </r>
  <r>
    <d v="2023-06-15T00:00:00"/>
    <n v="4"/>
    <n v="1"/>
    <x v="0"/>
    <n v="15"/>
    <n v="10"/>
    <x v="5"/>
    <n v="0"/>
    <n v="1"/>
    <n v="0"/>
    <n v="0"/>
    <n v="0"/>
    <n v="5"/>
    <x v="2"/>
    <n v="0"/>
    <x v="1"/>
    <n v="150"/>
  </r>
  <r>
    <d v="2023-06-16T00:00:00"/>
    <n v="5"/>
    <n v="1"/>
    <x v="0"/>
    <n v="16"/>
    <n v="10"/>
    <x v="5"/>
    <n v="0"/>
    <n v="1"/>
    <n v="0"/>
    <n v="0"/>
    <n v="0"/>
    <n v="5"/>
    <x v="2"/>
    <n v="0"/>
    <x v="1"/>
    <n v="150"/>
  </r>
  <r>
    <d v="2023-06-17T00:00:00"/>
    <n v="6"/>
    <n v="0"/>
    <x v="0"/>
    <n v="17"/>
    <n v="10"/>
    <x v="5"/>
    <n v="0"/>
    <n v="1"/>
    <n v="0"/>
    <n v="0"/>
    <n v="0"/>
    <n v="5"/>
    <x v="0"/>
    <n v="0"/>
    <x v="1"/>
    <n v="0"/>
  </r>
  <r>
    <d v="2023-06-18T00:00:00"/>
    <n v="7"/>
    <n v="0"/>
    <x v="0"/>
    <n v="18"/>
    <n v="10"/>
    <x v="5"/>
    <n v="0"/>
    <n v="1"/>
    <n v="0"/>
    <n v="0"/>
    <n v="150"/>
    <n v="5"/>
    <x v="0"/>
    <n v="0"/>
    <x v="2"/>
    <n v="0"/>
  </r>
  <r>
    <d v="2023-06-19T00:00:00"/>
    <n v="1"/>
    <n v="1"/>
    <x v="0"/>
    <n v="19"/>
    <n v="10"/>
    <x v="5"/>
    <n v="0"/>
    <n v="1"/>
    <n v="0"/>
    <n v="0"/>
    <n v="0"/>
    <n v="5"/>
    <x v="2"/>
    <n v="0"/>
    <x v="1"/>
    <n v="150"/>
  </r>
  <r>
    <d v="2023-06-20T00:00:00"/>
    <n v="2"/>
    <n v="1"/>
    <x v="0"/>
    <n v="20"/>
    <n v="10"/>
    <x v="5"/>
    <n v="0"/>
    <n v="1"/>
    <n v="0"/>
    <n v="0"/>
    <n v="0"/>
    <n v="5"/>
    <x v="2"/>
    <n v="0"/>
    <x v="1"/>
    <n v="150"/>
  </r>
  <r>
    <d v="2023-06-21T00:00:00"/>
    <n v="3"/>
    <n v="1"/>
    <x v="0"/>
    <n v="21"/>
    <n v="10"/>
    <x v="5"/>
    <n v="0"/>
    <n v="0"/>
    <n v="1"/>
    <n v="0"/>
    <n v="0"/>
    <n v="9"/>
    <x v="3"/>
    <n v="0"/>
    <x v="1"/>
    <n v="270"/>
  </r>
  <r>
    <d v="2023-06-22T00:00:00"/>
    <n v="4"/>
    <n v="1"/>
    <x v="0"/>
    <n v="22"/>
    <n v="10"/>
    <x v="5"/>
    <n v="0"/>
    <n v="0"/>
    <n v="1"/>
    <n v="0"/>
    <n v="0"/>
    <n v="9"/>
    <x v="3"/>
    <n v="0"/>
    <x v="1"/>
    <n v="270"/>
  </r>
  <r>
    <d v="2023-06-23T00:00:00"/>
    <n v="5"/>
    <n v="1"/>
    <x v="0"/>
    <n v="23"/>
    <n v="10"/>
    <x v="5"/>
    <n v="0"/>
    <n v="0"/>
    <n v="1"/>
    <n v="0"/>
    <n v="0"/>
    <n v="9"/>
    <x v="3"/>
    <n v="0"/>
    <x v="1"/>
    <n v="270"/>
  </r>
  <r>
    <d v="2023-06-24T00:00:00"/>
    <n v="6"/>
    <n v="0"/>
    <x v="0"/>
    <n v="24"/>
    <n v="10"/>
    <x v="5"/>
    <n v="0"/>
    <n v="0"/>
    <n v="1"/>
    <n v="0"/>
    <n v="0"/>
    <n v="9"/>
    <x v="0"/>
    <n v="0"/>
    <x v="1"/>
    <n v="0"/>
  </r>
  <r>
    <d v="2023-06-25T00:00:00"/>
    <n v="7"/>
    <n v="0"/>
    <x v="0"/>
    <n v="25"/>
    <n v="10"/>
    <x v="5"/>
    <n v="0"/>
    <n v="0"/>
    <n v="1"/>
    <n v="0"/>
    <n v="150"/>
    <n v="9"/>
    <x v="0"/>
    <n v="0"/>
    <x v="2"/>
    <n v="0"/>
  </r>
  <r>
    <d v="2023-06-26T00:00:00"/>
    <n v="1"/>
    <n v="1"/>
    <x v="0"/>
    <n v="26"/>
    <n v="10"/>
    <x v="5"/>
    <n v="0"/>
    <n v="0"/>
    <n v="1"/>
    <n v="0"/>
    <n v="0"/>
    <n v="9"/>
    <x v="3"/>
    <n v="0"/>
    <x v="1"/>
    <n v="270"/>
  </r>
  <r>
    <d v="2023-06-27T00:00:00"/>
    <n v="2"/>
    <n v="1"/>
    <x v="0"/>
    <n v="27"/>
    <n v="10"/>
    <x v="5"/>
    <n v="0"/>
    <n v="0"/>
    <n v="1"/>
    <n v="0"/>
    <n v="0"/>
    <n v="9"/>
    <x v="3"/>
    <n v="0"/>
    <x v="1"/>
    <n v="270"/>
  </r>
  <r>
    <d v="2023-06-28T00:00:00"/>
    <n v="3"/>
    <n v="1"/>
    <x v="0"/>
    <n v="28"/>
    <n v="10"/>
    <x v="5"/>
    <n v="0"/>
    <n v="0"/>
    <n v="1"/>
    <n v="0"/>
    <n v="0"/>
    <n v="9"/>
    <x v="3"/>
    <n v="0"/>
    <x v="1"/>
    <n v="270"/>
  </r>
  <r>
    <d v="2023-06-29T00:00:00"/>
    <n v="4"/>
    <n v="1"/>
    <x v="0"/>
    <n v="29"/>
    <n v="10"/>
    <x v="5"/>
    <n v="0"/>
    <n v="0"/>
    <n v="1"/>
    <n v="0"/>
    <n v="0"/>
    <n v="9"/>
    <x v="3"/>
    <n v="0"/>
    <x v="1"/>
    <n v="270"/>
  </r>
  <r>
    <d v="2023-06-30T00:00:00"/>
    <n v="5"/>
    <n v="1"/>
    <x v="0"/>
    <n v="30"/>
    <n v="10"/>
    <x v="5"/>
    <n v="0"/>
    <n v="0"/>
    <n v="1"/>
    <n v="0"/>
    <n v="0"/>
    <n v="9"/>
    <x v="3"/>
    <n v="0"/>
    <x v="1"/>
    <n v="270"/>
  </r>
  <r>
    <d v="2023-07-01T00:00:00"/>
    <n v="6"/>
    <n v="0"/>
    <x v="0"/>
    <n v="1"/>
    <n v="10"/>
    <x v="6"/>
    <n v="0"/>
    <n v="0"/>
    <n v="1"/>
    <n v="0"/>
    <n v="0"/>
    <n v="9"/>
    <x v="0"/>
    <n v="0"/>
    <x v="1"/>
    <n v="0"/>
  </r>
  <r>
    <d v="2023-07-02T00:00:00"/>
    <n v="7"/>
    <n v="0"/>
    <x v="0"/>
    <n v="2"/>
    <n v="10"/>
    <x v="6"/>
    <n v="0"/>
    <n v="0"/>
    <n v="1"/>
    <n v="0"/>
    <n v="150"/>
    <n v="9"/>
    <x v="0"/>
    <n v="0"/>
    <x v="2"/>
    <n v="0"/>
  </r>
  <r>
    <d v="2023-07-03T00:00:00"/>
    <n v="1"/>
    <n v="1"/>
    <x v="0"/>
    <n v="3"/>
    <n v="10"/>
    <x v="6"/>
    <n v="0"/>
    <n v="0"/>
    <n v="1"/>
    <n v="0"/>
    <n v="0"/>
    <n v="9"/>
    <x v="3"/>
    <n v="0"/>
    <x v="1"/>
    <n v="270"/>
  </r>
  <r>
    <d v="2023-07-04T00:00:00"/>
    <n v="2"/>
    <n v="1"/>
    <x v="0"/>
    <n v="4"/>
    <n v="10"/>
    <x v="6"/>
    <n v="0"/>
    <n v="0"/>
    <n v="1"/>
    <n v="0"/>
    <n v="0"/>
    <n v="9"/>
    <x v="3"/>
    <n v="0"/>
    <x v="1"/>
    <n v="270"/>
  </r>
  <r>
    <d v="2023-07-05T00:00:00"/>
    <n v="3"/>
    <n v="1"/>
    <x v="0"/>
    <n v="5"/>
    <n v="10"/>
    <x v="6"/>
    <n v="0"/>
    <n v="0"/>
    <n v="1"/>
    <n v="0"/>
    <n v="0"/>
    <n v="9"/>
    <x v="3"/>
    <n v="0"/>
    <x v="1"/>
    <n v="270"/>
  </r>
  <r>
    <d v="2023-07-06T00:00:00"/>
    <n v="4"/>
    <n v="1"/>
    <x v="0"/>
    <n v="6"/>
    <n v="10"/>
    <x v="6"/>
    <n v="0"/>
    <n v="0"/>
    <n v="1"/>
    <n v="0"/>
    <n v="0"/>
    <n v="9"/>
    <x v="3"/>
    <n v="0"/>
    <x v="1"/>
    <n v="270"/>
  </r>
  <r>
    <d v="2023-07-07T00:00:00"/>
    <n v="5"/>
    <n v="1"/>
    <x v="0"/>
    <n v="7"/>
    <n v="10"/>
    <x v="6"/>
    <n v="0"/>
    <n v="0"/>
    <n v="1"/>
    <n v="0"/>
    <n v="0"/>
    <n v="9"/>
    <x v="3"/>
    <n v="0"/>
    <x v="1"/>
    <n v="270"/>
  </r>
  <r>
    <d v="2023-07-08T00:00:00"/>
    <n v="6"/>
    <n v="0"/>
    <x v="0"/>
    <n v="8"/>
    <n v="10"/>
    <x v="6"/>
    <n v="0"/>
    <n v="0"/>
    <n v="1"/>
    <n v="0"/>
    <n v="0"/>
    <n v="9"/>
    <x v="0"/>
    <n v="0"/>
    <x v="1"/>
    <n v="0"/>
  </r>
  <r>
    <d v="2023-07-09T00:00:00"/>
    <n v="7"/>
    <n v="0"/>
    <x v="0"/>
    <n v="9"/>
    <n v="10"/>
    <x v="6"/>
    <n v="0"/>
    <n v="0"/>
    <n v="1"/>
    <n v="0"/>
    <n v="150"/>
    <n v="9"/>
    <x v="0"/>
    <n v="0"/>
    <x v="2"/>
    <n v="0"/>
  </r>
  <r>
    <d v="2023-07-10T00:00:00"/>
    <n v="1"/>
    <n v="1"/>
    <x v="0"/>
    <n v="10"/>
    <n v="10"/>
    <x v="6"/>
    <n v="0"/>
    <n v="0"/>
    <n v="1"/>
    <n v="0"/>
    <n v="0"/>
    <n v="9"/>
    <x v="3"/>
    <n v="0"/>
    <x v="1"/>
    <n v="270"/>
  </r>
  <r>
    <d v="2023-07-11T00:00:00"/>
    <n v="2"/>
    <n v="1"/>
    <x v="0"/>
    <n v="11"/>
    <n v="10"/>
    <x v="6"/>
    <n v="0"/>
    <n v="0"/>
    <n v="1"/>
    <n v="0"/>
    <n v="0"/>
    <n v="9"/>
    <x v="3"/>
    <n v="0"/>
    <x v="1"/>
    <n v="270"/>
  </r>
  <r>
    <d v="2023-07-12T00:00:00"/>
    <n v="3"/>
    <n v="1"/>
    <x v="0"/>
    <n v="12"/>
    <n v="10"/>
    <x v="6"/>
    <n v="0"/>
    <n v="0"/>
    <n v="1"/>
    <n v="0"/>
    <n v="0"/>
    <n v="9"/>
    <x v="3"/>
    <n v="0"/>
    <x v="1"/>
    <n v="270"/>
  </r>
  <r>
    <d v="2023-07-13T00:00:00"/>
    <n v="4"/>
    <n v="1"/>
    <x v="0"/>
    <n v="13"/>
    <n v="10"/>
    <x v="6"/>
    <n v="0"/>
    <n v="0"/>
    <n v="1"/>
    <n v="0"/>
    <n v="0"/>
    <n v="9"/>
    <x v="3"/>
    <n v="0"/>
    <x v="1"/>
    <n v="270"/>
  </r>
  <r>
    <d v="2023-07-14T00:00:00"/>
    <n v="5"/>
    <n v="1"/>
    <x v="0"/>
    <n v="14"/>
    <n v="10"/>
    <x v="6"/>
    <n v="0"/>
    <n v="0"/>
    <n v="1"/>
    <n v="0"/>
    <n v="0"/>
    <n v="9"/>
    <x v="3"/>
    <n v="0"/>
    <x v="1"/>
    <n v="270"/>
  </r>
  <r>
    <d v="2023-07-15T00:00:00"/>
    <n v="6"/>
    <n v="0"/>
    <x v="0"/>
    <n v="15"/>
    <n v="10"/>
    <x v="6"/>
    <n v="0"/>
    <n v="0"/>
    <n v="1"/>
    <n v="0"/>
    <n v="0"/>
    <n v="9"/>
    <x v="0"/>
    <n v="0"/>
    <x v="1"/>
    <n v="0"/>
  </r>
  <r>
    <d v="2023-07-16T00:00:00"/>
    <n v="7"/>
    <n v="0"/>
    <x v="0"/>
    <n v="16"/>
    <n v="10"/>
    <x v="6"/>
    <n v="0"/>
    <n v="0"/>
    <n v="1"/>
    <n v="0"/>
    <n v="150"/>
    <n v="9"/>
    <x v="0"/>
    <n v="0"/>
    <x v="2"/>
    <n v="0"/>
  </r>
  <r>
    <d v="2023-07-17T00:00:00"/>
    <n v="1"/>
    <n v="1"/>
    <x v="0"/>
    <n v="17"/>
    <n v="10"/>
    <x v="6"/>
    <n v="0"/>
    <n v="0"/>
    <n v="1"/>
    <n v="0"/>
    <n v="0"/>
    <n v="9"/>
    <x v="3"/>
    <n v="0"/>
    <x v="1"/>
    <n v="270"/>
  </r>
  <r>
    <d v="2023-07-18T00:00:00"/>
    <n v="2"/>
    <n v="1"/>
    <x v="0"/>
    <n v="18"/>
    <n v="10"/>
    <x v="6"/>
    <n v="0"/>
    <n v="0"/>
    <n v="1"/>
    <n v="0"/>
    <n v="0"/>
    <n v="9"/>
    <x v="3"/>
    <n v="0"/>
    <x v="1"/>
    <n v="270"/>
  </r>
  <r>
    <d v="2023-07-19T00:00:00"/>
    <n v="3"/>
    <n v="1"/>
    <x v="0"/>
    <n v="19"/>
    <n v="10"/>
    <x v="6"/>
    <n v="0"/>
    <n v="0"/>
    <n v="1"/>
    <n v="0"/>
    <n v="0"/>
    <n v="9"/>
    <x v="3"/>
    <n v="0"/>
    <x v="1"/>
    <n v="270"/>
  </r>
  <r>
    <d v="2023-07-20T00:00:00"/>
    <n v="4"/>
    <n v="1"/>
    <x v="0"/>
    <n v="20"/>
    <n v="10"/>
    <x v="6"/>
    <n v="0"/>
    <n v="0"/>
    <n v="1"/>
    <n v="0"/>
    <n v="0"/>
    <n v="9"/>
    <x v="3"/>
    <n v="0"/>
    <x v="1"/>
    <n v="270"/>
  </r>
  <r>
    <d v="2023-07-21T00:00:00"/>
    <n v="5"/>
    <n v="1"/>
    <x v="0"/>
    <n v="21"/>
    <n v="10"/>
    <x v="6"/>
    <n v="0"/>
    <n v="0"/>
    <n v="1"/>
    <n v="0"/>
    <n v="0"/>
    <n v="9"/>
    <x v="3"/>
    <n v="0"/>
    <x v="1"/>
    <n v="270"/>
  </r>
  <r>
    <d v="2023-07-22T00:00:00"/>
    <n v="6"/>
    <n v="0"/>
    <x v="0"/>
    <n v="22"/>
    <n v="10"/>
    <x v="6"/>
    <n v="0"/>
    <n v="0"/>
    <n v="1"/>
    <n v="0"/>
    <n v="0"/>
    <n v="9"/>
    <x v="0"/>
    <n v="0"/>
    <x v="1"/>
    <n v="0"/>
  </r>
  <r>
    <d v="2023-07-23T00:00:00"/>
    <n v="7"/>
    <n v="0"/>
    <x v="0"/>
    <n v="23"/>
    <n v="10"/>
    <x v="6"/>
    <n v="0"/>
    <n v="0"/>
    <n v="1"/>
    <n v="0"/>
    <n v="150"/>
    <n v="9"/>
    <x v="0"/>
    <n v="0"/>
    <x v="2"/>
    <n v="0"/>
  </r>
  <r>
    <d v="2023-07-24T00:00:00"/>
    <n v="1"/>
    <n v="1"/>
    <x v="0"/>
    <n v="24"/>
    <n v="10"/>
    <x v="6"/>
    <n v="0"/>
    <n v="0"/>
    <n v="1"/>
    <n v="0"/>
    <n v="0"/>
    <n v="9"/>
    <x v="3"/>
    <n v="0"/>
    <x v="1"/>
    <n v="270"/>
  </r>
  <r>
    <d v="2023-07-25T00:00:00"/>
    <n v="2"/>
    <n v="1"/>
    <x v="0"/>
    <n v="25"/>
    <n v="10"/>
    <x v="6"/>
    <n v="0"/>
    <n v="0"/>
    <n v="1"/>
    <n v="0"/>
    <n v="0"/>
    <n v="9"/>
    <x v="3"/>
    <n v="0"/>
    <x v="1"/>
    <n v="270"/>
  </r>
  <r>
    <d v="2023-07-26T00:00:00"/>
    <n v="3"/>
    <n v="1"/>
    <x v="0"/>
    <n v="26"/>
    <n v="10"/>
    <x v="6"/>
    <n v="0"/>
    <n v="0"/>
    <n v="1"/>
    <n v="0"/>
    <n v="0"/>
    <n v="9"/>
    <x v="3"/>
    <n v="0"/>
    <x v="1"/>
    <n v="270"/>
  </r>
  <r>
    <d v="2023-07-27T00:00:00"/>
    <n v="4"/>
    <n v="1"/>
    <x v="0"/>
    <n v="27"/>
    <n v="10"/>
    <x v="6"/>
    <n v="0"/>
    <n v="0"/>
    <n v="1"/>
    <n v="0"/>
    <n v="0"/>
    <n v="9"/>
    <x v="3"/>
    <n v="0"/>
    <x v="1"/>
    <n v="270"/>
  </r>
  <r>
    <d v="2023-07-28T00:00:00"/>
    <n v="5"/>
    <n v="1"/>
    <x v="0"/>
    <n v="28"/>
    <n v="10"/>
    <x v="6"/>
    <n v="0"/>
    <n v="0"/>
    <n v="1"/>
    <n v="0"/>
    <n v="0"/>
    <n v="9"/>
    <x v="3"/>
    <n v="0"/>
    <x v="1"/>
    <n v="270"/>
  </r>
  <r>
    <d v="2023-07-29T00:00:00"/>
    <n v="6"/>
    <n v="0"/>
    <x v="0"/>
    <n v="29"/>
    <n v="10"/>
    <x v="6"/>
    <n v="0"/>
    <n v="0"/>
    <n v="1"/>
    <n v="0"/>
    <n v="0"/>
    <n v="9"/>
    <x v="0"/>
    <n v="0"/>
    <x v="1"/>
    <n v="0"/>
  </r>
  <r>
    <d v="2023-07-30T00:00:00"/>
    <n v="7"/>
    <n v="0"/>
    <x v="0"/>
    <n v="30"/>
    <n v="10"/>
    <x v="6"/>
    <n v="0"/>
    <n v="0"/>
    <n v="1"/>
    <n v="0"/>
    <n v="150"/>
    <n v="9"/>
    <x v="0"/>
    <n v="0"/>
    <x v="2"/>
    <n v="0"/>
  </r>
  <r>
    <d v="2023-07-31T00:00:00"/>
    <n v="1"/>
    <n v="1"/>
    <x v="0"/>
    <n v="31"/>
    <n v="10"/>
    <x v="6"/>
    <n v="0"/>
    <n v="0"/>
    <n v="1"/>
    <n v="0"/>
    <n v="0"/>
    <n v="9"/>
    <x v="3"/>
    <n v="0"/>
    <x v="1"/>
    <n v="270"/>
  </r>
  <r>
    <d v="2023-08-01T00:00:00"/>
    <n v="2"/>
    <n v="1"/>
    <x v="0"/>
    <n v="1"/>
    <n v="10"/>
    <x v="7"/>
    <n v="0"/>
    <n v="0"/>
    <n v="1"/>
    <n v="0"/>
    <n v="0"/>
    <n v="9"/>
    <x v="3"/>
    <n v="0"/>
    <x v="1"/>
    <n v="270"/>
  </r>
  <r>
    <d v="2023-08-02T00:00:00"/>
    <n v="3"/>
    <n v="1"/>
    <x v="0"/>
    <n v="2"/>
    <n v="10"/>
    <x v="7"/>
    <n v="0"/>
    <n v="0"/>
    <n v="1"/>
    <n v="0"/>
    <n v="0"/>
    <n v="9"/>
    <x v="3"/>
    <n v="0"/>
    <x v="1"/>
    <n v="270"/>
  </r>
  <r>
    <d v="2023-08-03T00:00:00"/>
    <n v="4"/>
    <n v="1"/>
    <x v="0"/>
    <n v="3"/>
    <n v="10"/>
    <x v="7"/>
    <n v="0"/>
    <n v="0"/>
    <n v="1"/>
    <n v="0"/>
    <n v="0"/>
    <n v="9"/>
    <x v="3"/>
    <n v="0"/>
    <x v="1"/>
    <n v="270"/>
  </r>
  <r>
    <d v="2023-08-04T00:00:00"/>
    <n v="5"/>
    <n v="1"/>
    <x v="0"/>
    <n v="4"/>
    <n v="10"/>
    <x v="7"/>
    <n v="0"/>
    <n v="0"/>
    <n v="1"/>
    <n v="0"/>
    <n v="0"/>
    <n v="9"/>
    <x v="3"/>
    <n v="0"/>
    <x v="1"/>
    <n v="270"/>
  </r>
  <r>
    <d v="2023-08-05T00:00:00"/>
    <n v="6"/>
    <n v="0"/>
    <x v="0"/>
    <n v="5"/>
    <n v="10"/>
    <x v="7"/>
    <n v="0"/>
    <n v="0"/>
    <n v="1"/>
    <n v="0"/>
    <n v="0"/>
    <n v="9"/>
    <x v="0"/>
    <n v="0"/>
    <x v="1"/>
    <n v="0"/>
  </r>
  <r>
    <d v="2023-08-06T00:00:00"/>
    <n v="7"/>
    <n v="0"/>
    <x v="0"/>
    <n v="6"/>
    <n v="10"/>
    <x v="7"/>
    <n v="0"/>
    <n v="0"/>
    <n v="1"/>
    <n v="0"/>
    <n v="150"/>
    <n v="9"/>
    <x v="0"/>
    <n v="0"/>
    <x v="2"/>
    <n v="0"/>
  </r>
  <r>
    <d v="2023-08-07T00:00:00"/>
    <n v="1"/>
    <n v="1"/>
    <x v="0"/>
    <n v="7"/>
    <n v="10"/>
    <x v="7"/>
    <n v="0"/>
    <n v="0"/>
    <n v="1"/>
    <n v="0"/>
    <n v="0"/>
    <n v="9"/>
    <x v="3"/>
    <n v="0"/>
    <x v="1"/>
    <n v="270"/>
  </r>
  <r>
    <d v="2023-08-08T00:00:00"/>
    <n v="2"/>
    <n v="1"/>
    <x v="0"/>
    <n v="8"/>
    <n v="10"/>
    <x v="7"/>
    <n v="0"/>
    <n v="0"/>
    <n v="1"/>
    <n v="0"/>
    <n v="0"/>
    <n v="9"/>
    <x v="3"/>
    <n v="0"/>
    <x v="1"/>
    <n v="270"/>
  </r>
  <r>
    <d v="2023-08-09T00:00:00"/>
    <n v="3"/>
    <n v="1"/>
    <x v="0"/>
    <n v="9"/>
    <n v="10"/>
    <x v="7"/>
    <n v="0"/>
    <n v="0"/>
    <n v="1"/>
    <n v="0"/>
    <n v="0"/>
    <n v="9"/>
    <x v="3"/>
    <n v="0"/>
    <x v="1"/>
    <n v="270"/>
  </r>
  <r>
    <d v="2023-08-10T00:00:00"/>
    <n v="4"/>
    <n v="1"/>
    <x v="0"/>
    <n v="10"/>
    <n v="10"/>
    <x v="7"/>
    <n v="0"/>
    <n v="0"/>
    <n v="1"/>
    <n v="0"/>
    <n v="0"/>
    <n v="9"/>
    <x v="3"/>
    <n v="0"/>
    <x v="1"/>
    <n v="270"/>
  </r>
  <r>
    <d v="2023-08-11T00:00:00"/>
    <n v="5"/>
    <n v="1"/>
    <x v="0"/>
    <n v="11"/>
    <n v="10"/>
    <x v="7"/>
    <n v="0"/>
    <n v="0"/>
    <n v="1"/>
    <n v="0"/>
    <n v="0"/>
    <n v="9"/>
    <x v="3"/>
    <n v="0"/>
    <x v="1"/>
    <n v="270"/>
  </r>
  <r>
    <d v="2023-08-12T00:00:00"/>
    <n v="6"/>
    <n v="0"/>
    <x v="0"/>
    <n v="12"/>
    <n v="10"/>
    <x v="7"/>
    <n v="0"/>
    <n v="0"/>
    <n v="1"/>
    <n v="0"/>
    <n v="0"/>
    <n v="9"/>
    <x v="0"/>
    <n v="0"/>
    <x v="1"/>
    <n v="0"/>
  </r>
  <r>
    <d v="2023-08-13T00:00:00"/>
    <n v="7"/>
    <n v="0"/>
    <x v="0"/>
    <n v="13"/>
    <n v="10"/>
    <x v="7"/>
    <n v="0"/>
    <n v="0"/>
    <n v="1"/>
    <n v="0"/>
    <n v="150"/>
    <n v="9"/>
    <x v="0"/>
    <n v="0"/>
    <x v="2"/>
    <n v="0"/>
  </r>
  <r>
    <d v="2023-08-14T00:00:00"/>
    <n v="1"/>
    <n v="1"/>
    <x v="0"/>
    <n v="14"/>
    <n v="10"/>
    <x v="7"/>
    <n v="0"/>
    <n v="0"/>
    <n v="1"/>
    <n v="0"/>
    <n v="0"/>
    <n v="9"/>
    <x v="3"/>
    <n v="0"/>
    <x v="1"/>
    <n v="270"/>
  </r>
  <r>
    <d v="2023-08-15T00:00:00"/>
    <n v="2"/>
    <n v="1"/>
    <x v="0"/>
    <n v="15"/>
    <n v="10"/>
    <x v="7"/>
    <n v="0"/>
    <n v="0"/>
    <n v="1"/>
    <n v="0"/>
    <n v="0"/>
    <n v="9"/>
    <x v="3"/>
    <n v="0"/>
    <x v="1"/>
    <n v="270"/>
  </r>
  <r>
    <d v="2023-08-16T00:00:00"/>
    <n v="3"/>
    <n v="1"/>
    <x v="0"/>
    <n v="16"/>
    <n v="10"/>
    <x v="7"/>
    <n v="0"/>
    <n v="0"/>
    <n v="1"/>
    <n v="0"/>
    <n v="0"/>
    <n v="9"/>
    <x v="3"/>
    <n v="0"/>
    <x v="1"/>
    <n v="270"/>
  </r>
  <r>
    <d v="2023-08-17T00:00:00"/>
    <n v="4"/>
    <n v="1"/>
    <x v="0"/>
    <n v="17"/>
    <n v="10"/>
    <x v="7"/>
    <n v="0"/>
    <n v="0"/>
    <n v="1"/>
    <n v="0"/>
    <n v="0"/>
    <n v="9"/>
    <x v="3"/>
    <n v="0"/>
    <x v="1"/>
    <n v="270"/>
  </r>
  <r>
    <d v="2023-08-18T00:00:00"/>
    <n v="5"/>
    <n v="1"/>
    <x v="0"/>
    <n v="18"/>
    <n v="10"/>
    <x v="7"/>
    <n v="0"/>
    <n v="0"/>
    <n v="1"/>
    <n v="0"/>
    <n v="0"/>
    <n v="9"/>
    <x v="3"/>
    <n v="0"/>
    <x v="1"/>
    <n v="270"/>
  </r>
  <r>
    <d v="2023-08-19T00:00:00"/>
    <n v="6"/>
    <n v="0"/>
    <x v="0"/>
    <n v="19"/>
    <n v="10"/>
    <x v="7"/>
    <n v="0"/>
    <n v="0"/>
    <n v="1"/>
    <n v="0"/>
    <n v="0"/>
    <n v="9"/>
    <x v="0"/>
    <n v="0"/>
    <x v="1"/>
    <n v="0"/>
  </r>
  <r>
    <d v="2023-08-20T00:00:00"/>
    <n v="7"/>
    <n v="0"/>
    <x v="0"/>
    <n v="20"/>
    <n v="10"/>
    <x v="7"/>
    <n v="0"/>
    <n v="0"/>
    <n v="1"/>
    <n v="0"/>
    <n v="150"/>
    <n v="9"/>
    <x v="0"/>
    <n v="0"/>
    <x v="2"/>
    <n v="0"/>
  </r>
  <r>
    <d v="2023-08-21T00:00:00"/>
    <n v="1"/>
    <n v="1"/>
    <x v="0"/>
    <n v="21"/>
    <n v="10"/>
    <x v="7"/>
    <n v="0"/>
    <n v="0"/>
    <n v="1"/>
    <n v="0"/>
    <n v="0"/>
    <n v="9"/>
    <x v="3"/>
    <n v="0"/>
    <x v="1"/>
    <n v="270"/>
  </r>
  <r>
    <d v="2023-08-22T00:00:00"/>
    <n v="2"/>
    <n v="1"/>
    <x v="0"/>
    <n v="22"/>
    <n v="10"/>
    <x v="7"/>
    <n v="0"/>
    <n v="0"/>
    <n v="1"/>
    <n v="0"/>
    <n v="0"/>
    <n v="9"/>
    <x v="3"/>
    <n v="0"/>
    <x v="1"/>
    <n v="270"/>
  </r>
  <r>
    <d v="2023-08-23T00:00:00"/>
    <n v="3"/>
    <n v="1"/>
    <x v="0"/>
    <n v="23"/>
    <n v="10"/>
    <x v="7"/>
    <n v="0"/>
    <n v="0"/>
    <n v="1"/>
    <n v="0"/>
    <n v="0"/>
    <n v="9"/>
    <x v="3"/>
    <n v="0"/>
    <x v="1"/>
    <n v="270"/>
  </r>
  <r>
    <d v="2023-08-24T00:00:00"/>
    <n v="4"/>
    <n v="1"/>
    <x v="0"/>
    <n v="24"/>
    <n v="10"/>
    <x v="7"/>
    <n v="0"/>
    <n v="0"/>
    <n v="1"/>
    <n v="0"/>
    <n v="0"/>
    <n v="9"/>
    <x v="3"/>
    <n v="0"/>
    <x v="1"/>
    <n v="270"/>
  </r>
  <r>
    <d v="2023-08-25T00:00:00"/>
    <n v="5"/>
    <n v="1"/>
    <x v="0"/>
    <n v="25"/>
    <n v="10"/>
    <x v="7"/>
    <n v="0"/>
    <n v="0"/>
    <n v="1"/>
    <n v="0"/>
    <n v="0"/>
    <n v="9"/>
    <x v="3"/>
    <n v="0"/>
    <x v="1"/>
    <n v="270"/>
  </r>
  <r>
    <d v="2023-08-26T00:00:00"/>
    <n v="6"/>
    <n v="0"/>
    <x v="0"/>
    <n v="26"/>
    <n v="10"/>
    <x v="7"/>
    <n v="0"/>
    <n v="0"/>
    <n v="1"/>
    <n v="0"/>
    <n v="0"/>
    <n v="9"/>
    <x v="0"/>
    <n v="0"/>
    <x v="1"/>
    <n v="0"/>
  </r>
  <r>
    <d v="2023-08-27T00:00:00"/>
    <n v="7"/>
    <n v="0"/>
    <x v="0"/>
    <n v="27"/>
    <n v="10"/>
    <x v="7"/>
    <n v="0"/>
    <n v="0"/>
    <n v="1"/>
    <n v="0"/>
    <n v="150"/>
    <n v="9"/>
    <x v="0"/>
    <n v="0"/>
    <x v="2"/>
    <n v="0"/>
  </r>
  <r>
    <d v="2023-08-28T00:00:00"/>
    <n v="1"/>
    <n v="1"/>
    <x v="0"/>
    <n v="28"/>
    <n v="10"/>
    <x v="7"/>
    <n v="0"/>
    <n v="0"/>
    <n v="1"/>
    <n v="0"/>
    <n v="0"/>
    <n v="9"/>
    <x v="3"/>
    <n v="0"/>
    <x v="1"/>
    <n v="270"/>
  </r>
  <r>
    <d v="2023-08-29T00:00:00"/>
    <n v="2"/>
    <n v="1"/>
    <x v="0"/>
    <n v="29"/>
    <n v="10"/>
    <x v="7"/>
    <n v="0"/>
    <n v="0"/>
    <n v="1"/>
    <n v="0"/>
    <n v="0"/>
    <n v="9"/>
    <x v="3"/>
    <n v="0"/>
    <x v="1"/>
    <n v="270"/>
  </r>
  <r>
    <d v="2023-08-30T00:00:00"/>
    <n v="3"/>
    <n v="1"/>
    <x v="0"/>
    <n v="30"/>
    <n v="10"/>
    <x v="7"/>
    <n v="0"/>
    <n v="0"/>
    <n v="1"/>
    <n v="0"/>
    <n v="0"/>
    <n v="9"/>
    <x v="3"/>
    <n v="0"/>
    <x v="1"/>
    <n v="270"/>
  </r>
  <r>
    <d v="2023-08-31T00:00:00"/>
    <n v="4"/>
    <n v="1"/>
    <x v="0"/>
    <n v="31"/>
    <n v="10"/>
    <x v="7"/>
    <n v="0"/>
    <n v="0"/>
    <n v="1"/>
    <n v="0"/>
    <n v="0"/>
    <n v="9"/>
    <x v="3"/>
    <n v="0"/>
    <x v="1"/>
    <n v="270"/>
  </r>
  <r>
    <d v="2023-09-01T00:00:00"/>
    <n v="5"/>
    <n v="1"/>
    <x v="0"/>
    <n v="1"/>
    <n v="10"/>
    <x v="8"/>
    <n v="0"/>
    <n v="0"/>
    <n v="1"/>
    <n v="0"/>
    <n v="0"/>
    <n v="9"/>
    <x v="3"/>
    <n v="0"/>
    <x v="1"/>
    <n v="270"/>
  </r>
  <r>
    <d v="2023-09-02T00:00:00"/>
    <n v="6"/>
    <n v="0"/>
    <x v="0"/>
    <n v="2"/>
    <n v="10"/>
    <x v="8"/>
    <n v="0"/>
    <n v="0"/>
    <n v="1"/>
    <n v="0"/>
    <n v="0"/>
    <n v="9"/>
    <x v="0"/>
    <n v="0"/>
    <x v="1"/>
    <n v="0"/>
  </r>
  <r>
    <d v="2023-09-03T00:00:00"/>
    <n v="7"/>
    <n v="0"/>
    <x v="0"/>
    <n v="3"/>
    <n v="10"/>
    <x v="8"/>
    <n v="0"/>
    <n v="0"/>
    <n v="1"/>
    <n v="0"/>
    <n v="150"/>
    <n v="9"/>
    <x v="0"/>
    <n v="0"/>
    <x v="2"/>
    <n v="0"/>
  </r>
  <r>
    <d v="2023-09-04T00:00:00"/>
    <n v="1"/>
    <n v="1"/>
    <x v="0"/>
    <n v="4"/>
    <n v="10"/>
    <x v="8"/>
    <n v="0"/>
    <n v="0"/>
    <n v="1"/>
    <n v="0"/>
    <n v="0"/>
    <n v="9"/>
    <x v="3"/>
    <n v="0"/>
    <x v="1"/>
    <n v="270"/>
  </r>
  <r>
    <d v="2023-09-05T00:00:00"/>
    <n v="2"/>
    <n v="1"/>
    <x v="0"/>
    <n v="5"/>
    <n v="10"/>
    <x v="8"/>
    <n v="0"/>
    <n v="0"/>
    <n v="1"/>
    <n v="0"/>
    <n v="0"/>
    <n v="9"/>
    <x v="3"/>
    <n v="0"/>
    <x v="1"/>
    <n v="270"/>
  </r>
  <r>
    <d v="2023-09-06T00:00:00"/>
    <n v="3"/>
    <n v="1"/>
    <x v="0"/>
    <n v="6"/>
    <n v="10"/>
    <x v="8"/>
    <n v="0"/>
    <n v="0"/>
    <n v="1"/>
    <n v="0"/>
    <n v="0"/>
    <n v="9"/>
    <x v="3"/>
    <n v="0"/>
    <x v="1"/>
    <n v="270"/>
  </r>
  <r>
    <d v="2023-09-07T00:00:00"/>
    <n v="4"/>
    <n v="1"/>
    <x v="0"/>
    <n v="7"/>
    <n v="10"/>
    <x v="8"/>
    <n v="0"/>
    <n v="0"/>
    <n v="1"/>
    <n v="0"/>
    <n v="0"/>
    <n v="9"/>
    <x v="3"/>
    <n v="0"/>
    <x v="1"/>
    <n v="270"/>
  </r>
  <r>
    <d v="2023-09-08T00:00:00"/>
    <n v="5"/>
    <n v="1"/>
    <x v="0"/>
    <n v="8"/>
    <n v="10"/>
    <x v="8"/>
    <n v="0"/>
    <n v="0"/>
    <n v="1"/>
    <n v="0"/>
    <n v="0"/>
    <n v="9"/>
    <x v="3"/>
    <n v="0"/>
    <x v="1"/>
    <n v="270"/>
  </r>
  <r>
    <d v="2023-09-09T00:00:00"/>
    <n v="6"/>
    <n v="0"/>
    <x v="0"/>
    <n v="9"/>
    <n v="10"/>
    <x v="8"/>
    <n v="0"/>
    <n v="0"/>
    <n v="1"/>
    <n v="0"/>
    <n v="0"/>
    <n v="9"/>
    <x v="0"/>
    <n v="0"/>
    <x v="1"/>
    <n v="0"/>
  </r>
  <r>
    <d v="2023-09-10T00:00:00"/>
    <n v="7"/>
    <n v="0"/>
    <x v="0"/>
    <n v="10"/>
    <n v="10"/>
    <x v="8"/>
    <n v="0"/>
    <n v="0"/>
    <n v="1"/>
    <n v="0"/>
    <n v="150"/>
    <n v="9"/>
    <x v="0"/>
    <n v="0"/>
    <x v="2"/>
    <n v="0"/>
  </r>
  <r>
    <d v="2023-09-11T00:00:00"/>
    <n v="1"/>
    <n v="1"/>
    <x v="0"/>
    <n v="11"/>
    <n v="10"/>
    <x v="8"/>
    <n v="0"/>
    <n v="0"/>
    <n v="1"/>
    <n v="0"/>
    <n v="0"/>
    <n v="9"/>
    <x v="3"/>
    <n v="0"/>
    <x v="1"/>
    <n v="270"/>
  </r>
  <r>
    <d v="2023-09-12T00:00:00"/>
    <n v="2"/>
    <n v="1"/>
    <x v="0"/>
    <n v="12"/>
    <n v="10"/>
    <x v="8"/>
    <n v="0"/>
    <n v="0"/>
    <n v="1"/>
    <n v="0"/>
    <n v="0"/>
    <n v="9"/>
    <x v="3"/>
    <n v="0"/>
    <x v="1"/>
    <n v="270"/>
  </r>
  <r>
    <d v="2023-09-13T00:00:00"/>
    <n v="3"/>
    <n v="1"/>
    <x v="0"/>
    <n v="13"/>
    <n v="10"/>
    <x v="8"/>
    <n v="0"/>
    <n v="0"/>
    <n v="1"/>
    <n v="0"/>
    <n v="0"/>
    <n v="9"/>
    <x v="3"/>
    <n v="0"/>
    <x v="1"/>
    <n v="270"/>
  </r>
  <r>
    <d v="2023-09-14T00:00:00"/>
    <n v="4"/>
    <n v="1"/>
    <x v="0"/>
    <n v="14"/>
    <n v="10"/>
    <x v="8"/>
    <n v="0"/>
    <n v="0"/>
    <n v="1"/>
    <n v="0"/>
    <n v="0"/>
    <n v="9"/>
    <x v="3"/>
    <n v="0"/>
    <x v="1"/>
    <n v="270"/>
  </r>
  <r>
    <d v="2023-09-15T00:00:00"/>
    <n v="5"/>
    <n v="1"/>
    <x v="0"/>
    <n v="15"/>
    <n v="10"/>
    <x v="8"/>
    <n v="0"/>
    <n v="0"/>
    <n v="1"/>
    <n v="0"/>
    <n v="0"/>
    <n v="9"/>
    <x v="3"/>
    <n v="0"/>
    <x v="1"/>
    <n v="270"/>
  </r>
  <r>
    <d v="2023-09-16T00:00:00"/>
    <n v="6"/>
    <n v="0"/>
    <x v="0"/>
    <n v="16"/>
    <n v="10"/>
    <x v="8"/>
    <n v="0"/>
    <n v="0"/>
    <n v="1"/>
    <n v="0"/>
    <n v="0"/>
    <n v="9"/>
    <x v="0"/>
    <n v="0"/>
    <x v="1"/>
    <n v="0"/>
  </r>
  <r>
    <d v="2023-09-17T00:00:00"/>
    <n v="7"/>
    <n v="0"/>
    <x v="0"/>
    <n v="17"/>
    <n v="10"/>
    <x v="8"/>
    <n v="0"/>
    <n v="0"/>
    <n v="1"/>
    <n v="0"/>
    <n v="150"/>
    <n v="9"/>
    <x v="0"/>
    <n v="0"/>
    <x v="2"/>
    <n v="0"/>
  </r>
  <r>
    <d v="2023-09-18T00:00:00"/>
    <n v="1"/>
    <n v="1"/>
    <x v="0"/>
    <n v="18"/>
    <n v="10"/>
    <x v="8"/>
    <n v="0"/>
    <n v="0"/>
    <n v="1"/>
    <n v="0"/>
    <n v="0"/>
    <n v="9"/>
    <x v="3"/>
    <n v="0"/>
    <x v="1"/>
    <n v="270"/>
  </r>
  <r>
    <d v="2023-09-19T00:00:00"/>
    <n v="2"/>
    <n v="1"/>
    <x v="0"/>
    <n v="19"/>
    <n v="10"/>
    <x v="8"/>
    <n v="0"/>
    <n v="0"/>
    <n v="1"/>
    <n v="0"/>
    <n v="0"/>
    <n v="9"/>
    <x v="3"/>
    <n v="0"/>
    <x v="1"/>
    <n v="270"/>
  </r>
  <r>
    <d v="2023-09-20T00:00:00"/>
    <n v="3"/>
    <n v="1"/>
    <x v="0"/>
    <n v="20"/>
    <n v="10"/>
    <x v="8"/>
    <n v="0"/>
    <n v="0"/>
    <n v="1"/>
    <n v="0"/>
    <n v="0"/>
    <n v="9"/>
    <x v="3"/>
    <n v="0"/>
    <x v="1"/>
    <n v="270"/>
  </r>
  <r>
    <d v="2023-09-21T00:00:00"/>
    <n v="4"/>
    <n v="1"/>
    <x v="0"/>
    <n v="21"/>
    <n v="10"/>
    <x v="8"/>
    <n v="0"/>
    <n v="0"/>
    <n v="1"/>
    <n v="0"/>
    <n v="0"/>
    <n v="9"/>
    <x v="3"/>
    <n v="0"/>
    <x v="1"/>
    <n v="270"/>
  </r>
  <r>
    <d v="2023-09-22T00:00:00"/>
    <n v="5"/>
    <n v="1"/>
    <x v="0"/>
    <n v="22"/>
    <n v="10"/>
    <x v="8"/>
    <n v="0"/>
    <n v="0"/>
    <n v="1"/>
    <n v="0"/>
    <n v="0"/>
    <n v="9"/>
    <x v="3"/>
    <n v="0"/>
    <x v="1"/>
    <n v="270"/>
  </r>
  <r>
    <d v="2023-09-23T00:00:00"/>
    <n v="6"/>
    <n v="0"/>
    <x v="0"/>
    <n v="23"/>
    <n v="10"/>
    <x v="8"/>
    <n v="0"/>
    <n v="0"/>
    <n v="0"/>
    <n v="1"/>
    <n v="0"/>
    <n v="4"/>
    <x v="0"/>
    <n v="0"/>
    <x v="1"/>
    <n v="0"/>
  </r>
  <r>
    <d v="2023-09-24T00:00:00"/>
    <n v="7"/>
    <n v="0"/>
    <x v="0"/>
    <n v="24"/>
    <n v="10"/>
    <x v="8"/>
    <n v="0"/>
    <n v="0"/>
    <n v="0"/>
    <n v="1"/>
    <n v="150"/>
    <n v="4"/>
    <x v="0"/>
    <n v="0"/>
    <x v="2"/>
    <n v="0"/>
  </r>
  <r>
    <d v="2023-09-25T00:00:00"/>
    <n v="1"/>
    <n v="1"/>
    <x v="0"/>
    <n v="25"/>
    <n v="10"/>
    <x v="8"/>
    <n v="0"/>
    <n v="0"/>
    <n v="0"/>
    <n v="1"/>
    <n v="0"/>
    <n v="4"/>
    <x v="4"/>
    <n v="0"/>
    <x v="1"/>
    <n v="120"/>
  </r>
  <r>
    <d v="2023-09-26T00:00:00"/>
    <n v="2"/>
    <n v="1"/>
    <x v="0"/>
    <n v="26"/>
    <n v="10"/>
    <x v="8"/>
    <n v="0"/>
    <n v="0"/>
    <n v="0"/>
    <n v="1"/>
    <n v="0"/>
    <n v="4"/>
    <x v="4"/>
    <n v="0"/>
    <x v="1"/>
    <n v="120"/>
  </r>
  <r>
    <d v="2023-09-27T00:00:00"/>
    <n v="3"/>
    <n v="1"/>
    <x v="0"/>
    <n v="27"/>
    <n v="10"/>
    <x v="8"/>
    <n v="0"/>
    <n v="0"/>
    <n v="0"/>
    <n v="1"/>
    <n v="0"/>
    <n v="4"/>
    <x v="4"/>
    <n v="0"/>
    <x v="1"/>
    <n v="120"/>
  </r>
  <r>
    <d v="2023-09-28T00:00:00"/>
    <n v="4"/>
    <n v="1"/>
    <x v="0"/>
    <n v="28"/>
    <n v="10"/>
    <x v="8"/>
    <n v="0"/>
    <n v="0"/>
    <n v="0"/>
    <n v="1"/>
    <n v="0"/>
    <n v="4"/>
    <x v="4"/>
    <n v="0"/>
    <x v="1"/>
    <n v="120"/>
  </r>
  <r>
    <d v="2023-09-29T00:00:00"/>
    <n v="5"/>
    <n v="1"/>
    <x v="0"/>
    <n v="29"/>
    <n v="10"/>
    <x v="8"/>
    <n v="0"/>
    <n v="0"/>
    <n v="0"/>
    <n v="1"/>
    <n v="0"/>
    <n v="4"/>
    <x v="4"/>
    <n v="0"/>
    <x v="1"/>
    <n v="120"/>
  </r>
  <r>
    <d v="2023-09-30T00:00:00"/>
    <n v="6"/>
    <n v="0"/>
    <x v="0"/>
    <n v="30"/>
    <n v="10"/>
    <x v="8"/>
    <n v="0"/>
    <n v="0"/>
    <n v="0"/>
    <n v="1"/>
    <n v="0"/>
    <n v="4"/>
    <x v="0"/>
    <n v="0"/>
    <x v="1"/>
    <n v="0"/>
  </r>
  <r>
    <d v="2023-10-01T00:00:00"/>
    <n v="7"/>
    <n v="0"/>
    <x v="0"/>
    <n v="1"/>
    <n v="10"/>
    <x v="9"/>
    <n v="0"/>
    <n v="0"/>
    <n v="0"/>
    <n v="1"/>
    <n v="150"/>
    <n v="4"/>
    <x v="0"/>
    <n v="0"/>
    <x v="2"/>
    <n v="0"/>
  </r>
  <r>
    <d v="2023-10-02T00:00:00"/>
    <n v="1"/>
    <n v="1"/>
    <x v="0"/>
    <n v="2"/>
    <n v="10"/>
    <x v="9"/>
    <n v="0"/>
    <n v="0"/>
    <n v="0"/>
    <n v="1"/>
    <n v="0"/>
    <n v="4"/>
    <x v="4"/>
    <n v="0"/>
    <x v="1"/>
    <n v="120"/>
  </r>
  <r>
    <d v="2023-10-03T00:00:00"/>
    <n v="2"/>
    <n v="1"/>
    <x v="0"/>
    <n v="3"/>
    <n v="10"/>
    <x v="9"/>
    <n v="0"/>
    <n v="0"/>
    <n v="0"/>
    <n v="1"/>
    <n v="0"/>
    <n v="4"/>
    <x v="4"/>
    <n v="0"/>
    <x v="1"/>
    <n v="120"/>
  </r>
  <r>
    <d v="2023-10-04T00:00:00"/>
    <n v="3"/>
    <n v="1"/>
    <x v="0"/>
    <n v="4"/>
    <n v="10"/>
    <x v="9"/>
    <n v="0"/>
    <n v="0"/>
    <n v="0"/>
    <n v="1"/>
    <n v="0"/>
    <n v="4"/>
    <x v="4"/>
    <n v="0"/>
    <x v="1"/>
    <n v="120"/>
  </r>
  <r>
    <d v="2023-10-05T00:00:00"/>
    <n v="4"/>
    <n v="1"/>
    <x v="0"/>
    <n v="5"/>
    <n v="10"/>
    <x v="9"/>
    <n v="0"/>
    <n v="0"/>
    <n v="0"/>
    <n v="1"/>
    <n v="0"/>
    <n v="4"/>
    <x v="4"/>
    <n v="0"/>
    <x v="1"/>
    <n v="120"/>
  </r>
  <r>
    <d v="2023-10-06T00:00:00"/>
    <n v="5"/>
    <n v="1"/>
    <x v="0"/>
    <n v="6"/>
    <n v="10"/>
    <x v="9"/>
    <n v="0"/>
    <n v="0"/>
    <n v="0"/>
    <n v="1"/>
    <n v="0"/>
    <n v="4"/>
    <x v="4"/>
    <n v="0"/>
    <x v="1"/>
    <n v="120"/>
  </r>
  <r>
    <d v="2023-10-07T00:00:00"/>
    <n v="6"/>
    <n v="0"/>
    <x v="0"/>
    <n v="7"/>
    <n v="10"/>
    <x v="9"/>
    <n v="0"/>
    <n v="0"/>
    <n v="0"/>
    <n v="1"/>
    <n v="0"/>
    <n v="4"/>
    <x v="0"/>
    <n v="0"/>
    <x v="1"/>
    <n v="0"/>
  </r>
  <r>
    <d v="2023-10-08T00:00:00"/>
    <n v="7"/>
    <n v="0"/>
    <x v="0"/>
    <n v="8"/>
    <n v="10"/>
    <x v="9"/>
    <n v="0"/>
    <n v="0"/>
    <n v="0"/>
    <n v="1"/>
    <n v="150"/>
    <n v="4"/>
    <x v="0"/>
    <n v="0"/>
    <x v="2"/>
    <n v="0"/>
  </r>
  <r>
    <d v="2023-10-09T00:00:00"/>
    <n v="1"/>
    <n v="1"/>
    <x v="0"/>
    <n v="9"/>
    <n v="10"/>
    <x v="9"/>
    <n v="0"/>
    <n v="0"/>
    <n v="0"/>
    <n v="1"/>
    <n v="0"/>
    <n v="4"/>
    <x v="4"/>
    <n v="0"/>
    <x v="1"/>
    <n v="120"/>
  </r>
  <r>
    <d v="2023-10-10T00:00:00"/>
    <n v="2"/>
    <n v="1"/>
    <x v="0"/>
    <n v="10"/>
    <n v="10"/>
    <x v="9"/>
    <n v="0"/>
    <n v="0"/>
    <n v="0"/>
    <n v="1"/>
    <n v="0"/>
    <n v="4"/>
    <x v="4"/>
    <n v="0"/>
    <x v="1"/>
    <n v="120"/>
  </r>
  <r>
    <d v="2023-10-11T00:00:00"/>
    <n v="3"/>
    <n v="1"/>
    <x v="0"/>
    <n v="11"/>
    <n v="10"/>
    <x v="9"/>
    <n v="0"/>
    <n v="0"/>
    <n v="0"/>
    <n v="1"/>
    <n v="0"/>
    <n v="4"/>
    <x v="4"/>
    <n v="0"/>
    <x v="1"/>
    <n v="120"/>
  </r>
  <r>
    <d v="2023-10-12T00:00:00"/>
    <n v="4"/>
    <n v="1"/>
    <x v="0"/>
    <n v="12"/>
    <n v="10"/>
    <x v="9"/>
    <n v="0"/>
    <n v="0"/>
    <n v="0"/>
    <n v="1"/>
    <n v="0"/>
    <n v="4"/>
    <x v="4"/>
    <n v="0"/>
    <x v="1"/>
    <n v="120"/>
  </r>
  <r>
    <d v="2023-10-13T00:00:00"/>
    <n v="5"/>
    <n v="1"/>
    <x v="0"/>
    <n v="13"/>
    <n v="10"/>
    <x v="9"/>
    <n v="0"/>
    <n v="0"/>
    <n v="0"/>
    <n v="1"/>
    <n v="0"/>
    <n v="4"/>
    <x v="4"/>
    <n v="0"/>
    <x v="1"/>
    <n v="120"/>
  </r>
  <r>
    <d v="2023-10-14T00:00:00"/>
    <n v="6"/>
    <n v="0"/>
    <x v="0"/>
    <n v="14"/>
    <n v="10"/>
    <x v="9"/>
    <n v="0"/>
    <n v="0"/>
    <n v="0"/>
    <n v="1"/>
    <n v="0"/>
    <n v="4"/>
    <x v="0"/>
    <n v="0"/>
    <x v="1"/>
    <n v="0"/>
  </r>
  <r>
    <d v="2023-10-15T00:00:00"/>
    <n v="7"/>
    <n v="0"/>
    <x v="0"/>
    <n v="15"/>
    <n v="10"/>
    <x v="9"/>
    <n v="0"/>
    <n v="0"/>
    <n v="0"/>
    <n v="1"/>
    <n v="150"/>
    <n v="4"/>
    <x v="0"/>
    <n v="0"/>
    <x v="2"/>
    <n v="0"/>
  </r>
  <r>
    <d v="2023-10-16T00:00:00"/>
    <n v="1"/>
    <n v="1"/>
    <x v="0"/>
    <n v="16"/>
    <n v="10"/>
    <x v="9"/>
    <n v="0"/>
    <n v="0"/>
    <n v="0"/>
    <n v="1"/>
    <n v="0"/>
    <n v="4"/>
    <x v="4"/>
    <n v="0"/>
    <x v="1"/>
    <n v="120"/>
  </r>
  <r>
    <d v="2023-10-17T00:00:00"/>
    <n v="2"/>
    <n v="1"/>
    <x v="0"/>
    <n v="17"/>
    <n v="10"/>
    <x v="9"/>
    <n v="0"/>
    <n v="0"/>
    <n v="0"/>
    <n v="1"/>
    <n v="0"/>
    <n v="4"/>
    <x v="4"/>
    <n v="0"/>
    <x v="1"/>
    <n v="120"/>
  </r>
  <r>
    <d v="2023-10-18T00:00:00"/>
    <n v="3"/>
    <n v="1"/>
    <x v="0"/>
    <n v="18"/>
    <n v="10"/>
    <x v="9"/>
    <n v="0"/>
    <n v="0"/>
    <n v="0"/>
    <n v="1"/>
    <n v="0"/>
    <n v="4"/>
    <x v="4"/>
    <n v="0"/>
    <x v="1"/>
    <n v="120"/>
  </r>
  <r>
    <d v="2023-10-19T00:00:00"/>
    <n v="4"/>
    <n v="1"/>
    <x v="0"/>
    <n v="19"/>
    <n v="10"/>
    <x v="9"/>
    <n v="0"/>
    <n v="0"/>
    <n v="0"/>
    <n v="1"/>
    <n v="0"/>
    <n v="4"/>
    <x v="4"/>
    <n v="0"/>
    <x v="1"/>
    <n v="120"/>
  </r>
  <r>
    <d v="2023-10-20T00:00:00"/>
    <n v="5"/>
    <n v="1"/>
    <x v="0"/>
    <n v="20"/>
    <n v="10"/>
    <x v="9"/>
    <n v="0"/>
    <n v="0"/>
    <n v="0"/>
    <n v="1"/>
    <n v="0"/>
    <n v="4"/>
    <x v="4"/>
    <n v="0"/>
    <x v="1"/>
    <n v="120"/>
  </r>
  <r>
    <d v="2023-10-21T00:00:00"/>
    <n v="6"/>
    <n v="0"/>
    <x v="0"/>
    <n v="21"/>
    <n v="10"/>
    <x v="9"/>
    <n v="0"/>
    <n v="0"/>
    <n v="0"/>
    <n v="1"/>
    <n v="0"/>
    <n v="4"/>
    <x v="0"/>
    <n v="0"/>
    <x v="1"/>
    <n v="0"/>
  </r>
  <r>
    <d v="2023-10-22T00:00:00"/>
    <n v="7"/>
    <n v="0"/>
    <x v="0"/>
    <n v="22"/>
    <n v="10"/>
    <x v="9"/>
    <n v="0"/>
    <n v="0"/>
    <n v="0"/>
    <n v="1"/>
    <n v="150"/>
    <n v="4"/>
    <x v="0"/>
    <n v="0"/>
    <x v="2"/>
    <n v="0"/>
  </r>
  <r>
    <d v="2023-10-23T00:00:00"/>
    <n v="1"/>
    <n v="1"/>
    <x v="0"/>
    <n v="23"/>
    <n v="10"/>
    <x v="9"/>
    <n v="0"/>
    <n v="0"/>
    <n v="0"/>
    <n v="1"/>
    <n v="0"/>
    <n v="4"/>
    <x v="4"/>
    <n v="0"/>
    <x v="1"/>
    <n v="120"/>
  </r>
  <r>
    <d v="2023-10-24T00:00:00"/>
    <n v="2"/>
    <n v="1"/>
    <x v="0"/>
    <n v="24"/>
    <n v="10"/>
    <x v="9"/>
    <n v="0"/>
    <n v="0"/>
    <n v="0"/>
    <n v="1"/>
    <n v="0"/>
    <n v="4"/>
    <x v="4"/>
    <n v="0"/>
    <x v="1"/>
    <n v="120"/>
  </r>
  <r>
    <d v="2023-10-25T00:00:00"/>
    <n v="3"/>
    <n v="1"/>
    <x v="0"/>
    <n v="25"/>
    <n v="10"/>
    <x v="9"/>
    <n v="0"/>
    <n v="0"/>
    <n v="0"/>
    <n v="1"/>
    <n v="0"/>
    <n v="4"/>
    <x v="4"/>
    <n v="0"/>
    <x v="1"/>
    <n v="120"/>
  </r>
  <r>
    <d v="2023-10-26T00:00:00"/>
    <n v="4"/>
    <n v="1"/>
    <x v="0"/>
    <n v="26"/>
    <n v="10"/>
    <x v="9"/>
    <n v="0"/>
    <n v="0"/>
    <n v="0"/>
    <n v="1"/>
    <n v="0"/>
    <n v="4"/>
    <x v="4"/>
    <n v="0"/>
    <x v="1"/>
    <n v="120"/>
  </r>
  <r>
    <d v="2023-10-27T00:00:00"/>
    <n v="5"/>
    <n v="1"/>
    <x v="0"/>
    <n v="27"/>
    <n v="10"/>
    <x v="9"/>
    <n v="0"/>
    <n v="0"/>
    <n v="0"/>
    <n v="1"/>
    <n v="0"/>
    <n v="4"/>
    <x v="4"/>
    <n v="0"/>
    <x v="1"/>
    <n v="120"/>
  </r>
  <r>
    <d v="2023-10-28T00:00:00"/>
    <n v="6"/>
    <n v="0"/>
    <x v="0"/>
    <n v="28"/>
    <n v="10"/>
    <x v="9"/>
    <n v="0"/>
    <n v="0"/>
    <n v="0"/>
    <n v="1"/>
    <n v="0"/>
    <n v="4"/>
    <x v="0"/>
    <n v="0"/>
    <x v="1"/>
    <n v="0"/>
  </r>
  <r>
    <d v="2023-10-29T00:00:00"/>
    <n v="7"/>
    <n v="0"/>
    <x v="0"/>
    <n v="29"/>
    <n v="10"/>
    <x v="9"/>
    <n v="0"/>
    <n v="0"/>
    <n v="0"/>
    <n v="1"/>
    <n v="150"/>
    <n v="4"/>
    <x v="0"/>
    <n v="0"/>
    <x v="2"/>
    <n v="0"/>
  </r>
  <r>
    <d v="2023-10-30T00:00:00"/>
    <n v="1"/>
    <n v="1"/>
    <x v="0"/>
    <n v="30"/>
    <n v="10"/>
    <x v="9"/>
    <n v="0"/>
    <n v="0"/>
    <n v="0"/>
    <n v="1"/>
    <n v="0"/>
    <n v="4"/>
    <x v="4"/>
    <n v="0"/>
    <x v="1"/>
    <n v="120"/>
  </r>
  <r>
    <d v="2023-10-31T00:00:00"/>
    <n v="2"/>
    <n v="1"/>
    <x v="0"/>
    <n v="31"/>
    <n v="10"/>
    <x v="9"/>
    <n v="0"/>
    <n v="0"/>
    <n v="0"/>
    <n v="1"/>
    <n v="0"/>
    <n v="4"/>
    <x v="4"/>
    <n v="0"/>
    <x v="1"/>
    <n v="120"/>
  </r>
  <r>
    <d v="2023-11-01T00:00:00"/>
    <n v="3"/>
    <n v="1"/>
    <x v="0"/>
    <n v="1"/>
    <n v="10"/>
    <x v="10"/>
    <n v="0"/>
    <n v="0"/>
    <n v="0"/>
    <n v="1"/>
    <n v="0"/>
    <n v="4"/>
    <x v="4"/>
    <n v="0"/>
    <x v="1"/>
    <n v="120"/>
  </r>
  <r>
    <d v="2023-11-02T00:00:00"/>
    <n v="4"/>
    <n v="1"/>
    <x v="0"/>
    <n v="2"/>
    <n v="10"/>
    <x v="10"/>
    <n v="0"/>
    <n v="0"/>
    <n v="0"/>
    <n v="1"/>
    <n v="0"/>
    <n v="4"/>
    <x v="4"/>
    <n v="0"/>
    <x v="1"/>
    <n v="120"/>
  </r>
  <r>
    <d v="2023-11-03T00:00:00"/>
    <n v="5"/>
    <n v="1"/>
    <x v="0"/>
    <n v="3"/>
    <n v="10"/>
    <x v="10"/>
    <n v="0"/>
    <n v="0"/>
    <n v="0"/>
    <n v="1"/>
    <n v="0"/>
    <n v="4"/>
    <x v="4"/>
    <n v="0"/>
    <x v="1"/>
    <n v="120"/>
  </r>
  <r>
    <d v="2023-11-04T00:00:00"/>
    <n v="6"/>
    <n v="0"/>
    <x v="0"/>
    <n v="4"/>
    <n v="10"/>
    <x v="10"/>
    <n v="0"/>
    <n v="0"/>
    <n v="0"/>
    <n v="1"/>
    <n v="0"/>
    <n v="4"/>
    <x v="0"/>
    <n v="0"/>
    <x v="1"/>
    <n v="0"/>
  </r>
  <r>
    <d v="2023-11-05T00:00:00"/>
    <n v="7"/>
    <n v="0"/>
    <x v="0"/>
    <n v="5"/>
    <n v="10"/>
    <x v="10"/>
    <n v="0"/>
    <n v="0"/>
    <n v="0"/>
    <n v="1"/>
    <n v="150"/>
    <n v="4"/>
    <x v="0"/>
    <n v="0"/>
    <x v="2"/>
    <n v="0"/>
  </r>
  <r>
    <d v="2023-11-06T00:00:00"/>
    <n v="1"/>
    <n v="1"/>
    <x v="0"/>
    <n v="6"/>
    <n v="10"/>
    <x v="10"/>
    <n v="0"/>
    <n v="0"/>
    <n v="0"/>
    <n v="1"/>
    <n v="0"/>
    <n v="4"/>
    <x v="4"/>
    <n v="0"/>
    <x v="1"/>
    <n v="120"/>
  </r>
  <r>
    <d v="2023-11-07T00:00:00"/>
    <n v="2"/>
    <n v="1"/>
    <x v="0"/>
    <n v="7"/>
    <n v="10"/>
    <x v="10"/>
    <n v="0"/>
    <n v="0"/>
    <n v="0"/>
    <n v="1"/>
    <n v="0"/>
    <n v="4"/>
    <x v="4"/>
    <n v="0"/>
    <x v="1"/>
    <n v="120"/>
  </r>
  <r>
    <d v="2023-11-08T00:00:00"/>
    <n v="3"/>
    <n v="1"/>
    <x v="0"/>
    <n v="8"/>
    <n v="10"/>
    <x v="10"/>
    <n v="0"/>
    <n v="0"/>
    <n v="0"/>
    <n v="1"/>
    <n v="0"/>
    <n v="4"/>
    <x v="4"/>
    <n v="0"/>
    <x v="1"/>
    <n v="120"/>
  </r>
  <r>
    <d v="2023-11-09T00:00:00"/>
    <n v="4"/>
    <n v="1"/>
    <x v="0"/>
    <n v="9"/>
    <n v="10"/>
    <x v="10"/>
    <n v="0"/>
    <n v="0"/>
    <n v="0"/>
    <n v="1"/>
    <n v="0"/>
    <n v="4"/>
    <x v="4"/>
    <n v="0"/>
    <x v="1"/>
    <n v="120"/>
  </r>
  <r>
    <d v="2023-11-10T00:00:00"/>
    <n v="5"/>
    <n v="1"/>
    <x v="0"/>
    <n v="10"/>
    <n v="10"/>
    <x v="10"/>
    <n v="0"/>
    <n v="0"/>
    <n v="0"/>
    <n v="1"/>
    <n v="0"/>
    <n v="4"/>
    <x v="4"/>
    <n v="0"/>
    <x v="1"/>
    <n v="120"/>
  </r>
  <r>
    <d v="2023-11-11T00:00:00"/>
    <n v="6"/>
    <n v="0"/>
    <x v="0"/>
    <n v="11"/>
    <n v="10"/>
    <x v="10"/>
    <n v="0"/>
    <n v="0"/>
    <n v="0"/>
    <n v="1"/>
    <n v="0"/>
    <n v="4"/>
    <x v="0"/>
    <n v="0"/>
    <x v="1"/>
    <n v="0"/>
  </r>
  <r>
    <d v="2023-11-12T00:00:00"/>
    <n v="7"/>
    <n v="0"/>
    <x v="0"/>
    <n v="12"/>
    <n v="10"/>
    <x v="10"/>
    <n v="0"/>
    <n v="0"/>
    <n v="0"/>
    <n v="1"/>
    <n v="150"/>
    <n v="4"/>
    <x v="0"/>
    <n v="0"/>
    <x v="2"/>
    <n v="0"/>
  </r>
  <r>
    <d v="2023-11-13T00:00:00"/>
    <n v="1"/>
    <n v="1"/>
    <x v="0"/>
    <n v="13"/>
    <n v="10"/>
    <x v="10"/>
    <n v="0"/>
    <n v="0"/>
    <n v="0"/>
    <n v="1"/>
    <n v="0"/>
    <n v="4"/>
    <x v="4"/>
    <n v="0"/>
    <x v="1"/>
    <n v="120"/>
  </r>
  <r>
    <d v="2023-11-14T00:00:00"/>
    <n v="2"/>
    <n v="1"/>
    <x v="0"/>
    <n v="14"/>
    <n v="10"/>
    <x v="10"/>
    <n v="0"/>
    <n v="0"/>
    <n v="0"/>
    <n v="1"/>
    <n v="0"/>
    <n v="4"/>
    <x v="4"/>
    <n v="0"/>
    <x v="1"/>
    <n v="120"/>
  </r>
  <r>
    <d v="2023-11-15T00:00:00"/>
    <n v="3"/>
    <n v="1"/>
    <x v="0"/>
    <n v="15"/>
    <n v="10"/>
    <x v="10"/>
    <n v="0"/>
    <n v="0"/>
    <n v="0"/>
    <n v="1"/>
    <n v="0"/>
    <n v="4"/>
    <x v="4"/>
    <n v="0"/>
    <x v="1"/>
    <n v="120"/>
  </r>
  <r>
    <d v="2023-11-16T00:00:00"/>
    <n v="4"/>
    <n v="1"/>
    <x v="0"/>
    <n v="16"/>
    <n v="10"/>
    <x v="10"/>
    <n v="0"/>
    <n v="0"/>
    <n v="0"/>
    <n v="1"/>
    <n v="0"/>
    <n v="4"/>
    <x v="4"/>
    <n v="0"/>
    <x v="1"/>
    <n v="120"/>
  </r>
  <r>
    <d v="2023-11-17T00:00:00"/>
    <n v="5"/>
    <n v="1"/>
    <x v="0"/>
    <n v="17"/>
    <n v="10"/>
    <x v="10"/>
    <n v="0"/>
    <n v="0"/>
    <n v="0"/>
    <n v="1"/>
    <n v="0"/>
    <n v="4"/>
    <x v="4"/>
    <n v="0"/>
    <x v="1"/>
    <n v="120"/>
  </r>
  <r>
    <d v="2023-11-18T00:00:00"/>
    <n v="6"/>
    <n v="0"/>
    <x v="0"/>
    <n v="18"/>
    <n v="10"/>
    <x v="10"/>
    <n v="0"/>
    <n v="0"/>
    <n v="0"/>
    <n v="1"/>
    <n v="0"/>
    <n v="4"/>
    <x v="0"/>
    <n v="0"/>
    <x v="1"/>
    <n v="0"/>
  </r>
  <r>
    <d v="2023-11-19T00:00:00"/>
    <n v="7"/>
    <n v="0"/>
    <x v="0"/>
    <n v="19"/>
    <n v="10"/>
    <x v="10"/>
    <n v="0"/>
    <n v="0"/>
    <n v="0"/>
    <n v="1"/>
    <n v="150"/>
    <n v="4"/>
    <x v="0"/>
    <n v="0"/>
    <x v="2"/>
    <n v="0"/>
  </r>
  <r>
    <d v="2023-11-20T00:00:00"/>
    <n v="1"/>
    <n v="1"/>
    <x v="0"/>
    <n v="20"/>
    <n v="10"/>
    <x v="10"/>
    <n v="0"/>
    <n v="0"/>
    <n v="0"/>
    <n v="1"/>
    <n v="0"/>
    <n v="4"/>
    <x v="4"/>
    <n v="0"/>
    <x v="1"/>
    <n v="120"/>
  </r>
  <r>
    <d v="2023-11-21T00:00:00"/>
    <n v="2"/>
    <n v="1"/>
    <x v="0"/>
    <n v="21"/>
    <n v="10"/>
    <x v="10"/>
    <n v="0"/>
    <n v="0"/>
    <n v="0"/>
    <n v="1"/>
    <n v="0"/>
    <n v="4"/>
    <x v="4"/>
    <n v="0"/>
    <x v="1"/>
    <n v="120"/>
  </r>
  <r>
    <d v="2023-11-22T00:00:00"/>
    <n v="3"/>
    <n v="1"/>
    <x v="0"/>
    <n v="22"/>
    <n v="10"/>
    <x v="10"/>
    <n v="0"/>
    <n v="0"/>
    <n v="0"/>
    <n v="1"/>
    <n v="0"/>
    <n v="4"/>
    <x v="4"/>
    <n v="0"/>
    <x v="1"/>
    <n v="120"/>
  </r>
  <r>
    <d v="2023-11-23T00:00:00"/>
    <n v="4"/>
    <n v="1"/>
    <x v="0"/>
    <n v="23"/>
    <n v="10"/>
    <x v="10"/>
    <n v="0"/>
    <n v="0"/>
    <n v="0"/>
    <n v="1"/>
    <n v="0"/>
    <n v="4"/>
    <x v="4"/>
    <n v="0"/>
    <x v="1"/>
    <n v="120"/>
  </r>
  <r>
    <d v="2023-11-24T00:00:00"/>
    <n v="5"/>
    <n v="1"/>
    <x v="0"/>
    <n v="24"/>
    <n v="10"/>
    <x v="10"/>
    <n v="0"/>
    <n v="0"/>
    <n v="0"/>
    <n v="1"/>
    <n v="0"/>
    <n v="4"/>
    <x v="4"/>
    <n v="0"/>
    <x v="1"/>
    <n v="120"/>
  </r>
  <r>
    <d v="2023-11-25T00:00:00"/>
    <n v="6"/>
    <n v="0"/>
    <x v="0"/>
    <n v="25"/>
    <n v="10"/>
    <x v="10"/>
    <n v="0"/>
    <n v="0"/>
    <n v="0"/>
    <n v="1"/>
    <n v="0"/>
    <n v="4"/>
    <x v="0"/>
    <n v="0"/>
    <x v="1"/>
    <n v="0"/>
  </r>
  <r>
    <d v="2023-11-26T00:00:00"/>
    <n v="7"/>
    <n v="0"/>
    <x v="0"/>
    <n v="26"/>
    <n v="10"/>
    <x v="10"/>
    <n v="0"/>
    <n v="0"/>
    <n v="0"/>
    <n v="1"/>
    <n v="150"/>
    <n v="4"/>
    <x v="0"/>
    <n v="0"/>
    <x v="2"/>
    <n v="0"/>
  </r>
  <r>
    <d v="2023-11-27T00:00:00"/>
    <n v="1"/>
    <n v="1"/>
    <x v="0"/>
    <n v="27"/>
    <n v="10"/>
    <x v="10"/>
    <n v="0"/>
    <n v="0"/>
    <n v="0"/>
    <n v="1"/>
    <n v="0"/>
    <n v="4"/>
    <x v="4"/>
    <n v="0"/>
    <x v="1"/>
    <n v="120"/>
  </r>
  <r>
    <d v="2023-11-28T00:00:00"/>
    <n v="2"/>
    <n v="1"/>
    <x v="0"/>
    <n v="28"/>
    <n v="10"/>
    <x v="10"/>
    <n v="0"/>
    <n v="0"/>
    <n v="0"/>
    <n v="1"/>
    <n v="0"/>
    <n v="4"/>
    <x v="4"/>
    <n v="0"/>
    <x v="1"/>
    <n v="120"/>
  </r>
  <r>
    <d v="2023-11-29T00:00:00"/>
    <n v="3"/>
    <n v="1"/>
    <x v="0"/>
    <n v="29"/>
    <n v="10"/>
    <x v="10"/>
    <n v="0"/>
    <n v="0"/>
    <n v="0"/>
    <n v="1"/>
    <n v="0"/>
    <n v="4"/>
    <x v="4"/>
    <n v="0"/>
    <x v="1"/>
    <n v="120"/>
  </r>
  <r>
    <d v="2023-11-30T00:00:00"/>
    <n v="4"/>
    <n v="1"/>
    <x v="0"/>
    <n v="30"/>
    <n v="10"/>
    <x v="10"/>
    <n v="0"/>
    <n v="0"/>
    <n v="0"/>
    <n v="1"/>
    <n v="0"/>
    <n v="4"/>
    <x v="4"/>
    <n v="0"/>
    <x v="1"/>
    <n v="120"/>
  </r>
  <r>
    <d v="2023-12-01T00:00:00"/>
    <n v="5"/>
    <n v="1"/>
    <x v="0"/>
    <n v="1"/>
    <n v="10"/>
    <x v="11"/>
    <n v="0"/>
    <n v="0"/>
    <n v="0"/>
    <n v="1"/>
    <n v="0"/>
    <n v="4"/>
    <x v="4"/>
    <n v="0"/>
    <x v="1"/>
    <n v="120"/>
  </r>
  <r>
    <d v="2023-12-02T00:00:00"/>
    <n v="6"/>
    <n v="0"/>
    <x v="0"/>
    <n v="2"/>
    <n v="10"/>
    <x v="11"/>
    <n v="0"/>
    <n v="0"/>
    <n v="0"/>
    <n v="1"/>
    <n v="0"/>
    <n v="4"/>
    <x v="0"/>
    <n v="0"/>
    <x v="1"/>
    <n v="0"/>
  </r>
  <r>
    <d v="2023-12-03T00:00:00"/>
    <n v="7"/>
    <n v="0"/>
    <x v="0"/>
    <n v="3"/>
    <n v="10"/>
    <x v="11"/>
    <n v="0"/>
    <n v="0"/>
    <n v="0"/>
    <n v="1"/>
    <n v="150"/>
    <n v="4"/>
    <x v="0"/>
    <n v="0"/>
    <x v="2"/>
    <n v="0"/>
  </r>
  <r>
    <d v="2023-12-04T00:00:00"/>
    <n v="1"/>
    <n v="1"/>
    <x v="0"/>
    <n v="4"/>
    <n v="10"/>
    <x v="11"/>
    <n v="0"/>
    <n v="0"/>
    <n v="0"/>
    <n v="1"/>
    <n v="0"/>
    <n v="4"/>
    <x v="4"/>
    <n v="0"/>
    <x v="1"/>
    <n v="120"/>
  </r>
  <r>
    <d v="2023-12-05T00:00:00"/>
    <n v="2"/>
    <n v="1"/>
    <x v="0"/>
    <n v="5"/>
    <n v="10"/>
    <x v="11"/>
    <n v="0"/>
    <n v="0"/>
    <n v="0"/>
    <n v="1"/>
    <n v="0"/>
    <n v="4"/>
    <x v="4"/>
    <n v="0"/>
    <x v="1"/>
    <n v="120"/>
  </r>
  <r>
    <d v="2023-12-06T00:00:00"/>
    <n v="3"/>
    <n v="1"/>
    <x v="0"/>
    <n v="6"/>
    <n v="10"/>
    <x v="11"/>
    <n v="0"/>
    <n v="0"/>
    <n v="0"/>
    <n v="1"/>
    <n v="0"/>
    <n v="4"/>
    <x v="4"/>
    <n v="0"/>
    <x v="1"/>
    <n v="120"/>
  </r>
  <r>
    <d v="2023-12-07T00:00:00"/>
    <n v="4"/>
    <n v="1"/>
    <x v="0"/>
    <n v="7"/>
    <n v="10"/>
    <x v="11"/>
    <n v="0"/>
    <n v="0"/>
    <n v="0"/>
    <n v="1"/>
    <n v="0"/>
    <n v="4"/>
    <x v="4"/>
    <n v="0"/>
    <x v="1"/>
    <n v="120"/>
  </r>
  <r>
    <d v="2023-12-08T00:00:00"/>
    <n v="5"/>
    <n v="1"/>
    <x v="0"/>
    <n v="8"/>
    <n v="10"/>
    <x v="11"/>
    <n v="0"/>
    <n v="0"/>
    <n v="0"/>
    <n v="1"/>
    <n v="0"/>
    <n v="4"/>
    <x v="4"/>
    <n v="0"/>
    <x v="1"/>
    <n v="120"/>
  </r>
  <r>
    <d v="2023-12-09T00:00:00"/>
    <n v="6"/>
    <n v="0"/>
    <x v="0"/>
    <n v="9"/>
    <n v="10"/>
    <x v="11"/>
    <n v="0"/>
    <n v="0"/>
    <n v="0"/>
    <n v="1"/>
    <n v="0"/>
    <n v="4"/>
    <x v="0"/>
    <n v="0"/>
    <x v="1"/>
    <n v="0"/>
  </r>
  <r>
    <d v="2023-12-10T00:00:00"/>
    <n v="7"/>
    <n v="0"/>
    <x v="0"/>
    <n v="10"/>
    <n v="10"/>
    <x v="11"/>
    <n v="0"/>
    <n v="0"/>
    <n v="0"/>
    <n v="1"/>
    <n v="150"/>
    <n v="4"/>
    <x v="0"/>
    <n v="0"/>
    <x v="2"/>
    <n v="0"/>
  </r>
  <r>
    <d v="2023-12-11T00:00:00"/>
    <n v="1"/>
    <n v="1"/>
    <x v="0"/>
    <n v="11"/>
    <n v="10"/>
    <x v="11"/>
    <n v="0"/>
    <n v="0"/>
    <n v="0"/>
    <n v="1"/>
    <n v="0"/>
    <n v="4"/>
    <x v="4"/>
    <n v="0"/>
    <x v="1"/>
    <n v="120"/>
  </r>
  <r>
    <d v="2023-12-12T00:00:00"/>
    <n v="2"/>
    <n v="1"/>
    <x v="0"/>
    <n v="12"/>
    <n v="10"/>
    <x v="11"/>
    <n v="0"/>
    <n v="0"/>
    <n v="0"/>
    <n v="1"/>
    <n v="0"/>
    <n v="4"/>
    <x v="4"/>
    <n v="0"/>
    <x v="1"/>
    <n v="120"/>
  </r>
  <r>
    <d v="2023-12-13T00:00:00"/>
    <n v="3"/>
    <n v="1"/>
    <x v="0"/>
    <n v="13"/>
    <n v="10"/>
    <x v="11"/>
    <n v="0"/>
    <n v="0"/>
    <n v="0"/>
    <n v="1"/>
    <n v="0"/>
    <n v="4"/>
    <x v="4"/>
    <n v="0"/>
    <x v="1"/>
    <n v="120"/>
  </r>
  <r>
    <d v="2023-12-14T00:00:00"/>
    <n v="4"/>
    <n v="1"/>
    <x v="0"/>
    <n v="14"/>
    <n v="10"/>
    <x v="11"/>
    <n v="0"/>
    <n v="0"/>
    <n v="0"/>
    <n v="1"/>
    <n v="0"/>
    <n v="4"/>
    <x v="4"/>
    <n v="0"/>
    <x v="1"/>
    <n v="120"/>
  </r>
  <r>
    <d v="2023-12-15T00:00:00"/>
    <n v="5"/>
    <n v="1"/>
    <x v="0"/>
    <n v="15"/>
    <n v="10"/>
    <x v="11"/>
    <n v="0"/>
    <n v="0"/>
    <n v="0"/>
    <n v="1"/>
    <n v="0"/>
    <n v="4"/>
    <x v="4"/>
    <n v="0"/>
    <x v="1"/>
    <n v="120"/>
  </r>
  <r>
    <d v="2023-12-16T00:00:00"/>
    <n v="6"/>
    <n v="0"/>
    <x v="0"/>
    <n v="16"/>
    <n v="10"/>
    <x v="11"/>
    <n v="0"/>
    <n v="0"/>
    <n v="0"/>
    <n v="1"/>
    <n v="0"/>
    <n v="4"/>
    <x v="0"/>
    <n v="0"/>
    <x v="1"/>
    <n v="0"/>
  </r>
  <r>
    <d v="2023-12-17T00:00:00"/>
    <n v="7"/>
    <n v="0"/>
    <x v="0"/>
    <n v="17"/>
    <n v="10"/>
    <x v="11"/>
    <n v="0"/>
    <n v="0"/>
    <n v="0"/>
    <n v="1"/>
    <n v="150"/>
    <n v="4"/>
    <x v="0"/>
    <n v="0"/>
    <x v="2"/>
    <n v="0"/>
  </r>
  <r>
    <d v="2023-12-18T00:00:00"/>
    <n v="1"/>
    <n v="1"/>
    <x v="0"/>
    <n v="18"/>
    <n v="10"/>
    <x v="11"/>
    <n v="0"/>
    <n v="0"/>
    <n v="0"/>
    <n v="1"/>
    <n v="0"/>
    <n v="4"/>
    <x v="4"/>
    <n v="0"/>
    <x v="1"/>
    <n v="120"/>
  </r>
  <r>
    <d v="2023-12-19T00:00:00"/>
    <n v="2"/>
    <n v="1"/>
    <x v="0"/>
    <n v="19"/>
    <n v="10"/>
    <x v="11"/>
    <n v="0"/>
    <n v="0"/>
    <n v="0"/>
    <n v="1"/>
    <n v="0"/>
    <n v="4"/>
    <x v="4"/>
    <n v="0"/>
    <x v="1"/>
    <n v="120"/>
  </r>
  <r>
    <d v="2023-12-20T00:00:00"/>
    <n v="3"/>
    <n v="1"/>
    <x v="0"/>
    <n v="20"/>
    <n v="10"/>
    <x v="11"/>
    <n v="0"/>
    <n v="0"/>
    <n v="0"/>
    <n v="1"/>
    <n v="0"/>
    <n v="4"/>
    <x v="4"/>
    <n v="0"/>
    <x v="1"/>
    <n v="120"/>
  </r>
  <r>
    <d v="2023-12-21T00:00:00"/>
    <n v="4"/>
    <n v="1"/>
    <x v="0"/>
    <n v="21"/>
    <n v="10"/>
    <x v="11"/>
    <n v="1"/>
    <n v="0"/>
    <n v="0"/>
    <n v="0"/>
    <n v="0"/>
    <n v="2"/>
    <x v="1"/>
    <n v="0"/>
    <x v="1"/>
    <n v="60"/>
  </r>
  <r>
    <d v="2023-12-22T00:00:00"/>
    <n v="5"/>
    <n v="1"/>
    <x v="0"/>
    <n v="22"/>
    <n v="10"/>
    <x v="11"/>
    <n v="1"/>
    <n v="0"/>
    <n v="0"/>
    <n v="0"/>
    <n v="0"/>
    <n v="2"/>
    <x v="1"/>
    <n v="0"/>
    <x v="1"/>
    <n v="60"/>
  </r>
  <r>
    <d v="2023-12-23T00:00:00"/>
    <n v="6"/>
    <n v="0"/>
    <x v="0"/>
    <n v="23"/>
    <n v="10"/>
    <x v="11"/>
    <n v="1"/>
    <n v="0"/>
    <n v="0"/>
    <n v="0"/>
    <n v="0"/>
    <n v="2"/>
    <x v="0"/>
    <n v="0"/>
    <x v="1"/>
    <n v="0"/>
  </r>
  <r>
    <d v="2023-12-24T00:00:00"/>
    <n v="7"/>
    <n v="0"/>
    <x v="0"/>
    <n v="24"/>
    <n v="10"/>
    <x v="11"/>
    <n v="1"/>
    <n v="0"/>
    <n v="0"/>
    <n v="0"/>
    <n v="150"/>
    <n v="2"/>
    <x v="0"/>
    <n v="0"/>
    <x v="2"/>
    <n v="0"/>
  </r>
  <r>
    <d v="2023-12-25T00:00:00"/>
    <n v="1"/>
    <n v="1"/>
    <x v="0"/>
    <n v="25"/>
    <n v="10"/>
    <x v="11"/>
    <n v="1"/>
    <n v="0"/>
    <n v="0"/>
    <n v="0"/>
    <n v="0"/>
    <n v="2"/>
    <x v="1"/>
    <n v="0"/>
    <x v="1"/>
    <n v="60"/>
  </r>
  <r>
    <d v="2023-12-26T00:00:00"/>
    <n v="2"/>
    <n v="1"/>
    <x v="0"/>
    <n v="26"/>
    <n v="10"/>
    <x v="11"/>
    <n v="1"/>
    <n v="0"/>
    <n v="0"/>
    <n v="0"/>
    <n v="0"/>
    <n v="2"/>
    <x v="1"/>
    <n v="0"/>
    <x v="1"/>
    <n v="60"/>
  </r>
  <r>
    <d v="2023-12-27T00:00:00"/>
    <n v="3"/>
    <n v="1"/>
    <x v="0"/>
    <n v="27"/>
    <n v="10"/>
    <x v="11"/>
    <n v="1"/>
    <n v="0"/>
    <n v="0"/>
    <n v="0"/>
    <n v="0"/>
    <n v="2"/>
    <x v="1"/>
    <n v="0"/>
    <x v="1"/>
    <n v="60"/>
  </r>
  <r>
    <d v="2023-12-28T00:00:00"/>
    <n v="4"/>
    <n v="1"/>
    <x v="0"/>
    <n v="28"/>
    <n v="10"/>
    <x v="11"/>
    <n v="1"/>
    <n v="0"/>
    <n v="0"/>
    <n v="0"/>
    <n v="0"/>
    <n v="2"/>
    <x v="1"/>
    <n v="0"/>
    <x v="1"/>
    <n v="60"/>
  </r>
  <r>
    <d v="2023-12-29T00:00:00"/>
    <n v="5"/>
    <n v="1"/>
    <x v="0"/>
    <n v="29"/>
    <n v="10"/>
    <x v="11"/>
    <n v="1"/>
    <n v="0"/>
    <n v="0"/>
    <n v="0"/>
    <n v="0"/>
    <n v="2"/>
    <x v="1"/>
    <n v="0"/>
    <x v="1"/>
    <n v="60"/>
  </r>
  <r>
    <d v="2023-12-30T00:00:00"/>
    <n v="6"/>
    <n v="0"/>
    <x v="0"/>
    <n v="30"/>
    <n v="10"/>
    <x v="11"/>
    <n v="1"/>
    <n v="0"/>
    <n v="0"/>
    <n v="0"/>
    <n v="0"/>
    <n v="2"/>
    <x v="0"/>
    <n v="0"/>
    <x v="1"/>
    <n v="0"/>
  </r>
  <r>
    <d v="2023-12-31T00:00:00"/>
    <n v="7"/>
    <n v="0"/>
    <x v="0"/>
    <n v="31"/>
    <n v="10"/>
    <x v="11"/>
    <n v="1"/>
    <n v="0"/>
    <n v="0"/>
    <n v="0"/>
    <n v="150"/>
    <n v="2"/>
    <x v="0"/>
    <n v="0"/>
    <x v="2"/>
    <n v="0"/>
  </r>
  <r>
    <d v="2024-01-01T00:00:00"/>
    <n v="1"/>
    <n v="1"/>
    <x v="1"/>
    <n v="1"/>
    <n v="10"/>
    <x v="0"/>
    <n v="1"/>
    <n v="0"/>
    <n v="0"/>
    <n v="0"/>
    <n v="0"/>
    <n v="2"/>
    <x v="1"/>
    <n v="0"/>
    <x v="1"/>
    <n v="60"/>
  </r>
  <r>
    <d v="2024-01-02T00:00:00"/>
    <n v="2"/>
    <n v="1"/>
    <x v="1"/>
    <n v="2"/>
    <n v="10"/>
    <x v="0"/>
    <n v="1"/>
    <n v="0"/>
    <n v="0"/>
    <n v="0"/>
    <n v="0"/>
    <n v="2"/>
    <x v="1"/>
    <n v="0"/>
    <x v="1"/>
    <n v="60"/>
  </r>
  <r>
    <d v="2024-01-03T00:00:00"/>
    <n v="3"/>
    <n v="1"/>
    <x v="1"/>
    <n v="3"/>
    <n v="10"/>
    <x v="0"/>
    <n v="1"/>
    <n v="0"/>
    <n v="0"/>
    <n v="0"/>
    <n v="0"/>
    <n v="2"/>
    <x v="1"/>
    <n v="0"/>
    <x v="1"/>
    <n v="60"/>
  </r>
  <r>
    <d v="2024-01-04T00:00:00"/>
    <n v="4"/>
    <n v="1"/>
    <x v="1"/>
    <n v="4"/>
    <n v="10"/>
    <x v="0"/>
    <n v="1"/>
    <n v="0"/>
    <n v="0"/>
    <n v="0"/>
    <n v="0"/>
    <n v="2"/>
    <x v="1"/>
    <n v="0"/>
    <x v="1"/>
    <n v="60"/>
  </r>
  <r>
    <d v="2024-01-05T00:00:00"/>
    <n v="5"/>
    <n v="1"/>
    <x v="1"/>
    <n v="5"/>
    <n v="10"/>
    <x v="0"/>
    <n v="1"/>
    <n v="0"/>
    <n v="0"/>
    <n v="0"/>
    <n v="0"/>
    <n v="2"/>
    <x v="1"/>
    <n v="0"/>
    <x v="1"/>
    <n v="60"/>
  </r>
  <r>
    <d v="2024-01-06T00:00:00"/>
    <n v="6"/>
    <n v="0"/>
    <x v="1"/>
    <n v="6"/>
    <n v="10"/>
    <x v="0"/>
    <n v="1"/>
    <n v="0"/>
    <n v="0"/>
    <n v="0"/>
    <n v="0"/>
    <n v="2"/>
    <x v="0"/>
    <n v="0"/>
    <x v="1"/>
    <n v="0"/>
  </r>
  <r>
    <d v="2024-01-07T00:00:00"/>
    <n v="7"/>
    <n v="0"/>
    <x v="1"/>
    <n v="7"/>
    <n v="10"/>
    <x v="0"/>
    <n v="1"/>
    <n v="0"/>
    <n v="0"/>
    <n v="0"/>
    <n v="150"/>
    <n v="2"/>
    <x v="0"/>
    <n v="0"/>
    <x v="2"/>
    <n v="0"/>
  </r>
  <r>
    <d v="2024-01-08T00:00:00"/>
    <n v="1"/>
    <n v="1"/>
    <x v="1"/>
    <n v="8"/>
    <n v="10"/>
    <x v="0"/>
    <n v="1"/>
    <n v="0"/>
    <n v="0"/>
    <n v="0"/>
    <n v="0"/>
    <n v="2"/>
    <x v="1"/>
    <n v="0"/>
    <x v="1"/>
    <n v="60"/>
  </r>
  <r>
    <d v="2024-01-09T00:00:00"/>
    <n v="2"/>
    <n v="1"/>
    <x v="1"/>
    <n v="9"/>
    <n v="10"/>
    <x v="0"/>
    <n v="1"/>
    <n v="0"/>
    <n v="0"/>
    <n v="0"/>
    <n v="0"/>
    <n v="2"/>
    <x v="1"/>
    <n v="0"/>
    <x v="1"/>
    <n v="60"/>
  </r>
  <r>
    <d v="2024-01-10T00:00:00"/>
    <n v="3"/>
    <n v="1"/>
    <x v="1"/>
    <n v="10"/>
    <n v="10"/>
    <x v="0"/>
    <n v="1"/>
    <n v="0"/>
    <n v="0"/>
    <n v="0"/>
    <n v="0"/>
    <n v="2"/>
    <x v="1"/>
    <n v="0"/>
    <x v="1"/>
    <n v="60"/>
  </r>
  <r>
    <d v="2024-01-11T00:00:00"/>
    <n v="4"/>
    <n v="1"/>
    <x v="1"/>
    <n v="11"/>
    <n v="10"/>
    <x v="0"/>
    <n v="1"/>
    <n v="0"/>
    <n v="0"/>
    <n v="0"/>
    <n v="0"/>
    <n v="2"/>
    <x v="1"/>
    <n v="0"/>
    <x v="1"/>
    <n v="60"/>
  </r>
  <r>
    <d v="2024-01-12T00:00:00"/>
    <n v="5"/>
    <n v="1"/>
    <x v="1"/>
    <n v="12"/>
    <n v="10"/>
    <x v="0"/>
    <n v="1"/>
    <n v="0"/>
    <n v="0"/>
    <n v="0"/>
    <n v="0"/>
    <n v="2"/>
    <x v="1"/>
    <n v="0"/>
    <x v="1"/>
    <n v="60"/>
  </r>
  <r>
    <d v="2024-01-13T00:00:00"/>
    <n v="6"/>
    <n v="0"/>
    <x v="1"/>
    <n v="13"/>
    <n v="10"/>
    <x v="0"/>
    <n v="1"/>
    <n v="0"/>
    <n v="0"/>
    <n v="0"/>
    <n v="0"/>
    <n v="2"/>
    <x v="0"/>
    <n v="0"/>
    <x v="1"/>
    <n v="0"/>
  </r>
  <r>
    <d v="2024-01-14T00:00:00"/>
    <n v="7"/>
    <n v="0"/>
    <x v="1"/>
    <n v="14"/>
    <n v="10"/>
    <x v="0"/>
    <n v="1"/>
    <n v="0"/>
    <n v="0"/>
    <n v="0"/>
    <n v="150"/>
    <n v="2"/>
    <x v="0"/>
    <n v="0"/>
    <x v="2"/>
    <n v="0"/>
  </r>
  <r>
    <d v="2024-01-15T00:00:00"/>
    <n v="1"/>
    <n v="1"/>
    <x v="1"/>
    <n v="15"/>
    <n v="10"/>
    <x v="0"/>
    <n v="1"/>
    <n v="0"/>
    <n v="0"/>
    <n v="0"/>
    <n v="0"/>
    <n v="2"/>
    <x v="1"/>
    <n v="0"/>
    <x v="1"/>
    <n v="60"/>
  </r>
  <r>
    <d v="2024-01-16T00:00:00"/>
    <n v="2"/>
    <n v="1"/>
    <x v="1"/>
    <n v="16"/>
    <n v="10"/>
    <x v="0"/>
    <n v="1"/>
    <n v="0"/>
    <n v="0"/>
    <n v="0"/>
    <n v="0"/>
    <n v="2"/>
    <x v="1"/>
    <n v="0"/>
    <x v="1"/>
    <n v="60"/>
  </r>
  <r>
    <d v="2024-01-17T00:00:00"/>
    <n v="3"/>
    <n v="1"/>
    <x v="1"/>
    <n v="17"/>
    <n v="10"/>
    <x v="0"/>
    <n v="1"/>
    <n v="0"/>
    <n v="0"/>
    <n v="0"/>
    <n v="0"/>
    <n v="2"/>
    <x v="1"/>
    <n v="0"/>
    <x v="1"/>
    <n v="60"/>
  </r>
  <r>
    <d v="2024-01-18T00:00:00"/>
    <n v="4"/>
    <n v="1"/>
    <x v="1"/>
    <n v="18"/>
    <n v="10"/>
    <x v="0"/>
    <n v="1"/>
    <n v="0"/>
    <n v="0"/>
    <n v="0"/>
    <n v="0"/>
    <n v="2"/>
    <x v="1"/>
    <n v="0"/>
    <x v="1"/>
    <n v="60"/>
  </r>
  <r>
    <d v="2024-01-19T00:00:00"/>
    <n v="5"/>
    <n v="1"/>
    <x v="1"/>
    <n v="19"/>
    <n v="10"/>
    <x v="0"/>
    <n v="1"/>
    <n v="0"/>
    <n v="0"/>
    <n v="0"/>
    <n v="0"/>
    <n v="2"/>
    <x v="1"/>
    <n v="0"/>
    <x v="1"/>
    <n v="60"/>
  </r>
  <r>
    <d v="2024-01-20T00:00:00"/>
    <n v="6"/>
    <n v="0"/>
    <x v="1"/>
    <n v="20"/>
    <n v="10"/>
    <x v="0"/>
    <n v="1"/>
    <n v="0"/>
    <n v="0"/>
    <n v="0"/>
    <n v="0"/>
    <n v="2"/>
    <x v="0"/>
    <n v="0"/>
    <x v="1"/>
    <n v="0"/>
  </r>
  <r>
    <d v="2024-01-21T00:00:00"/>
    <n v="7"/>
    <n v="0"/>
    <x v="1"/>
    <n v="21"/>
    <n v="10"/>
    <x v="0"/>
    <n v="1"/>
    <n v="0"/>
    <n v="0"/>
    <n v="0"/>
    <n v="150"/>
    <n v="2"/>
    <x v="0"/>
    <n v="0"/>
    <x v="2"/>
    <n v="0"/>
  </r>
  <r>
    <d v="2024-01-22T00:00:00"/>
    <n v="1"/>
    <n v="1"/>
    <x v="1"/>
    <n v="22"/>
    <n v="10"/>
    <x v="0"/>
    <n v="1"/>
    <n v="0"/>
    <n v="0"/>
    <n v="0"/>
    <n v="0"/>
    <n v="2"/>
    <x v="1"/>
    <n v="0"/>
    <x v="1"/>
    <n v="60"/>
  </r>
  <r>
    <d v="2024-01-23T00:00:00"/>
    <n v="2"/>
    <n v="1"/>
    <x v="1"/>
    <n v="23"/>
    <n v="10"/>
    <x v="0"/>
    <n v="1"/>
    <n v="0"/>
    <n v="0"/>
    <n v="0"/>
    <n v="0"/>
    <n v="2"/>
    <x v="1"/>
    <n v="0"/>
    <x v="1"/>
    <n v="60"/>
  </r>
  <r>
    <d v="2024-01-24T00:00:00"/>
    <n v="3"/>
    <n v="1"/>
    <x v="1"/>
    <n v="24"/>
    <n v="10"/>
    <x v="0"/>
    <n v="1"/>
    <n v="0"/>
    <n v="0"/>
    <n v="0"/>
    <n v="0"/>
    <n v="2"/>
    <x v="1"/>
    <n v="0"/>
    <x v="1"/>
    <n v="60"/>
  </r>
  <r>
    <d v="2024-01-25T00:00:00"/>
    <n v="4"/>
    <n v="1"/>
    <x v="1"/>
    <n v="25"/>
    <n v="10"/>
    <x v="0"/>
    <n v="1"/>
    <n v="0"/>
    <n v="0"/>
    <n v="0"/>
    <n v="0"/>
    <n v="2"/>
    <x v="1"/>
    <n v="0"/>
    <x v="1"/>
    <n v="60"/>
  </r>
  <r>
    <d v="2024-01-26T00:00:00"/>
    <n v="5"/>
    <n v="1"/>
    <x v="1"/>
    <n v="26"/>
    <n v="10"/>
    <x v="0"/>
    <n v="1"/>
    <n v="0"/>
    <n v="0"/>
    <n v="0"/>
    <n v="0"/>
    <n v="2"/>
    <x v="1"/>
    <n v="0"/>
    <x v="1"/>
    <n v="60"/>
  </r>
  <r>
    <d v="2024-01-27T00:00:00"/>
    <n v="6"/>
    <n v="0"/>
    <x v="1"/>
    <n v="27"/>
    <n v="10"/>
    <x v="0"/>
    <n v="1"/>
    <n v="0"/>
    <n v="0"/>
    <n v="0"/>
    <n v="0"/>
    <n v="2"/>
    <x v="0"/>
    <n v="0"/>
    <x v="1"/>
    <n v="0"/>
  </r>
  <r>
    <d v="2024-01-28T00:00:00"/>
    <n v="7"/>
    <n v="0"/>
    <x v="1"/>
    <n v="28"/>
    <n v="10"/>
    <x v="0"/>
    <n v="1"/>
    <n v="0"/>
    <n v="0"/>
    <n v="0"/>
    <n v="150"/>
    <n v="2"/>
    <x v="0"/>
    <n v="0"/>
    <x v="2"/>
    <n v="0"/>
  </r>
  <r>
    <d v="2024-01-29T00:00:00"/>
    <n v="1"/>
    <n v="1"/>
    <x v="1"/>
    <n v="29"/>
    <n v="10"/>
    <x v="0"/>
    <n v="1"/>
    <n v="0"/>
    <n v="0"/>
    <n v="0"/>
    <n v="0"/>
    <n v="2"/>
    <x v="1"/>
    <n v="0"/>
    <x v="1"/>
    <n v="60"/>
  </r>
  <r>
    <d v="2024-01-30T00:00:00"/>
    <n v="2"/>
    <n v="1"/>
    <x v="1"/>
    <n v="30"/>
    <n v="10"/>
    <x v="0"/>
    <n v="1"/>
    <n v="0"/>
    <n v="0"/>
    <n v="0"/>
    <n v="0"/>
    <n v="2"/>
    <x v="1"/>
    <n v="0"/>
    <x v="1"/>
    <n v="60"/>
  </r>
  <r>
    <d v="2024-01-31T00:00:00"/>
    <n v="3"/>
    <n v="1"/>
    <x v="1"/>
    <n v="31"/>
    <n v="10"/>
    <x v="0"/>
    <n v="1"/>
    <n v="0"/>
    <n v="0"/>
    <n v="0"/>
    <n v="0"/>
    <n v="2"/>
    <x v="1"/>
    <n v="0"/>
    <x v="1"/>
    <n v="60"/>
  </r>
  <r>
    <d v="2024-02-01T00:00:00"/>
    <n v="4"/>
    <n v="1"/>
    <x v="1"/>
    <n v="1"/>
    <n v="10"/>
    <x v="1"/>
    <n v="1"/>
    <n v="0"/>
    <n v="0"/>
    <n v="0"/>
    <n v="0"/>
    <n v="2"/>
    <x v="1"/>
    <n v="0"/>
    <x v="1"/>
    <n v="60"/>
  </r>
  <r>
    <d v="2024-02-02T00:00:00"/>
    <n v="5"/>
    <n v="1"/>
    <x v="1"/>
    <n v="2"/>
    <n v="10"/>
    <x v="1"/>
    <n v="1"/>
    <n v="0"/>
    <n v="0"/>
    <n v="0"/>
    <n v="0"/>
    <n v="2"/>
    <x v="1"/>
    <n v="0"/>
    <x v="1"/>
    <n v="60"/>
  </r>
  <r>
    <d v="2024-02-03T00:00:00"/>
    <n v="6"/>
    <n v="0"/>
    <x v="1"/>
    <n v="3"/>
    <n v="10"/>
    <x v="1"/>
    <n v="1"/>
    <n v="0"/>
    <n v="0"/>
    <n v="0"/>
    <n v="0"/>
    <n v="2"/>
    <x v="0"/>
    <n v="0"/>
    <x v="1"/>
    <n v="0"/>
  </r>
  <r>
    <d v="2024-02-04T00:00:00"/>
    <n v="7"/>
    <n v="0"/>
    <x v="1"/>
    <n v="4"/>
    <n v="10"/>
    <x v="1"/>
    <n v="1"/>
    <n v="0"/>
    <n v="0"/>
    <n v="0"/>
    <n v="150"/>
    <n v="2"/>
    <x v="0"/>
    <n v="0"/>
    <x v="2"/>
    <n v="0"/>
  </r>
  <r>
    <d v="2024-02-05T00:00:00"/>
    <n v="1"/>
    <n v="1"/>
    <x v="1"/>
    <n v="5"/>
    <n v="10"/>
    <x v="1"/>
    <n v="1"/>
    <n v="0"/>
    <n v="0"/>
    <n v="0"/>
    <n v="0"/>
    <n v="2"/>
    <x v="1"/>
    <n v="0"/>
    <x v="1"/>
    <n v="60"/>
  </r>
  <r>
    <d v="2024-02-06T00:00:00"/>
    <n v="2"/>
    <n v="1"/>
    <x v="1"/>
    <n v="6"/>
    <n v="10"/>
    <x v="1"/>
    <n v="1"/>
    <n v="0"/>
    <n v="0"/>
    <n v="0"/>
    <n v="0"/>
    <n v="2"/>
    <x v="1"/>
    <n v="0"/>
    <x v="1"/>
    <n v="60"/>
  </r>
  <r>
    <d v="2024-02-07T00:00:00"/>
    <n v="3"/>
    <n v="1"/>
    <x v="1"/>
    <n v="7"/>
    <n v="10"/>
    <x v="1"/>
    <n v="1"/>
    <n v="0"/>
    <n v="0"/>
    <n v="0"/>
    <n v="0"/>
    <n v="2"/>
    <x v="1"/>
    <n v="0"/>
    <x v="1"/>
    <n v="60"/>
  </r>
  <r>
    <d v="2024-02-08T00:00:00"/>
    <n v="4"/>
    <n v="1"/>
    <x v="1"/>
    <n v="8"/>
    <n v="10"/>
    <x v="1"/>
    <n v="1"/>
    <n v="0"/>
    <n v="0"/>
    <n v="0"/>
    <n v="0"/>
    <n v="2"/>
    <x v="1"/>
    <n v="0"/>
    <x v="1"/>
    <n v="60"/>
  </r>
  <r>
    <d v="2024-02-09T00:00:00"/>
    <n v="5"/>
    <n v="1"/>
    <x v="1"/>
    <n v="9"/>
    <n v="10"/>
    <x v="1"/>
    <n v="1"/>
    <n v="0"/>
    <n v="0"/>
    <n v="0"/>
    <n v="0"/>
    <n v="2"/>
    <x v="1"/>
    <n v="0"/>
    <x v="1"/>
    <n v="60"/>
  </r>
  <r>
    <d v="2024-02-10T00:00:00"/>
    <n v="6"/>
    <n v="0"/>
    <x v="1"/>
    <n v="10"/>
    <n v="10"/>
    <x v="1"/>
    <n v="1"/>
    <n v="0"/>
    <n v="0"/>
    <n v="0"/>
    <n v="0"/>
    <n v="2"/>
    <x v="0"/>
    <n v="0"/>
    <x v="1"/>
    <n v="0"/>
  </r>
  <r>
    <d v="2024-02-11T00:00:00"/>
    <n v="7"/>
    <n v="0"/>
    <x v="1"/>
    <n v="11"/>
    <n v="10"/>
    <x v="1"/>
    <n v="1"/>
    <n v="0"/>
    <n v="0"/>
    <n v="0"/>
    <n v="150"/>
    <n v="2"/>
    <x v="0"/>
    <n v="0"/>
    <x v="2"/>
    <n v="0"/>
  </r>
  <r>
    <d v="2024-02-12T00:00:00"/>
    <n v="1"/>
    <n v="1"/>
    <x v="1"/>
    <n v="12"/>
    <n v="10"/>
    <x v="1"/>
    <n v="1"/>
    <n v="0"/>
    <n v="0"/>
    <n v="0"/>
    <n v="0"/>
    <n v="2"/>
    <x v="1"/>
    <n v="0"/>
    <x v="1"/>
    <n v="60"/>
  </r>
  <r>
    <d v="2024-02-13T00:00:00"/>
    <n v="2"/>
    <n v="1"/>
    <x v="1"/>
    <n v="13"/>
    <n v="10"/>
    <x v="1"/>
    <n v="1"/>
    <n v="0"/>
    <n v="0"/>
    <n v="0"/>
    <n v="0"/>
    <n v="2"/>
    <x v="1"/>
    <n v="0"/>
    <x v="1"/>
    <n v="60"/>
  </r>
  <r>
    <d v="2024-02-14T00:00:00"/>
    <n v="3"/>
    <n v="1"/>
    <x v="1"/>
    <n v="14"/>
    <n v="10"/>
    <x v="1"/>
    <n v="1"/>
    <n v="0"/>
    <n v="0"/>
    <n v="0"/>
    <n v="0"/>
    <n v="2"/>
    <x v="1"/>
    <n v="0"/>
    <x v="1"/>
    <n v="60"/>
  </r>
  <r>
    <d v="2024-02-15T00:00:00"/>
    <n v="4"/>
    <n v="1"/>
    <x v="1"/>
    <n v="15"/>
    <n v="10"/>
    <x v="1"/>
    <n v="1"/>
    <n v="0"/>
    <n v="0"/>
    <n v="0"/>
    <n v="0"/>
    <n v="2"/>
    <x v="1"/>
    <n v="0"/>
    <x v="1"/>
    <n v="60"/>
  </r>
  <r>
    <d v="2024-02-16T00:00:00"/>
    <n v="5"/>
    <n v="1"/>
    <x v="1"/>
    <n v="16"/>
    <n v="10"/>
    <x v="1"/>
    <n v="1"/>
    <n v="0"/>
    <n v="0"/>
    <n v="0"/>
    <n v="0"/>
    <n v="2"/>
    <x v="1"/>
    <n v="0"/>
    <x v="1"/>
    <n v="60"/>
  </r>
  <r>
    <d v="2024-02-17T00:00:00"/>
    <n v="6"/>
    <n v="0"/>
    <x v="1"/>
    <n v="17"/>
    <n v="10"/>
    <x v="1"/>
    <n v="1"/>
    <n v="0"/>
    <n v="0"/>
    <n v="0"/>
    <n v="0"/>
    <n v="2"/>
    <x v="0"/>
    <n v="0"/>
    <x v="1"/>
    <n v="0"/>
  </r>
  <r>
    <d v="2024-02-18T00:00:00"/>
    <n v="7"/>
    <n v="0"/>
    <x v="1"/>
    <n v="18"/>
    <n v="10"/>
    <x v="1"/>
    <n v="1"/>
    <n v="0"/>
    <n v="0"/>
    <n v="0"/>
    <n v="150"/>
    <n v="2"/>
    <x v="0"/>
    <n v="0"/>
    <x v="2"/>
    <n v="0"/>
  </r>
  <r>
    <d v="2024-02-19T00:00:00"/>
    <n v="1"/>
    <n v="1"/>
    <x v="1"/>
    <n v="19"/>
    <n v="10"/>
    <x v="1"/>
    <n v="1"/>
    <n v="0"/>
    <n v="0"/>
    <n v="0"/>
    <n v="0"/>
    <n v="2"/>
    <x v="1"/>
    <n v="0"/>
    <x v="1"/>
    <n v="60"/>
  </r>
  <r>
    <d v="2024-02-20T00:00:00"/>
    <n v="2"/>
    <n v="1"/>
    <x v="1"/>
    <n v="20"/>
    <n v="10"/>
    <x v="1"/>
    <n v="1"/>
    <n v="0"/>
    <n v="0"/>
    <n v="0"/>
    <n v="0"/>
    <n v="2"/>
    <x v="1"/>
    <n v="0"/>
    <x v="1"/>
    <n v="60"/>
  </r>
  <r>
    <d v="2024-02-21T00:00:00"/>
    <n v="3"/>
    <n v="1"/>
    <x v="1"/>
    <n v="21"/>
    <n v="10"/>
    <x v="1"/>
    <n v="1"/>
    <n v="0"/>
    <n v="0"/>
    <n v="0"/>
    <n v="0"/>
    <n v="2"/>
    <x v="1"/>
    <n v="0"/>
    <x v="1"/>
    <n v="60"/>
  </r>
  <r>
    <d v="2024-02-22T00:00:00"/>
    <n v="4"/>
    <n v="1"/>
    <x v="1"/>
    <n v="22"/>
    <n v="10"/>
    <x v="1"/>
    <n v="1"/>
    <n v="0"/>
    <n v="0"/>
    <n v="0"/>
    <n v="0"/>
    <n v="2"/>
    <x v="1"/>
    <n v="0"/>
    <x v="1"/>
    <n v="60"/>
  </r>
  <r>
    <d v="2024-02-23T00:00:00"/>
    <n v="5"/>
    <n v="1"/>
    <x v="1"/>
    <n v="23"/>
    <n v="10"/>
    <x v="1"/>
    <n v="1"/>
    <n v="0"/>
    <n v="0"/>
    <n v="0"/>
    <n v="0"/>
    <n v="2"/>
    <x v="1"/>
    <n v="0"/>
    <x v="1"/>
    <n v="60"/>
  </r>
  <r>
    <d v="2024-02-24T00:00:00"/>
    <n v="6"/>
    <n v="0"/>
    <x v="1"/>
    <n v="24"/>
    <n v="10"/>
    <x v="1"/>
    <n v="1"/>
    <n v="0"/>
    <n v="0"/>
    <n v="0"/>
    <n v="0"/>
    <n v="2"/>
    <x v="0"/>
    <n v="0"/>
    <x v="1"/>
    <n v="0"/>
  </r>
  <r>
    <d v="2024-02-25T00:00:00"/>
    <n v="7"/>
    <n v="0"/>
    <x v="1"/>
    <n v="25"/>
    <n v="10"/>
    <x v="1"/>
    <n v="1"/>
    <n v="0"/>
    <n v="0"/>
    <n v="0"/>
    <n v="150"/>
    <n v="2"/>
    <x v="0"/>
    <n v="0"/>
    <x v="2"/>
    <n v="0"/>
  </r>
  <r>
    <d v="2024-02-26T00:00:00"/>
    <n v="1"/>
    <n v="1"/>
    <x v="1"/>
    <n v="26"/>
    <n v="10"/>
    <x v="1"/>
    <n v="1"/>
    <n v="0"/>
    <n v="0"/>
    <n v="0"/>
    <n v="0"/>
    <n v="2"/>
    <x v="1"/>
    <n v="0"/>
    <x v="1"/>
    <n v="60"/>
  </r>
  <r>
    <d v="2024-02-27T00:00:00"/>
    <n v="2"/>
    <n v="1"/>
    <x v="1"/>
    <n v="27"/>
    <n v="10"/>
    <x v="1"/>
    <n v="1"/>
    <n v="0"/>
    <n v="0"/>
    <n v="0"/>
    <n v="0"/>
    <n v="2"/>
    <x v="1"/>
    <n v="0"/>
    <x v="1"/>
    <n v="60"/>
  </r>
  <r>
    <d v="2024-02-28T00:00:00"/>
    <n v="3"/>
    <n v="1"/>
    <x v="1"/>
    <n v="28"/>
    <n v="10"/>
    <x v="1"/>
    <n v="1"/>
    <n v="0"/>
    <n v="0"/>
    <n v="0"/>
    <n v="0"/>
    <n v="2"/>
    <x v="1"/>
    <n v="0"/>
    <x v="1"/>
    <n v="60"/>
  </r>
  <r>
    <d v="2024-02-29T00:00:00"/>
    <n v="4"/>
    <n v="1"/>
    <x v="1"/>
    <n v="29"/>
    <n v="10"/>
    <x v="1"/>
    <n v="1"/>
    <n v="0"/>
    <n v="0"/>
    <n v="0"/>
    <n v="0"/>
    <n v="2"/>
    <x v="1"/>
    <n v="0"/>
    <x v="1"/>
    <n v="60"/>
  </r>
  <r>
    <d v="2024-03-01T00:00:00"/>
    <n v="5"/>
    <n v="1"/>
    <x v="1"/>
    <n v="1"/>
    <n v="10"/>
    <x v="2"/>
    <n v="1"/>
    <n v="0"/>
    <n v="0"/>
    <n v="0"/>
    <n v="0"/>
    <n v="2"/>
    <x v="1"/>
    <n v="0"/>
    <x v="1"/>
    <n v="60"/>
  </r>
  <r>
    <d v="2024-03-02T00:00:00"/>
    <n v="6"/>
    <n v="0"/>
    <x v="1"/>
    <n v="2"/>
    <n v="10"/>
    <x v="2"/>
    <n v="1"/>
    <n v="0"/>
    <n v="0"/>
    <n v="0"/>
    <n v="0"/>
    <n v="2"/>
    <x v="0"/>
    <n v="0"/>
    <x v="1"/>
    <n v="0"/>
  </r>
  <r>
    <d v="2024-03-03T00:00:00"/>
    <n v="7"/>
    <n v="0"/>
    <x v="1"/>
    <n v="3"/>
    <n v="10"/>
    <x v="2"/>
    <n v="1"/>
    <n v="0"/>
    <n v="0"/>
    <n v="0"/>
    <n v="150"/>
    <n v="2"/>
    <x v="0"/>
    <n v="0"/>
    <x v="2"/>
    <n v="0"/>
  </r>
  <r>
    <d v="2024-03-04T00:00:00"/>
    <n v="1"/>
    <n v="1"/>
    <x v="1"/>
    <n v="4"/>
    <n v="10"/>
    <x v="2"/>
    <n v="1"/>
    <n v="0"/>
    <n v="0"/>
    <n v="0"/>
    <n v="0"/>
    <n v="2"/>
    <x v="1"/>
    <n v="0"/>
    <x v="1"/>
    <n v="60"/>
  </r>
  <r>
    <d v="2024-03-05T00:00:00"/>
    <n v="2"/>
    <n v="1"/>
    <x v="1"/>
    <n v="5"/>
    <n v="10"/>
    <x v="2"/>
    <n v="1"/>
    <n v="0"/>
    <n v="0"/>
    <n v="0"/>
    <n v="0"/>
    <n v="2"/>
    <x v="1"/>
    <n v="0"/>
    <x v="1"/>
    <n v="60"/>
  </r>
  <r>
    <d v="2024-03-06T00:00:00"/>
    <n v="3"/>
    <n v="1"/>
    <x v="1"/>
    <n v="6"/>
    <n v="10"/>
    <x v="2"/>
    <n v="1"/>
    <n v="0"/>
    <n v="0"/>
    <n v="0"/>
    <n v="0"/>
    <n v="2"/>
    <x v="1"/>
    <n v="0"/>
    <x v="1"/>
    <n v="60"/>
  </r>
  <r>
    <d v="2024-03-07T00:00:00"/>
    <n v="4"/>
    <n v="1"/>
    <x v="1"/>
    <n v="7"/>
    <n v="10"/>
    <x v="2"/>
    <n v="1"/>
    <n v="0"/>
    <n v="0"/>
    <n v="0"/>
    <n v="0"/>
    <n v="2"/>
    <x v="1"/>
    <n v="0"/>
    <x v="1"/>
    <n v="60"/>
  </r>
  <r>
    <d v="2024-03-08T00:00:00"/>
    <n v="5"/>
    <n v="1"/>
    <x v="1"/>
    <n v="8"/>
    <n v="10"/>
    <x v="2"/>
    <n v="1"/>
    <n v="0"/>
    <n v="0"/>
    <n v="0"/>
    <n v="0"/>
    <n v="2"/>
    <x v="1"/>
    <n v="0"/>
    <x v="1"/>
    <n v="60"/>
  </r>
  <r>
    <d v="2024-03-09T00:00:00"/>
    <n v="6"/>
    <n v="0"/>
    <x v="1"/>
    <n v="9"/>
    <n v="10"/>
    <x v="2"/>
    <n v="1"/>
    <n v="0"/>
    <n v="0"/>
    <n v="0"/>
    <n v="0"/>
    <n v="2"/>
    <x v="0"/>
    <n v="0"/>
    <x v="1"/>
    <n v="0"/>
  </r>
  <r>
    <d v="2024-03-10T00:00:00"/>
    <n v="7"/>
    <n v="0"/>
    <x v="1"/>
    <n v="10"/>
    <n v="10"/>
    <x v="2"/>
    <n v="1"/>
    <n v="0"/>
    <n v="0"/>
    <n v="0"/>
    <n v="150"/>
    <n v="2"/>
    <x v="0"/>
    <n v="0"/>
    <x v="2"/>
    <n v="0"/>
  </r>
  <r>
    <d v="2024-03-11T00:00:00"/>
    <n v="1"/>
    <n v="1"/>
    <x v="1"/>
    <n v="11"/>
    <n v="10"/>
    <x v="2"/>
    <n v="1"/>
    <n v="0"/>
    <n v="0"/>
    <n v="0"/>
    <n v="0"/>
    <n v="2"/>
    <x v="1"/>
    <n v="0"/>
    <x v="1"/>
    <n v="60"/>
  </r>
  <r>
    <d v="2024-03-12T00:00:00"/>
    <n v="2"/>
    <n v="1"/>
    <x v="1"/>
    <n v="12"/>
    <n v="10"/>
    <x v="2"/>
    <n v="1"/>
    <n v="0"/>
    <n v="0"/>
    <n v="0"/>
    <n v="0"/>
    <n v="2"/>
    <x v="1"/>
    <n v="0"/>
    <x v="1"/>
    <n v="60"/>
  </r>
  <r>
    <d v="2024-03-13T00:00:00"/>
    <n v="3"/>
    <n v="1"/>
    <x v="1"/>
    <n v="13"/>
    <n v="10"/>
    <x v="2"/>
    <n v="1"/>
    <n v="0"/>
    <n v="0"/>
    <n v="0"/>
    <n v="0"/>
    <n v="2"/>
    <x v="1"/>
    <n v="0"/>
    <x v="1"/>
    <n v="60"/>
  </r>
  <r>
    <d v="2024-03-14T00:00:00"/>
    <n v="4"/>
    <n v="1"/>
    <x v="1"/>
    <n v="14"/>
    <n v="10"/>
    <x v="2"/>
    <n v="1"/>
    <n v="0"/>
    <n v="0"/>
    <n v="0"/>
    <n v="0"/>
    <n v="2"/>
    <x v="1"/>
    <n v="0"/>
    <x v="1"/>
    <n v="60"/>
  </r>
  <r>
    <d v="2024-03-15T00:00:00"/>
    <n v="5"/>
    <n v="1"/>
    <x v="1"/>
    <n v="15"/>
    <n v="10"/>
    <x v="2"/>
    <n v="1"/>
    <n v="0"/>
    <n v="0"/>
    <n v="0"/>
    <n v="0"/>
    <n v="2"/>
    <x v="1"/>
    <n v="0"/>
    <x v="1"/>
    <n v="60"/>
  </r>
  <r>
    <d v="2024-03-16T00:00:00"/>
    <n v="6"/>
    <n v="0"/>
    <x v="1"/>
    <n v="16"/>
    <n v="10"/>
    <x v="2"/>
    <n v="1"/>
    <n v="0"/>
    <n v="0"/>
    <n v="0"/>
    <n v="0"/>
    <n v="2"/>
    <x v="0"/>
    <n v="0"/>
    <x v="1"/>
    <n v="0"/>
  </r>
  <r>
    <d v="2024-03-17T00:00:00"/>
    <n v="7"/>
    <n v="0"/>
    <x v="1"/>
    <n v="17"/>
    <n v="10"/>
    <x v="2"/>
    <n v="1"/>
    <n v="0"/>
    <n v="0"/>
    <n v="0"/>
    <n v="150"/>
    <n v="2"/>
    <x v="0"/>
    <n v="0"/>
    <x v="2"/>
    <n v="0"/>
  </r>
  <r>
    <d v="2024-03-18T00:00:00"/>
    <n v="1"/>
    <n v="1"/>
    <x v="1"/>
    <n v="18"/>
    <n v="10"/>
    <x v="2"/>
    <n v="1"/>
    <n v="0"/>
    <n v="0"/>
    <n v="0"/>
    <n v="0"/>
    <n v="2"/>
    <x v="1"/>
    <n v="0"/>
    <x v="1"/>
    <n v="60"/>
  </r>
  <r>
    <d v="2024-03-19T00:00:00"/>
    <n v="2"/>
    <n v="1"/>
    <x v="1"/>
    <n v="19"/>
    <n v="10"/>
    <x v="2"/>
    <n v="1"/>
    <n v="0"/>
    <n v="0"/>
    <n v="0"/>
    <n v="0"/>
    <n v="2"/>
    <x v="1"/>
    <n v="0"/>
    <x v="1"/>
    <n v="60"/>
  </r>
  <r>
    <d v="2024-03-20T00:00:00"/>
    <n v="3"/>
    <n v="1"/>
    <x v="1"/>
    <n v="20"/>
    <n v="10"/>
    <x v="2"/>
    <n v="1"/>
    <n v="0"/>
    <n v="0"/>
    <n v="0"/>
    <n v="0"/>
    <n v="2"/>
    <x v="1"/>
    <n v="0"/>
    <x v="1"/>
    <n v="60"/>
  </r>
  <r>
    <d v="2024-03-21T00:00:00"/>
    <n v="4"/>
    <n v="1"/>
    <x v="1"/>
    <n v="21"/>
    <n v="10"/>
    <x v="2"/>
    <n v="0"/>
    <n v="1"/>
    <n v="0"/>
    <n v="0"/>
    <n v="0"/>
    <n v="5"/>
    <x v="2"/>
    <n v="0"/>
    <x v="1"/>
    <n v="150"/>
  </r>
  <r>
    <d v="2024-03-22T00:00:00"/>
    <n v="5"/>
    <n v="1"/>
    <x v="1"/>
    <n v="22"/>
    <n v="10"/>
    <x v="2"/>
    <n v="0"/>
    <n v="1"/>
    <n v="0"/>
    <n v="0"/>
    <n v="0"/>
    <n v="5"/>
    <x v="2"/>
    <n v="0"/>
    <x v="1"/>
    <n v="150"/>
  </r>
  <r>
    <d v="2024-03-23T00:00:00"/>
    <n v="6"/>
    <n v="0"/>
    <x v="1"/>
    <n v="23"/>
    <n v="10"/>
    <x v="2"/>
    <n v="0"/>
    <n v="1"/>
    <n v="0"/>
    <n v="0"/>
    <n v="0"/>
    <n v="5"/>
    <x v="0"/>
    <n v="0"/>
    <x v="1"/>
    <n v="0"/>
  </r>
  <r>
    <d v="2024-03-24T00:00:00"/>
    <n v="7"/>
    <n v="0"/>
    <x v="1"/>
    <n v="24"/>
    <n v="10"/>
    <x v="2"/>
    <n v="0"/>
    <n v="1"/>
    <n v="0"/>
    <n v="0"/>
    <n v="150"/>
    <n v="5"/>
    <x v="0"/>
    <n v="0"/>
    <x v="2"/>
    <n v="0"/>
  </r>
  <r>
    <d v="2024-03-25T00:00:00"/>
    <n v="1"/>
    <n v="1"/>
    <x v="1"/>
    <n v="25"/>
    <n v="10"/>
    <x v="2"/>
    <n v="0"/>
    <n v="1"/>
    <n v="0"/>
    <n v="0"/>
    <n v="0"/>
    <n v="5"/>
    <x v="2"/>
    <n v="0"/>
    <x v="1"/>
    <n v="150"/>
  </r>
  <r>
    <d v="2024-03-26T00:00:00"/>
    <n v="2"/>
    <n v="1"/>
    <x v="1"/>
    <n v="26"/>
    <n v="10"/>
    <x v="2"/>
    <n v="0"/>
    <n v="1"/>
    <n v="0"/>
    <n v="0"/>
    <n v="0"/>
    <n v="5"/>
    <x v="2"/>
    <n v="0"/>
    <x v="1"/>
    <n v="150"/>
  </r>
  <r>
    <d v="2024-03-27T00:00:00"/>
    <n v="3"/>
    <n v="1"/>
    <x v="1"/>
    <n v="27"/>
    <n v="10"/>
    <x v="2"/>
    <n v="0"/>
    <n v="1"/>
    <n v="0"/>
    <n v="0"/>
    <n v="0"/>
    <n v="5"/>
    <x v="2"/>
    <n v="0"/>
    <x v="1"/>
    <n v="150"/>
  </r>
  <r>
    <d v="2024-03-28T00:00:00"/>
    <n v="4"/>
    <n v="1"/>
    <x v="1"/>
    <n v="28"/>
    <n v="10"/>
    <x v="2"/>
    <n v="0"/>
    <n v="1"/>
    <n v="0"/>
    <n v="0"/>
    <n v="0"/>
    <n v="5"/>
    <x v="2"/>
    <n v="0"/>
    <x v="1"/>
    <n v="150"/>
  </r>
  <r>
    <d v="2024-03-29T00:00:00"/>
    <n v="5"/>
    <n v="1"/>
    <x v="1"/>
    <n v="29"/>
    <n v="10"/>
    <x v="2"/>
    <n v="0"/>
    <n v="1"/>
    <n v="0"/>
    <n v="0"/>
    <n v="0"/>
    <n v="5"/>
    <x v="2"/>
    <n v="0"/>
    <x v="1"/>
    <n v="150"/>
  </r>
  <r>
    <d v="2024-03-30T00:00:00"/>
    <n v="6"/>
    <n v="0"/>
    <x v="1"/>
    <n v="30"/>
    <n v="10"/>
    <x v="2"/>
    <n v="0"/>
    <n v="1"/>
    <n v="0"/>
    <n v="0"/>
    <n v="0"/>
    <n v="5"/>
    <x v="0"/>
    <n v="0"/>
    <x v="1"/>
    <n v="0"/>
  </r>
  <r>
    <d v="2024-03-31T00:00:00"/>
    <n v="7"/>
    <n v="0"/>
    <x v="1"/>
    <n v="31"/>
    <n v="10"/>
    <x v="2"/>
    <n v="0"/>
    <n v="1"/>
    <n v="0"/>
    <n v="0"/>
    <n v="150"/>
    <n v="5"/>
    <x v="0"/>
    <n v="0"/>
    <x v="2"/>
    <n v="0"/>
  </r>
  <r>
    <d v="2024-04-01T00:00:00"/>
    <n v="1"/>
    <n v="1"/>
    <x v="1"/>
    <n v="1"/>
    <n v="10"/>
    <x v="3"/>
    <n v="0"/>
    <n v="1"/>
    <n v="0"/>
    <n v="0"/>
    <n v="0"/>
    <n v="5"/>
    <x v="2"/>
    <n v="0"/>
    <x v="1"/>
    <n v="150"/>
  </r>
  <r>
    <d v="2024-04-02T00:00:00"/>
    <n v="2"/>
    <n v="1"/>
    <x v="1"/>
    <n v="2"/>
    <n v="10"/>
    <x v="3"/>
    <n v="0"/>
    <n v="1"/>
    <n v="0"/>
    <n v="0"/>
    <n v="0"/>
    <n v="5"/>
    <x v="2"/>
    <n v="0"/>
    <x v="1"/>
    <n v="150"/>
  </r>
  <r>
    <d v="2024-04-03T00:00:00"/>
    <n v="3"/>
    <n v="1"/>
    <x v="1"/>
    <n v="3"/>
    <n v="10"/>
    <x v="3"/>
    <n v="0"/>
    <n v="1"/>
    <n v="0"/>
    <n v="0"/>
    <n v="0"/>
    <n v="5"/>
    <x v="2"/>
    <n v="0"/>
    <x v="1"/>
    <n v="150"/>
  </r>
  <r>
    <d v="2024-04-04T00:00:00"/>
    <n v="4"/>
    <n v="1"/>
    <x v="1"/>
    <n v="4"/>
    <n v="10"/>
    <x v="3"/>
    <n v="0"/>
    <n v="1"/>
    <n v="0"/>
    <n v="0"/>
    <n v="0"/>
    <n v="5"/>
    <x v="2"/>
    <n v="0"/>
    <x v="1"/>
    <n v="150"/>
  </r>
  <r>
    <d v="2024-04-05T00:00:00"/>
    <n v="5"/>
    <n v="1"/>
    <x v="1"/>
    <n v="5"/>
    <n v="10"/>
    <x v="3"/>
    <n v="0"/>
    <n v="1"/>
    <n v="0"/>
    <n v="0"/>
    <n v="0"/>
    <n v="5"/>
    <x v="2"/>
    <n v="0"/>
    <x v="1"/>
    <n v="150"/>
  </r>
  <r>
    <d v="2024-04-06T00:00:00"/>
    <n v="6"/>
    <n v="0"/>
    <x v="1"/>
    <n v="6"/>
    <n v="10"/>
    <x v="3"/>
    <n v="0"/>
    <n v="1"/>
    <n v="0"/>
    <n v="0"/>
    <n v="0"/>
    <n v="5"/>
    <x v="0"/>
    <n v="0"/>
    <x v="1"/>
    <n v="0"/>
  </r>
  <r>
    <d v="2024-04-07T00:00:00"/>
    <n v="7"/>
    <n v="0"/>
    <x v="1"/>
    <n v="7"/>
    <n v="10"/>
    <x v="3"/>
    <n v="0"/>
    <n v="1"/>
    <n v="0"/>
    <n v="0"/>
    <n v="150"/>
    <n v="5"/>
    <x v="0"/>
    <n v="0"/>
    <x v="2"/>
    <n v="0"/>
  </r>
  <r>
    <d v="2024-04-08T00:00:00"/>
    <n v="1"/>
    <n v="1"/>
    <x v="1"/>
    <n v="8"/>
    <n v="10"/>
    <x v="3"/>
    <n v="0"/>
    <n v="1"/>
    <n v="0"/>
    <n v="0"/>
    <n v="0"/>
    <n v="5"/>
    <x v="2"/>
    <n v="0"/>
    <x v="1"/>
    <n v="150"/>
  </r>
  <r>
    <d v="2024-04-09T00:00:00"/>
    <n v="2"/>
    <n v="1"/>
    <x v="1"/>
    <n v="9"/>
    <n v="10"/>
    <x v="3"/>
    <n v="0"/>
    <n v="1"/>
    <n v="0"/>
    <n v="0"/>
    <n v="0"/>
    <n v="5"/>
    <x v="2"/>
    <n v="0"/>
    <x v="1"/>
    <n v="150"/>
  </r>
  <r>
    <d v="2024-04-10T00:00:00"/>
    <n v="3"/>
    <n v="1"/>
    <x v="1"/>
    <n v="10"/>
    <n v="10"/>
    <x v="3"/>
    <n v="0"/>
    <n v="1"/>
    <n v="0"/>
    <n v="0"/>
    <n v="0"/>
    <n v="5"/>
    <x v="2"/>
    <n v="0"/>
    <x v="1"/>
    <n v="150"/>
  </r>
  <r>
    <d v="2024-04-11T00:00:00"/>
    <n v="4"/>
    <n v="1"/>
    <x v="1"/>
    <n v="11"/>
    <n v="10"/>
    <x v="3"/>
    <n v="0"/>
    <n v="1"/>
    <n v="0"/>
    <n v="0"/>
    <n v="0"/>
    <n v="5"/>
    <x v="2"/>
    <n v="0"/>
    <x v="1"/>
    <n v="150"/>
  </r>
  <r>
    <d v="2024-04-12T00:00:00"/>
    <n v="5"/>
    <n v="1"/>
    <x v="1"/>
    <n v="12"/>
    <n v="10"/>
    <x v="3"/>
    <n v="0"/>
    <n v="1"/>
    <n v="0"/>
    <n v="0"/>
    <n v="0"/>
    <n v="5"/>
    <x v="2"/>
    <n v="0"/>
    <x v="1"/>
    <n v="150"/>
  </r>
  <r>
    <d v="2024-04-13T00:00:00"/>
    <n v="6"/>
    <n v="0"/>
    <x v="1"/>
    <n v="13"/>
    <n v="10"/>
    <x v="3"/>
    <n v="0"/>
    <n v="1"/>
    <n v="0"/>
    <n v="0"/>
    <n v="0"/>
    <n v="5"/>
    <x v="0"/>
    <n v="0"/>
    <x v="1"/>
    <n v="0"/>
  </r>
  <r>
    <d v="2024-04-14T00:00:00"/>
    <n v="7"/>
    <n v="0"/>
    <x v="1"/>
    <n v="14"/>
    <n v="10"/>
    <x v="3"/>
    <n v="0"/>
    <n v="1"/>
    <n v="0"/>
    <n v="0"/>
    <n v="150"/>
    <n v="5"/>
    <x v="0"/>
    <n v="0"/>
    <x v="2"/>
    <n v="0"/>
  </r>
  <r>
    <d v="2024-04-15T00:00:00"/>
    <n v="1"/>
    <n v="1"/>
    <x v="1"/>
    <n v="15"/>
    <n v="10"/>
    <x v="3"/>
    <n v="0"/>
    <n v="1"/>
    <n v="0"/>
    <n v="0"/>
    <n v="0"/>
    <n v="5"/>
    <x v="2"/>
    <n v="0"/>
    <x v="1"/>
    <n v="150"/>
  </r>
  <r>
    <d v="2024-04-16T00:00:00"/>
    <n v="2"/>
    <n v="1"/>
    <x v="1"/>
    <n v="16"/>
    <n v="10"/>
    <x v="3"/>
    <n v="0"/>
    <n v="1"/>
    <n v="0"/>
    <n v="0"/>
    <n v="0"/>
    <n v="5"/>
    <x v="2"/>
    <n v="0"/>
    <x v="1"/>
    <n v="150"/>
  </r>
  <r>
    <d v="2024-04-17T00:00:00"/>
    <n v="3"/>
    <n v="1"/>
    <x v="1"/>
    <n v="17"/>
    <n v="10"/>
    <x v="3"/>
    <n v="0"/>
    <n v="1"/>
    <n v="0"/>
    <n v="0"/>
    <n v="0"/>
    <n v="5"/>
    <x v="2"/>
    <n v="0"/>
    <x v="1"/>
    <n v="150"/>
  </r>
  <r>
    <d v="2024-04-18T00:00:00"/>
    <n v="4"/>
    <n v="1"/>
    <x v="1"/>
    <n v="18"/>
    <n v="10"/>
    <x v="3"/>
    <n v="0"/>
    <n v="1"/>
    <n v="0"/>
    <n v="0"/>
    <n v="0"/>
    <n v="5"/>
    <x v="2"/>
    <n v="0"/>
    <x v="1"/>
    <n v="150"/>
  </r>
  <r>
    <d v="2024-04-19T00:00:00"/>
    <n v="5"/>
    <n v="1"/>
    <x v="1"/>
    <n v="19"/>
    <n v="10"/>
    <x v="3"/>
    <n v="0"/>
    <n v="1"/>
    <n v="0"/>
    <n v="0"/>
    <n v="0"/>
    <n v="5"/>
    <x v="2"/>
    <n v="0"/>
    <x v="1"/>
    <n v="150"/>
  </r>
  <r>
    <d v="2024-04-20T00:00:00"/>
    <n v="6"/>
    <n v="0"/>
    <x v="1"/>
    <n v="20"/>
    <n v="10"/>
    <x v="3"/>
    <n v="0"/>
    <n v="1"/>
    <n v="0"/>
    <n v="0"/>
    <n v="0"/>
    <n v="5"/>
    <x v="0"/>
    <n v="0"/>
    <x v="1"/>
    <n v="0"/>
  </r>
  <r>
    <d v="2024-04-21T00:00:00"/>
    <n v="7"/>
    <n v="0"/>
    <x v="1"/>
    <n v="21"/>
    <n v="10"/>
    <x v="3"/>
    <n v="0"/>
    <n v="1"/>
    <n v="0"/>
    <n v="0"/>
    <n v="150"/>
    <n v="5"/>
    <x v="0"/>
    <n v="0"/>
    <x v="2"/>
    <n v="0"/>
  </r>
  <r>
    <d v="2024-04-22T00:00:00"/>
    <n v="1"/>
    <n v="1"/>
    <x v="1"/>
    <n v="22"/>
    <n v="10"/>
    <x v="3"/>
    <n v="0"/>
    <n v="1"/>
    <n v="0"/>
    <n v="0"/>
    <n v="0"/>
    <n v="5"/>
    <x v="2"/>
    <n v="0"/>
    <x v="1"/>
    <n v="150"/>
  </r>
  <r>
    <d v="2024-04-23T00:00:00"/>
    <n v="2"/>
    <n v="1"/>
    <x v="1"/>
    <n v="23"/>
    <n v="10"/>
    <x v="3"/>
    <n v="0"/>
    <n v="1"/>
    <n v="0"/>
    <n v="0"/>
    <n v="0"/>
    <n v="5"/>
    <x v="2"/>
    <n v="0"/>
    <x v="1"/>
    <n v="150"/>
  </r>
  <r>
    <d v="2024-04-24T00:00:00"/>
    <n v="3"/>
    <n v="1"/>
    <x v="1"/>
    <n v="24"/>
    <n v="10"/>
    <x v="3"/>
    <n v="0"/>
    <n v="1"/>
    <n v="0"/>
    <n v="0"/>
    <n v="0"/>
    <n v="5"/>
    <x v="2"/>
    <n v="0"/>
    <x v="1"/>
    <n v="150"/>
  </r>
  <r>
    <d v="2024-04-25T00:00:00"/>
    <n v="4"/>
    <n v="1"/>
    <x v="1"/>
    <n v="25"/>
    <n v="10"/>
    <x v="3"/>
    <n v="0"/>
    <n v="1"/>
    <n v="0"/>
    <n v="0"/>
    <n v="0"/>
    <n v="5"/>
    <x v="2"/>
    <n v="0"/>
    <x v="1"/>
    <n v="150"/>
  </r>
  <r>
    <d v="2024-04-26T00:00:00"/>
    <n v="5"/>
    <n v="1"/>
    <x v="1"/>
    <n v="26"/>
    <n v="10"/>
    <x v="3"/>
    <n v="0"/>
    <n v="1"/>
    <n v="0"/>
    <n v="0"/>
    <n v="0"/>
    <n v="5"/>
    <x v="2"/>
    <n v="0"/>
    <x v="1"/>
    <n v="150"/>
  </r>
  <r>
    <d v="2024-04-27T00:00:00"/>
    <n v="6"/>
    <n v="0"/>
    <x v="1"/>
    <n v="27"/>
    <n v="10"/>
    <x v="3"/>
    <n v="0"/>
    <n v="1"/>
    <n v="0"/>
    <n v="0"/>
    <n v="0"/>
    <n v="5"/>
    <x v="0"/>
    <n v="0"/>
    <x v="1"/>
    <n v="0"/>
  </r>
  <r>
    <d v="2024-04-28T00:00:00"/>
    <n v="7"/>
    <n v="0"/>
    <x v="1"/>
    <n v="28"/>
    <n v="10"/>
    <x v="3"/>
    <n v="0"/>
    <n v="1"/>
    <n v="0"/>
    <n v="0"/>
    <n v="150"/>
    <n v="5"/>
    <x v="0"/>
    <n v="0"/>
    <x v="2"/>
    <n v="0"/>
  </r>
  <r>
    <d v="2024-04-29T00:00:00"/>
    <n v="1"/>
    <n v="1"/>
    <x v="1"/>
    <n v="29"/>
    <n v="10"/>
    <x v="3"/>
    <n v="0"/>
    <n v="1"/>
    <n v="0"/>
    <n v="0"/>
    <n v="0"/>
    <n v="5"/>
    <x v="2"/>
    <n v="0"/>
    <x v="1"/>
    <n v="150"/>
  </r>
  <r>
    <d v="2024-04-30T00:00:00"/>
    <n v="2"/>
    <n v="1"/>
    <x v="1"/>
    <n v="30"/>
    <n v="10"/>
    <x v="3"/>
    <n v="0"/>
    <n v="1"/>
    <n v="0"/>
    <n v="0"/>
    <n v="0"/>
    <n v="5"/>
    <x v="2"/>
    <n v="0"/>
    <x v="1"/>
    <n v="150"/>
  </r>
  <r>
    <d v="2024-05-01T00:00:00"/>
    <n v="3"/>
    <n v="1"/>
    <x v="1"/>
    <n v="1"/>
    <n v="10"/>
    <x v="4"/>
    <n v="0"/>
    <n v="1"/>
    <n v="0"/>
    <n v="0"/>
    <n v="0"/>
    <n v="5"/>
    <x v="2"/>
    <n v="0"/>
    <x v="1"/>
    <n v="150"/>
  </r>
  <r>
    <d v="2024-05-02T00:00:00"/>
    <n v="4"/>
    <n v="1"/>
    <x v="1"/>
    <n v="2"/>
    <n v="10"/>
    <x v="4"/>
    <n v="0"/>
    <n v="1"/>
    <n v="0"/>
    <n v="0"/>
    <n v="0"/>
    <n v="5"/>
    <x v="2"/>
    <n v="0"/>
    <x v="1"/>
    <n v="150"/>
  </r>
  <r>
    <d v="2024-05-03T00:00:00"/>
    <n v="5"/>
    <n v="1"/>
    <x v="1"/>
    <n v="3"/>
    <n v="10"/>
    <x v="4"/>
    <n v="0"/>
    <n v="1"/>
    <n v="0"/>
    <n v="0"/>
    <n v="0"/>
    <n v="5"/>
    <x v="2"/>
    <n v="0"/>
    <x v="1"/>
    <n v="150"/>
  </r>
  <r>
    <d v="2024-05-04T00:00:00"/>
    <n v="6"/>
    <n v="0"/>
    <x v="1"/>
    <n v="4"/>
    <n v="10"/>
    <x v="4"/>
    <n v="0"/>
    <n v="1"/>
    <n v="0"/>
    <n v="0"/>
    <n v="0"/>
    <n v="5"/>
    <x v="0"/>
    <n v="0"/>
    <x v="1"/>
    <n v="0"/>
  </r>
  <r>
    <d v="2024-05-05T00:00:00"/>
    <n v="7"/>
    <n v="0"/>
    <x v="1"/>
    <n v="5"/>
    <n v="10"/>
    <x v="4"/>
    <n v="0"/>
    <n v="1"/>
    <n v="0"/>
    <n v="0"/>
    <n v="150"/>
    <n v="5"/>
    <x v="0"/>
    <n v="0"/>
    <x v="2"/>
    <n v="0"/>
  </r>
  <r>
    <d v="2024-05-06T00:00:00"/>
    <n v="1"/>
    <n v="1"/>
    <x v="1"/>
    <n v="6"/>
    <n v="10"/>
    <x v="4"/>
    <n v="0"/>
    <n v="1"/>
    <n v="0"/>
    <n v="0"/>
    <n v="0"/>
    <n v="5"/>
    <x v="2"/>
    <n v="0"/>
    <x v="1"/>
    <n v="150"/>
  </r>
  <r>
    <d v="2024-05-07T00:00:00"/>
    <n v="2"/>
    <n v="1"/>
    <x v="1"/>
    <n v="7"/>
    <n v="10"/>
    <x v="4"/>
    <n v="0"/>
    <n v="1"/>
    <n v="0"/>
    <n v="0"/>
    <n v="0"/>
    <n v="5"/>
    <x v="2"/>
    <n v="0"/>
    <x v="1"/>
    <n v="150"/>
  </r>
  <r>
    <d v="2024-05-08T00:00:00"/>
    <n v="3"/>
    <n v="1"/>
    <x v="1"/>
    <n v="8"/>
    <n v="10"/>
    <x v="4"/>
    <n v="0"/>
    <n v="1"/>
    <n v="0"/>
    <n v="0"/>
    <n v="0"/>
    <n v="5"/>
    <x v="2"/>
    <n v="0"/>
    <x v="1"/>
    <n v="150"/>
  </r>
  <r>
    <d v="2024-05-09T00:00:00"/>
    <n v="4"/>
    <n v="1"/>
    <x v="1"/>
    <n v="9"/>
    <n v="10"/>
    <x v="4"/>
    <n v="0"/>
    <n v="1"/>
    <n v="0"/>
    <n v="0"/>
    <n v="0"/>
    <n v="5"/>
    <x v="2"/>
    <n v="0"/>
    <x v="1"/>
    <n v="150"/>
  </r>
  <r>
    <d v="2024-05-10T00:00:00"/>
    <n v="5"/>
    <n v="1"/>
    <x v="1"/>
    <n v="10"/>
    <n v="10"/>
    <x v="4"/>
    <n v="0"/>
    <n v="1"/>
    <n v="0"/>
    <n v="0"/>
    <n v="0"/>
    <n v="5"/>
    <x v="2"/>
    <n v="0"/>
    <x v="1"/>
    <n v="150"/>
  </r>
  <r>
    <d v="2024-05-11T00:00:00"/>
    <n v="6"/>
    <n v="0"/>
    <x v="1"/>
    <n v="11"/>
    <n v="10"/>
    <x v="4"/>
    <n v="0"/>
    <n v="1"/>
    <n v="0"/>
    <n v="0"/>
    <n v="0"/>
    <n v="5"/>
    <x v="0"/>
    <n v="0"/>
    <x v="1"/>
    <n v="0"/>
  </r>
  <r>
    <d v="2024-05-12T00:00:00"/>
    <n v="7"/>
    <n v="0"/>
    <x v="1"/>
    <n v="12"/>
    <n v="10"/>
    <x v="4"/>
    <n v="0"/>
    <n v="1"/>
    <n v="0"/>
    <n v="0"/>
    <n v="150"/>
    <n v="5"/>
    <x v="0"/>
    <n v="0"/>
    <x v="2"/>
    <n v="0"/>
  </r>
  <r>
    <d v="2024-05-13T00:00:00"/>
    <n v="1"/>
    <n v="1"/>
    <x v="1"/>
    <n v="13"/>
    <n v="10"/>
    <x v="4"/>
    <n v="0"/>
    <n v="1"/>
    <n v="0"/>
    <n v="0"/>
    <n v="0"/>
    <n v="5"/>
    <x v="2"/>
    <n v="0"/>
    <x v="1"/>
    <n v="150"/>
  </r>
  <r>
    <d v="2024-05-14T00:00:00"/>
    <n v="2"/>
    <n v="1"/>
    <x v="1"/>
    <n v="14"/>
    <n v="10"/>
    <x v="4"/>
    <n v="0"/>
    <n v="1"/>
    <n v="0"/>
    <n v="0"/>
    <n v="0"/>
    <n v="5"/>
    <x v="2"/>
    <n v="0"/>
    <x v="1"/>
    <n v="150"/>
  </r>
  <r>
    <d v="2024-05-15T00:00:00"/>
    <n v="3"/>
    <n v="1"/>
    <x v="1"/>
    <n v="15"/>
    <n v="10"/>
    <x v="4"/>
    <n v="0"/>
    <n v="1"/>
    <n v="0"/>
    <n v="0"/>
    <n v="0"/>
    <n v="5"/>
    <x v="2"/>
    <n v="0"/>
    <x v="1"/>
    <n v="150"/>
  </r>
  <r>
    <d v="2024-05-16T00:00:00"/>
    <n v="4"/>
    <n v="1"/>
    <x v="1"/>
    <n v="16"/>
    <n v="10"/>
    <x v="4"/>
    <n v="0"/>
    <n v="1"/>
    <n v="0"/>
    <n v="0"/>
    <n v="0"/>
    <n v="5"/>
    <x v="2"/>
    <n v="0"/>
    <x v="1"/>
    <n v="150"/>
  </r>
  <r>
    <d v="2024-05-17T00:00:00"/>
    <n v="5"/>
    <n v="1"/>
    <x v="1"/>
    <n v="17"/>
    <n v="10"/>
    <x v="4"/>
    <n v="0"/>
    <n v="1"/>
    <n v="0"/>
    <n v="0"/>
    <n v="0"/>
    <n v="5"/>
    <x v="2"/>
    <n v="0"/>
    <x v="1"/>
    <n v="150"/>
  </r>
  <r>
    <d v="2024-05-18T00:00:00"/>
    <n v="6"/>
    <n v="0"/>
    <x v="1"/>
    <n v="18"/>
    <n v="10"/>
    <x v="4"/>
    <n v="0"/>
    <n v="1"/>
    <n v="0"/>
    <n v="0"/>
    <n v="0"/>
    <n v="5"/>
    <x v="0"/>
    <n v="0"/>
    <x v="1"/>
    <n v="0"/>
  </r>
  <r>
    <d v="2024-05-19T00:00:00"/>
    <n v="7"/>
    <n v="0"/>
    <x v="1"/>
    <n v="19"/>
    <n v="10"/>
    <x v="4"/>
    <n v="0"/>
    <n v="1"/>
    <n v="0"/>
    <n v="0"/>
    <n v="150"/>
    <n v="5"/>
    <x v="0"/>
    <n v="0"/>
    <x v="2"/>
    <n v="0"/>
  </r>
  <r>
    <d v="2024-05-20T00:00:00"/>
    <n v="1"/>
    <n v="1"/>
    <x v="1"/>
    <n v="20"/>
    <n v="10"/>
    <x v="4"/>
    <n v="0"/>
    <n v="1"/>
    <n v="0"/>
    <n v="0"/>
    <n v="0"/>
    <n v="5"/>
    <x v="2"/>
    <n v="0"/>
    <x v="1"/>
    <n v="150"/>
  </r>
  <r>
    <d v="2024-05-21T00:00:00"/>
    <n v="2"/>
    <n v="1"/>
    <x v="1"/>
    <n v="21"/>
    <n v="10"/>
    <x v="4"/>
    <n v="0"/>
    <n v="1"/>
    <n v="0"/>
    <n v="0"/>
    <n v="0"/>
    <n v="5"/>
    <x v="2"/>
    <n v="0"/>
    <x v="1"/>
    <n v="150"/>
  </r>
  <r>
    <d v="2024-05-22T00:00:00"/>
    <n v="3"/>
    <n v="1"/>
    <x v="1"/>
    <n v="22"/>
    <n v="10"/>
    <x v="4"/>
    <n v="0"/>
    <n v="1"/>
    <n v="0"/>
    <n v="0"/>
    <n v="0"/>
    <n v="5"/>
    <x v="2"/>
    <n v="0"/>
    <x v="1"/>
    <n v="150"/>
  </r>
  <r>
    <d v="2024-05-23T00:00:00"/>
    <n v="4"/>
    <n v="1"/>
    <x v="1"/>
    <n v="23"/>
    <n v="10"/>
    <x v="4"/>
    <n v="0"/>
    <n v="1"/>
    <n v="0"/>
    <n v="0"/>
    <n v="0"/>
    <n v="5"/>
    <x v="2"/>
    <n v="0"/>
    <x v="1"/>
    <n v="150"/>
  </r>
  <r>
    <d v="2024-05-24T00:00:00"/>
    <n v="5"/>
    <n v="1"/>
    <x v="1"/>
    <n v="24"/>
    <n v="10"/>
    <x v="4"/>
    <n v="0"/>
    <n v="1"/>
    <n v="0"/>
    <n v="0"/>
    <n v="0"/>
    <n v="5"/>
    <x v="2"/>
    <n v="0"/>
    <x v="1"/>
    <n v="150"/>
  </r>
  <r>
    <d v="2024-05-25T00:00:00"/>
    <n v="6"/>
    <n v="0"/>
    <x v="1"/>
    <n v="25"/>
    <n v="10"/>
    <x v="4"/>
    <n v="0"/>
    <n v="1"/>
    <n v="0"/>
    <n v="0"/>
    <n v="0"/>
    <n v="5"/>
    <x v="0"/>
    <n v="0"/>
    <x v="1"/>
    <n v="0"/>
  </r>
  <r>
    <d v="2024-05-26T00:00:00"/>
    <n v="7"/>
    <n v="0"/>
    <x v="1"/>
    <n v="26"/>
    <n v="10"/>
    <x v="4"/>
    <n v="0"/>
    <n v="1"/>
    <n v="0"/>
    <n v="0"/>
    <n v="150"/>
    <n v="5"/>
    <x v="0"/>
    <n v="0"/>
    <x v="2"/>
    <n v="0"/>
  </r>
  <r>
    <d v="2024-05-27T00:00:00"/>
    <n v="1"/>
    <n v="1"/>
    <x v="1"/>
    <n v="27"/>
    <n v="10"/>
    <x v="4"/>
    <n v="0"/>
    <n v="1"/>
    <n v="0"/>
    <n v="0"/>
    <n v="0"/>
    <n v="5"/>
    <x v="2"/>
    <n v="0"/>
    <x v="1"/>
    <n v="150"/>
  </r>
  <r>
    <d v="2024-05-28T00:00:00"/>
    <n v="2"/>
    <n v="1"/>
    <x v="1"/>
    <n v="28"/>
    <n v="10"/>
    <x v="4"/>
    <n v="0"/>
    <n v="1"/>
    <n v="0"/>
    <n v="0"/>
    <n v="0"/>
    <n v="5"/>
    <x v="2"/>
    <n v="0"/>
    <x v="1"/>
    <n v="150"/>
  </r>
  <r>
    <d v="2024-05-29T00:00:00"/>
    <n v="3"/>
    <n v="1"/>
    <x v="1"/>
    <n v="29"/>
    <n v="10"/>
    <x v="4"/>
    <n v="0"/>
    <n v="1"/>
    <n v="0"/>
    <n v="0"/>
    <n v="0"/>
    <n v="5"/>
    <x v="2"/>
    <n v="0"/>
    <x v="1"/>
    <n v="150"/>
  </r>
  <r>
    <d v="2024-05-30T00:00:00"/>
    <n v="4"/>
    <n v="1"/>
    <x v="1"/>
    <n v="30"/>
    <n v="10"/>
    <x v="4"/>
    <n v="0"/>
    <n v="1"/>
    <n v="0"/>
    <n v="0"/>
    <n v="0"/>
    <n v="5"/>
    <x v="2"/>
    <n v="0"/>
    <x v="1"/>
    <n v="150"/>
  </r>
  <r>
    <d v="2024-05-31T00:00:00"/>
    <n v="5"/>
    <n v="1"/>
    <x v="1"/>
    <n v="31"/>
    <n v="10"/>
    <x v="4"/>
    <n v="0"/>
    <n v="1"/>
    <n v="0"/>
    <n v="0"/>
    <n v="0"/>
    <n v="5"/>
    <x v="2"/>
    <n v="0"/>
    <x v="1"/>
    <n v="150"/>
  </r>
  <r>
    <d v="2024-06-01T00:00:00"/>
    <n v="6"/>
    <n v="0"/>
    <x v="1"/>
    <n v="1"/>
    <n v="10"/>
    <x v="5"/>
    <n v="0"/>
    <n v="1"/>
    <n v="0"/>
    <n v="0"/>
    <n v="0"/>
    <n v="5"/>
    <x v="0"/>
    <n v="0"/>
    <x v="1"/>
    <n v="0"/>
  </r>
  <r>
    <d v="2024-06-02T00:00:00"/>
    <n v="7"/>
    <n v="0"/>
    <x v="1"/>
    <n v="2"/>
    <n v="10"/>
    <x v="5"/>
    <n v="0"/>
    <n v="1"/>
    <n v="0"/>
    <n v="0"/>
    <n v="150"/>
    <n v="5"/>
    <x v="0"/>
    <n v="0"/>
    <x v="2"/>
    <n v="0"/>
  </r>
  <r>
    <d v="2024-06-03T00:00:00"/>
    <n v="1"/>
    <n v="1"/>
    <x v="1"/>
    <n v="3"/>
    <n v="10"/>
    <x v="5"/>
    <n v="0"/>
    <n v="1"/>
    <n v="0"/>
    <n v="0"/>
    <n v="0"/>
    <n v="5"/>
    <x v="2"/>
    <n v="0"/>
    <x v="1"/>
    <n v="150"/>
  </r>
  <r>
    <d v="2024-06-04T00:00:00"/>
    <n v="2"/>
    <n v="1"/>
    <x v="1"/>
    <n v="4"/>
    <n v="10"/>
    <x v="5"/>
    <n v="0"/>
    <n v="1"/>
    <n v="0"/>
    <n v="0"/>
    <n v="0"/>
    <n v="5"/>
    <x v="2"/>
    <n v="0"/>
    <x v="1"/>
    <n v="150"/>
  </r>
  <r>
    <d v="2024-06-05T00:00:00"/>
    <n v="3"/>
    <n v="1"/>
    <x v="1"/>
    <n v="5"/>
    <n v="10"/>
    <x v="5"/>
    <n v="0"/>
    <n v="1"/>
    <n v="0"/>
    <n v="0"/>
    <n v="0"/>
    <n v="5"/>
    <x v="2"/>
    <n v="0"/>
    <x v="1"/>
    <n v="150"/>
  </r>
  <r>
    <d v="2024-06-06T00:00:00"/>
    <n v="4"/>
    <n v="1"/>
    <x v="1"/>
    <n v="6"/>
    <n v="10"/>
    <x v="5"/>
    <n v="0"/>
    <n v="1"/>
    <n v="0"/>
    <n v="0"/>
    <n v="0"/>
    <n v="5"/>
    <x v="2"/>
    <n v="0"/>
    <x v="1"/>
    <n v="150"/>
  </r>
  <r>
    <d v="2024-06-07T00:00:00"/>
    <n v="5"/>
    <n v="1"/>
    <x v="1"/>
    <n v="7"/>
    <n v="10"/>
    <x v="5"/>
    <n v="0"/>
    <n v="1"/>
    <n v="0"/>
    <n v="0"/>
    <n v="0"/>
    <n v="5"/>
    <x v="2"/>
    <n v="0"/>
    <x v="1"/>
    <n v="150"/>
  </r>
  <r>
    <d v="2024-06-08T00:00:00"/>
    <n v="6"/>
    <n v="0"/>
    <x v="1"/>
    <n v="8"/>
    <n v="10"/>
    <x v="5"/>
    <n v="0"/>
    <n v="1"/>
    <n v="0"/>
    <n v="0"/>
    <n v="0"/>
    <n v="5"/>
    <x v="0"/>
    <n v="0"/>
    <x v="1"/>
    <n v="0"/>
  </r>
  <r>
    <d v="2024-06-09T00:00:00"/>
    <n v="7"/>
    <n v="0"/>
    <x v="1"/>
    <n v="9"/>
    <n v="10"/>
    <x v="5"/>
    <n v="0"/>
    <n v="1"/>
    <n v="0"/>
    <n v="0"/>
    <n v="150"/>
    <n v="5"/>
    <x v="0"/>
    <n v="0"/>
    <x v="2"/>
    <n v="0"/>
  </r>
  <r>
    <d v="2024-06-10T00:00:00"/>
    <n v="1"/>
    <n v="1"/>
    <x v="1"/>
    <n v="10"/>
    <n v="10"/>
    <x v="5"/>
    <n v="0"/>
    <n v="1"/>
    <n v="0"/>
    <n v="0"/>
    <n v="0"/>
    <n v="5"/>
    <x v="2"/>
    <n v="0"/>
    <x v="1"/>
    <n v="150"/>
  </r>
  <r>
    <d v="2024-06-11T00:00:00"/>
    <n v="2"/>
    <n v="1"/>
    <x v="1"/>
    <n v="11"/>
    <n v="10"/>
    <x v="5"/>
    <n v="0"/>
    <n v="1"/>
    <n v="0"/>
    <n v="0"/>
    <n v="0"/>
    <n v="5"/>
    <x v="2"/>
    <n v="0"/>
    <x v="1"/>
    <n v="150"/>
  </r>
  <r>
    <d v="2024-06-12T00:00:00"/>
    <n v="3"/>
    <n v="1"/>
    <x v="1"/>
    <n v="12"/>
    <n v="10"/>
    <x v="5"/>
    <n v="0"/>
    <n v="1"/>
    <n v="0"/>
    <n v="0"/>
    <n v="0"/>
    <n v="5"/>
    <x v="2"/>
    <n v="0"/>
    <x v="1"/>
    <n v="150"/>
  </r>
  <r>
    <d v="2024-06-13T00:00:00"/>
    <n v="4"/>
    <n v="1"/>
    <x v="1"/>
    <n v="13"/>
    <n v="10"/>
    <x v="5"/>
    <n v="0"/>
    <n v="1"/>
    <n v="0"/>
    <n v="0"/>
    <n v="0"/>
    <n v="5"/>
    <x v="2"/>
    <n v="0"/>
    <x v="1"/>
    <n v="150"/>
  </r>
  <r>
    <d v="2024-06-14T00:00:00"/>
    <n v="5"/>
    <n v="1"/>
    <x v="1"/>
    <n v="14"/>
    <n v="10"/>
    <x v="5"/>
    <n v="0"/>
    <n v="1"/>
    <n v="0"/>
    <n v="0"/>
    <n v="0"/>
    <n v="5"/>
    <x v="2"/>
    <n v="0"/>
    <x v="1"/>
    <n v="150"/>
  </r>
  <r>
    <d v="2024-06-15T00:00:00"/>
    <n v="6"/>
    <n v="0"/>
    <x v="1"/>
    <n v="15"/>
    <n v="10"/>
    <x v="5"/>
    <n v="0"/>
    <n v="1"/>
    <n v="0"/>
    <n v="0"/>
    <n v="0"/>
    <n v="5"/>
    <x v="0"/>
    <n v="0"/>
    <x v="1"/>
    <n v="0"/>
  </r>
  <r>
    <d v="2024-06-16T00:00:00"/>
    <n v="7"/>
    <n v="0"/>
    <x v="1"/>
    <n v="16"/>
    <n v="10"/>
    <x v="5"/>
    <n v="0"/>
    <n v="1"/>
    <n v="0"/>
    <n v="0"/>
    <n v="150"/>
    <n v="5"/>
    <x v="0"/>
    <n v="0"/>
    <x v="2"/>
    <n v="0"/>
  </r>
  <r>
    <d v="2024-06-17T00:00:00"/>
    <n v="1"/>
    <n v="1"/>
    <x v="1"/>
    <n v="17"/>
    <n v="10"/>
    <x v="5"/>
    <n v="0"/>
    <n v="1"/>
    <n v="0"/>
    <n v="0"/>
    <n v="0"/>
    <n v="5"/>
    <x v="2"/>
    <n v="0"/>
    <x v="1"/>
    <n v="150"/>
  </r>
  <r>
    <d v="2024-06-18T00:00:00"/>
    <n v="2"/>
    <n v="1"/>
    <x v="1"/>
    <n v="18"/>
    <n v="10"/>
    <x v="5"/>
    <n v="0"/>
    <n v="1"/>
    <n v="0"/>
    <n v="0"/>
    <n v="0"/>
    <n v="5"/>
    <x v="2"/>
    <n v="0"/>
    <x v="1"/>
    <n v="150"/>
  </r>
  <r>
    <d v="2024-06-19T00:00:00"/>
    <n v="3"/>
    <n v="1"/>
    <x v="1"/>
    <n v="19"/>
    <n v="10"/>
    <x v="5"/>
    <n v="0"/>
    <n v="1"/>
    <n v="0"/>
    <n v="0"/>
    <n v="0"/>
    <n v="5"/>
    <x v="2"/>
    <n v="0"/>
    <x v="1"/>
    <n v="150"/>
  </r>
  <r>
    <d v="2024-06-20T00:00:00"/>
    <n v="4"/>
    <n v="1"/>
    <x v="1"/>
    <n v="20"/>
    <n v="10"/>
    <x v="5"/>
    <n v="0"/>
    <n v="1"/>
    <n v="0"/>
    <n v="0"/>
    <n v="0"/>
    <n v="5"/>
    <x v="2"/>
    <n v="0"/>
    <x v="1"/>
    <n v="150"/>
  </r>
  <r>
    <d v="2024-06-21T00:00:00"/>
    <n v="5"/>
    <n v="1"/>
    <x v="1"/>
    <n v="21"/>
    <n v="10"/>
    <x v="5"/>
    <n v="0"/>
    <n v="0"/>
    <n v="1"/>
    <n v="0"/>
    <n v="0"/>
    <n v="9"/>
    <x v="3"/>
    <n v="0"/>
    <x v="1"/>
    <n v="270"/>
  </r>
  <r>
    <d v="2024-06-22T00:00:00"/>
    <n v="6"/>
    <n v="0"/>
    <x v="1"/>
    <n v="22"/>
    <n v="10"/>
    <x v="5"/>
    <n v="0"/>
    <n v="0"/>
    <n v="1"/>
    <n v="0"/>
    <n v="0"/>
    <n v="9"/>
    <x v="0"/>
    <n v="0"/>
    <x v="1"/>
    <n v="0"/>
  </r>
  <r>
    <d v="2024-06-23T00:00:00"/>
    <n v="7"/>
    <n v="0"/>
    <x v="1"/>
    <n v="23"/>
    <n v="10"/>
    <x v="5"/>
    <n v="0"/>
    <n v="0"/>
    <n v="1"/>
    <n v="0"/>
    <n v="150"/>
    <n v="9"/>
    <x v="0"/>
    <n v="0"/>
    <x v="2"/>
    <n v="0"/>
  </r>
  <r>
    <d v="2024-06-24T00:00:00"/>
    <n v="1"/>
    <n v="1"/>
    <x v="1"/>
    <n v="24"/>
    <n v="10"/>
    <x v="5"/>
    <n v="0"/>
    <n v="0"/>
    <n v="1"/>
    <n v="0"/>
    <n v="0"/>
    <n v="9"/>
    <x v="3"/>
    <n v="0"/>
    <x v="1"/>
    <n v="270"/>
  </r>
  <r>
    <d v="2024-06-25T00:00:00"/>
    <n v="2"/>
    <n v="1"/>
    <x v="1"/>
    <n v="25"/>
    <n v="10"/>
    <x v="5"/>
    <n v="0"/>
    <n v="0"/>
    <n v="1"/>
    <n v="0"/>
    <n v="0"/>
    <n v="9"/>
    <x v="3"/>
    <n v="0"/>
    <x v="1"/>
    <n v="270"/>
  </r>
  <r>
    <d v="2024-06-26T00:00:00"/>
    <n v="3"/>
    <n v="1"/>
    <x v="1"/>
    <n v="26"/>
    <n v="10"/>
    <x v="5"/>
    <n v="0"/>
    <n v="0"/>
    <n v="1"/>
    <n v="0"/>
    <n v="0"/>
    <n v="9"/>
    <x v="3"/>
    <n v="0"/>
    <x v="1"/>
    <n v="270"/>
  </r>
  <r>
    <d v="2024-06-27T00:00:00"/>
    <n v="4"/>
    <n v="1"/>
    <x v="1"/>
    <n v="27"/>
    <n v="10"/>
    <x v="5"/>
    <n v="0"/>
    <n v="0"/>
    <n v="1"/>
    <n v="0"/>
    <n v="0"/>
    <n v="9"/>
    <x v="3"/>
    <n v="0"/>
    <x v="1"/>
    <n v="270"/>
  </r>
  <r>
    <d v="2024-06-28T00:00:00"/>
    <n v="5"/>
    <n v="1"/>
    <x v="1"/>
    <n v="28"/>
    <n v="10"/>
    <x v="5"/>
    <n v="0"/>
    <n v="0"/>
    <n v="1"/>
    <n v="0"/>
    <n v="0"/>
    <n v="9"/>
    <x v="3"/>
    <n v="0"/>
    <x v="1"/>
    <n v="270"/>
  </r>
  <r>
    <d v="2024-06-29T00:00:00"/>
    <n v="6"/>
    <n v="0"/>
    <x v="1"/>
    <n v="29"/>
    <n v="10"/>
    <x v="5"/>
    <n v="0"/>
    <n v="0"/>
    <n v="1"/>
    <n v="0"/>
    <n v="0"/>
    <n v="9"/>
    <x v="0"/>
    <n v="0"/>
    <x v="1"/>
    <n v="0"/>
  </r>
  <r>
    <d v="2024-06-30T00:00:00"/>
    <n v="7"/>
    <n v="0"/>
    <x v="1"/>
    <n v="30"/>
    <n v="10"/>
    <x v="5"/>
    <n v="0"/>
    <n v="0"/>
    <n v="1"/>
    <n v="0"/>
    <n v="150"/>
    <n v="9"/>
    <x v="0"/>
    <n v="0"/>
    <x v="2"/>
    <n v="0"/>
  </r>
  <r>
    <d v="2024-07-01T00:00:00"/>
    <n v="1"/>
    <n v="1"/>
    <x v="1"/>
    <n v="1"/>
    <n v="10"/>
    <x v="6"/>
    <n v="0"/>
    <n v="0"/>
    <n v="1"/>
    <n v="0"/>
    <n v="0"/>
    <n v="9"/>
    <x v="3"/>
    <n v="0"/>
    <x v="1"/>
    <n v="270"/>
  </r>
  <r>
    <d v="2024-07-02T00:00:00"/>
    <n v="2"/>
    <n v="1"/>
    <x v="1"/>
    <n v="2"/>
    <n v="10"/>
    <x v="6"/>
    <n v="0"/>
    <n v="0"/>
    <n v="1"/>
    <n v="0"/>
    <n v="0"/>
    <n v="9"/>
    <x v="3"/>
    <n v="0"/>
    <x v="1"/>
    <n v="270"/>
  </r>
  <r>
    <d v="2024-07-03T00:00:00"/>
    <n v="3"/>
    <n v="1"/>
    <x v="1"/>
    <n v="3"/>
    <n v="10"/>
    <x v="6"/>
    <n v="0"/>
    <n v="0"/>
    <n v="1"/>
    <n v="0"/>
    <n v="0"/>
    <n v="9"/>
    <x v="3"/>
    <n v="0"/>
    <x v="1"/>
    <n v="270"/>
  </r>
  <r>
    <d v="2024-07-04T00:00:00"/>
    <n v="4"/>
    <n v="1"/>
    <x v="1"/>
    <n v="4"/>
    <n v="10"/>
    <x v="6"/>
    <n v="0"/>
    <n v="0"/>
    <n v="1"/>
    <n v="0"/>
    <n v="0"/>
    <n v="9"/>
    <x v="3"/>
    <n v="0"/>
    <x v="1"/>
    <n v="270"/>
  </r>
  <r>
    <d v="2024-07-05T00:00:00"/>
    <n v="5"/>
    <n v="1"/>
    <x v="1"/>
    <n v="5"/>
    <n v="10"/>
    <x v="6"/>
    <n v="0"/>
    <n v="0"/>
    <n v="1"/>
    <n v="0"/>
    <n v="0"/>
    <n v="9"/>
    <x v="3"/>
    <n v="0"/>
    <x v="1"/>
    <n v="270"/>
  </r>
  <r>
    <d v="2024-07-06T00:00:00"/>
    <n v="6"/>
    <n v="0"/>
    <x v="1"/>
    <n v="6"/>
    <n v="10"/>
    <x v="6"/>
    <n v="0"/>
    <n v="0"/>
    <n v="1"/>
    <n v="0"/>
    <n v="0"/>
    <n v="9"/>
    <x v="0"/>
    <n v="0"/>
    <x v="1"/>
    <n v="0"/>
  </r>
  <r>
    <d v="2024-07-07T00:00:00"/>
    <n v="7"/>
    <n v="0"/>
    <x v="1"/>
    <n v="7"/>
    <n v="10"/>
    <x v="6"/>
    <n v="0"/>
    <n v="0"/>
    <n v="1"/>
    <n v="0"/>
    <n v="150"/>
    <n v="9"/>
    <x v="0"/>
    <n v="0"/>
    <x v="2"/>
    <n v="0"/>
  </r>
  <r>
    <d v="2024-07-08T00:00:00"/>
    <n v="1"/>
    <n v="1"/>
    <x v="1"/>
    <n v="8"/>
    <n v="10"/>
    <x v="6"/>
    <n v="0"/>
    <n v="0"/>
    <n v="1"/>
    <n v="0"/>
    <n v="0"/>
    <n v="9"/>
    <x v="3"/>
    <n v="0"/>
    <x v="1"/>
    <n v="270"/>
  </r>
  <r>
    <d v="2024-07-09T00:00:00"/>
    <n v="2"/>
    <n v="1"/>
    <x v="1"/>
    <n v="9"/>
    <n v="10"/>
    <x v="6"/>
    <n v="0"/>
    <n v="0"/>
    <n v="1"/>
    <n v="0"/>
    <n v="0"/>
    <n v="9"/>
    <x v="3"/>
    <n v="0"/>
    <x v="1"/>
    <n v="270"/>
  </r>
  <r>
    <d v="2024-07-10T00:00:00"/>
    <n v="3"/>
    <n v="1"/>
    <x v="1"/>
    <n v="10"/>
    <n v="10"/>
    <x v="6"/>
    <n v="0"/>
    <n v="0"/>
    <n v="1"/>
    <n v="0"/>
    <n v="0"/>
    <n v="9"/>
    <x v="3"/>
    <n v="0"/>
    <x v="1"/>
    <n v="270"/>
  </r>
  <r>
    <d v="2024-07-11T00:00:00"/>
    <n v="4"/>
    <n v="1"/>
    <x v="1"/>
    <n v="11"/>
    <n v="10"/>
    <x v="6"/>
    <n v="0"/>
    <n v="0"/>
    <n v="1"/>
    <n v="0"/>
    <n v="0"/>
    <n v="9"/>
    <x v="3"/>
    <n v="0"/>
    <x v="1"/>
    <n v="270"/>
  </r>
  <r>
    <d v="2024-07-12T00:00:00"/>
    <n v="5"/>
    <n v="1"/>
    <x v="1"/>
    <n v="12"/>
    <n v="10"/>
    <x v="6"/>
    <n v="0"/>
    <n v="0"/>
    <n v="1"/>
    <n v="0"/>
    <n v="0"/>
    <n v="9"/>
    <x v="3"/>
    <n v="0"/>
    <x v="1"/>
    <n v="270"/>
  </r>
  <r>
    <d v="2024-07-13T00:00:00"/>
    <n v="6"/>
    <n v="0"/>
    <x v="1"/>
    <n v="13"/>
    <n v="10"/>
    <x v="6"/>
    <n v="0"/>
    <n v="0"/>
    <n v="1"/>
    <n v="0"/>
    <n v="0"/>
    <n v="9"/>
    <x v="0"/>
    <n v="0"/>
    <x v="1"/>
    <n v="0"/>
  </r>
  <r>
    <d v="2024-07-14T00:00:00"/>
    <n v="7"/>
    <n v="0"/>
    <x v="1"/>
    <n v="14"/>
    <n v="10"/>
    <x v="6"/>
    <n v="0"/>
    <n v="0"/>
    <n v="1"/>
    <n v="0"/>
    <n v="150"/>
    <n v="9"/>
    <x v="0"/>
    <n v="0"/>
    <x v="2"/>
    <n v="0"/>
  </r>
  <r>
    <d v="2024-07-15T00:00:00"/>
    <n v="1"/>
    <n v="1"/>
    <x v="1"/>
    <n v="15"/>
    <n v="10"/>
    <x v="6"/>
    <n v="0"/>
    <n v="0"/>
    <n v="1"/>
    <n v="0"/>
    <n v="0"/>
    <n v="9"/>
    <x v="3"/>
    <n v="0"/>
    <x v="1"/>
    <n v="270"/>
  </r>
  <r>
    <d v="2024-07-16T00:00:00"/>
    <n v="2"/>
    <n v="1"/>
    <x v="1"/>
    <n v="16"/>
    <n v="10"/>
    <x v="6"/>
    <n v="0"/>
    <n v="0"/>
    <n v="1"/>
    <n v="0"/>
    <n v="0"/>
    <n v="9"/>
    <x v="3"/>
    <n v="0"/>
    <x v="1"/>
    <n v="270"/>
  </r>
  <r>
    <d v="2024-07-17T00:00:00"/>
    <n v="3"/>
    <n v="1"/>
    <x v="1"/>
    <n v="17"/>
    <n v="10"/>
    <x v="6"/>
    <n v="0"/>
    <n v="0"/>
    <n v="1"/>
    <n v="0"/>
    <n v="0"/>
    <n v="9"/>
    <x v="3"/>
    <n v="0"/>
    <x v="1"/>
    <n v="270"/>
  </r>
  <r>
    <d v="2024-07-18T00:00:00"/>
    <n v="4"/>
    <n v="1"/>
    <x v="1"/>
    <n v="18"/>
    <n v="10"/>
    <x v="6"/>
    <n v="0"/>
    <n v="0"/>
    <n v="1"/>
    <n v="0"/>
    <n v="0"/>
    <n v="9"/>
    <x v="3"/>
    <n v="0"/>
    <x v="1"/>
    <n v="270"/>
  </r>
  <r>
    <d v="2024-07-19T00:00:00"/>
    <n v="5"/>
    <n v="1"/>
    <x v="1"/>
    <n v="19"/>
    <n v="10"/>
    <x v="6"/>
    <n v="0"/>
    <n v="0"/>
    <n v="1"/>
    <n v="0"/>
    <n v="0"/>
    <n v="9"/>
    <x v="3"/>
    <n v="0"/>
    <x v="1"/>
    <n v="270"/>
  </r>
  <r>
    <d v="2024-07-20T00:00:00"/>
    <n v="6"/>
    <n v="0"/>
    <x v="1"/>
    <n v="20"/>
    <n v="10"/>
    <x v="6"/>
    <n v="0"/>
    <n v="0"/>
    <n v="1"/>
    <n v="0"/>
    <n v="0"/>
    <n v="9"/>
    <x v="0"/>
    <n v="0"/>
    <x v="1"/>
    <n v="0"/>
  </r>
  <r>
    <d v="2024-07-21T00:00:00"/>
    <n v="7"/>
    <n v="0"/>
    <x v="1"/>
    <n v="21"/>
    <n v="10"/>
    <x v="6"/>
    <n v="0"/>
    <n v="0"/>
    <n v="1"/>
    <n v="0"/>
    <n v="150"/>
    <n v="9"/>
    <x v="0"/>
    <n v="0"/>
    <x v="2"/>
    <n v="0"/>
  </r>
  <r>
    <d v="2024-07-22T00:00:00"/>
    <n v="1"/>
    <n v="1"/>
    <x v="1"/>
    <n v="22"/>
    <n v="10"/>
    <x v="6"/>
    <n v="0"/>
    <n v="0"/>
    <n v="1"/>
    <n v="0"/>
    <n v="0"/>
    <n v="9"/>
    <x v="3"/>
    <n v="0"/>
    <x v="1"/>
    <n v="270"/>
  </r>
  <r>
    <d v="2024-07-23T00:00:00"/>
    <n v="2"/>
    <n v="1"/>
    <x v="1"/>
    <n v="23"/>
    <n v="10"/>
    <x v="6"/>
    <n v="0"/>
    <n v="0"/>
    <n v="1"/>
    <n v="0"/>
    <n v="0"/>
    <n v="9"/>
    <x v="3"/>
    <n v="0"/>
    <x v="1"/>
    <n v="270"/>
  </r>
  <r>
    <d v="2024-07-24T00:00:00"/>
    <n v="3"/>
    <n v="1"/>
    <x v="1"/>
    <n v="24"/>
    <n v="10"/>
    <x v="6"/>
    <n v="0"/>
    <n v="0"/>
    <n v="1"/>
    <n v="0"/>
    <n v="0"/>
    <n v="9"/>
    <x v="3"/>
    <n v="0"/>
    <x v="1"/>
    <n v="270"/>
  </r>
  <r>
    <d v="2024-07-25T00:00:00"/>
    <n v="4"/>
    <n v="1"/>
    <x v="1"/>
    <n v="25"/>
    <n v="10"/>
    <x v="6"/>
    <n v="0"/>
    <n v="0"/>
    <n v="1"/>
    <n v="0"/>
    <n v="0"/>
    <n v="9"/>
    <x v="3"/>
    <n v="0"/>
    <x v="1"/>
    <n v="270"/>
  </r>
  <r>
    <d v="2024-07-26T00:00:00"/>
    <n v="5"/>
    <n v="1"/>
    <x v="1"/>
    <n v="26"/>
    <n v="10"/>
    <x v="6"/>
    <n v="0"/>
    <n v="0"/>
    <n v="1"/>
    <n v="0"/>
    <n v="0"/>
    <n v="9"/>
    <x v="3"/>
    <n v="0"/>
    <x v="1"/>
    <n v="270"/>
  </r>
  <r>
    <d v="2024-07-27T00:00:00"/>
    <n v="6"/>
    <n v="0"/>
    <x v="1"/>
    <n v="27"/>
    <n v="10"/>
    <x v="6"/>
    <n v="0"/>
    <n v="0"/>
    <n v="1"/>
    <n v="0"/>
    <n v="0"/>
    <n v="9"/>
    <x v="0"/>
    <n v="0"/>
    <x v="1"/>
    <n v="0"/>
  </r>
  <r>
    <d v="2024-07-28T00:00:00"/>
    <n v="7"/>
    <n v="0"/>
    <x v="1"/>
    <n v="28"/>
    <n v="10"/>
    <x v="6"/>
    <n v="0"/>
    <n v="0"/>
    <n v="1"/>
    <n v="0"/>
    <n v="150"/>
    <n v="9"/>
    <x v="0"/>
    <n v="0"/>
    <x v="2"/>
    <n v="0"/>
  </r>
  <r>
    <d v="2024-07-29T00:00:00"/>
    <n v="1"/>
    <n v="1"/>
    <x v="1"/>
    <n v="29"/>
    <n v="10"/>
    <x v="6"/>
    <n v="0"/>
    <n v="0"/>
    <n v="1"/>
    <n v="0"/>
    <n v="0"/>
    <n v="9"/>
    <x v="3"/>
    <n v="0"/>
    <x v="1"/>
    <n v="270"/>
  </r>
  <r>
    <d v="2024-07-30T00:00:00"/>
    <n v="2"/>
    <n v="1"/>
    <x v="1"/>
    <n v="30"/>
    <n v="10"/>
    <x v="6"/>
    <n v="0"/>
    <n v="0"/>
    <n v="1"/>
    <n v="0"/>
    <n v="0"/>
    <n v="9"/>
    <x v="3"/>
    <n v="0"/>
    <x v="1"/>
    <n v="270"/>
  </r>
  <r>
    <d v="2024-07-31T00:00:00"/>
    <n v="3"/>
    <n v="1"/>
    <x v="1"/>
    <n v="31"/>
    <n v="10"/>
    <x v="6"/>
    <n v="0"/>
    <n v="0"/>
    <n v="1"/>
    <n v="0"/>
    <n v="0"/>
    <n v="9"/>
    <x v="3"/>
    <n v="0"/>
    <x v="1"/>
    <n v="270"/>
  </r>
  <r>
    <d v="2024-08-01T00:00:00"/>
    <n v="4"/>
    <n v="1"/>
    <x v="1"/>
    <n v="1"/>
    <n v="10"/>
    <x v="7"/>
    <n v="0"/>
    <n v="0"/>
    <n v="1"/>
    <n v="0"/>
    <n v="0"/>
    <n v="9"/>
    <x v="3"/>
    <n v="0"/>
    <x v="1"/>
    <n v="270"/>
  </r>
  <r>
    <d v="2024-08-02T00:00:00"/>
    <n v="5"/>
    <n v="1"/>
    <x v="1"/>
    <n v="2"/>
    <n v="10"/>
    <x v="7"/>
    <n v="0"/>
    <n v="0"/>
    <n v="1"/>
    <n v="0"/>
    <n v="0"/>
    <n v="9"/>
    <x v="3"/>
    <n v="0"/>
    <x v="1"/>
    <n v="270"/>
  </r>
  <r>
    <d v="2024-08-03T00:00:00"/>
    <n v="6"/>
    <n v="0"/>
    <x v="1"/>
    <n v="3"/>
    <n v="10"/>
    <x v="7"/>
    <n v="0"/>
    <n v="0"/>
    <n v="1"/>
    <n v="0"/>
    <n v="0"/>
    <n v="9"/>
    <x v="0"/>
    <n v="0"/>
    <x v="1"/>
    <n v="0"/>
  </r>
  <r>
    <d v="2024-08-04T00:00:00"/>
    <n v="7"/>
    <n v="0"/>
    <x v="1"/>
    <n v="4"/>
    <n v="10"/>
    <x v="7"/>
    <n v="0"/>
    <n v="0"/>
    <n v="1"/>
    <n v="0"/>
    <n v="150"/>
    <n v="9"/>
    <x v="0"/>
    <n v="0"/>
    <x v="2"/>
    <n v="0"/>
  </r>
  <r>
    <d v="2024-08-05T00:00:00"/>
    <n v="1"/>
    <n v="1"/>
    <x v="1"/>
    <n v="5"/>
    <n v="10"/>
    <x v="7"/>
    <n v="0"/>
    <n v="0"/>
    <n v="1"/>
    <n v="0"/>
    <n v="0"/>
    <n v="9"/>
    <x v="3"/>
    <n v="0"/>
    <x v="1"/>
    <n v="270"/>
  </r>
  <r>
    <d v="2024-08-06T00:00:00"/>
    <n v="2"/>
    <n v="1"/>
    <x v="1"/>
    <n v="6"/>
    <n v="10"/>
    <x v="7"/>
    <n v="0"/>
    <n v="0"/>
    <n v="1"/>
    <n v="0"/>
    <n v="0"/>
    <n v="9"/>
    <x v="3"/>
    <n v="0"/>
    <x v="1"/>
    <n v="270"/>
  </r>
  <r>
    <d v="2024-08-07T00:00:00"/>
    <n v="3"/>
    <n v="1"/>
    <x v="1"/>
    <n v="7"/>
    <n v="10"/>
    <x v="7"/>
    <n v="0"/>
    <n v="0"/>
    <n v="1"/>
    <n v="0"/>
    <n v="0"/>
    <n v="9"/>
    <x v="3"/>
    <n v="0"/>
    <x v="1"/>
    <n v="270"/>
  </r>
  <r>
    <d v="2024-08-08T00:00:00"/>
    <n v="4"/>
    <n v="1"/>
    <x v="1"/>
    <n v="8"/>
    <n v="10"/>
    <x v="7"/>
    <n v="0"/>
    <n v="0"/>
    <n v="1"/>
    <n v="0"/>
    <n v="0"/>
    <n v="9"/>
    <x v="3"/>
    <n v="0"/>
    <x v="1"/>
    <n v="270"/>
  </r>
  <r>
    <d v="2024-08-09T00:00:00"/>
    <n v="5"/>
    <n v="1"/>
    <x v="1"/>
    <n v="9"/>
    <n v="10"/>
    <x v="7"/>
    <n v="0"/>
    <n v="0"/>
    <n v="1"/>
    <n v="0"/>
    <n v="0"/>
    <n v="9"/>
    <x v="3"/>
    <n v="0"/>
    <x v="1"/>
    <n v="270"/>
  </r>
  <r>
    <d v="2024-08-10T00:00:00"/>
    <n v="6"/>
    <n v="0"/>
    <x v="1"/>
    <n v="10"/>
    <n v="10"/>
    <x v="7"/>
    <n v="0"/>
    <n v="0"/>
    <n v="1"/>
    <n v="0"/>
    <n v="0"/>
    <n v="9"/>
    <x v="0"/>
    <n v="0"/>
    <x v="1"/>
    <n v="0"/>
  </r>
  <r>
    <d v="2024-08-11T00:00:00"/>
    <n v="7"/>
    <n v="0"/>
    <x v="1"/>
    <n v="11"/>
    <n v="10"/>
    <x v="7"/>
    <n v="0"/>
    <n v="0"/>
    <n v="1"/>
    <n v="0"/>
    <n v="150"/>
    <n v="9"/>
    <x v="0"/>
    <n v="0"/>
    <x v="2"/>
    <n v="0"/>
  </r>
  <r>
    <d v="2024-08-12T00:00:00"/>
    <n v="1"/>
    <n v="1"/>
    <x v="1"/>
    <n v="12"/>
    <n v="10"/>
    <x v="7"/>
    <n v="0"/>
    <n v="0"/>
    <n v="1"/>
    <n v="0"/>
    <n v="0"/>
    <n v="9"/>
    <x v="3"/>
    <n v="0"/>
    <x v="1"/>
    <n v="270"/>
  </r>
  <r>
    <d v="2024-08-13T00:00:00"/>
    <n v="2"/>
    <n v="1"/>
    <x v="1"/>
    <n v="13"/>
    <n v="10"/>
    <x v="7"/>
    <n v="0"/>
    <n v="0"/>
    <n v="1"/>
    <n v="0"/>
    <n v="0"/>
    <n v="9"/>
    <x v="3"/>
    <n v="0"/>
    <x v="1"/>
    <n v="270"/>
  </r>
  <r>
    <d v="2024-08-14T00:00:00"/>
    <n v="3"/>
    <n v="1"/>
    <x v="1"/>
    <n v="14"/>
    <n v="10"/>
    <x v="7"/>
    <n v="0"/>
    <n v="0"/>
    <n v="1"/>
    <n v="0"/>
    <n v="0"/>
    <n v="9"/>
    <x v="3"/>
    <n v="0"/>
    <x v="1"/>
    <n v="270"/>
  </r>
  <r>
    <d v="2024-08-15T00:00:00"/>
    <n v="4"/>
    <n v="1"/>
    <x v="1"/>
    <n v="15"/>
    <n v="10"/>
    <x v="7"/>
    <n v="0"/>
    <n v="0"/>
    <n v="1"/>
    <n v="0"/>
    <n v="0"/>
    <n v="9"/>
    <x v="3"/>
    <n v="0"/>
    <x v="1"/>
    <n v="270"/>
  </r>
  <r>
    <d v="2024-08-16T00:00:00"/>
    <n v="5"/>
    <n v="1"/>
    <x v="1"/>
    <n v="16"/>
    <n v="10"/>
    <x v="7"/>
    <n v="0"/>
    <n v="0"/>
    <n v="1"/>
    <n v="0"/>
    <n v="0"/>
    <n v="9"/>
    <x v="3"/>
    <n v="0"/>
    <x v="1"/>
    <n v="270"/>
  </r>
  <r>
    <d v="2024-08-17T00:00:00"/>
    <n v="6"/>
    <n v="0"/>
    <x v="1"/>
    <n v="17"/>
    <n v="10"/>
    <x v="7"/>
    <n v="0"/>
    <n v="0"/>
    <n v="1"/>
    <n v="0"/>
    <n v="0"/>
    <n v="9"/>
    <x v="0"/>
    <n v="0"/>
    <x v="1"/>
    <n v="0"/>
  </r>
  <r>
    <d v="2024-08-18T00:00:00"/>
    <n v="7"/>
    <n v="0"/>
    <x v="1"/>
    <n v="18"/>
    <n v="10"/>
    <x v="7"/>
    <n v="0"/>
    <n v="0"/>
    <n v="1"/>
    <n v="0"/>
    <n v="150"/>
    <n v="9"/>
    <x v="0"/>
    <n v="0"/>
    <x v="2"/>
    <n v="0"/>
  </r>
  <r>
    <d v="2024-08-19T00:00:00"/>
    <n v="1"/>
    <n v="1"/>
    <x v="1"/>
    <n v="19"/>
    <n v="10"/>
    <x v="7"/>
    <n v="0"/>
    <n v="0"/>
    <n v="1"/>
    <n v="0"/>
    <n v="0"/>
    <n v="9"/>
    <x v="3"/>
    <n v="0"/>
    <x v="1"/>
    <n v="270"/>
  </r>
  <r>
    <d v="2024-08-20T00:00:00"/>
    <n v="2"/>
    <n v="1"/>
    <x v="1"/>
    <n v="20"/>
    <n v="10"/>
    <x v="7"/>
    <n v="0"/>
    <n v="0"/>
    <n v="1"/>
    <n v="0"/>
    <n v="0"/>
    <n v="9"/>
    <x v="3"/>
    <n v="0"/>
    <x v="1"/>
    <n v="270"/>
  </r>
  <r>
    <d v="2024-08-21T00:00:00"/>
    <n v="3"/>
    <n v="1"/>
    <x v="1"/>
    <n v="21"/>
    <n v="10"/>
    <x v="7"/>
    <n v="0"/>
    <n v="0"/>
    <n v="1"/>
    <n v="0"/>
    <n v="0"/>
    <n v="9"/>
    <x v="3"/>
    <n v="0"/>
    <x v="1"/>
    <n v="270"/>
  </r>
  <r>
    <d v="2024-08-22T00:00:00"/>
    <n v="4"/>
    <n v="1"/>
    <x v="1"/>
    <n v="22"/>
    <n v="10"/>
    <x v="7"/>
    <n v="0"/>
    <n v="0"/>
    <n v="1"/>
    <n v="0"/>
    <n v="0"/>
    <n v="9"/>
    <x v="3"/>
    <n v="0"/>
    <x v="1"/>
    <n v="270"/>
  </r>
  <r>
    <d v="2024-08-23T00:00:00"/>
    <n v="5"/>
    <n v="1"/>
    <x v="1"/>
    <n v="23"/>
    <n v="10"/>
    <x v="7"/>
    <n v="0"/>
    <n v="0"/>
    <n v="1"/>
    <n v="0"/>
    <n v="0"/>
    <n v="9"/>
    <x v="3"/>
    <n v="0"/>
    <x v="1"/>
    <n v="270"/>
  </r>
  <r>
    <d v="2024-08-24T00:00:00"/>
    <n v="6"/>
    <n v="0"/>
    <x v="1"/>
    <n v="24"/>
    <n v="10"/>
    <x v="7"/>
    <n v="0"/>
    <n v="0"/>
    <n v="1"/>
    <n v="0"/>
    <n v="0"/>
    <n v="9"/>
    <x v="0"/>
    <n v="0"/>
    <x v="1"/>
    <n v="0"/>
  </r>
  <r>
    <d v="2024-08-25T00:00:00"/>
    <n v="7"/>
    <n v="0"/>
    <x v="1"/>
    <n v="25"/>
    <n v="10"/>
    <x v="7"/>
    <n v="0"/>
    <n v="0"/>
    <n v="1"/>
    <n v="0"/>
    <n v="150"/>
    <n v="9"/>
    <x v="0"/>
    <n v="0"/>
    <x v="2"/>
    <n v="0"/>
  </r>
  <r>
    <d v="2024-08-26T00:00:00"/>
    <n v="1"/>
    <n v="1"/>
    <x v="1"/>
    <n v="26"/>
    <n v="10"/>
    <x v="7"/>
    <n v="0"/>
    <n v="0"/>
    <n v="1"/>
    <n v="0"/>
    <n v="0"/>
    <n v="9"/>
    <x v="3"/>
    <n v="0"/>
    <x v="1"/>
    <n v="270"/>
  </r>
  <r>
    <d v="2024-08-27T00:00:00"/>
    <n v="2"/>
    <n v="1"/>
    <x v="1"/>
    <n v="27"/>
    <n v="10"/>
    <x v="7"/>
    <n v="0"/>
    <n v="0"/>
    <n v="1"/>
    <n v="0"/>
    <n v="0"/>
    <n v="9"/>
    <x v="3"/>
    <n v="0"/>
    <x v="1"/>
    <n v="270"/>
  </r>
  <r>
    <d v="2024-08-28T00:00:00"/>
    <n v="3"/>
    <n v="1"/>
    <x v="1"/>
    <n v="28"/>
    <n v="10"/>
    <x v="7"/>
    <n v="0"/>
    <n v="0"/>
    <n v="1"/>
    <n v="0"/>
    <n v="0"/>
    <n v="9"/>
    <x v="3"/>
    <n v="0"/>
    <x v="1"/>
    <n v="270"/>
  </r>
  <r>
    <d v="2024-08-29T00:00:00"/>
    <n v="4"/>
    <n v="1"/>
    <x v="1"/>
    <n v="29"/>
    <n v="10"/>
    <x v="7"/>
    <n v="0"/>
    <n v="0"/>
    <n v="1"/>
    <n v="0"/>
    <n v="0"/>
    <n v="9"/>
    <x v="3"/>
    <n v="0"/>
    <x v="1"/>
    <n v="270"/>
  </r>
  <r>
    <d v="2024-08-30T00:00:00"/>
    <n v="5"/>
    <n v="1"/>
    <x v="1"/>
    <n v="30"/>
    <n v="10"/>
    <x v="7"/>
    <n v="0"/>
    <n v="0"/>
    <n v="1"/>
    <n v="0"/>
    <n v="0"/>
    <n v="9"/>
    <x v="3"/>
    <n v="0"/>
    <x v="1"/>
    <n v="270"/>
  </r>
  <r>
    <d v="2024-08-31T00:00:00"/>
    <n v="6"/>
    <n v="0"/>
    <x v="1"/>
    <n v="31"/>
    <n v="10"/>
    <x v="7"/>
    <n v="0"/>
    <n v="0"/>
    <n v="1"/>
    <n v="0"/>
    <n v="0"/>
    <n v="9"/>
    <x v="0"/>
    <n v="0"/>
    <x v="1"/>
    <n v="0"/>
  </r>
  <r>
    <d v="2024-09-01T00:00:00"/>
    <n v="7"/>
    <n v="0"/>
    <x v="1"/>
    <n v="1"/>
    <n v="10"/>
    <x v="8"/>
    <n v="0"/>
    <n v="0"/>
    <n v="1"/>
    <n v="0"/>
    <n v="150"/>
    <n v="9"/>
    <x v="0"/>
    <n v="0"/>
    <x v="2"/>
    <n v="0"/>
  </r>
  <r>
    <d v="2024-09-02T00:00:00"/>
    <n v="1"/>
    <n v="1"/>
    <x v="1"/>
    <n v="2"/>
    <n v="10"/>
    <x v="8"/>
    <n v="0"/>
    <n v="0"/>
    <n v="1"/>
    <n v="0"/>
    <n v="0"/>
    <n v="9"/>
    <x v="3"/>
    <n v="0"/>
    <x v="1"/>
    <n v="270"/>
  </r>
  <r>
    <d v="2024-09-03T00:00:00"/>
    <n v="2"/>
    <n v="1"/>
    <x v="1"/>
    <n v="3"/>
    <n v="10"/>
    <x v="8"/>
    <n v="0"/>
    <n v="0"/>
    <n v="1"/>
    <n v="0"/>
    <n v="0"/>
    <n v="9"/>
    <x v="3"/>
    <n v="0"/>
    <x v="1"/>
    <n v="270"/>
  </r>
  <r>
    <d v="2024-09-04T00:00:00"/>
    <n v="3"/>
    <n v="1"/>
    <x v="1"/>
    <n v="4"/>
    <n v="10"/>
    <x v="8"/>
    <n v="0"/>
    <n v="0"/>
    <n v="1"/>
    <n v="0"/>
    <n v="0"/>
    <n v="9"/>
    <x v="3"/>
    <n v="0"/>
    <x v="1"/>
    <n v="270"/>
  </r>
  <r>
    <d v="2024-09-05T00:00:00"/>
    <n v="4"/>
    <n v="1"/>
    <x v="1"/>
    <n v="5"/>
    <n v="10"/>
    <x v="8"/>
    <n v="0"/>
    <n v="0"/>
    <n v="1"/>
    <n v="0"/>
    <n v="0"/>
    <n v="9"/>
    <x v="3"/>
    <n v="0"/>
    <x v="1"/>
    <n v="270"/>
  </r>
  <r>
    <d v="2024-09-06T00:00:00"/>
    <n v="5"/>
    <n v="1"/>
    <x v="1"/>
    <n v="6"/>
    <n v="10"/>
    <x v="8"/>
    <n v="0"/>
    <n v="0"/>
    <n v="1"/>
    <n v="0"/>
    <n v="0"/>
    <n v="9"/>
    <x v="3"/>
    <n v="0"/>
    <x v="1"/>
    <n v="270"/>
  </r>
  <r>
    <d v="2024-09-07T00:00:00"/>
    <n v="6"/>
    <n v="0"/>
    <x v="1"/>
    <n v="7"/>
    <n v="10"/>
    <x v="8"/>
    <n v="0"/>
    <n v="0"/>
    <n v="1"/>
    <n v="0"/>
    <n v="0"/>
    <n v="9"/>
    <x v="0"/>
    <n v="0"/>
    <x v="1"/>
    <n v="0"/>
  </r>
  <r>
    <d v="2024-09-08T00:00:00"/>
    <n v="7"/>
    <n v="0"/>
    <x v="1"/>
    <n v="8"/>
    <n v="10"/>
    <x v="8"/>
    <n v="0"/>
    <n v="0"/>
    <n v="1"/>
    <n v="0"/>
    <n v="150"/>
    <n v="9"/>
    <x v="0"/>
    <n v="0"/>
    <x v="2"/>
    <n v="0"/>
  </r>
  <r>
    <d v="2024-09-09T00:00:00"/>
    <n v="1"/>
    <n v="1"/>
    <x v="1"/>
    <n v="9"/>
    <n v="10"/>
    <x v="8"/>
    <n v="0"/>
    <n v="0"/>
    <n v="1"/>
    <n v="0"/>
    <n v="0"/>
    <n v="9"/>
    <x v="3"/>
    <n v="0"/>
    <x v="1"/>
    <n v="270"/>
  </r>
  <r>
    <d v="2024-09-10T00:00:00"/>
    <n v="2"/>
    <n v="1"/>
    <x v="1"/>
    <n v="10"/>
    <n v="10"/>
    <x v="8"/>
    <n v="0"/>
    <n v="0"/>
    <n v="1"/>
    <n v="0"/>
    <n v="0"/>
    <n v="9"/>
    <x v="3"/>
    <n v="0"/>
    <x v="1"/>
    <n v="270"/>
  </r>
  <r>
    <d v="2024-09-11T00:00:00"/>
    <n v="3"/>
    <n v="1"/>
    <x v="1"/>
    <n v="11"/>
    <n v="10"/>
    <x v="8"/>
    <n v="0"/>
    <n v="0"/>
    <n v="1"/>
    <n v="0"/>
    <n v="0"/>
    <n v="9"/>
    <x v="3"/>
    <n v="0"/>
    <x v="1"/>
    <n v="270"/>
  </r>
  <r>
    <d v="2024-09-12T00:00:00"/>
    <n v="4"/>
    <n v="1"/>
    <x v="1"/>
    <n v="12"/>
    <n v="10"/>
    <x v="8"/>
    <n v="0"/>
    <n v="0"/>
    <n v="1"/>
    <n v="0"/>
    <n v="0"/>
    <n v="9"/>
    <x v="3"/>
    <n v="0"/>
    <x v="1"/>
    <n v="270"/>
  </r>
  <r>
    <d v="2024-09-13T00:00:00"/>
    <n v="5"/>
    <n v="1"/>
    <x v="1"/>
    <n v="13"/>
    <n v="10"/>
    <x v="8"/>
    <n v="0"/>
    <n v="0"/>
    <n v="1"/>
    <n v="0"/>
    <n v="0"/>
    <n v="9"/>
    <x v="3"/>
    <n v="0"/>
    <x v="1"/>
    <n v="270"/>
  </r>
  <r>
    <d v="2024-09-14T00:00:00"/>
    <n v="6"/>
    <n v="0"/>
    <x v="1"/>
    <n v="14"/>
    <n v="10"/>
    <x v="8"/>
    <n v="0"/>
    <n v="0"/>
    <n v="1"/>
    <n v="0"/>
    <n v="0"/>
    <n v="9"/>
    <x v="0"/>
    <n v="0"/>
    <x v="1"/>
    <n v="0"/>
  </r>
  <r>
    <d v="2024-09-15T00:00:00"/>
    <n v="7"/>
    <n v="0"/>
    <x v="1"/>
    <n v="15"/>
    <n v="10"/>
    <x v="8"/>
    <n v="0"/>
    <n v="0"/>
    <n v="1"/>
    <n v="0"/>
    <n v="150"/>
    <n v="9"/>
    <x v="0"/>
    <n v="0"/>
    <x v="2"/>
    <n v="0"/>
  </r>
  <r>
    <d v="2024-09-16T00:00:00"/>
    <n v="1"/>
    <n v="1"/>
    <x v="1"/>
    <n v="16"/>
    <n v="10"/>
    <x v="8"/>
    <n v="0"/>
    <n v="0"/>
    <n v="1"/>
    <n v="0"/>
    <n v="0"/>
    <n v="9"/>
    <x v="3"/>
    <n v="0"/>
    <x v="1"/>
    <n v="270"/>
  </r>
  <r>
    <d v="2024-09-17T00:00:00"/>
    <n v="2"/>
    <n v="1"/>
    <x v="1"/>
    <n v="17"/>
    <n v="10"/>
    <x v="8"/>
    <n v="0"/>
    <n v="0"/>
    <n v="1"/>
    <n v="0"/>
    <n v="0"/>
    <n v="9"/>
    <x v="3"/>
    <n v="0"/>
    <x v="1"/>
    <n v="270"/>
  </r>
  <r>
    <d v="2024-09-18T00:00:00"/>
    <n v="3"/>
    <n v="1"/>
    <x v="1"/>
    <n v="18"/>
    <n v="10"/>
    <x v="8"/>
    <n v="0"/>
    <n v="0"/>
    <n v="1"/>
    <n v="0"/>
    <n v="0"/>
    <n v="9"/>
    <x v="3"/>
    <n v="0"/>
    <x v="1"/>
    <n v="270"/>
  </r>
  <r>
    <d v="2024-09-19T00:00:00"/>
    <n v="4"/>
    <n v="1"/>
    <x v="1"/>
    <n v="19"/>
    <n v="10"/>
    <x v="8"/>
    <n v="0"/>
    <n v="0"/>
    <n v="1"/>
    <n v="0"/>
    <n v="0"/>
    <n v="9"/>
    <x v="3"/>
    <n v="0"/>
    <x v="1"/>
    <n v="270"/>
  </r>
  <r>
    <d v="2024-09-20T00:00:00"/>
    <n v="5"/>
    <n v="1"/>
    <x v="1"/>
    <n v="20"/>
    <n v="10"/>
    <x v="8"/>
    <n v="0"/>
    <n v="0"/>
    <n v="1"/>
    <n v="0"/>
    <n v="0"/>
    <n v="9"/>
    <x v="3"/>
    <n v="0"/>
    <x v="1"/>
    <n v="270"/>
  </r>
  <r>
    <d v="2024-09-21T00:00:00"/>
    <n v="6"/>
    <n v="0"/>
    <x v="1"/>
    <n v="21"/>
    <n v="10"/>
    <x v="8"/>
    <n v="0"/>
    <n v="0"/>
    <n v="1"/>
    <n v="0"/>
    <n v="0"/>
    <n v="9"/>
    <x v="0"/>
    <n v="0"/>
    <x v="1"/>
    <n v="0"/>
  </r>
  <r>
    <d v="2024-09-22T00:00:00"/>
    <n v="7"/>
    <n v="0"/>
    <x v="1"/>
    <n v="22"/>
    <n v="10"/>
    <x v="8"/>
    <n v="0"/>
    <n v="0"/>
    <n v="1"/>
    <n v="0"/>
    <n v="150"/>
    <n v="9"/>
    <x v="0"/>
    <n v="0"/>
    <x v="2"/>
    <n v="0"/>
  </r>
  <r>
    <d v="2024-09-23T00:00:00"/>
    <n v="1"/>
    <n v="1"/>
    <x v="1"/>
    <n v="23"/>
    <n v="10"/>
    <x v="8"/>
    <n v="0"/>
    <n v="0"/>
    <n v="0"/>
    <n v="1"/>
    <n v="0"/>
    <n v="4"/>
    <x v="4"/>
    <n v="0"/>
    <x v="1"/>
    <n v="120"/>
  </r>
  <r>
    <d v="2024-09-24T00:00:00"/>
    <n v="2"/>
    <n v="1"/>
    <x v="1"/>
    <n v="24"/>
    <n v="10"/>
    <x v="8"/>
    <n v="0"/>
    <n v="0"/>
    <n v="0"/>
    <n v="1"/>
    <n v="0"/>
    <n v="4"/>
    <x v="4"/>
    <n v="0"/>
    <x v="1"/>
    <n v="120"/>
  </r>
  <r>
    <d v="2024-09-25T00:00:00"/>
    <n v="3"/>
    <n v="1"/>
    <x v="1"/>
    <n v="25"/>
    <n v="10"/>
    <x v="8"/>
    <n v="0"/>
    <n v="0"/>
    <n v="0"/>
    <n v="1"/>
    <n v="0"/>
    <n v="4"/>
    <x v="4"/>
    <n v="0"/>
    <x v="1"/>
    <n v="120"/>
  </r>
  <r>
    <d v="2024-09-26T00:00:00"/>
    <n v="4"/>
    <n v="1"/>
    <x v="1"/>
    <n v="26"/>
    <n v="10"/>
    <x v="8"/>
    <n v="0"/>
    <n v="0"/>
    <n v="0"/>
    <n v="1"/>
    <n v="0"/>
    <n v="4"/>
    <x v="4"/>
    <n v="0"/>
    <x v="1"/>
    <n v="120"/>
  </r>
  <r>
    <d v="2024-09-27T00:00:00"/>
    <n v="5"/>
    <n v="1"/>
    <x v="1"/>
    <n v="27"/>
    <n v="10"/>
    <x v="8"/>
    <n v="0"/>
    <n v="0"/>
    <n v="0"/>
    <n v="1"/>
    <n v="0"/>
    <n v="4"/>
    <x v="4"/>
    <n v="0"/>
    <x v="1"/>
    <n v="120"/>
  </r>
  <r>
    <d v="2024-09-28T00:00:00"/>
    <n v="6"/>
    <n v="0"/>
    <x v="1"/>
    <n v="28"/>
    <n v="10"/>
    <x v="8"/>
    <n v="0"/>
    <n v="0"/>
    <n v="0"/>
    <n v="1"/>
    <n v="0"/>
    <n v="4"/>
    <x v="0"/>
    <n v="0"/>
    <x v="1"/>
    <n v="0"/>
  </r>
  <r>
    <d v="2024-09-29T00:00:00"/>
    <n v="7"/>
    <n v="0"/>
    <x v="1"/>
    <n v="29"/>
    <n v="10"/>
    <x v="8"/>
    <n v="0"/>
    <n v="0"/>
    <n v="0"/>
    <n v="1"/>
    <n v="150"/>
    <n v="4"/>
    <x v="0"/>
    <n v="0"/>
    <x v="2"/>
    <n v="0"/>
  </r>
  <r>
    <d v="2024-09-30T00:00:00"/>
    <n v="1"/>
    <n v="1"/>
    <x v="1"/>
    <n v="30"/>
    <n v="10"/>
    <x v="8"/>
    <n v="0"/>
    <n v="0"/>
    <n v="0"/>
    <n v="1"/>
    <n v="0"/>
    <n v="4"/>
    <x v="4"/>
    <n v="0"/>
    <x v="1"/>
    <n v="120"/>
  </r>
  <r>
    <d v="2024-10-01T00:00:00"/>
    <n v="2"/>
    <n v="1"/>
    <x v="1"/>
    <n v="1"/>
    <n v="10"/>
    <x v="9"/>
    <n v="0"/>
    <n v="0"/>
    <n v="0"/>
    <n v="1"/>
    <n v="0"/>
    <n v="4"/>
    <x v="4"/>
    <n v="0"/>
    <x v="1"/>
    <n v="120"/>
  </r>
  <r>
    <d v="2024-10-02T00:00:00"/>
    <n v="3"/>
    <n v="1"/>
    <x v="1"/>
    <n v="2"/>
    <n v="10"/>
    <x v="9"/>
    <n v="0"/>
    <n v="0"/>
    <n v="0"/>
    <n v="1"/>
    <n v="0"/>
    <n v="4"/>
    <x v="4"/>
    <n v="0"/>
    <x v="1"/>
    <n v="120"/>
  </r>
  <r>
    <d v="2024-10-03T00:00:00"/>
    <n v="4"/>
    <n v="1"/>
    <x v="1"/>
    <n v="3"/>
    <n v="10"/>
    <x v="9"/>
    <n v="0"/>
    <n v="0"/>
    <n v="0"/>
    <n v="1"/>
    <n v="0"/>
    <n v="4"/>
    <x v="4"/>
    <n v="0"/>
    <x v="1"/>
    <n v="120"/>
  </r>
  <r>
    <d v="2024-10-04T00:00:00"/>
    <n v="5"/>
    <n v="1"/>
    <x v="1"/>
    <n v="4"/>
    <n v="10"/>
    <x v="9"/>
    <n v="0"/>
    <n v="0"/>
    <n v="0"/>
    <n v="1"/>
    <n v="0"/>
    <n v="4"/>
    <x v="4"/>
    <n v="0"/>
    <x v="1"/>
    <n v="120"/>
  </r>
  <r>
    <d v="2024-10-05T00:00:00"/>
    <n v="6"/>
    <n v="0"/>
    <x v="1"/>
    <n v="5"/>
    <n v="10"/>
    <x v="9"/>
    <n v="0"/>
    <n v="0"/>
    <n v="0"/>
    <n v="1"/>
    <n v="0"/>
    <n v="4"/>
    <x v="0"/>
    <n v="0"/>
    <x v="1"/>
    <n v="0"/>
  </r>
  <r>
    <d v="2024-10-06T00:00:00"/>
    <n v="7"/>
    <n v="0"/>
    <x v="1"/>
    <n v="6"/>
    <n v="10"/>
    <x v="9"/>
    <n v="0"/>
    <n v="0"/>
    <n v="0"/>
    <n v="1"/>
    <n v="150"/>
    <n v="4"/>
    <x v="0"/>
    <n v="0"/>
    <x v="2"/>
    <n v="0"/>
  </r>
  <r>
    <d v="2024-10-07T00:00:00"/>
    <n v="1"/>
    <n v="1"/>
    <x v="1"/>
    <n v="7"/>
    <n v="10"/>
    <x v="9"/>
    <n v="0"/>
    <n v="0"/>
    <n v="0"/>
    <n v="1"/>
    <n v="0"/>
    <n v="4"/>
    <x v="4"/>
    <n v="0"/>
    <x v="1"/>
    <n v="120"/>
  </r>
  <r>
    <d v="2024-10-08T00:00:00"/>
    <n v="2"/>
    <n v="1"/>
    <x v="1"/>
    <n v="8"/>
    <n v="10"/>
    <x v="9"/>
    <n v="0"/>
    <n v="0"/>
    <n v="0"/>
    <n v="1"/>
    <n v="0"/>
    <n v="4"/>
    <x v="4"/>
    <n v="0"/>
    <x v="1"/>
    <n v="120"/>
  </r>
  <r>
    <d v="2024-10-09T00:00:00"/>
    <n v="3"/>
    <n v="1"/>
    <x v="1"/>
    <n v="9"/>
    <n v="10"/>
    <x v="9"/>
    <n v="0"/>
    <n v="0"/>
    <n v="0"/>
    <n v="1"/>
    <n v="0"/>
    <n v="4"/>
    <x v="4"/>
    <n v="0"/>
    <x v="1"/>
    <n v="120"/>
  </r>
  <r>
    <d v="2024-10-10T00:00:00"/>
    <n v="4"/>
    <n v="1"/>
    <x v="1"/>
    <n v="10"/>
    <n v="10"/>
    <x v="9"/>
    <n v="0"/>
    <n v="0"/>
    <n v="0"/>
    <n v="1"/>
    <n v="0"/>
    <n v="4"/>
    <x v="4"/>
    <n v="0"/>
    <x v="1"/>
    <n v="120"/>
  </r>
  <r>
    <d v="2024-10-11T00:00:00"/>
    <n v="5"/>
    <n v="1"/>
    <x v="1"/>
    <n v="11"/>
    <n v="10"/>
    <x v="9"/>
    <n v="0"/>
    <n v="0"/>
    <n v="0"/>
    <n v="1"/>
    <n v="0"/>
    <n v="4"/>
    <x v="4"/>
    <n v="0"/>
    <x v="1"/>
    <n v="120"/>
  </r>
  <r>
    <d v="2024-10-12T00:00:00"/>
    <n v="6"/>
    <n v="0"/>
    <x v="1"/>
    <n v="12"/>
    <n v="10"/>
    <x v="9"/>
    <n v="0"/>
    <n v="0"/>
    <n v="0"/>
    <n v="1"/>
    <n v="0"/>
    <n v="4"/>
    <x v="0"/>
    <n v="0"/>
    <x v="1"/>
    <n v="0"/>
  </r>
  <r>
    <d v="2024-10-13T00:00:00"/>
    <n v="7"/>
    <n v="0"/>
    <x v="1"/>
    <n v="13"/>
    <n v="10"/>
    <x v="9"/>
    <n v="0"/>
    <n v="0"/>
    <n v="0"/>
    <n v="1"/>
    <n v="150"/>
    <n v="4"/>
    <x v="0"/>
    <n v="0"/>
    <x v="2"/>
    <n v="0"/>
  </r>
  <r>
    <d v="2024-10-14T00:00:00"/>
    <n v="1"/>
    <n v="1"/>
    <x v="1"/>
    <n v="14"/>
    <n v="10"/>
    <x v="9"/>
    <n v="0"/>
    <n v="0"/>
    <n v="0"/>
    <n v="1"/>
    <n v="0"/>
    <n v="4"/>
    <x v="4"/>
    <n v="0"/>
    <x v="1"/>
    <n v="120"/>
  </r>
  <r>
    <d v="2024-10-15T00:00:00"/>
    <n v="2"/>
    <n v="1"/>
    <x v="1"/>
    <n v="15"/>
    <n v="10"/>
    <x v="9"/>
    <n v="0"/>
    <n v="0"/>
    <n v="0"/>
    <n v="1"/>
    <n v="0"/>
    <n v="4"/>
    <x v="4"/>
    <n v="0"/>
    <x v="1"/>
    <n v="120"/>
  </r>
  <r>
    <d v="2024-10-16T00:00:00"/>
    <n v="3"/>
    <n v="1"/>
    <x v="1"/>
    <n v="16"/>
    <n v="10"/>
    <x v="9"/>
    <n v="0"/>
    <n v="0"/>
    <n v="0"/>
    <n v="1"/>
    <n v="0"/>
    <n v="4"/>
    <x v="4"/>
    <n v="0"/>
    <x v="1"/>
    <n v="120"/>
  </r>
  <r>
    <d v="2024-10-17T00:00:00"/>
    <n v="4"/>
    <n v="1"/>
    <x v="1"/>
    <n v="17"/>
    <n v="10"/>
    <x v="9"/>
    <n v="0"/>
    <n v="0"/>
    <n v="0"/>
    <n v="1"/>
    <n v="0"/>
    <n v="4"/>
    <x v="4"/>
    <n v="0"/>
    <x v="1"/>
    <n v="120"/>
  </r>
  <r>
    <d v="2024-10-18T00:00:00"/>
    <n v="5"/>
    <n v="1"/>
    <x v="1"/>
    <n v="18"/>
    <n v="10"/>
    <x v="9"/>
    <n v="0"/>
    <n v="0"/>
    <n v="0"/>
    <n v="1"/>
    <n v="0"/>
    <n v="4"/>
    <x v="4"/>
    <n v="0"/>
    <x v="1"/>
    <n v="120"/>
  </r>
  <r>
    <d v="2024-10-19T00:00:00"/>
    <n v="6"/>
    <n v="0"/>
    <x v="1"/>
    <n v="19"/>
    <n v="10"/>
    <x v="9"/>
    <n v="0"/>
    <n v="0"/>
    <n v="0"/>
    <n v="1"/>
    <n v="0"/>
    <n v="4"/>
    <x v="0"/>
    <n v="0"/>
    <x v="1"/>
    <n v="0"/>
  </r>
  <r>
    <d v="2024-10-20T00:00:00"/>
    <n v="7"/>
    <n v="0"/>
    <x v="1"/>
    <n v="20"/>
    <n v="10"/>
    <x v="9"/>
    <n v="0"/>
    <n v="0"/>
    <n v="0"/>
    <n v="1"/>
    <n v="150"/>
    <n v="4"/>
    <x v="0"/>
    <n v="0"/>
    <x v="2"/>
    <n v="0"/>
  </r>
  <r>
    <d v="2024-10-21T00:00:00"/>
    <n v="1"/>
    <n v="1"/>
    <x v="1"/>
    <n v="21"/>
    <n v="10"/>
    <x v="9"/>
    <n v="0"/>
    <n v="0"/>
    <n v="0"/>
    <n v="1"/>
    <n v="0"/>
    <n v="4"/>
    <x v="4"/>
    <n v="0"/>
    <x v="1"/>
    <n v="120"/>
  </r>
  <r>
    <d v="2024-10-22T00:00:00"/>
    <n v="2"/>
    <n v="1"/>
    <x v="1"/>
    <n v="22"/>
    <n v="10"/>
    <x v="9"/>
    <n v="0"/>
    <n v="0"/>
    <n v="0"/>
    <n v="1"/>
    <n v="0"/>
    <n v="4"/>
    <x v="4"/>
    <n v="0"/>
    <x v="1"/>
    <n v="120"/>
  </r>
  <r>
    <d v="2024-10-23T00:00:00"/>
    <n v="3"/>
    <n v="1"/>
    <x v="1"/>
    <n v="23"/>
    <n v="10"/>
    <x v="9"/>
    <n v="0"/>
    <n v="0"/>
    <n v="0"/>
    <n v="1"/>
    <n v="0"/>
    <n v="4"/>
    <x v="4"/>
    <n v="0"/>
    <x v="1"/>
    <n v="120"/>
  </r>
  <r>
    <d v="2024-10-24T00:00:00"/>
    <n v="4"/>
    <n v="1"/>
    <x v="1"/>
    <n v="24"/>
    <n v="10"/>
    <x v="9"/>
    <n v="0"/>
    <n v="0"/>
    <n v="0"/>
    <n v="1"/>
    <n v="0"/>
    <n v="4"/>
    <x v="4"/>
    <n v="0"/>
    <x v="1"/>
    <n v="120"/>
  </r>
  <r>
    <d v="2024-10-25T00:00:00"/>
    <n v="5"/>
    <n v="1"/>
    <x v="1"/>
    <n v="25"/>
    <n v="10"/>
    <x v="9"/>
    <n v="0"/>
    <n v="0"/>
    <n v="0"/>
    <n v="1"/>
    <n v="0"/>
    <n v="4"/>
    <x v="4"/>
    <n v="0"/>
    <x v="1"/>
    <n v="120"/>
  </r>
  <r>
    <d v="2024-10-26T00:00:00"/>
    <n v="6"/>
    <n v="0"/>
    <x v="1"/>
    <n v="26"/>
    <n v="10"/>
    <x v="9"/>
    <n v="0"/>
    <n v="0"/>
    <n v="0"/>
    <n v="1"/>
    <n v="0"/>
    <n v="4"/>
    <x v="0"/>
    <n v="0"/>
    <x v="1"/>
    <n v="0"/>
  </r>
  <r>
    <d v="2024-10-27T00:00:00"/>
    <n v="7"/>
    <n v="0"/>
    <x v="1"/>
    <n v="27"/>
    <n v="10"/>
    <x v="9"/>
    <n v="0"/>
    <n v="0"/>
    <n v="0"/>
    <n v="1"/>
    <n v="150"/>
    <n v="4"/>
    <x v="0"/>
    <n v="0"/>
    <x v="2"/>
    <n v="0"/>
  </r>
  <r>
    <d v="2024-10-28T00:00:00"/>
    <n v="1"/>
    <n v="1"/>
    <x v="1"/>
    <n v="28"/>
    <n v="10"/>
    <x v="9"/>
    <n v="0"/>
    <n v="0"/>
    <n v="0"/>
    <n v="1"/>
    <n v="0"/>
    <n v="4"/>
    <x v="4"/>
    <n v="0"/>
    <x v="1"/>
    <n v="120"/>
  </r>
  <r>
    <d v="2024-10-29T00:00:00"/>
    <n v="2"/>
    <n v="1"/>
    <x v="1"/>
    <n v="29"/>
    <n v="10"/>
    <x v="9"/>
    <n v="0"/>
    <n v="0"/>
    <n v="0"/>
    <n v="1"/>
    <n v="0"/>
    <n v="4"/>
    <x v="4"/>
    <n v="0"/>
    <x v="1"/>
    <n v="120"/>
  </r>
  <r>
    <d v="2024-10-30T00:00:00"/>
    <n v="3"/>
    <n v="1"/>
    <x v="1"/>
    <n v="30"/>
    <n v="10"/>
    <x v="9"/>
    <n v="0"/>
    <n v="0"/>
    <n v="0"/>
    <n v="1"/>
    <n v="0"/>
    <n v="4"/>
    <x v="4"/>
    <n v="0"/>
    <x v="1"/>
    <n v="120"/>
  </r>
  <r>
    <d v="2024-10-31T00:00:00"/>
    <n v="4"/>
    <n v="1"/>
    <x v="1"/>
    <n v="31"/>
    <n v="10"/>
    <x v="9"/>
    <n v="0"/>
    <n v="0"/>
    <n v="0"/>
    <n v="1"/>
    <n v="0"/>
    <n v="4"/>
    <x v="4"/>
    <n v="0"/>
    <x v="1"/>
    <n v="120"/>
  </r>
  <r>
    <d v="2024-11-01T00:00:00"/>
    <n v="5"/>
    <n v="1"/>
    <x v="1"/>
    <n v="1"/>
    <n v="10"/>
    <x v="10"/>
    <n v="0"/>
    <n v="0"/>
    <n v="0"/>
    <n v="1"/>
    <n v="0"/>
    <n v="4"/>
    <x v="4"/>
    <n v="0"/>
    <x v="1"/>
    <n v="120"/>
  </r>
  <r>
    <d v="2024-11-02T00:00:00"/>
    <n v="6"/>
    <n v="0"/>
    <x v="1"/>
    <n v="2"/>
    <n v="10"/>
    <x v="10"/>
    <n v="0"/>
    <n v="0"/>
    <n v="0"/>
    <n v="1"/>
    <n v="0"/>
    <n v="4"/>
    <x v="0"/>
    <n v="0"/>
    <x v="1"/>
    <n v="0"/>
  </r>
  <r>
    <d v="2024-11-03T00:00:00"/>
    <n v="7"/>
    <n v="0"/>
    <x v="1"/>
    <n v="3"/>
    <n v="10"/>
    <x v="10"/>
    <n v="0"/>
    <n v="0"/>
    <n v="0"/>
    <n v="1"/>
    <n v="150"/>
    <n v="4"/>
    <x v="0"/>
    <n v="0"/>
    <x v="2"/>
    <n v="0"/>
  </r>
  <r>
    <d v="2024-11-04T00:00:00"/>
    <n v="1"/>
    <n v="1"/>
    <x v="1"/>
    <n v="4"/>
    <n v="10"/>
    <x v="10"/>
    <n v="0"/>
    <n v="0"/>
    <n v="0"/>
    <n v="1"/>
    <n v="0"/>
    <n v="4"/>
    <x v="4"/>
    <n v="0"/>
    <x v="1"/>
    <n v="120"/>
  </r>
  <r>
    <d v="2024-11-05T00:00:00"/>
    <n v="2"/>
    <n v="1"/>
    <x v="1"/>
    <n v="5"/>
    <n v="10"/>
    <x v="10"/>
    <n v="0"/>
    <n v="0"/>
    <n v="0"/>
    <n v="1"/>
    <n v="0"/>
    <n v="4"/>
    <x v="4"/>
    <n v="0"/>
    <x v="1"/>
    <n v="120"/>
  </r>
  <r>
    <d v="2024-11-06T00:00:00"/>
    <n v="3"/>
    <n v="1"/>
    <x v="1"/>
    <n v="6"/>
    <n v="10"/>
    <x v="10"/>
    <n v="0"/>
    <n v="0"/>
    <n v="0"/>
    <n v="1"/>
    <n v="0"/>
    <n v="4"/>
    <x v="4"/>
    <n v="0"/>
    <x v="1"/>
    <n v="120"/>
  </r>
  <r>
    <d v="2024-11-07T00:00:00"/>
    <n v="4"/>
    <n v="1"/>
    <x v="1"/>
    <n v="7"/>
    <n v="10"/>
    <x v="10"/>
    <n v="0"/>
    <n v="0"/>
    <n v="0"/>
    <n v="1"/>
    <n v="0"/>
    <n v="4"/>
    <x v="4"/>
    <n v="0"/>
    <x v="1"/>
    <n v="120"/>
  </r>
  <r>
    <d v="2024-11-08T00:00:00"/>
    <n v="5"/>
    <n v="1"/>
    <x v="1"/>
    <n v="8"/>
    <n v="10"/>
    <x v="10"/>
    <n v="0"/>
    <n v="0"/>
    <n v="0"/>
    <n v="1"/>
    <n v="0"/>
    <n v="4"/>
    <x v="4"/>
    <n v="0"/>
    <x v="1"/>
    <n v="120"/>
  </r>
  <r>
    <d v="2024-11-09T00:00:00"/>
    <n v="6"/>
    <n v="0"/>
    <x v="1"/>
    <n v="9"/>
    <n v="10"/>
    <x v="10"/>
    <n v="0"/>
    <n v="0"/>
    <n v="0"/>
    <n v="1"/>
    <n v="0"/>
    <n v="4"/>
    <x v="0"/>
    <n v="0"/>
    <x v="1"/>
    <n v="0"/>
  </r>
  <r>
    <d v="2024-11-10T00:00:00"/>
    <n v="7"/>
    <n v="0"/>
    <x v="1"/>
    <n v="10"/>
    <n v="10"/>
    <x v="10"/>
    <n v="0"/>
    <n v="0"/>
    <n v="0"/>
    <n v="1"/>
    <n v="150"/>
    <n v="4"/>
    <x v="0"/>
    <n v="0"/>
    <x v="2"/>
    <n v="0"/>
  </r>
  <r>
    <d v="2024-11-11T00:00:00"/>
    <n v="1"/>
    <n v="1"/>
    <x v="1"/>
    <n v="11"/>
    <n v="10"/>
    <x v="10"/>
    <n v="0"/>
    <n v="0"/>
    <n v="0"/>
    <n v="1"/>
    <n v="0"/>
    <n v="4"/>
    <x v="4"/>
    <n v="0"/>
    <x v="1"/>
    <n v="120"/>
  </r>
  <r>
    <d v="2024-11-12T00:00:00"/>
    <n v="2"/>
    <n v="1"/>
    <x v="1"/>
    <n v="12"/>
    <n v="10"/>
    <x v="10"/>
    <n v="0"/>
    <n v="0"/>
    <n v="0"/>
    <n v="1"/>
    <n v="0"/>
    <n v="4"/>
    <x v="4"/>
    <n v="0"/>
    <x v="1"/>
    <n v="120"/>
  </r>
  <r>
    <d v="2024-11-13T00:00:00"/>
    <n v="3"/>
    <n v="1"/>
    <x v="1"/>
    <n v="13"/>
    <n v="10"/>
    <x v="10"/>
    <n v="0"/>
    <n v="0"/>
    <n v="0"/>
    <n v="1"/>
    <n v="0"/>
    <n v="4"/>
    <x v="4"/>
    <n v="0"/>
    <x v="1"/>
    <n v="120"/>
  </r>
  <r>
    <d v="2024-11-14T00:00:00"/>
    <n v="4"/>
    <n v="1"/>
    <x v="1"/>
    <n v="14"/>
    <n v="10"/>
    <x v="10"/>
    <n v="0"/>
    <n v="0"/>
    <n v="0"/>
    <n v="1"/>
    <n v="0"/>
    <n v="4"/>
    <x v="4"/>
    <n v="0"/>
    <x v="1"/>
    <n v="120"/>
  </r>
  <r>
    <d v="2024-11-15T00:00:00"/>
    <n v="5"/>
    <n v="1"/>
    <x v="1"/>
    <n v="15"/>
    <n v="10"/>
    <x v="10"/>
    <n v="0"/>
    <n v="0"/>
    <n v="0"/>
    <n v="1"/>
    <n v="0"/>
    <n v="4"/>
    <x v="4"/>
    <n v="0"/>
    <x v="1"/>
    <n v="120"/>
  </r>
  <r>
    <d v="2024-11-16T00:00:00"/>
    <n v="6"/>
    <n v="0"/>
    <x v="1"/>
    <n v="16"/>
    <n v="10"/>
    <x v="10"/>
    <n v="0"/>
    <n v="0"/>
    <n v="0"/>
    <n v="1"/>
    <n v="0"/>
    <n v="4"/>
    <x v="0"/>
    <n v="0"/>
    <x v="1"/>
    <n v="0"/>
  </r>
  <r>
    <d v="2024-11-17T00:00:00"/>
    <n v="7"/>
    <n v="0"/>
    <x v="1"/>
    <n v="17"/>
    <n v="10"/>
    <x v="10"/>
    <n v="0"/>
    <n v="0"/>
    <n v="0"/>
    <n v="1"/>
    <n v="150"/>
    <n v="4"/>
    <x v="0"/>
    <n v="0"/>
    <x v="2"/>
    <n v="0"/>
  </r>
  <r>
    <d v="2024-11-18T00:00:00"/>
    <n v="1"/>
    <n v="1"/>
    <x v="1"/>
    <n v="18"/>
    <n v="10"/>
    <x v="10"/>
    <n v="0"/>
    <n v="0"/>
    <n v="0"/>
    <n v="1"/>
    <n v="0"/>
    <n v="4"/>
    <x v="4"/>
    <n v="0"/>
    <x v="1"/>
    <n v="120"/>
  </r>
  <r>
    <d v="2024-11-19T00:00:00"/>
    <n v="2"/>
    <n v="1"/>
    <x v="1"/>
    <n v="19"/>
    <n v="10"/>
    <x v="10"/>
    <n v="0"/>
    <n v="0"/>
    <n v="0"/>
    <n v="1"/>
    <n v="0"/>
    <n v="4"/>
    <x v="4"/>
    <n v="0"/>
    <x v="1"/>
    <n v="120"/>
  </r>
  <r>
    <d v="2024-11-20T00:00:00"/>
    <n v="3"/>
    <n v="1"/>
    <x v="1"/>
    <n v="20"/>
    <n v="10"/>
    <x v="10"/>
    <n v="0"/>
    <n v="0"/>
    <n v="0"/>
    <n v="1"/>
    <n v="0"/>
    <n v="4"/>
    <x v="4"/>
    <n v="0"/>
    <x v="1"/>
    <n v="120"/>
  </r>
  <r>
    <d v="2024-11-21T00:00:00"/>
    <n v="4"/>
    <n v="1"/>
    <x v="1"/>
    <n v="21"/>
    <n v="10"/>
    <x v="10"/>
    <n v="0"/>
    <n v="0"/>
    <n v="0"/>
    <n v="1"/>
    <n v="0"/>
    <n v="4"/>
    <x v="4"/>
    <n v="0"/>
    <x v="1"/>
    <n v="120"/>
  </r>
  <r>
    <d v="2024-11-22T00:00:00"/>
    <n v="5"/>
    <n v="1"/>
    <x v="1"/>
    <n v="22"/>
    <n v="10"/>
    <x v="10"/>
    <n v="0"/>
    <n v="0"/>
    <n v="0"/>
    <n v="1"/>
    <n v="0"/>
    <n v="4"/>
    <x v="4"/>
    <n v="0"/>
    <x v="1"/>
    <n v="120"/>
  </r>
  <r>
    <d v="2024-11-23T00:00:00"/>
    <n v="6"/>
    <n v="0"/>
    <x v="1"/>
    <n v="23"/>
    <n v="10"/>
    <x v="10"/>
    <n v="0"/>
    <n v="0"/>
    <n v="0"/>
    <n v="1"/>
    <n v="0"/>
    <n v="4"/>
    <x v="0"/>
    <n v="0"/>
    <x v="1"/>
    <n v="0"/>
  </r>
  <r>
    <d v="2024-11-24T00:00:00"/>
    <n v="7"/>
    <n v="0"/>
    <x v="1"/>
    <n v="24"/>
    <n v="10"/>
    <x v="10"/>
    <n v="0"/>
    <n v="0"/>
    <n v="0"/>
    <n v="1"/>
    <n v="150"/>
    <n v="4"/>
    <x v="0"/>
    <n v="0"/>
    <x v="2"/>
    <n v="0"/>
  </r>
  <r>
    <d v="2024-11-25T00:00:00"/>
    <n v="1"/>
    <n v="1"/>
    <x v="1"/>
    <n v="25"/>
    <n v="10"/>
    <x v="10"/>
    <n v="0"/>
    <n v="0"/>
    <n v="0"/>
    <n v="1"/>
    <n v="0"/>
    <n v="4"/>
    <x v="4"/>
    <n v="0"/>
    <x v="1"/>
    <n v="120"/>
  </r>
  <r>
    <d v="2024-11-26T00:00:00"/>
    <n v="2"/>
    <n v="1"/>
    <x v="1"/>
    <n v="26"/>
    <n v="10"/>
    <x v="10"/>
    <n v="0"/>
    <n v="0"/>
    <n v="0"/>
    <n v="1"/>
    <n v="0"/>
    <n v="4"/>
    <x v="4"/>
    <n v="0"/>
    <x v="1"/>
    <n v="120"/>
  </r>
  <r>
    <d v="2024-11-27T00:00:00"/>
    <n v="3"/>
    <n v="1"/>
    <x v="1"/>
    <n v="27"/>
    <n v="10"/>
    <x v="10"/>
    <n v="0"/>
    <n v="0"/>
    <n v="0"/>
    <n v="1"/>
    <n v="0"/>
    <n v="4"/>
    <x v="4"/>
    <n v="0"/>
    <x v="1"/>
    <n v="120"/>
  </r>
  <r>
    <d v="2024-11-28T00:00:00"/>
    <n v="4"/>
    <n v="1"/>
    <x v="1"/>
    <n v="28"/>
    <n v="10"/>
    <x v="10"/>
    <n v="0"/>
    <n v="0"/>
    <n v="0"/>
    <n v="1"/>
    <n v="0"/>
    <n v="4"/>
    <x v="4"/>
    <n v="0"/>
    <x v="1"/>
    <n v="120"/>
  </r>
  <r>
    <d v="2024-11-29T00:00:00"/>
    <n v="5"/>
    <n v="1"/>
    <x v="1"/>
    <n v="29"/>
    <n v="10"/>
    <x v="10"/>
    <n v="0"/>
    <n v="0"/>
    <n v="0"/>
    <n v="1"/>
    <n v="0"/>
    <n v="4"/>
    <x v="4"/>
    <n v="0"/>
    <x v="1"/>
    <n v="120"/>
  </r>
  <r>
    <d v="2024-11-30T00:00:00"/>
    <n v="6"/>
    <n v="0"/>
    <x v="1"/>
    <n v="30"/>
    <n v="10"/>
    <x v="10"/>
    <n v="0"/>
    <n v="0"/>
    <n v="0"/>
    <n v="1"/>
    <n v="0"/>
    <n v="4"/>
    <x v="0"/>
    <n v="0"/>
    <x v="1"/>
    <n v="0"/>
  </r>
  <r>
    <d v="2024-12-01T00:00:00"/>
    <n v="7"/>
    <n v="0"/>
    <x v="1"/>
    <n v="1"/>
    <n v="10"/>
    <x v="11"/>
    <n v="0"/>
    <n v="0"/>
    <n v="0"/>
    <n v="1"/>
    <n v="150"/>
    <n v="4"/>
    <x v="0"/>
    <n v="0"/>
    <x v="2"/>
    <n v="0"/>
  </r>
  <r>
    <m/>
    <m/>
    <m/>
    <x v="2"/>
    <m/>
    <m/>
    <x v="12"/>
    <m/>
    <m/>
    <m/>
    <m/>
    <m/>
    <m/>
    <x v="5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179B4-572D-4D41-9EF5-1A1C63A2D795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V17:X30" firstHeaderRow="0" firstDataRow="1" firstDataCol="1" rowPageCount="1" colPageCount="1"/>
  <pivotFields count="17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7">
        <item x="0"/>
        <item x="1"/>
        <item x="4"/>
        <item x="2"/>
        <item x="3"/>
        <item x="5"/>
        <item t="default"/>
      </items>
    </pivotField>
    <pivotField showAll="0"/>
    <pivotField dataField="1" showAll="0">
      <items count="5">
        <item x="1"/>
        <item x="2"/>
        <item x="0"/>
        <item x="3"/>
        <item t="default"/>
      </items>
    </pivotField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Suma z przychód" fld="13" baseField="0" baseItem="0"/>
    <dataField name="Suma z wydatki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32"/>
  <sheetViews>
    <sheetView topLeftCell="A696" workbookViewId="0">
      <selection activeCell="B702" sqref="B702:T732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6.42578125" bestFit="1" customWidth="1"/>
    <col min="5" max="5" width="13.5703125" bestFit="1" customWidth="1"/>
    <col min="8" max="8" width="10.42578125" bestFit="1" customWidth="1"/>
    <col min="11" max="11" width="12.85546875" bestFit="1" customWidth="1"/>
    <col min="12" max="12" width="17.7109375" bestFit="1" customWidth="1"/>
    <col min="14" max="14" width="12.28515625" bestFit="1" customWidth="1"/>
    <col min="15" max="15" width="14.140625" bestFit="1" customWidth="1"/>
    <col min="16" max="16" width="15" bestFit="1" customWidth="1"/>
    <col min="17" max="17" width="13.5703125" bestFit="1" customWidth="1"/>
    <col min="18" max="18" width="14.140625" bestFit="1" customWidth="1"/>
    <col min="19" max="19" width="15" bestFit="1" customWidth="1"/>
    <col min="25" max="25" width="14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4</v>
      </c>
      <c r="E1" t="s">
        <v>15</v>
      </c>
      <c r="F1" t="s">
        <v>5</v>
      </c>
      <c r="G1" t="s">
        <v>3</v>
      </c>
      <c r="H1" t="s">
        <v>6</v>
      </c>
      <c r="I1" t="s">
        <v>8</v>
      </c>
      <c r="J1" t="s">
        <v>7</v>
      </c>
      <c r="K1" t="s">
        <v>9</v>
      </c>
      <c r="L1" t="s">
        <v>10</v>
      </c>
      <c r="M1" t="s">
        <v>16</v>
      </c>
      <c r="N1" t="s">
        <v>18</v>
      </c>
      <c r="O1" t="s">
        <v>21</v>
      </c>
      <c r="P1" t="s">
        <v>16</v>
      </c>
      <c r="Q1" t="s">
        <v>22</v>
      </c>
      <c r="R1" t="s">
        <v>19</v>
      </c>
      <c r="S1" t="s">
        <v>20</v>
      </c>
      <c r="T1" t="s">
        <v>23</v>
      </c>
    </row>
    <row r="2" spans="1:26" x14ac:dyDescent="0.25">
      <c r="A2" s="1">
        <v>44927</v>
      </c>
      <c r="B2">
        <f>WEEKDAY(A2,2)</f>
        <v>7</v>
      </c>
      <c r="C2">
        <f>IF(AND(B2&gt;=1,B2&lt;=5),1,0)</f>
        <v>0</v>
      </c>
      <c r="D2">
        <f>DAY(A2)</f>
        <v>1</v>
      </c>
      <c r="E2">
        <v>10</v>
      </c>
      <c r="F2">
        <f>MONTH(A2)</f>
        <v>1</v>
      </c>
      <c r="G2">
        <f>IF(AND(F2=12,D2&gt;=21),1,IF(AND(F2=3,D2&lt;=20),1,IF(OR(F2&gt;12,F2&lt;3),1,0)))</f>
        <v>1</v>
      </c>
      <c r="H2">
        <f>IF(AND(F2=3,D2&gt;=21),1,IF(AND(F2=6,D2&lt;=20),1,IF(AND(F2&gt;3,F2&lt;6),1,0)))</f>
        <v>0</v>
      </c>
      <c r="I2">
        <f>IF(AND(F2=6,D2&gt;=21),1,IF(AND(F2=9,D2&lt;=22),1,IF(AND(F2&gt;6,F2&lt;9),1,0)))</f>
        <v>0</v>
      </c>
      <c r="J2">
        <f>IF(AND(F2=9,D2&gt;=23),1,IF(AND(F2=12,D2&lt;=20),1,IF(AND(F2&gt;9,F2&lt;12),1,0)))</f>
        <v>0</v>
      </c>
      <c r="K2">
        <f>IF(B2=7,15*E2,0)</f>
        <v>150</v>
      </c>
      <c r="L2">
        <f>IF(G2,ROUNDDOWN(20%*E2,0),IF(H2,ROUNDDOWN(50%*E2,0),IF(I2,ROUNDDOWN(90%*E2,0),IF(J2,ROUNDDOWN(40%*E2,0),0))))</f>
        <v>2</v>
      </c>
      <c r="M2">
        <f>IF(C2,L2*cena_wyp,0)</f>
        <v>0</v>
      </c>
      <c r="N2">
        <f>E2*800</f>
        <v>8000</v>
      </c>
      <c r="O2">
        <f>N2+K2</f>
        <v>8150</v>
      </c>
      <c r="P2">
        <f>M2</f>
        <v>0</v>
      </c>
      <c r="Q2">
        <f>P2-O2</f>
        <v>-8150</v>
      </c>
      <c r="R2">
        <f>O2</f>
        <v>8150</v>
      </c>
      <c r="S2">
        <f>P2</f>
        <v>0</v>
      </c>
      <c r="T2">
        <f>IF(R2&lt;S2,1,0)</f>
        <v>0</v>
      </c>
    </row>
    <row r="3" spans="1:26" x14ac:dyDescent="0.25">
      <c r="A3" s="1">
        <v>44928</v>
      </c>
      <c r="B3">
        <f t="shared" ref="B3:B66" si="0">WEEKDAY(A3,2)</f>
        <v>1</v>
      </c>
      <c r="C3">
        <f t="shared" ref="C3:C66" si="1">IF(AND(B3&gt;=1,B3&lt;=5),1,0)</f>
        <v>1</v>
      </c>
      <c r="D3">
        <f t="shared" ref="D3:D66" si="2">DAY(A3)</f>
        <v>2</v>
      </c>
      <c r="E3">
        <v>10</v>
      </c>
      <c r="F3">
        <f t="shared" ref="F3:F66" si="3">MONTH(A3)</f>
        <v>1</v>
      </c>
      <c r="G3">
        <f t="shared" ref="G3:G66" si="4">IF(AND(F3=12,D3&gt;=21),1,IF(AND(F3=3,D3&lt;=20),1,IF(OR(F3&gt;12,F3&lt;3),1,0)))</f>
        <v>1</v>
      </c>
      <c r="H3">
        <f t="shared" ref="H3:H66" si="5">IF(AND(F3=3,D3&gt;=21),1,IF(AND(F3=6,D3&lt;=20),1,IF(AND(F3&gt;3,F3&lt;6),1,0)))</f>
        <v>0</v>
      </c>
      <c r="I3">
        <f t="shared" ref="I3:I66" si="6">IF(AND(F3=6,D3&gt;=21),1,IF(AND(F3=9,D3&lt;=22),1,IF(AND(F3&gt;6,F3&lt;9),1,0)))</f>
        <v>0</v>
      </c>
      <c r="J3">
        <f t="shared" ref="J3:J66" si="7">IF(AND(F3=9,D3&gt;=23),1,IF(AND(F3=12,D3&lt;=20),1,IF(AND(F3&gt;9,F3&lt;12),1,0)))</f>
        <v>0</v>
      </c>
      <c r="K3">
        <f t="shared" ref="K3:K66" si="8">IF(B3=7,15*E3,0)</f>
        <v>0</v>
      </c>
      <c r="L3">
        <f t="shared" ref="L3:L66" si="9">IF(G3,ROUNDDOWN(20%*E3,0),IF(H3,ROUNDDOWN(50%*E3,0),IF(I3,ROUNDDOWN(90%*E3,0),IF(J3,ROUNDDOWN(40%*E3,0),0))))</f>
        <v>2</v>
      </c>
      <c r="M3">
        <f>IF(C3,L3*cena_wyp,0)</f>
        <v>60</v>
      </c>
      <c r="N3">
        <v>0</v>
      </c>
      <c r="O3">
        <f>N3+K3</f>
        <v>0</v>
      </c>
      <c r="P3">
        <f>M3</f>
        <v>60</v>
      </c>
      <c r="Q3">
        <f>Q2+(P3-O3)</f>
        <v>-8090</v>
      </c>
      <c r="R3">
        <f>O3+R2</f>
        <v>8150</v>
      </c>
      <c r="S3">
        <f>S2+P3</f>
        <v>60</v>
      </c>
      <c r="T3">
        <f t="shared" ref="T3:T66" si="10">IF(R3&lt;S3,1,0)</f>
        <v>0</v>
      </c>
      <c r="W3" s="3"/>
      <c r="X3" s="3"/>
    </row>
    <row r="4" spans="1:26" x14ac:dyDescent="0.25">
      <c r="A4" s="1">
        <v>44929</v>
      </c>
      <c r="B4">
        <f t="shared" si="0"/>
        <v>2</v>
      </c>
      <c r="C4">
        <f t="shared" si="1"/>
        <v>1</v>
      </c>
      <c r="D4">
        <f t="shared" si="2"/>
        <v>3</v>
      </c>
      <c r="E4">
        <v>10</v>
      </c>
      <c r="F4">
        <f t="shared" si="3"/>
        <v>1</v>
      </c>
      <c r="G4">
        <f t="shared" si="4"/>
        <v>1</v>
      </c>
      <c r="H4">
        <f t="shared" si="5"/>
        <v>0</v>
      </c>
      <c r="I4">
        <f t="shared" si="6"/>
        <v>0</v>
      </c>
      <c r="J4">
        <f t="shared" si="7"/>
        <v>0</v>
      </c>
      <c r="K4">
        <f t="shared" si="8"/>
        <v>0</v>
      </c>
      <c r="L4">
        <f t="shared" si="9"/>
        <v>2</v>
      </c>
      <c r="M4">
        <f>IF(C4,L4*cena_wyp,0)</f>
        <v>60</v>
      </c>
      <c r="N4">
        <v>0</v>
      </c>
      <c r="O4">
        <f t="shared" ref="O4:O67" si="11">N4+K4</f>
        <v>0</v>
      </c>
      <c r="P4">
        <f t="shared" ref="P4:P67" si="12">M4</f>
        <v>60</v>
      </c>
      <c r="Q4">
        <f t="shared" ref="Q4:Q67" si="13">Q3+(P4-O4)</f>
        <v>-8030</v>
      </c>
      <c r="R4">
        <f t="shared" ref="R4:R67" si="14">O4+R3</f>
        <v>8150</v>
      </c>
      <c r="S4">
        <f t="shared" ref="S4:S67" si="15">S3+P4</f>
        <v>120</v>
      </c>
      <c r="T4">
        <f t="shared" si="10"/>
        <v>0</v>
      </c>
      <c r="W4" s="3"/>
      <c r="X4" s="3"/>
    </row>
    <row r="5" spans="1:26" x14ac:dyDescent="0.25">
      <c r="A5" s="1">
        <v>44930</v>
      </c>
      <c r="B5">
        <f t="shared" si="0"/>
        <v>3</v>
      </c>
      <c r="C5">
        <f t="shared" si="1"/>
        <v>1</v>
      </c>
      <c r="D5">
        <f t="shared" si="2"/>
        <v>4</v>
      </c>
      <c r="E5">
        <v>10</v>
      </c>
      <c r="F5">
        <f t="shared" si="3"/>
        <v>1</v>
      </c>
      <c r="G5">
        <f t="shared" si="4"/>
        <v>1</v>
      </c>
      <c r="H5">
        <f t="shared" si="5"/>
        <v>0</v>
      </c>
      <c r="I5">
        <f t="shared" si="6"/>
        <v>0</v>
      </c>
      <c r="J5">
        <f t="shared" si="7"/>
        <v>0</v>
      </c>
      <c r="K5">
        <f t="shared" si="8"/>
        <v>0</v>
      </c>
      <c r="L5">
        <f t="shared" si="9"/>
        <v>2</v>
      </c>
      <c r="M5">
        <f>IF(C5,L5*cena_wyp,0)</f>
        <v>60</v>
      </c>
      <c r="N5">
        <v>0</v>
      </c>
      <c r="O5">
        <f t="shared" si="11"/>
        <v>0</v>
      </c>
      <c r="P5">
        <f t="shared" si="12"/>
        <v>60</v>
      </c>
      <c r="Q5">
        <f t="shared" si="13"/>
        <v>-7970</v>
      </c>
      <c r="R5">
        <f t="shared" si="14"/>
        <v>8150</v>
      </c>
      <c r="S5">
        <f t="shared" si="15"/>
        <v>180</v>
      </c>
      <c r="T5">
        <f t="shared" si="10"/>
        <v>0</v>
      </c>
      <c r="W5" s="3"/>
      <c r="X5" s="3"/>
      <c r="Y5" t="s">
        <v>11</v>
      </c>
      <c r="Z5" s="4">
        <v>0.2</v>
      </c>
    </row>
    <row r="6" spans="1:26" x14ac:dyDescent="0.25">
      <c r="A6" s="1">
        <v>44931</v>
      </c>
      <c r="B6">
        <f t="shared" si="0"/>
        <v>4</v>
      </c>
      <c r="C6">
        <f t="shared" si="1"/>
        <v>1</v>
      </c>
      <c r="D6">
        <f t="shared" si="2"/>
        <v>5</v>
      </c>
      <c r="E6">
        <v>10</v>
      </c>
      <c r="F6">
        <f t="shared" si="3"/>
        <v>1</v>
      </c>
      <c r="G6">
        <f t="shared" si="4"/>
        <v>1</v>
      </c>
      <c r="H6">
        <f t="shared" si="5"/>
        <v>0</v>
      </c>
      <c r="I6">
        <f t="shared" si="6"/>
        <v>0</v>
      </c>
      <c r="J6">
        <f t="shared" si="7"/>
        <v>0</v>
      </c>
      <c r="K6">
        <f t="shared" si="8"/>
        <v>0</v>
      </c>
      <c r="L6">
        <f t="shared" si="9"/>
        <v>2</v>
      </c>
      <c r="M6">
        <f>IF(C6,L6*cena_wyp,0)</f>
        <v>60</v>
      </c>
      <c r="N6">
        <v>0</v>
      </c>
      <c r="O6">
        <f t="shared" si="11"/>
        <v>0</v>
      </c>
      <c r="P6">
        <f t="shared" si="12"/>
        <v>60</v>
      </c>
      <c r="Q6">
        <f t="shared" si="13"/>
        <v>-7910</v>
      </c>
      <c r="R6">
        <f t="shared" si="14"/>
        <v>8150</v>
      </c>
      <c r="S6">
        <f t="shared" si="15"/>
        <v>240</v>
      </c>
      <c r="T6">
        <f t="shared" si="10"/>
        <v>0</v>
      </c>
      <c r="W6" s="2"/>
      <c r="X6" s="2"/>
      <c r="Y6" t="s">
        <v>12</v>
      </c>
      <c r="Z6" s="4">
        <v>0.5</v>
      </c>
    </row>
    <row r="7" spans="1:26" x14ac:dyDescent="0.25">
      <c r="A7" s="1">
        <v>44932</v>
      </c>
      <c r="B7">
        <f t="shared" si="0"/>
        <v>5</v>
      </c>
      <c r="C7">
        <f t="shared" si="1"/>
        <v>1</v>
      </c>
      <c r="D7">
        <f t="shared" si="2"/>
        <v>6</v>
      </c>
      <c r="E7">
        <v>10</v>
      </c>
      <c r="F7">
        <f t="shared" si="3"/>
        <v>1</v>
      </c>
      <c r="G7">
        <f t="shared" si="4"/>
        <v>1</v>
      </c>
      <c r="H7">
        <f t="shared" si="5"/>
        <v>0</v>
      </c>
      <c r="I7">
        <f t="shared" si="6"/>
        <v>0</v>
      </c>
      <c r="J7">
        <f t="shared" si="7"/>
        <v>0</v>
      </c>
      <c r="K7">
        <f t="shared" si="8"/>
        <v>0</v>
      </c>
      <c r="L7">
        <f t="shared" si="9"/>
        <v>2</v>
      </c>
      <c r="M7">
        <f>IF(C7,L7*cena_wyp,0)</f>
        <v>60</v>
      </c>
      <c r="N7">
        <v>0</v>
      </c>
      <c r="O7">
        <f t="shared" si="11"/>
        <v>0</v>
      </c>
      <c r="P7">
        <f t="shared" si="12"/>
        <v>60</v>
      </c>
      <c r="Q7">
        <f t="shared" si="13"/>
        <v>-7850</v>
      </c>
      <c r="R7">
        <f t="shared" si="14"/>
        <v>8150</v>
      </c>
      <c r="S7">
        <f t="shared" si="15"/>
        <v>300</v>
      </c>
      <c r="T7">
        <f t="shared" si="10"/>
        <v>0</v>
      </c>
      <c r="Y7" t="s">
        <v>13</v>
      </c>
      <c r="Z7" s="4">
        <v>0.9</v>
      </c>
    </row>
    <row r="8" spans="1:26" x14ac:dyDescent="0.25">
      <c r="A8" s="1">
        <v>44933</v>
      </c>
      <c r="B8">
        <f t="shared" si="0"/>
        <v>6</v>
      </c>
      <c r="C8">
        <f t="shared" si="1"/>
        <v>0</v>
      </c>
      <c r="D8">
        <f t="shared" si="2"/>
        <v>7</v>
      </c>
      <c r="E8">
        <v>10</v>
      </c>
      <c r="F8">
        <f t="shared" si="3"/>
        <v>1</v>
      </c>
      <c r="G8">
        <f t="shared" si="4"/>
        <v>1</v>
      </c>
      <c r="H8">
        <f t="shared" si="5"/>
        <v>0</v>
      </c>
      <c r="I8">
        <f t="shared" si="6"/>
        <v>0</v>
      </c>
      <c r="J8">
        <f t="shared" si="7"/>
        <v>0</v>
      </c>
      <c r="K8">
        <f t="shared" si="8"/>
        <v>0</v>
      </c>
      <c r="L8">
        <f t="shared" si="9"/>
        <v>2</v>
      </c>
      <c r="M8">
        <f>IF(C8,L8*cena_wyp,0)</f>
        <v>0</v>
      </c>
      <c r="N8">
        <v>0</v>
      </c>
      <c r="O8">
        <f t="shared" si="11"/>
        <v>0</v>
      </c>
      <c r="P8">
        <f t="shared" si="12"/>
        <v>0</v>
      </c>
      <c r="Q8">
        <f t="shared" si="13"/>
        <v>-7850</v>
      </c>
      <c r="R8">
        <f t="shared" si="14"/>
        <v>8150</v>
      </c>
      <c r="S8">
        <f t="shared" si="15"/>
        <v>300</v>
      </c>
      <c r="T8">
        <f t="shared" si="10"/>
        <v>0</v>
      </c>
      <c r="Y8" t="s">
        <v>14</v>
      </c>
      <c r="Z8" s="4">
        <v>0.4</v>
      </c>
    </row>
    <row r="9" spans="1:26" x14ac:dyDescent="0.25">
      <c r="A9" s="1">
        <v>44934</v>
      </c>
      <c r="B9">
        <f t="shared" si="0"/>
        <v>7</v>
      </c>
      <c r="C9">
        <f t="shared" si="1"/>
        <v>0</v>
      </c>
      <c r="D9">
        <f t="shared" si="2"/>
        <v>8</v>
      </c>
      <c r="E9">
        <v>10</v>
      </c>
      <c r="F9">
        <f t="shared" si="3"/>
        <v>1</v>
      </c>
      <c r="G9">
        <f t="shared" si="4"/>
        <v>1</v>
      </c>
      <c r="H9">
        <f t="shared" si="5"/>
        <v>0</v>
      </c>
      <c r="I9">
        <f t="shared" si="6"/>
        <v>0</v>
      </c>
      <c r="J9">
        <f t="shared" si="7"/>
        <v>0</v>
      </c>
      <c r="K9">
        <f t="shared" si="8"/>
        <v>150</v>
      </c>
      <c r="L9">
        <f t="shared" si="9"/>
        <v>2</v>
      </c>
      <c r="M9">
        <f>IF(C9,L9*cena_wyp,0)</f>
        <v>0</v>
      </c>
      <c r="N9">
        <v>0</v>
      </c>
      <c r="O9">
        <f t="shared" si="11"/>
        <v>150</v>
      </c>
      <c r="P9">
        <f t="shared" si="12"/>
        <v>0</v>
      </c>
      <c r="Q9">
        <f t="shared" si="13"/>
        <v>-8000</v>
      </c>
      <c r="R9">
        <f t="shared" si="14"/>
        <v>8300</v>
      </c>
      <c r="S9">
        <f t="shared" si="15"/>
        <v>300</v>
      </c>
      <c r="T9">
        <f t="shared" si="10"/>
        <v>0</v>
      </c>
    </row>
    <row r="10" spans="1:26" x14ac:dyDescent="0.25">
      <c r="A10" s="1">
        <v>44935</v>
      </c>
      <c r="B10">
        <f t="shared" si="0"/>
        <v>1</v>
      </c>
      <c r="C10">
        <f t="shared" si="1"/>
        <v>1</v>
      </c>
      <c r="D10">
        <f t="shared" si="2"/>
        <v>9</v>
      </c>
      <c r="E10">
        <v>10</v>
      </c>
      <c r="F10">
        <f t="shared" si="3"/>
        <v>1</v>
      </c>
      <c r="G10">
        <f t="shared" si="4"/>
        <v>1</v>
      </c>
      <c r="H10">
        <f t="shared" si="5"/>
        <v>0</v>
      </c>
      <c r="I10">
        <f t="shared" si="6"/>
        <v>0</v>
      </c>
      <c r="J10">
        <f t="shared" si="7"/>
        <v>0</v>
      </c>
      <c r="K10">
        <f t="shared" si="8"/>
        <v>0</v>
      </c>
      <c r="L10">
        <f t="shared" si="9"/>
        <v>2</v>
      </c>
      <c r="M10">
        <f>IF(C10,L10*cena_wyp,0)</f>
        <v>60</v>
      </c>
      <c r="N10">
        <v>0</v>
      </c>
      <c r="O10">
        <f t="shared" si="11"/>
        <v>0</v>
      </c>
      <c r="P10">
        <f t="shared" si="12"/>
        <v>60</v>
      </c>
      <c r="Q10">
        <f t="shared" si="13"/>
        <v>-7940</v>
      </c>
      <c r="R10">
        <f t="shared" si="14"/>
        <v>8300</v>
      </c>
      <c r="S10">
        <f t="shared" si="15"/>
        <v>360</v>
      </c>
      <c r="T10">
        <f t="shared" si="10"/>
        <v>0</v>
      </c>
      <c r="Y10" t="s">
        <v>17</v>
      </c>
      <c r="Z10" s="5">
        <v>30</v>
      </c>
    </row>
    <row r="11" spans="1:26" x14ac:dyDescent="0.25">
      <c r="A11" s="1">
        <v>44936</v>
      </c>
      <c r="B11">
        <f t="shared" si="0"/>
        <v>2</v>
      </c>
      <c r="C11">
        <f t="shared" si="1"/>
        <v>1</v>
      </c>
      <c r="D11">
        <f t="shared" si="2"/>
        <v>10</v>
      </c>
      <c r="E11">
        <v>10</v>
      </c>
      <c r="F11">
        <f t="shared" si="3"/>
        <v>1</v>
      </c>
      <c r="G11">
        <f t="shared" si="4"/>
        <v>1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0</v>
      </c>
      <c r="L11">
        <f t="shared" si="9"/>
        <v>2</v>
      </c>
      <c r="M11">
        <f>IF(C11,L11*cena_wyp,0)</f>
        <v>60</v>
      </c>
      <c r="N11">
        <v>0</v>
      </c>
      <c r="O11">
        <f t="shared" si="11"/>
        <v>0</v>
      </c>
      <c r="P11">
        <f t="shared" si="12"/>
        <v>60</v>
      </c>
      <c r="Q11">
        <f t="shared" si="13"/>
        <v>-7880</v>
      </c>
      <c r="R11">
        <f t="shared" si="14"/>
        <v>8300</v>
      </c>
      <c r="S11">
        <f t="shared" si="15"/>
        <v>420</v>
      </c>
      <c r="T11">
        <f t="shared" si="10"/>
        <v>0</v>
      </c>
    </row>
    <row r="12" spans="1:26" x14ac:dyDescent="0.25">
      <c r="A12" s="1">
        <v>44937</v>
      </c>
      <c r="B12">
        <f t="shared" si="0"/>
        <v>3</v>
      </c>
      <c r="C12">
        <f t="shared" si="1"/>
        <v>1</v>
      </c>
      <c r="D12">
        <f t="shared" si="2"/>
        <v>11</v>
      </c>
      <c r="E12">
        <v>10</v>
      </c>
      <c r="F12">
        <f t="shared" si="3"/>
        <v>1</v>
      </c>
      <c r="G12">
        <f t="shared" si="4"/>
        <v>1</v>
      </c>
      <c r="H12">
        <f t="shared" si="5"/>
        <v>0</v>
      </c>
      <c r="I12">
        <f t="shared" si="6"/>
        <v>0</v>
      </c>
      <c r="J12">
        <f t="shared" si="7"/>
        <v>0</v>
      </c>
      <c r="K12">
        <f t="shared" si="8"/>
        <v>0</v>
      </c>
      <c r="L12">
        <f t="shared" si="9"/>
        <v>2</v>
      </c>
      <c r="M12">
        <f>IF(C12,L12*cena_wyp,0)</f>
        <v>60</v>
      </c>
      <c r="N12">
        <v>0</v>
      </c>
      <c r="O12">
        <f t="shared" si="11"/>
        <v>0</v>
      </c>
      <c r="P12">
        <f t="shared" si="12"/>
        <v>60</v>
      </c>
      <c r="Q12">
        <f t="shared" si="13"/>
        <v>-7820</v>
      </c>
      <c r="R12">
        <f t="shared" si="14"/>
        <v>8300</v>
      </c>
      <c r="S12">
        <f t="shared" si="15"/>
        <v>480</v>
      </c>
      <c r="T12">
        <f t="shared" si="10"/>
        <v>0</v>
      </c>
    </row>
    <row r="13" spans="1:26" x14ac:dyDescent="0.25">
      <c r="A13" s="1">
        <v>44938</v>
      </c>
      <c r="B13">
        <f t="shared" si="0"/>
        <v>4</v>
      </c>
      <c r="C13">
        <f t="shared" si="1"/>
        <v>1</v>
      </c>
      <c r="D13">
        <f t="shared" si="2"/>
        <v>12</v>
      </c>
      <c r="E13">
        <v>10</v>
      </c>
      <c r="F13">
        <f t="shared" si="3"/>
        <v>1</v>
      </c>
      <c r="G13">
        <f t="shared" si="4"/>
        <v>1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2</v>
      </c>
      <c r="M13">
        <f>IF(C13,L13*cena_wyp,0)</f>
        <v>60</v>
      </c>
      <c r="N13">
        <v>0</v>
      </c>
      <c r="O13">
        <f t="shared" si="11"/>
        <v>0</v>
      </c>
      <c r="P13">
        <f t="shared" si="12"/>
        <v>60</v>
      </c>
      <c r="Q13">
        <f t="shared" si="13"/>
        <v>-7760</v>
      </c>
      <c r="R13">
        <f t="shared" si="14"/>
        <v>8300</v>
      </c>
      <c r="S13">
        <f t="shared" si="15"/>
        <v>540</v>
      </c>
      <c r="T13">
        <f t="shared" si="10"/>
        <v>0</v>
      </c>
    </row>
    <row r="14" spans="1:26" x14ac:dyDescent="0.25">
      <c r="A14" s="1">
        <v>44939</v>
      </c>
      <c r="B14">
        <f t="shared" si="0"/>
        <v>5</v>
      </c>
      <c r="C14">
        <f t="shared" si="1"/>
        <v>1</v>
      </c>
      <c r="D14">
        <f t="shared" si="2"/>
        <v>13</v>
      </c>
      <c r="E14">
        <v>10</v>
      </c>
      <c r="F14">
        <f t="shared" si="3"/>
        <v>1</v>
      </c>
      <c r="G14">
        <f t="shared" si="4"/>
        <v>1</v>
      </c>
      <c r="H14">
        <f t="shared" si="5"/>
        <v>0</v>
      </c>
      <c r="I14">
        <f t="shared" si="6"/>
        <v>0</v>
      </c>
      <c r="J14">
        <f t="shared" si="7"/>
        <v>0</v>
      </c>
      <c r="K14">
        <f t="shared" si="8"/>
        <v>0</v>
      </c>
      <c r="L14">
        <f t="shared" si="9"/>
        <v>2</v>
      </c>
      <c r="M14">
        <f>IF(C14,L14*cena_wyp,0)</f>
        <v>60</v>
      </c>
      <c r="N14">
        <v>0</v>
      </c>
      <c r="O14">
        <f t="shared" si="11"/>
        <v>0</v>
      </c>
      <c r="P14">
        <f t="shared" si="12"/>
        <v>60</v>
      </c>
      <c r="Q14">
        <f t="shared" si="13"/>
        <v>-7700</v>
      </c>
      <c r="R14">
        <f t="shared" si="14"/>
        <v>8300</v>
      </c>
      <c r="S14">
        <f t="shared" si="15"/>
        <v>600</v>
      </c>
      <c r="T14">
        <f t="shared" si="10"/>
        <v>0</v>
      </c>
    </row>
    <row r="15" spans="1:26" x14ac:dyDescent="0.25">
      <c r="A15" s="1">
        <v>44940</v>
      </c>
      <c r="B15">
        <f t="shared" si="0"/>
        <v>6</v>
      </c>
      <c r="C15">
        <f t="shared" si="1"/>
        <v>0</v>
      </c>
      <c r="D15">
        <f t="shared" si="2"/>
        <v>14</v>
      </c>
      <c r="E15">
        <v>10</v>
      </c>
      <c r="F15">
        <f t="shared" si="3"/>
        <v>1</v>
      </c>
      <c r="G15">
        <f t="shared" si="4"/>
        <v>1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2</v>
      </c>
      <c r="M15">
        <f>IF(C15,L15*cena_wyp,0)</f>
        <v>0</v>
      </c>
      <c r="N15">
        <v>0</v>
      </c>
      <c r="O15">
        <f t="shared" si="11"/>
        <v>0</v>
      </c>
      <c r="P15">
        <f t="shared" si="12"/>
        <v>0</v>
      </c>
      <c r="Q15">
        <f t="shared" si="13"/>
        <v>-7700</v>
      </c>
      <c r="R15">
        <f t="shared" si="14"/>
        <v>8300</v>
      </c>
      <c r="S15">
        <f t="shared" si="15"/>
        <v>600</v>
      </c>
      <c r="T15">
        <f t="shared" si="10"/>
        <v>0</v>
      </c>
    </row>
    <row r="16" spans="1:26" x14ac:dyDescent="0.25">
      <c r="A16" s="1">
        <v>44941</v>
      </c>
      <c r="B16">
        <f t="shared" si="0"/>
        <v>7</v>
      </c>
      <c r="C16">
        <f t="shared" si="1"/>
        <v>0</v>
      </c>
      <c r="D16">
        <f t="shared" si="2"/>
        <v>15</v>
      </c>
      <c r="E16">
        <v>10</v>
      </c>
      <c r="F16">
        <f t="shared" si="3"/>
        <v>1</v>
      </c>
      <c r="G16">
        <f t="shared" si="4"/>
        <v>1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150</v>
      </c>
      <c r="L16">
        <f t="shared" si="9"/>
        <v>2</v>
      </c>
      <c r="M16">
        <f>IF(C16,L16*cena_wyp,0)</f>
        <v>0</v>
      </c>
      <c r="N16">
        <v>0</v>
      </c>
      <c r="O16">
        <f t="shared" si="11"/>
        <v>150</v>
      </c>
      <c r="P16">
        <f t="shared" si="12"/>
        <v>0</v>
      </c>
      <c r="Q16">
        <f t="shared" si="13"/>
        <v>-7850</v>
      </c>
      <c r="R16">
        <f t="shared" si="14"/>
        <v>8450</v>
      </c>
      <c r="S16">
        <f t="shared" si="15"/>
        <v>600</v>
      </c>
      <c r="T16">
        <f t="shared" si="10"/>
        <v>0</v>
      </c>
    </row>
    <row r="17" spans="1:20" x14ac:dyDescent="0.25">
      <c r="A17" s="1">
        <v>44942</v>
      </c>
      <c r="B17">
        <f t="shared" si="0"/>
        <v>1</v>
      </c>
      <c r="C17">
        <f t="shared" si="1"/>
        <v>1</v>
      </c>
      <c r="D17">
        <f t="shared" si="2"/>
        <v>16</v>
      </c>
      <c r="E17">
        <v>10</v>
      </c>
      <c r="F17">
        <f t="shared" si="3"/>
        <v>1</v>
      </c>
      <c r="G17">
        <f t="shared" si="4"/>
        <v>1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2</v>
      </c>
      <c r="M17">
        <f>IF(C17,L17*cena_wyp,0)</f>
        <v>60</v>
      </c>
      <c r="N17">
        <v>0</v>
      </c>
      <c r="O17">
        <f t="shared" si="11"/>
        <v>0</v>
      </c>
      <c r="P17">
        <f t="shared" si="12"/>
        <v>60</v>
      </c>
      <c r="Q17">
        <f t="shared" si="13"/>
        <v>-7790</v>
      </c>
      <c r="R17">
        <f t="shared" si="14"/>
        <v>8450</v>
      </c>
      <c r="S17">
        <f t="shared" si="15"/>
        <v>660</v>
      </c>
      <c r="T17">
        <f t="shared" si="10"/>
        <v>0</v>
      </c>
    </row>
    <row r="18" spans="1:20" x14ac:dyDescent="0.25">
      <c r="A18" s="1">
        <v>44943</v>
      </c>
      <c r="B18">
        <f t="shared" si="0"/>
        <v>2</v>
      </c>
      <c r="C18">
        <f t="shared" si="1"/>
        <v>1</v>
      </c>
      <c r="D18">
        <f t="shared" si="2"/>
        <v>17</v>
      </c>
      <c r="E18">
        <v>10</v>
      </c>
      <c r="F18">
        <f t="shared" si="3"/>
        <v>1</v>
      </c>
      <c r="G18">
        <f t="shared" si="4"/>
        <v>1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2</v>
      </c>
      <c r="M18">
        <f>IF(C18,L18*cena_wyp,0)</f>
        <v>60</v>
      </c>
      <c r="N18">
        <v>0</v>
      </c>
      <c r="O18">
        <f t="shared" si="11"/>
        <v>0</v>
      </c>
      <c r="P18">
        <f t="shared" si="12"/>
        <v>60</v>
      </c>
      <c r="Q18">
        <f t="shared" si="13"/>
        <v>-7730</v>
      </c>
      <c r="R18">
        <f t="shared" si="14"/>
        <v>8450</v>
      </c>
      <c r="S18">
        <f t="shared" si="15"/>
        <v>720</v>
      </c>
      <c r="T18">
        <f t="shared" si="10"/>
        <v>0</v>
      </c>
    </row>
    <row r="19" spans="1:20" x14ac:dyDescent="0.25">
      <c r="A19" s="1">
        <v>44944</v>
      </c>
      <c r="B19">
        <f t="shared" si="0"/>
        <v>3</v>
      </c>
      <c r="C19">
        <f t="shared" si="1"/>
        <v>1</v>
      </c>
      <c r="D19">
        <f t="shared" si="2"/>
        <v>18</v>
      </c>
      <c r="E19">
        <v>10</v>
      </c>
      <c r="F19">
        <f t="shared" si="3"/>
        <v>1</v>
      </c>
      <c r="G19">
        <f t="shared" si="4"/>
        <v>1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2</v>
      </c>
      <c r="M19">
        <f>IF(C19,L19*cena_wyp,0)</f>
        <v>60</v>
      </c>
      <c r="N19">
        <v>0</v>
      </c>
      <c r="O19">
        <f t="shared" si="11"/>
        <v>0</v>
      </c>
      <c r="P19">
        <f t="shared" si="12"/>
        <v>60</v>
      </c>
      <c r="Q19">
        <f t="shared" si="13"/>
        <v>-7670</v>
      </c>
      <c r="R19">
        <f t="shared" si="14"/>
        <v>8450</v>
      </c>
      <c r="S19">
        <f t="shared" si="15"/>
        <v>780</v>
      </c>
      <c r="T19">
        <f t="shared" si="10"/>
        <v>0</v>
      </c>
    </row>
    <row r="20" spans="1:20" x14ac:dyDescent="0.25">
      <c r="A20" s="1">
        <v>44945</v>
      </c>
      <c r="B20">
        <f t="shared" si="0"/>
        <v>4</v>
      </c>
      <c r="C20">
        <f t="shared" si="1"/>
        <v>1</v>
      </c>
      <c r="D20">
        <f t="shared" si="2"/>
        <v>19</v>
      </c>
      <c r="E20">
        <v>10</v>
      </c>
      <c r="F20">
        <f t="shared" si="3"/>
        <v>1</v>
      </c>
      <c r="G20">
        <f t="shared" si="4"/>
        <v>1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0</v>
      </c>
      <c r="L20">
        <f t="shared" si="9"/>
        <v>2</v>
      </c>
      <c r="M20">
        <f>IF(C20,L20*cena_wyp,0)</f>
        <v>60</v>
      </c>
      <c r="N20">
        <v>0</v>
      </c>
      <c r="O20">
        <f t="shared" si="11"/>
        <v>0</v>
      </c>
      <c r="P20">
        <f t="shared" si="12"/>
        <v>60</v>
      </c>
      <c r="Q20">
        <f t="shared" si="13"/>
        <v>-7610</v>
      </c>
      <c r="R20">
        <f t="shared" si="14"/>
        <v>8450</v>
      </c>
      <c r="S20">
        <f t="shared" si="15"/>
        <v>840</v>
      </c>
      <c r="T20">
        <f t="shared" si="10"/>
        <v>0</v>
      </c>
    </row>
    <row r="21" spans="1:20" x14ac:dyDescent="0.25">
      <c r="A21" s="1">
        <v>44946</v>
      </c>
      <c r="B21">
        <f t="shared" si="0"/>
        <v>5</v>
      </c>
      <c r="C21">
        <f t="shared" si="1"/>
        <v>1</v>
      </c>
      <c r="D21">
        <f t="shared" si="2"/>
        <v>20</v>
      </c>
      <c r="E21">
        <v>10</v>
      </c>
      <c r="F21">
        <f t="shared" si="3"/>
        <v>1</v>
      </c>
      <c r="G21">
        <f t="shared" si="4"/>
        <v>1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2</v>
      </c>
      <c r="M21">
        <f>IF(C21,L21*cena_wyp,0)</f>
        <v>60</v>
      </c>
      <c r="N21">
        <v>0</v>
      </c>
      <c r="O21">
        <f t="shared" si="11"/>
        <v>0</v>
      </c>
      <c r="P21">
        <f t="shared" si="12"/>
        <v>60</v>
      </c>
      <c r="Q21">
        <f t="shared" si="13"/>
        <v>-7550</v>
      </c>
      <c r="R21">
        <f t="shared" si="14"/>
        <v>8450</v>
      </c>
      <c r="S21">
        <f t="shared" si="15"/>
        <v>900</v>
      </c>
      <c r="T21">
        <f t="shared" si="10"/>
        <v>0</v>
      </c>
    </row>
    <row r="22" spans="1:20" x14ac:dyDescent="0.25">
      <c r="A22" s="1">
        <v>44947</v>
      </c>
      <c r="B22">
        <f t="shared" si="0"/>
        <v>6</v>
      </c>
      <c r="C22">
        <f t="shared" si="1"/>
        <v>0</v>
      </c>
      <c r="D22">
        <f t="shared" si="2"/>
        <v>21</v>
      </c>
      <c r="E22">
        <v>10</v>
      </c>
      <c r="F22">
        <f t="shared" si="3"/>
        <v>1</v>
      </c>
      <c r="G22">
        <f t="shared" si="4"/>
        <v>1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2</v>
      </c>
      <c r="M22">
        <f>IF(C22,L22*cena_wyp,0)</f>
        <v>0</v>
      </c>
      <c r="N22">
        <v>0</v>
      </c>
      <c r="O22">
        <f t="shared" si="11"/>
        <v>0</v>
      </c>
      <c r="P22">
        <f t="shared" si="12"/>
        <v>0</v>
      </c>
      <c r="Q22">
        <f t="shared" si="13"/>
        <v>-7550</v>
      </c>
      <c r="R22">
        <f t="shared" si="14"/>
        <v>8450</v>
      </c>
      <c r="S22">
        <f t="shared" si="15"/>
        <v>900</v>
      </c>
      <c r="T22">
        <f t="shared" si="10"/>
        <v>0</v>
      </c>
    </row>
    <row r="23" spans="1:20" x14ac:dyDescent="0.25">
      <c r="A23" s="1">
        <v>44948</v>
      </c>
      <c r="B23">
        <f t="shared" si="0"/>
        <v>7</v>
      </c>
      <c r="C23">
        <f t="shared" si="1"/>
        <v>0</v>
      </c>
      <c r="D23">
        <f t="shared" si="2"/>
        <v>22</v>
      </c>
      <c r="E23">
        <v>10</v>
      </c>
      <c r="F23">
        <f t="shared" si="3"/>
        <v>1</v>
      </c>
      <c r="G23">
        <f t="shared" si="4"/>
        <v>1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150</v>
      </c>
      <c r="L23">
        <f t="shared" si="9"/>
        <v>2</v>
      </c>
      <c r="M23">
        <f>IF(C23,L23*cena_wyp,0)</f>
        <v>0</v>
      </c>
      <c r="N23">
        <v>0</v>
      </c>
      <c r="O23">
        <f t="shared" si="11"/>
        <v>150</v>
      </c>
      <c r="P23">
        <f t="shared" si="12"/>
        <v>0</v>
      </c>
      <c r="Q23">
        <f t="shared" si="13"/>
        <v>-7700</v>
      </c>
      <c r="R23">
        <f t="shared" si="14"/>
        <v>8600</v>
      </c>
      <c r="S23">
        <f t="shared" si="15"/>
        <v>900</v>
      </c>
      <c r="T23">
        <f t="shared" si="10"/>
        <v>0</v>
      </c>
    </row>
    <row r="24" spans="1:20" x14ac:dyDescent="0.25">
      <c r="A24" s="1">
        <v>44949</v>
      </c>
      <c r="B24">
        <f t="shared" si="0"/>
        <v>1</v>
      </c>
      <c r="C24">
        <f t="shared" si="1"/>
        <v>1</v>
      </c>
      <c r="D24">
        <f t="shared" si="2"/>
        <v>23</v>
      </c>
      <c r="E24">
        <v>10</v>
      </c>
      <c r="F24">
        <f t="shared" si="3"/>
        <v>1</v>
      </c>
      <c r="G24">
        <f t="shared" si="4"/>
        <v>1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2</v>
      </c>
      <c r="M24">
        <f>IF(C24,L24*cena_wyp,0)</f>
        <v>60</v>
      </c>
      <c r="N24">
        <v>0</v>
      </c>
      <c r="O24">
        <f t="shared" si="11"/>
        <v>0</v>
      </c>
      <c r="P24">
        <f t="shared" si="12"/>
        <v>60</v>
      </c>
      <c r="Q24">
        <f t="shared" si="13"/>
        <v>-7640</v>
      </c>
      <c r="R24">
        <f t="shared" si="14"/>
        <v>8600</v>
      </c>
      <c r="S24">
        <f t="shared" si="15"/>
        <v>960</v>
      </c>
      <c r="T24">
        <f t="shared" si="10"/>
        <v>0</v>
      </c>
    </row>
    <row r="25" spans="1:20" x14ac:dyDescent="0.25">
      <c r="A25" s="1">
        <v>44950</v>
      </c>
      <c r="B25">
        <f t="shared" si="0"/>
        <v>2</v>
      </c>
      <c r="C25">
        <f t="shared" si="1"/>
        <v>1</v>
      </c>
      <c r="D25">
        <f t="shared" si="2"/>
        <v>24</v>
      </c>
      <c r="E25">
        <v>10</v>
      </c>
      <c r="F25">
        <f t="shared" si="3"/>
        <v>1</v>
      </c>
      <c r="G25">
        <f t="shared" si="4"/>
        <v>1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2</v>
      </c>
      <c r="M25">
        <f>IF(C25,L25*cena_wyp,0)</f>
        <v>60</v>
      </c>
      <c r="N25">
        <v>0</v>
      </c>
      <c r="O25">
        <f t="shared" si="11"/>
        <v>0</v>
      </c>
      <c r="P25">
        <f t="shared" si="12"/>
        <v>60</v>
      </c>
      <c r="Q25">
        <f t="shared" si="13"/>
        <v>-7580</v>
      </c>
      <c r="R25">
        <f t="shared" si="14"/>
        <v>8600</v>
      </c>
      <c r="S25">
        <f t="shared" si="15"/>
        <v>1020</v>
      </c>
      <c r="T25">
        <f t="shared" si="10"/>
        <v>0</v>
      </c>
    </row>
    <row r="26" spans="1:20" x14ac:dyDescent="0.25">
      <c r="A26" s="1">
        <v>44951</v>
      </c>
      <c r="B26">
        <f t="shared" si="0"/>
        <v>3</v>
      </c>
      <c r="C26">
        <f t="shared" si="1"/>
        <v>1</v>
      </c>
      <c r="D26">
        <f t="shared" si="2"/>
        <v>25</v>
      </c>
      <c r="E26">
        <v>10</v>
      </c>
      <c r="F26">
        <f t="shared" si="3"/>
        <v>1</v>
      </c>
      <c r="G26">
        <f t="shared" si="4"/>
        <v>1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2</v>
      </c>
      <c r="M26">
        <f>IF(C26,L26*cena_wyp,0)</f>
        <v>60</v>
      </c>
      <c r="N26">
        <v>0</v>
      </c>
      <c r="O26">
        <f t="shared" si="11"/>
        <v>0</v>
      </c>
      <c r="P26">
        <f t="shared" si="12"/>
        <v>60</v>
      </c>
      <c r="Q26">
        <f t="shared" si="13"/>
        <v>-7520</v>
      </c>
      <c r="R26">
        <f t="shared" si="14"/>
        <v>8600</v>
      </c>
      <c r="S26">
        <f t="shared" si="15"/>
        <v>1080</v>
      </c>
      <c r="T26">
        <f t="shared" si="10"/>
        <v>0</v>
      </c>
    </row>
    <row r="27" spans="1:20" x14ac:dyDescent="0.25">
      <c r="A27" s="1">
        <v>44952</v>
      </c>
      <c r="B27">
        <f t="shared" si="0"/>
        <v>4</v>
      </c>
      <c r="C27">
        <f t="shared" si="1"/>
        <v>1</v>
      </c>
      <c r="D27">
        <f t="shared" si="2"/>
        <v>26</v>
      </c>
      <c r="E27">
        <v>10</v>
      </c>
      <c r="F27">
        <f t="shared" si="3"/>
        <v>1</v>
      </c>
      <c r="G27">
        <f t="shared" si="4"/>
        <v>1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2</v>
      </c>
      <c r="M27">
        <f>IF(C27,L27*cena_wyp,0)</f>
        <v>60</v>
      </c>
      <c r="N27">
        <v>0</v>
      </c>
      <c r="O27">
        <f t="shared" si="11"/>
        <v>0</v>
      </c>
      <c r="P27">
        <f t="shared" si="12"/>
        <v>60</v>
      </c>
      <c r="Q27">
        <f t="shared" si="13"/>
        <v>-7460</v>
      </c>
      <c r="R27">
        <f t="shared" si="14"/>
        <v>8600</v>
      </c>
      <c r="S27">
        <f t="shared" si="15"/>
        <v>1140</v>
      </c>
      <c r="T27">
        <f t="shared" si="10"/>
        <v>0</v>
      </c>
    </row>
    <row r="28" spans="1:20" x14ac:dyDescent="0.25">
      <c r="A28" s="1">
        <v>44953</v>
      </c>
      <c r="B28">
        <f t="shared" si="0"/>
        <v>5</v>
      </c>
      <c r="C28">
        <f t="shared" si="1"/>
        <v>1</v>
      </c>
      <c r="D28">
        <f t="shared" si="2"/>
        <v>27</v>
      </c>
      <c r="E28">
        <v>10</v>
      </c>
      <c r="F28">
        <f t="shared" si="3"/>
        <v>1</v>
      </c>
      <c r="G28">
        <f t="shared" si="4"/>
        <v>1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2</v>
      </c>
      <c r="M28">
        <f>IF(C28,L28*cena_wyp,0)</f>
        <v>60</v>
      </c>
      <c r="N28">
        <v>0</v>
      </c>
      <c r="O28">
        <f t="shared" si="11"/>
        <v>0</v>
      </c>
      <c r="P28">
        <f t="shared" si="12"/>
        <v>60</v>
      </c>
      <c r="Q28">
        <f t="shared" si="13"/>
        <v>-7400</v>
      </c>
      <c r="R28">
        <f t="shared" si="14"/>
        <v>8600</v>
      </c>
      <c r="S28">
        <f t="shared" si="15"/>
        <v>1200</v>
      </c>
      <c r="T28">
        <f t="shared" si="10"/>
        <v>0</v>
      </c>
    </row>
    <row r="29" spans="1:20" x14ac:dyDescent="0.25">
      <c r="A29" s="1">
        <v>44954</v>
      </c>
      <c r="B29">
        <f t="shared" si="0"/>
        <v>6</v>
      </c>
      <c r="C29">
        <f t="shared" si="1"/>
        <v>0</v>
      </c>
      <c r="D29">
        <f t="shared" si="2"/>
        <v>28</v>
      </c>
      <c r="E29">
        <v>10</v>
      </c>
      <c r="F29">
        <f t="shared" si="3"/>
        <v>1</v>
      </c>
      <c r="G29">
        <f t="shared" si="4"/>
        <v>1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2</v>
      </c>
      <c r="M29">
        <f>IF(C29,L29*cena_wyp,0)</f>
        <v>0</v>
      </c>
      <c r="N29">
        <v>0</v>
      </c>
      <c r="O29">
        <f t="shared" si="11"/>
        <v>0</v>
      </c>
      <c r="P29">
        <f t="shared" si="12"/>
        <v>0</v>
      </c>
      <c r="Q29">
        <f t="shared" si="13"/>
        <v>-7400</v>
      </c>
      <c r="R29">
        <f t="shared" si="14"/>
        <v>8600</v>
      </c>
      <c r="S29">
        <f t="shared" si="15"/>
        <v>1200</v>
      </c>
      <c r="T29">
        <f t="shared" si="10"/>
        <v>0</v>
      </c>
    </row>
    <row r="30" spans="1:20" x14ac:dyDescent="0.25">
      <c r="A30" s="1">
        <v>44955</v>
      </c>
      <c r="B30">
        <f t="shared" si="0"/>
        <v>7</v>
      </c>
      <c r="C30">
        <f t="shared" si="1"/>
        <v>0</v>
      </c>
      <c r="D30">
        <f t="shared" si="2"/>
        <v>29</v>
      </c>
      <c r="E30">
        <v>10</v>
      </c>
      <c r="F30">
        <f t="shared" si="3"/>
        <v>1</v>
      </c>
      <c r="G30">
        <f t="shared" si="4"/>
        <v>1</v>
      </c>
      <c r="H30">
        <f t="shared" si="5"/>
        <v>0</v>
      </c>
      <c r="I30">
        <f t="shared" si="6"/>
        <v>0</v>
      </c>
      <c r="J30">
        <f t="shared" si="7"/>
        <v>0</v>
      </c>
      <c r="K30">
        <f t="shared" si="8"/>
        <v>150</v>
      </c>
      <c r="L30">
        <f t="shared" si="9"/>
        <v>2</v>
      </c>
      <c r="M30">
        <f>IF(C30,L30*cena_wyp,0)</f>
        <v>0</v>
      </c>
      <c r="N30">
        <v>0</v>
      </c>
      <c r="O30">
        <f t="shared" si="11"/>
        <v>150</v>
      </c>
      <c r="P30">
        <f t="shared" si="12"/>
        <v>0</v>
      </c>
      <c r="Q30">
        <f t="shared" si="13"/>
        <v>-7550</v>
      </c>
      <c r="R30">
        <f t="shared" si="14"/>
        <v>8750</v>
      </c>
      <c r="S30">
        <f t="shared" si="15"/>
        <v>1200</v>
      </c>
      <c r="T30">
        <f t="shared" si="10"/>
        <v>0</v>
      </c>
    </row>
    <row r="31" spans="1:20" x14ac:dyDescent="0.25">
      <c r="A31" s="1">
        <v>44956</v>
      </c>
      <c r="B31">
        <f t="shared" si="0"/>
        <v>1</v>
      </c>
      <c r="C31">
        <f t="shared" si="1"/>
        <v>1</v>
      </c>
      <c r="D31">
        <f t="shared" si="2"/>
        <v>30</v>
      </c>
      <c r="E31">
        <v>10</v>
      </c>
      <c r="F31">
        <f t="shared" si="3"/>
        <v>1</v>
      </c>
      <c r="G31">
        <f t="shared" si="4"/>
        <v>1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8"/>
        <v>0</v>
      </c>
      <c r="L31">
        <f t="shared" si="9"/>
        <v>2</v>
      </c>
      <c r="M31">
        <f>IF(C31,L31*cena_wyp,0)</f>
        <v>60</v>
      </c>
      <c r="N31">
        <v>0</v>
      </c>
      <c r="O31">
        <f t="shared" si="11"/>
        <v>0</v>
      </c>
      <c r="P31">
        <f t="shared" si="12"/>
        <v>60</v>
      </c>
      <c r="Q31">
        <f t="shared" si="13"/>
        <v>-7490</v>
      </c>
      <c r="R31">
        <f t="shared" si="14"/>
        <v>8750</v>
      </c>
      <c r="S31">
        <f t="shared" si="15"/>
        <v>1260</v>
      </c>
      <c r="T31">
        <f t="shared" si="10"/>
        <v>0</v>
      </c>
    </row>
    <row r="32" spans="1:20" x14ac:dyDescent="0.25">
      <c r="A32" s="1">
        <v>44957</v>
      </c>
      <c r="B32">
        <f t="shared" si="0"/>
        <v>2</v>
      </c>
      <c r="C32">
        <f t="shared" si="1"/>
        <v>1</v>
      </c>
      <c r="D32">
        <f t="shared" si="2"/>
        <v>31</v>
      </c>
      <c r="E32">
        <v>10</v>
      </c>
      <c r="F32">
        <f t="shared" si="3"/>
        <v>1</v>
      </c>
      <c r="G32">
        <f t="shared" si="4"/>
        <v>1</v>
      </c>
      <c r="H32">
        <f t="shared" si="5"/>
        <v>0</v>
      </c>
      <c r="I32">
        <f t="shared" si="6"/>
        <v>0</v>
      </c>
      <c r="J32">
        <f t="shared" si="7"/>
        <v>0</v>
      </c>
      <c r="K32">
        <f t="shared" si="8"/>
        <v>0</v>
      </c>
      <c r="L32">
        <f t="shared" si="9"/>
        <v>2</v>
      </c>
      <c r="M32">
        <f>IF(C32,L32*cena_wyp,0)</f>
        <v>60</v>
      </c>
      <c r="N32">
        <v>0</v>
      </c>
      <c r="O32">
        <f t="shared" si="11"/>
        <v>0</v>
      </c>
      <c r="P32">
        <f t="shared" si="12"/>
        <v>60</v>
      </c>
      <c r="Q32">
        <f t="shared" si="13"/>
        <v>-7430</v>
      </c>
      <c r="R32">
        <f t="shared" si="14"/>
        <v>8750</v>
      </c>
      <c r="S32">
        <f t="shared" si="15"/>
        <v>1320</v>
      </c>
      <c r="T32">
        <f t="shared" si="10"/>
        <v>0</v>
      </c>
    </row>
    <row r="33" spans="1:20" x14ac:dyDescent="0.25">
      <c r="A33" s="1">
        <v>44958</v>
      </c>
      <c r="B33">
        <f t="shared" si="0"/>
        <v>3</v>
      </c>
      <c r="C33">
        <f t="shared" si="1"/>
        <v>1</v>
      </c>
      <c r="D33">
        <f t="shared" si="2"/>
        <v>1</v>
      </c>
      <c r="E33">
        <v>10</v>
      </c>
      <c r="F33">
        <f t="shared" si="3"/>
        <v>2</v>
      </c>
      <c r="G33">
        <f t="shared" si="4"/>
        <v>1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0</v>
      </c>
      <c r="L33">
        <f t="shared" si="9"/>
        <v>2</v>
      </c>
      <c r="M33">
        <f>IF(C33,L33*cena_wyp,0)</f>
        <v>60</v>
      </c>
      <c r="N33">
        <v>0</v>
      </c>
      <c r="O33">
        <f t="shared" si="11"/>
        <v>0</v>
      </c>
      <c r="P33">
        <f t="shared" si="12"/>
        <v>60</v>
      </c>
      <c r="Q33">
        <f t="shared" si="13"/>
        <v>-7370</v>
      </c>
      <c r="R33">
        <f t="shared" si="14"/>
        <v>8750</v>
      </c>
      <c r="S33">
        <f t="shared" si="15"/>
        <v>1380</v>
      </c>
      <c r="T33">
        <f t="shared" si="10"/>
        <v>0</v>
      </c>
    </row>
    <row r="34" spans="1:20" x14ac:dyDescent="0.25">
      <c r="A34" s="1">
        <v>44959</v>
      </c>
      <c r="B34">
        <f t="shared" si="0"/>
        <v>4</v>
      </c>
      <c r="C34">
        <f t="shared" si="1"/>
        <v>1</v>
      </c>
      <c r="D34">
        <f t="shared" si="2"/>
        <v>2</v>
      </c>
      <c r="E34">
        <v>10</v>
      </c>
      <c r="F34">
        <f t="shared" si="3"/>
        <v>2</v>
      </c>
      <c r="G34">
        <f t="shared" si="4"/>
        <v>1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  <c r="L34">
        <f t="shared" si="9"/>
        <v>2</v>
      </c>
      <c r="M34">
        <f>IF(C34,L34*cena_wyp,0)</f>
        <v>60</v>
      </c>
      <c r="N34">
        <v>0</v>
      </c>
      <c r="O34">
        <f t="shared" si="11"/>
        <v>0</v>
      </c>
      <c r="P34">
        <f t="shared" si="12"/>
        <v>60</v>
      </c>
      <c r="Q34">
        <f t="shared" si="13"/>
        <v>-7310</v>
      </c>
      <c r="R34">
        <f t="shared" si="14"/>
        <v>8750</v>
      </c>
      <c r="S34">
        <f t="shared" si="15"/>
        <v>1440</v>
      </c>
      <c r="T34">
        <f t="shared" si="10"/>
        <v>0</v>
      </c>
    </row>
    <row r="35" spans="1:20" x14ac:dyDescent="0.25">
      <c r="A35" s="1">
        <v>44960</v>
      </c>
      <c r="B35">
        <f t="shared" si="0"/>
        <v>5</v>
      </c>
      <c r="C35">
        <f t="shared" si="1"/>
        <v>1</v>
      </c>
      <c r="D35">
        <f t="shared" si="2"/>
        <v>3</v>
      </c>
      <c r="E35">
        <v>10</v>
      </c>
      <c r="F35">
        <f t="shared" si="3"/>
        <v>2</v>
      </c>
      <c r="G35">
        <f t="shared" si="4"/>
        <v>1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0</v>
      </c>
      <c r="L35">
        <f t="shared" si="9"/>
        <v>2</v>
      </c>
      <c r="M35">
        <f>IF(C35,L35*cena_wyp,0)</f>
        <v>60</v>
      </c>
      <c r="N35">
        <v>0</v>
      </c>
      <c r="O35">
        <f t="shared" si="11"/>
        <v>0</v>
      </c>
      <c r="P35">
        <f t="shared" si="12"/>
        <v>60</v>
      </c>
      <c r="Q35">
        <f t="shared" si="13"/>
        <v>-7250</v>
      </c>
      <c r="R35">
        <f t="shared" si="14"/>
        <v>8750</v>
      </c>
      <c r="S35">
        <f t="shared" si="15"/>
        <v>1500</v>
      </c>
      <c r="T35">
        <f t="shared" si="10"/>
        <v>0</v>
      </c>
    </row>
    <row r="36" spans="1:20" x14ac:dyDescent="0.25">
      <c r="A36" s="1">
        <v>44961</v>
      </c>
      <c r="B36">
        <f t="shared" si="0"/>
        <v>6</v>
      </c>
      <c r="C36">
        <f t="shared" si="1"/>
        <v>0</v>
      </c>
      <c r="D36">
        <f t="shared" si="2"/>
        <v>4</v>
      </c>
      <c r="E36">
        <v>10</v>
      </c>
      <c r="F36">
        <f t="shared" si="3"/>
        <v>2</v>
      </c>
      <c r="G36">
        <f t="shared" si="4"/>
        <v>1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2</v>
      </c>
      <c r="M36">
        <f>IF(C36,L36*cena_wyp,0)</f>
        <v>0</v>
      </c>
      <c r="N36">
        <v>0</v>
      </c>
      <c r="O36">
        <f t="shared" si="11"/>
        <v>0</v>
      </c>
      <c r="P36">
        <f t="shared" si="12"/>
        <v>0</v>
      </c>
      <c r="Q36">
        <f t="shared" si="13"/>
        <v>-7250</v>
      </c>
      <c r="R36">
        <f t="shared" si="14"/>
        <v>8750</v>
      </c>
      <c r="S36">
        <f t="shared" si="15"/>
        <v>1500</v>
      </c>
      <c r="T36">
        <f t="shared" si="10"/>
        <v>0</v>
      </c>
    </row>
    <row r="37" spans="1:20" x14ac:dyDescent="0.25">
      <c r="A37" s="1">
        <v>44962</v>
      </c>
      <c r="B37">
        <f t="shared" si="0"/>
        <v>7</v>
      </c>
      <c r="C37">
        <f t="shared" si="1"/>
        <v>0</v>
      </c>
      <c r="D37">
        <f t="shared" si="2"/>
        <v>5</v>
      </c>
      <c r="E37">
        <v>10</v>
      </c>
      <c r="F37">
        <f t="shared" si="3"/>
        <v>2</v>
      </c>
      <c r="G37">
        <f t="shared" si="4"/>
        <v>1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150</v>
      </c>
      <c r="L37">
        <f t="shared" si="9"/>
        <v>2</v>
      </c>
      <c r="M37">
        <f>IF(C37,L37*cena_wyp,0)</f>
        <v>0</v>
      </c>
      <c r="N37">
        <v>0</v>
      </c>
      <c r="O37">
        <f t="shared" si="11"/>
        <v>150</v>
      </c>
      <c r="P37">
        <f t="shared" si="12"/>
        <v>0</v>
      </c>
      <c r="Q37">
        <f t="shared" si="13"/>
        <v>-7400</v>
      </c>
      <c r="R37">
        <f t="shared" si="14"/>
        <v>8900</v>
      </c>
      <c r="S37">
        <f t="shared" si="15"/>
        <v>1500</v>
      </c>
      <c r="T37">
        <f t="shared" si="10"/>
        <v>0</v>
      </c>
    </row>
    <row r="38" spans="1:20" x14ac:dyDescent="0.25">
      <c r="A38" s="1">
        <v>44963</v>
      </c>
      <c r="B38">
        <f t="shared" si="0"/>
        <v>1</v>
      </c>
      <c r="C38">
        <f t="shared" si="1"/>
        <v>1</v>
      </c>
      <c r="D38">
        <f t="shared" si="2"/>
        <v>6</v>
      </c>
      <c r="E38">
        <v>10</v>
      </c>
      <c r="F38">
        <f t="shared" si="3"/>
        <v>2</v>
      </c>
      <c r="G38">
        <f t="shared" si="4"/>
        <v>1</v>
      </c>
      <c r="H38">
        <f t="shared" si="5"/>
        <v>0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2</v>
      </c>
      <c r="M38">
        <f>IF(C38,L38*cena_wyp,0)</f>
        <v>60</v>
      </c>
      <c r="N38">
        <v>0</v>
      </c>
      <c r="O38">
        <f t="shared" si="11"/>
        <v>0</v>
      </c>
      <c r="P38">
        <f t="shared" si="12"/>
        <v>60</v>
      </c>
      <c r="Q38">
        <f t="shared" si="13"/>
        <v>-7340</v>
      </c>
      <c r="R38">
        <f t="shared" si="14"/>
        <v>8900</v>
      </c>
      <c r="S38">
        <f t="shared" si="15"/>
        <v>1560</v>
      </c>
      <c r="T38">
        <f t="shared" si="10"/>
        <v>0</v>
      </c>
    </row>
    <row r="39" spans="1:20" x14ac:dyDescent="0.25">
      <c r="A39" s="1">
        <v>44964</v>
      </c>
      <c r="B39">
        <f t="shared" si="0"/>
        <v>2</v>
      </c>
      <c r="C39">
        <f t="shared" si="1"/>
        <v>1</v>
      </c>
      <c r="D39">
        <f t="shared" si="2"/>
        <v>7</v>
      </c>
      <c r="E39">
        <v>10</v>
      </c>
      <c r="F39">
        <f t="shared" si="3"/>
        <v>2</v>
      </c>
      <c r="G39">
        <f t="shared" si="4"/>
        <v>1</v>
      </c>
      <c r="H39">
        <f t="shared" si="5"/>
        <v>0</v>
      </c>
      <c r="I39">
        <f t="shared" si="6"/>
        <v>0</v>
      </c>
      <c r="J39">
        <f t="shared" si="7"/>
        <v>0</v>
      </c>
      <c r="K39">
        <f t="shared" si="8"/>
        <v>0</v>
      </c>
      <c r="L39">
        <f t="shared" si="9"/>
        <v>2</v>
      </c>
      <c r="M39">
        <f>IF(C39,L39*cena_wyp,0)</f>
        <v>60</v>
      </c>
      <c r="N39">
        <v>0</v>
      </c>
      <c r="O39">
        <f t="shared" si="11"/>
        <v>0</v>
      </c>
      <c r="P39">
        <f t="shared" si="12"/>
        <v>60</v>
      </c>
      <c r="Q39">
        <f t="shared" si="13"/>
        <v>-7280</v>
      </c>
      <c r="R39">
        <f t="shared" si="14"/>
        <v>8900</v>
      </c>
      <c r="S39">
        <f t="shared" si="15"/>
        <v>1620</v>
      </c>
      <c r="T39">
        <f t="shared" si="10"/>
        <v>0</v>
      </c>
    </row>
    <row r="40" spans="1:20" x14ac:dyDescent="0.25">
      <c r="A40" s="1">
        <v>44965</v>
      </c>
      <c r="B40">
        <f t="shared" si="0"/>
        <v>3</v>
      </c>
      <c r="C40">
        <f t="shared" si="1"/>
        <v>1</v>
      </c>
      <c r="D40">
        <f t="shared" si="2"/>
        <v>8</v>
      </c>
      <c r="E40">
        <v>10</v>
      </c>
      <c r="F40">
        <f t="shared" si="3"/>
        <v>2</v>
      </c>
      <c r="G40">
        <f t="shared" si="4"/>
        <v>1</v>
      </c>
      <c r="H40">
        <f t="shared" si="5"/>
        <v>0</v>
      </c>
      <c r="I40">
        <f t="shared" si="6"/>
        <v>0</v>
      </c>
      <c r="J40">
        <f t="shared" si="7"/>
        <v>0</v>
      </c>
      <c r="K40">
        <f t="shared" si="8"/>
        <v>0</v>
      </c>
      <c r="L40">
        <f t="shared" si="9"/>
        <v>2</v>
      </c>
      <c r="M40">
        <f>IF(C40,L40*cena_wyp,0)</f>
        <v>60</v>
      </c>
      <c r="N40">
        <v>0</v>
      </c>
      <c r="O40">
        <f t="shared" si="11"/>
        <v>0</v>
      </c>
      <c r="P40">
        <f t="shared" si="12"/>
        <v>60</v>
      </c>
      <c r="Q40">
        <f t="shared" si="13"/>
        <v>-7220</v>
      </c>
      <c r="R40">
        <f t="shared" si="14"/>
        <v>8900</v>
      </c>
      <c r="S40">
        <f t="shared" si="15"/>
        <v>1680</v>
      </c>
      <c r="T40">
        <f t="shared" si="10"/>
        <v>0</v>
      </c>
    </row>
    <row r="41" spans="1:20" x14ac:dyDescent="0.25">
      <c r="A41" s="1">
        <v>44966</v>
      </c>
      <c r="B41">
        <f t="shared" si="0"/>
        <v>4</v>
      </c>
      <c r="C41">
        <f t="shared" si="1"/>
        <v>1</v>
      </c>
      <c r="D41">
        <f t="shared" si="2"/>
        <v>9</v>
      </c>
      <c r="E41">
        <v>10</v>
      </c>
      <c r="F41">
        <f t="shared" si="3"/>
        <v>2</v>
      </c>
      <c r="G41">
        <f t="shared" si="4"/>
        <v>1</v>
      </c>
      <c r="H41">
        <f t="shared" si="5"/>
        <v>0</v>
      </c>
      <c r="I41">
        <f t="shared" si="6"/>
        <v>0</v>
      </c>
      <c r="J41">
        <f t="shared" si="7"/>
        <v>0</v>
      </c>
      <c r="K41">
        <f t="shared" si="8"/>
        <v>0</v>
      </c>
      <c r="L41">
        <f t="shared" si="9"/>
        <v>2</v>
      </c>
      <c r="M41">
        <f>IF(C41,L41*cena_wyp,0)</f>
        <v>60</v>
      </c>
      <c r="N41">
        <v>0</v>
      </c>
      <c r="O41">
        <f t="shared" si="11"/>
        <v>0</v>
      </c>
      <c r="P41">
        <f t="shared" si="12"/>
        <v>60</v>
      </c>
      <c r="Q41">
        <f t="shared" si="13"/>
        <v>-7160</v>
      </c>
      <c r="R41">
        <f t="shared" si="14"/>
        <v>8900</v>
      </c>
      <c r="S41">
        <f t="shared" si="15"/>
        <v>1740</v>
      </c>
      <c r="T41">
        <f t="shared" si="10"/>
        <v>0</v>
      </c>
    </row>
    <row r="42" spans="1:20" x14ac:dyDescent="0.25">
      <c r="A42" s="1">
        <v>44967</v>
      </c>
      <c r="B42">
        <f t="shared" si="0"/>
        <v>5</v>
      </c>
      <c r="C42">
        <f t="shared" si="1"/>
        <v>1</v>
      </c>
      <c r="D42">
        <f t="shared" si="2"/>
        <v>10</v>
      </c>
      <c r="E42">
        <v>10</v>
      </c>
      <c r="F42">
        <f t="shared" si="3"/>
        <v>2</v>
      </c>
      <c r="G42">
        <f t="shared" si="4"/>
        <v>1</v>
      </c>
      <c r="H42">
        <f t="shared" si="5"/>
        <v>0</v>
      </c>
      <c r="I42">
        <f t="shared" si="6"/>
        <v>0</v>
      </c>
      <c r="J42">
        <f t="shared" si="7"/>
        <v>0</v>
      </c>
      <c r="K42">
        <f t="shared" si="8"/>
        <v>0</v>
      </c>
      <c r="L42">
        <f t="shared" si="9"/>
        <v>2</v>
      </c>
      <c r="M42">
        <f>IF(C42,L42*cena_wyp,0)</f>
        <v>60</v>
      </c>
      <c r="N42">
        <v>0</v>
      </c>
      <c r="O42">
        <f t="shared" si="11"/>
        <v>0</v>
      </c>
      <c r="P42">
        <f t="shared" si="12"/>
        <v>60</v>
      </c>
      <c r="Q42">
        <f t="shared" si="13"/>
        <v>-7100</v>
      </c>
      <c r="R42">
        <f t="shared" si="14"/>
        <v>8900</v>
      </c>
      <c r="S42">
        <f t="shared" si="15"/>
        <v>1800</v>
      </c>
      <c r="T42">
        <f t="shared" si="10"/>
        <v>0</v>
      </c>
    </row>
    <row r="43" spans="1:20" x14ac:dyDescent="0.25">
      <c r="A43" s="1">
        <v>44968</v>
      </c>
      <c r="B43">
        <f t="shared" si="0"/>
        <v>6</v>
      </c>
      <c r="C43">
        <f t="shared" si="1"/>
        <v>0</v>
      </c>
      <c r="D43">
        <f t="shared" si="2"/>
        <v>11</v>
      </c>
      <c r="E43">
        <v>10</v>
      </c>
      <c r="F43">
        <f t="shared" si="3"/>
        <v>2</v>
      </c>
      <c r="G43">
        <f t="shared" si="4"/>
        <v>1</v>
      </c>
      <c r="H43">
        <f t="shared" si="5"/>
        <v>0</v>
      </c>
      <c r="I43">
        <f t="shared" si="6"/>
        <v>0</v>
      </c>
      <c r="J43">
        <f t="shared" si="7"/>
        <v>0</v>
      </c>
      <c r="K43">
        <f t="shared" si="8"/>
        <v>0</v>
      </c>
      <c r="L43">
        <f t="shared" si="9"/>
        <v>2</v>
      </c>
      <c r="M43">
        <f>IF(C43,L43*cena_wyp,0)</f>
        <v>0</v>
      </c>
      <c r="N43">
        <v>0</v>
      </c>
      <c r="O43">
        <f t="shared" si="11"/>
        <v>0</v>
      </c>
      <c r="P43">
        <f t="shared" si="12"/>
        <v>0</v>
      </c>
      <c r="Q43">
        <f t="shared" si="13"/>
        <v>-7100</v>
      </c>
      <c r="R43">
        <f t="shared" si="14"/>
        <v>8900</v>
      </c>
      <c r="S43">
        <f t="shared" si="15"/>
        <v>1800</v>
      </c>
      <c r="T43">
        <f t="shared" si="10"/>
        <v>0</v>
      </c>
    </row>
    <row r="44" spans="1:20" x14ac:dyDescent="0.25">
      <c r="A44" s="1">
        <v>44969</v>
      </c>
      <c r="B44">
        <f t="shared" si="0"/>
        <v>7</v>
      </c>
      <c r="C44">
        <f t="shared" si="1"/>
        <v>0</v>
      </c>
      <c r="D44">
        <f t="shared" si="2"/>
        <v>12</v>
      </c>
      <c r="E44">
        <v>10</v>
      </c>
      <c r="F44">
        <f t="shared" si="3"/>
        <v>2</v>
      </c>
      <c r="G44">
        <f t="shared" si="4"/>
        <v>1</v>
      </c>
      <c r="H44">
        <f t="shared" si="5"/>
        <v>0</v>
      </c>
      <c r="I44">
        <f t="shared" si="6"/>
        <v>0</v>
      </c>
      <c r="J44">
        <f t="shared" si="7"/>
        <v>0</v>
      </c>
      <c r="K44">
        <f t="shared" si="8"/>
        <v>150</v>
      </c>
      <c r="L44">
        <f t="shared" si="9"/>
        <v>2</v>
      </c>
      <c r="M44">
        <f>IF(C44,L44*cena_wyp,0)</f>
        <v>0</v>
      </c>
      <c r="N44">
        <v>0</v>
      </c>
      <c r="O44">
        <f t="shared" si="11"/>
        <v>150</v>
      </c>
      <c r="P44">
        <f t="shared" si="12"/>
        <v>0</v>
      </c>
      <c r="Q44">
        <f t="shared" si="13"/>
        <v>-7250</v>
      </c>
      <c r="R44">
        <f t="shared" si="14"/>
        <v>9050</v>
      </c>
      <c r="S44">
        <f t="shared" si="15"/>
        <v>1800</v>
      </c>
      <c r="T44">
        <f t="shared" si="10"/>
        <v>0</v>
      </c>
    </row>
    <row r="45" spans="1:20" x14ac:dyDescent="0.25">
      <c r="A45" s="1">
        <v>44970</v>
      </c>
      <c r="B45">
        <f t="shared" si="0"/>
        <v>1</v>
      </c>
      <c r="C45">
        <f t="shared" si="1"/>
        <v>1</v>
      </c>
      <c r="D45">
        <f t="shared" si="2"/>
        <v>13</v>
      </c>
      <c r="E45">
        <v>10</v>
      </c>
      <c r="F45">
        <f t="shared" si="3"/>
        <v>2</v>
      </c>
      <c r="G45">
        <f t="shared" si="4"/>
        <v>1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0</v>
      </c>
      <c r="L45">
        <f t="shared" si="9"/>
        <v>2</v>
      </c>
      <c r="M45">
        <f>IF(C45,L45*cena_wyp,0)</f>
        <v>60</v>
      </c>
      <c r="N45">
        <v>0</v>
      </c>
      <c r="O45">
        <f t="shared" si="11"/>
        <v>0</v>
      </c>
      <c r="P45">
        <f t="shared" si="12"/>
        <v>60</v>
      </c>
      <c r="Q45">
        <f t="shared" si="13"/>
        <v>-7190</v>
      </c>
      <c r="R45">
        <f t="shared" si="14"/>
        <v>9050</v>
      </c>
      <c r="S45">
        <f t="shared" si="15"/>
        <v>1860</v>
      </c>
      <c r="T45">
        <f t="shared" si="10"/>
        <v>0</v>
      </c>
    </row>
    <row r="46" spans="1:20" x14ac:dyDescent="0.25">
      <c r="A46" s="1">
        <v>44971</v>
      </c>
      <c r="B46">
        <f t="shared" si="0"/>
        <v>2</v>
      </c>
      <c r="C46">
        <f t="shared" si="1"/>
        <v>1</v>
      </c>
      <c r="D46">
        <f t="shared" si="2"/>
        <v>14</v>
      </c>
      <c r="E46">
        <v>10</v>
      </c>
      <c r="F46">
        <f t="shared" si="3"/>
        <v>2</v>
      </c>
      <c r="G46">
        <f t="shared" si="4"/>
        <v>1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  <c r="L46">
        <f t="shared" si="9"/>
        <v>2</v>
      </c>
      <c r="M46">
        <f>IF(C46,L46*cena_wyp,0)</f>
        <v>60</v>
      </c>
      <c r="N46">
        <v>0</v>
      </c>
      <c r="O46">
        <f t="shared" si="11"/>
        <v>0</v>
      </c>
      <c r="P46">
        <f t="shared" si="12"/>
        <v>60</v>
      </c>
      <c r="Q46">
        <f t="shared" si="13"/>
        <v>-7130</v>
      </c>
      <c r="R46">
        <f t="shared" si="14"/>
        <v>9050</v>
      </c>
      <c r="S46">
        <f t="shared" si="15"/>
        <v>1920</v>
      </c>
      <c r="T46">
        <f t="shared" si="10"/>
        <v>0</v>
      </c>
    </row>
    <row r="47" spans="1:20" x14ac:dyDescent="0.25">
      <c r="A47" s="1">
        <v>44972</v>
      </c>
      <c r="B47">
        <f t="shared" si="0"/>
        <v>3</v>
      </c>
      <c r="C47">
        <f t="shared" si="1"/>
        <v>1</v>
      </c>
      <c r="D47">
        <f t="shared" si="2"/>
        <v>15</v>
      </c>
      <c r="E47">
        <v>10</v>
      </c>
      <c r="F47">
        <f t="shared" si="3"/>
        <v>2</v>
      </c>
      <c r="G47">
        <f t="shared" si="4"/>
        <v>1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0</v>
      </c>
      <c r="L47">
        <f t="shared" si="9"/>
        <v>2</v>
      </c>
      <c r="M47">
        <f>IF(C47,L47*cena_wyp,0)</f>
        <v>60</v>
      </c>
      <c r="N47">
        <v>0</v>
      </c>
      <c r="O47">
        <f t="shared" si="11"/>
        <v>0</v>
      </c>
      <c r="P47">
        <f t="shared" si="12"/>
        <v>60</v>
      </c>
      <c r="Q47">
        <f t="shared" si="13"/>
        <v>-7070</v>
      </c>
      <c r="R47">
        <f t="shared" si="14"/>
        <v>9050</v>
      </c>
      <c r="S47">
        <f t="shared" si="15"/>
        <v>1980</v>
      </c>
      <c r="T47">
        <f t="shared" si="10"/>
        <v>0</v>
      </c>
    </row>
    <row r="48" spans="1:20" x14ac:dyDescent="0.25">
      <c r="A48" s="1">
        <v>44973</v>
      </c>
      <c r="B48">
        <f t="shared" si="0"/>
        <v>4</v>
      </c>
      <c r="C48">
        <f t="shared" si="1"/>
        <v>1</v>
      </c>
      <c r="D48">
        <f t="shared" si="2"/>
        <v>16</v>
      </c>
      <c r="E48">
        <v>10</v>
      </c>
      <c r="F48">
        <f t="shared" si="3"/>
        <v>2</v>
      </c>
      <c r="G48">
        <f t="shared" si="4"/>
        <v>1</v>
      </c>
      <c r="H48">
        <f t="shared" si="5"/>
        <v>0</v>
      </c>
      <c r="I48">
        <f t="shared" si="6"/>
        <v>0</v>
      </c>
      <c r="J48">
        <f t="shared" si="7"/>
        <v>0</v>
      </c>
      <c r="K48">
        <f t="shared" si="8"/>
        <v>0</v>
      </c>
      <c r="L48">
        <f t="shared" si="9"/>
        <v>2</v>
      </c>
      <c r="M48">
        <f>IF(C48,L48*cena_wyp,0)</f>
        <v>60</v>
      </c>
      <c r="N48">
        <v>0</v>
      </c>
      <c r="O48">
        <f t="shared" si="11"/>
        <v>0</v>
      </c>
      <c r="P48">
        <f t="shared" si="12"/>
        <v>60</v>
      </c>
      <c r="Q48">
        <f t="shared" si="13"/>
        <v>-7010</v>
      </c>
      <c r="R48">
        <f t="shared" si="14"/>
        <v>9050</v>
      </c>
      <c r="S48">
        <f t="shared" si="15"/>
        <v>2040</v>
      </c>
      <c r="T48">
        <f t="shared" si="10"/>
        <v>0</v>
      </c>
    </row>
    <row r="49" spans="1:20" x14ac:dyDescent="0.25">
      <c r="A49" s="1">
        <v>44974</v>
      </c>
      <c r="B49">
        <f t="shared" si="0"/>
        <v>5</v>
      </c>
      <c r="C49">
        <f t="shared" si="1"/>
        <v>1</v>
      </c>
      <c r="D49">
        <f t="shared" si="2"/>
        <v>17</v>
      </c>
      <c r="E49">
        <v>10</v>
      </c>
      <c r="F49">
        <f t="shared" si="3"/>
        <v>2</v>
      </c>
      <c r="G49">
        <f t="shared" si="4"/>
        <v>1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2</v>
      </c>
      <c r="M49">
        <f>IF(C49,L49*cena_wyp,0)</f>
        <v>60</v>
      </c>
      <c r="N49">
        <v>0</v>
      </c>
      <c r="O49">
        <f t="shared" si="11"/>
        <v>0</v>
      </c>
      <c r="P49">
        <f t="shared" si="12"/>
        <v>60</v>
      </c>
      <c r="Q49">
        <f t="shared" si="13"/>
        <v>-6950</v>
      </c>
      <c r="R49">
        <f t="shared" si="14"/>
        <v>9050</v>
      </c>
      <c r="S49">
        <f t="shared" si="15"/>
        <v>2100</v>
      </c>
      <c r="T49">
        <f t="shared" si="10"/>
        <v>0</v>
      </c>
    </row>
    <row r="50" spans="1:20" x14ac:dyDescent="0.25">
      <c r="A50" s="1">
        <v>44975</v>
      </c>
      <c r="B50">
        <f t="shared" si="0"/>
        <v>6</v>
      </c>
      <c r="C50">
        <f t="shared" si="1"/>
        <v>0</v>
      </c>
      <c r="D50">
        <f t="shared" si="2"/>
        <v>18</v>
      </c>
      <c r="E50">
        <v>10</v>
      </c>
      <c r="F50">
        <f t="shared" si="3"/>
        <v>2</v>
      </c>
      <c r="G50">
        <f t="shared" si="4"/>
        <v>1</v>
      </c>
      <c r="H50">
        <f t="shared" si="5"/>
        <v>0</v>
      </c>
      <c r="I50">
        <f t="shared" si="6"/>
        <v>0</v>
      </c>
      <c r="J50">
        <f t="shared" si="7"/>
        <v>0</v>
      </c>
      <c r="K50">
        <f t="shared" si="8"/>
        <v>0</v>
      </c>
      <c r="L50">
        <f t="shared" si="9"/>
        <v>2</v>
      </c>
      <c r="M50">
        <f>IF(C50,L50*cena_wyp,0)</f>
        <v>0</v>
      </c>
      <c r="N50">
        <v>0</v>
      </c>
      <c r="O50">
        <f t="shared" si="11"/>
        <v>0</v>
      </c>
      <c r="P50">
        <f t="shared" si="12"/>
        <v>0</v>
      </c>
      <c r="Q50">
        <f t="shared" si="13"/>
        <v>-6950</v>
      </c>
      <c r="R50">
        <f t="shared" si="14"/>
        <v>9050</v>
      </c>
      <c r="S50">
        <f t="shared" si="15"/>
        <v>2100</v>
      </c>
      <c r="T50">
        <f t="shared" si="10"/>
        <v>0</v>
      </c>
    </row>
    <row r="51" spans="1:20" x14ac:dyDescent="0.25">
      <c r="A51" s="1">
        <v>44976</v>
      </c>
      <c r="B51">
        <f t="shared" si="0"/>
        <v>7</v>
      </c>
      <c r="C51">
        <f t="shared" si="1"/>
        <v>0</v>
      </c>
      <c r="D51">
        <f t="shared" si="2"/>
        <v>19</v>
      </c>
      <c r="E51">
        <v>10</v>
      </c>
      <c r="F51">
        <f t="shared" si="3"/>
        <v>2</v>
      </c>
      <c r="G51">
        <f t="shared" si="4"/>
        <v>1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8"/>
        <v>150</v>
      </c>
      <c r="L51">
        <f t="shared" si="9"/>
        <v>2</v>
      </c>
      <c r="M51">
        <f>IF(C51,L51*cena_wyp,0)</f>
        <v>0</v>
      </c>
      <c r="N51">
        <v>0</v>
      </c>
      <c r="O51">
        <f t="shared" si="11"/>
        <v>150</v>
      </c>
      <c r="P51">
        <f t="shared" si="12"/>
        <v>0</v>
      </c>
      <c r="Q51">
        <f t="shared" si="13"/>
        <v>-7100</v>
      </c>
      <c r="R51">
        <f t="shared" si="14"/>
        <v>9200</v>
      </c>
      <c r="S51">
        <f t="shared" si="15"/>
        <v>2100</v>
      </c>
      <c r="T51">
        <f t="shared" si="10"/>
        <v>0</v>
      </c>
    </row>
    <row r="52" spans="1:20" x14ac:dyDescent="0.25">
      <c r="A52" s="1">
        <v>44977</v>
      </c>
      <c r="B52">
        <f t="shared" si="0"/>
        <v>1</v>
      </c>
      <c r="C52">
        <f t="shared" si="1"/>
        <v>1</v>
      </c>
      <c r="D52">
        <f t="shared" si="2"/>
        <v>20</v>
      </c>
      <c r="E52">
        <v>10</v>
      </c>
      <c r="F52">
        <f t="shared" si="3"/>
        <v>2</v>
      </c>
      <c r="G52">
        <f t="shared" si="4"/>
        <v>1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0</v>
      </c>
      <c r="L52">
        <f t="shared" si="9"/>
        <v>2</v>
      </c>
      <c r="M52">
        <f>IF(C52,L52*cena_wyp,0)</f>
        <v>60</v>
      </c>
      <c r="N52">
        <v>0</v>
      </c>
      <c r="O52">
        <f t="shared" si="11"/>
        <v>0</v>
      </c>
      <c r="P52">
        <f t="shared" si="12"/>
        <v>60</v>
      </c>
      <c r="Q52">
        <f t="shared" si="13"/>
        <v>-7040</v>
      </c>
      <c r="R52">
        <f t="shared" si="14"/>
        <v>9200</v>
      </c>
      <c r="S52">
        <f t="shared" si="15"/>
        <v>2160</v>
      </c>
      <c r="T52">
        <f t="shared" si="10"/>
        <v>0</v>
      </c>
    </row>
    <row r="53" spans="1:20" x14ac:dyDescent="0.25">
      <c r="A53" s="1">
        <v>44978</v>
      </c>
      <c r="B53">
        <f t="shared" si="0"/>
        <v>2</v>
      </c>
      <c r="C53">
        <f t="shared" si="1"/>
        <v>1</v>
      </c>
      <c r="D53">
        <f t="shared" si="2"/>
        <v>21</v>
      </c>
      <c r="E53">
        <v>10</v>
      </c>
      <c r="F53">
        <f t="shared" si="3"/>
        <v>2</v>
      </c>
      <c r="G53">
        <f t="shared" si="4"/>
        <v>1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2</v>
      </c>
      <c r="M53">
        <f>IF(C53,L53*cena_wyp,0)</f>
        <v>60</v>
      </c>
      <c r="N53">
        <v>0</v>
      </c>
      <c r="O53">
        <f t="shared" si="11"/>
        <v>0</v>
      </c>
      <c r="P53">
        <f t="shared" si="12"/>
        <v>60</v>
      </c>
      <c r="Q53">
        <f t="shared" si="13"/>
        <v>-6980</v>
      </c>
      <c r="R53">
        <f t="shared" si="14"/>
        <v>9200</v>
      </c>
      <c r="S53">
        <f t="shared" si="15"/>
        <v>2220</v>
      </c>
      <c r="T53">
        <f t="shared" si="10"/>
        <v>0</v>
      </c>
    </row>
    <row r="54" spans="1:20" x14ac:dyDescent="0.25">
      <c r="A54" s="1">
        <v>44979</v>
      </c>
      <c r="B54">
        <f t="shared" si="0"/>
        <v>3</v>
      </c>
      <c r="C54">
        <f t="shared" si="1"/>
        <v>1</v>
      </c>
      <c r="D54">
        <f t="shared" si="2"/>
        <v>22</v>
      </c>
      <c r="E54">
        <v>10</v>
      </c>
      <c r="F54">
        <f t="shared" si="3"/>
        <v>2</v>
      </c>
      <c r="G54">
        <f t="shared" si="4"/>
        <v>1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2</v>
      </c>
      <c r="M54">
        <f>IF(C54,L54*cena_wyp,0)</f>
        <v>60</v>
      </c>
      <c r="N54">
        <v>0</v>
      </c>
      <c r="O54">
        <f t="shared" si="11"/>
        <v>0</v>
      </c>
      <c r="P54">
        <f t="shared" si="12"/>
        <v>60</v>
      </c>
      <c r="Q54">
        <f t="shared" si="13"/>
        <v>-6920</v>
      </c>
      <c r="R54">
        <f t="shared" si="14"/>
        <v>9200</v>
      </c>
      <c r="S54">
        <f t="shared" si="15"/>
        <v>2280</v>
      </c>
      <c r="T54">
        <f t="shared" si="10"/>
        <v>0</v>
      </c>
    </row>
    <row r="55" spans="1:20" x14ac:dyDescent="0.25">
      <c r="A55" s="1">
        <v>44980</v>
      </c>
      <c r="B55">
        <f t="shared" si="0"/>
        <v>4</v>
      </c>
      <c r="C55">
        <f t="shared" si="1"/>
        <v>1</v>
      </c>
      <c r="D55">
        <f t="shared" si="2"/>
        <v>23</v>
      </c>
      <c r="E55">
        <v>10</v>
      </c>
      <c r="F55">
        <f t="shared" si="3"/>
        <v>2</v>
      </c>
      <c r="G55">
        <f t="shared" si="4"/>
        <v>1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0</v>
      </c>
      <c r="L55">
        <f t="shared" si="9"/>
        <v>2</v>
      </c>
      <c r="M55">
        <f>IF(C55,L55*cena_wyp,0)</f>
        <v>60</v>
      </c>
      <c r="N55">
        <v>0</v>
      </c>
      <c r="O55">
        <f t="shared" si="11"/>
        <v>0</v>
      </c>
      <c r="P55">
        <f t="shared" si="12"/>
        <v>60</v>
      </c>
      <c r="Q55">
        <f t="shared" si="13"/>
        <v>-6860</v>
      </c>
      <c r="R55">
        <f t="shared" si="14"/>
        <v>9200</v>
      </c>
      <c r="S55">
        <f t="shared" si="15"/>
        <v>2340</v>
      </c>
      <c r="T55">
        <f t="shared" si="10"/>
        <v>0</v>
      </c>
    </row>
    <row r="56" spans="1:20" x14ac:dyDescent="0.25">
      <c r="A56" s="1">
        <v>44981</v>
      </c>
      <c r="B56">
        <f t="shared" si="0"/>
        <v>5</v>
      </c>
      <c r="C56">
        <f t="shared" si="1"/>
        <v>1</v>
      </c>
      <c r="D56">
        <f t="shared" si="2"/>
        <v>24</v>
      </c>
      <c r="E56">
        <v>10</v>
      </c>
      <c r="F56">
        <f t="shared" si="3"/>
        <v>2</v>
      </c>
      <c r="G56">
        <f t="shared" si="4"/>
        <v>1</v>
      </c>
      <c r="H56">
        <f t="shared" si="5"/>
        <v>0</v>
      </c>
      <c r="I56">
        <f t="shared" si="6"/>
        <v>0</v>
      </c>
      <c r="J56">
        <f t="shared" si="7"/>
        <v>0</v>
      </c>
      <c r="K56">
        <f t="shared" si="8"/>
        <v>0</v>
      </c>
      <c r="L56">
        <f t="shared" si="9"/>
        <v>2</v>
      </c>
      <c r="M56">
        <f>IF(C56,L56*cena_wyp,0)</f>
        <v>60</v>
      </c>
      <c r="N56">
        <v>0</v>
      </c>
      <c r="O56">
        <f t="shared" si="11"/>
        <v>0</v>
      </c>
      <c r="P56">
        <f t="shared" si="12"/>
        <v>60</v>
      </c>
      <c r="Q56">
        <f t="shared" si="13"/>
        <v>-6800</v>
      </c>
      <c r="R56">
        <f t="shared" si="14"/>
        <v>9200</v>
      </c>
      <c r="S56">
        <f t="shared" si="15"/>
        <v>2400</v>
      </c>
      <c r="T56">
        <f t="shared" si="10"/>
        <v>0</v>
      </c>
    </row>
    <row r="57" spans="1:20" x14ac:dyDescent="0.25">
      <c r="A57" s="1">
        <v>44982</v>
      </c>
      <c r="B57">
        <f t="shared" si="0"/>
        <v>6</v>
      </c>
      <c r="C57">
        <f t="shared" si="1"/>
        <v>0</v>
      </c>
      <c r="D57">
        <f t="shared" si="2"/>
        <v>25</v>
      </c>
      <c r="E57">
        <v>10</v>
      </c>
      <c r="F57">
        <f t="shared" si="3"/>
        <v>2</v>
      </c>
      <c r="G57">
        <f t="shared" si="4"/>
        <v>1</v>
      </c>
      <c r="H57">
        <f t="shared" si="5"/>
        <v>0</v>
      </c>
      <c r="I57">
        <f t="shared" si="6"/>
        <v>0</v>
      </c>
      <c r="J57">
        <f t="shared" si="7"/>
        <v>0</v>
      </c>
      <c r="K57">
        <f t="shared" si="8"/>
        <v>0</v>
      </c>
      <c r="L57">
        <f t="shared" si="9"/>
        <v>2</v>
      </c>
      <c r="M57">
        <f>IF(C57,L57*cena_wyp,0)</f>
        <v>0</v>
      </c>
      <c r="N57">
        <v>0</v>
      </c>
      <c r="O57">
        <f t="shared" si="11"/>
        <v>0</v>
      </c>
      <c r="P57">
        <f t="shared" si="12"/>
        <v>0</v>
      </c>
      <c r="Q57">
        <f t="shared" si="13"/>
        <v>-6800</v>
      </c>
      <c r="R57">
        <f t="shared" si="14"/>
        <v>9200</v>
      </c>
      <c r="S57">
        <f t="shared" si="15"/>
        <v>2400</v>
      </c>
      <c r="T57">
        <f t="shared" si="10"/>
        <v>0</v>
      </c>
    </row>
    <row r="58" spans="1:20" x14ac:dyDescent="0.25">
      <c r="A58" s="1">
        <v>44983</v>
      </c>
      <c r="B58">
        <f t="shared" si="0"/>
        <v>7</v>
      </c>
      <c r="C58">
        <f t="shared" si="1"/>
        <v>0</v>
      </c>
      <c r="D58">
        <f t="shared" si="2"/>
        <v>26</v>
      </c>
      <c r="E58">
        <v>10</v>
      </c>
      <c r="F58">
        <f t="shared" si="3"/>
        <v>2</v>
      </c>
      <c r="G58">
        <f t="shared" si="4"/>
        <v>1</v>
      </c>
      <c r="H58">
        <f t="shared" si="5"/>
        <v>0</v>
      </c>
      <c r="I58">
        <f t="shared" si="6"/>
        <v>0</v>
      </c>
      <c r="J58">
        <f t="shared" si="7"/>
        <v>0</v>
      </c>
      <c r="K58">
        <f t="shared" si="8"/>
        <v>150</v>
      </c>
      <c r="L58">
        <f t="shared" si="9"/>
        <v>2</v>
      </c>
      <c r="M58">
        <f>IF(C58,L58*cena_wyp,0)</f>
        <v>0</v>
      </c>
      <c r="N58">
        <v>0</v>
      </c>
      <c r="O58">
        <f t="shared" si="11"/>
        <v>150</v>
      </c>
      <c r="P58">
        <f t="shared" si="12"/>
        <v>0</v>
      </c>
      <c r="Q58">
        <f t="shared" si="13"/>
        <v>-6950</v>
      </c>
      <c r="R58">
        <f t="shared" si="14"/>
        <v>9350</v>
      </c>
      <c r="S58">
        <f t="shared" si="15"/>
        <v>2400</v>
      </c>
      <c r="T58">
        <f t="shared" si="10"/>
        <v>0</v>
      </c>
    </row>
    <row r="59" spans="1:20" x14ac:dyDescent="0.25">
      <c r="A59" s="1">
        <v>44984</v>
      </c>
      <c r="B59">
        <f t="shared" si="0"/>
        <v>1</v>
      </c>
      <c r="C59">
        <f t="shared" si="1"/>
        <v>1</v>
      </c>
      <c r="D59">
        <f t="shared" si="2"/>
        <v>27</v>
      </c>
      <c r="E59">
        <v>10</v>
      </c>
      <c r="F59">
        <f t="shared" si="3"/>
        <v>2</v>
      </c>
      <c r="G59">
        <f t="shared" si="4"/>
        <v>1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2</v>
      </c>
      <c r="M59">
        <f>IF(C59,L59*cena_wyp,0)</f>
        <v>60</v>
      </c>
      <c r="N59">
        <v>0</v>
      </c>
      <c r="O59">
        <f t="shared" si="11"/>
        <v>0</v>
      </c>
      <c r="P59">
        <f t="shared" si="12"/>
        <v>60</v>
      </c>
      <c r="Q59">
        <f t="shared" si="13"/>
        <v>-6890</v>
      </c>
      <c r="R59">
        <f t="shared" si="14"/>
        <v>9350</v>
      </c>
      <c r="S59">
        <f t="shared" si="15"/>
        <v>2460</v>
      </c>
      <c r="T59">
        <f t="shared" si="10"/>
        <v>0</v>
      </c>
    </row>
    <row r="60" spans="1:20" x14ac:dyDescent="0.25">
      <c r="A60" s="1">
        <v>44985</v>
      </c>
      <c r="B60">
        <f t="shared" si="0"/>
        <v>2</v>
      </c>
      <c r="C60">
        <f t="shared" si="1"/>
        <v>1</v>
      </c>
      <c r="D60">
        <f t="shared" si="2"/>
        <v>28</v>
      </c>
      <c r="E60">
        <v>10</v>
      </c>
      <c r="F60">
        <f t="shared" si="3"/>
        <v>2</v>
      </c>
      <c r="G60">
        <f t="shared" si="4"/>
        <v>1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2</v>
      </c>
      <c r="M60">
        <f>IF(C60,L60*cena_wyp,0)</f>
        <v>60</v>
      </c>
      <c r="N60">
        <v>0</v>
      </c>
      <c r="O60">
        <f t="shared" si="11"/>
        <v>0</v>
      </c>
      <c r="P60">
        <f t="shared" si="12"/>
        <v>60</v>
      </c>
      <c r="Q60">
        <f t="shared" si="13"/>
        <v>-6830</v>
      </c>
      <c r="R60">
        <f t="shared" si="14"/>
        <v>9350</v>
      </c>
      <c r="S60">
        <f t="shared" si="15"/>
        <v>2520</v>
      </c>
      <c r="T60">
        <f t="shared" si="10"/>
        <v>0</v>
      </c>
    </row>
    <row r="61" spans="1:20" x14ac:dyDescent="0.25">
      <c r="A61" s="1">
        <v>44986</v>
      </c>
      <c r="B61">
        <f t="shared" si="0"/>
        <v>3</v>
      </c>
      <c r="C61">
        <f t="shared" si="1"/>
        <v>1</v>
      </c>
      <c r="D61">
        <f t="shared" si="2"/>
        <v>1</v>
      </c>
      <c r="E61">
        <v>10</v>
      </c>
      <c r="F61">
        <f t="shared" si="3"/>
        <v>3</v>
      </c>
      <c r="G61">
        <f t="shared" si="4"/>
        <v>1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8"/>
        <v>0</v>
      </c>
      <c r="L61">
        <f t="shared" si="9"/>
        <v>2</v>
      </c>
      <c r="M61">
        <f>IF(C61,L61*cena_wyp,0)</f>
        <v>60</v>
      </c>
      <c r="N61">
        <v>0</v>
      </c>
      <c r="O61">
        <f t="shared" si="11"/>
        <v>0</v>
      </c>
      <c r="P61">
        <f t="shared" si="12"/>
        <v>60</v>
      </c>
      <c r="Q61">
        <f t="shared" si="13"/>
        <v>-6770</v>
      </c>
      <c r="R61">
        <f t="shared" si="14"/>
        <v>9350</v>
      </c>
      <c r="S61">
        <f t="shared" si="15"/>
        <v>2580</v>
      </c>
      <c r="T61">
        <f t="shared" si="10"/>
        <v>0</v>
      </c>
    </row>
    <row r="62" spans="1:20" x14ac:dyDescent="0.25">
      <c r="A62" s="1">
        <v>44987</v>
      </c>
      <c r="B62">
        <f t="shared" si="0"/>
        <v>4</v>
      </c>
      <c r="C62">
        <f t="shared" si="1"/>
        <v>1</v>
      </c>
      <c r="D62">
        <f t="shared" si="2"/>
        <v>2</v>
      </c>
      <c r="E62">
        <v>10</v>
      </c>
      <c r="F62">
        <f t="shared" si="3"/>
        <v>3</v>
      </c>
      <c r="G62">
        <f t="shared" si="4"/>
        <v>1</v>
      </c>
      <c r="H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2</v>
      </c>
      <c r="M62">
        <f>IF(C62,L62*cena_wyp,0)</f>
        <v>60</v>
      </c>
      <c r="N62">
        <v>0</v>
      </c>
      <c r="O62">
        <f t="shared" si="11"/>
        <v>0</v>
      </c>
      <c r="P62">
        <f t="shared" si="12"/>
        <v>60</v>
      </c>
      <c r="Q62">
        <f t="shared" si="13"/>
        <v>-6710</v>
      </c>
      <c r="R62">
        <f t="shared" si="14"/>
        <v>9350</v>
      </c>
      <c r="S62">
        <f t="shared" si="15"/>
        <v>2640</v>
      </c>
      <c r="T62">
        <f t="shared" si="10"/>
        <v>0</v>
      </c>
    </row>
    <row r="63" spans="1:20" x14ac:dyDescent="0.25">
      <c r="A63" s="1">
        <v>44988</v>
      </c>
      <c r="B63">
        <f t="shared" si="0"/>
        <v>5</v>
      </c>
      <c r="C63">
        <f t="shared" si="1"/>
        <v>1</v>
      </c>
      <c r="D63">
        <f t="shared" si="2"/>
        <v>3</v>
      </c>
      <c r="E63">
        <v>10</v>
      </c>
      <c r="F63">
        <f t="shared" si="3"/>
        <v>3</v>
      </c>
      <c r="G63">
        <f t="shared" si="4"/>
        <v>1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2</v>
      </c>
      <c r="M63">
        <f>IF(C63,L63*cena_wyp,0)</f>
        <v>60</v>
      </c>
      <c r="N63">
        <v>0</v>
      </c>
      <c r="O63">
        <f t="shared" si="11"/>
        <v>0</v>
      </c>
      <c r="P63">
        <f t="shared" si="12"/>
        <v>60</v>
      </c>
      <c r="Q63">
        <f t="shared" si="13"/>
        <v>-6650</v>
      </c>
      <c r="R63">
        <f t="shared" si="14"/>
        <v>9350</v>
      </c>
      <c r="S63">
        <f t="shared" si="15"/>
        <v>2700</v>
      </c>
      <c r="T63">
        <f t="shared" si="10"/>
        <v>0</v>
      </c>
    </row>
    <row r="64" spans="1:20" x14ac:dyDescent="0.25">
      <c r="A64" s="1">
        <v>44989</v>
      </c>
      <c r="B64">
        <f t="shared" si="0"/>
        <v>6</v>
      </c>
      <c r="C64">
        <f t="shared" si="1"/>
        <v>0</v>
      </c>
      <c r="D64">
        <f t="shared" si="2"/>
        <v>4</v>
      </c>
      <c r="E64">
        <v>10</v>
      </c>
      <c r="F64">
        <f t="shared" si="3"/>
        <v>3</v>
      </c>
      <c r="G64">
        <f t="shared" si="4"/>
        <v>1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0</v>
      </c>
      <c r="L64">
        <f t="shared" si="9"/>
        <v>2</v>
      </c>
      <c r="M64">
        <f>IF(C64,L64*cena_wyp,0)</f>
        <v>0</v>
      </c>
      <c r="N64">
        <v>0</v>
      </c>
      <c r="O64">
        <f t="shared" si="11"/>
        <v>0</v>
      </c>
      <c r="P64">
        <f t="shared" si="12"/>
        <v>0</v>
      </c>
      <c r="Q64">
        <f t="shared" si="13"/>
        <v>-6650</v>
      </c>
      <c r="R64">
        <f t="shared" si="14"/>
        <v>9350</v>
      </c>
      <c r="S64">
        <f t="shared" si="15"/>
        <v>2700</v>
      </c>
      <c r="T64">
        <f t="shared" si="10"/>
        <v>0</v>
      </c>
    </row>
    <row r="65" spans="1:20" x14ac:dyDescent="0.25">
      <c r="A65" s="1">
        <v>44990</v>
      </c>
      <c r="B65">
        <f t="shared" si="0"/>
        <v>7</v>
      </c>
      <c r="C65">
        <f t="shared" si="1"/>
        <v>0</v>
      </c>
      <c r="D65">
        <f t="shared" si="2"/>
        <v>5</v>
      </c>
      <c r="E65">
        <v>10</v>
      </c>
      <c r="F65">
        <f t="shared" si="3"/>
        <v>3</v>
      </c>
      <c r="G65">
        <f t="shared" si="4"/>
        <v>1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150</v>
      </c>
      <c r="L65">
        <f t="shared" si="9"/>
        <v>2</v>
      </c>
      <c r="M65">
        <f>IF(C65,L65*cena_wyp,0)</f>
        <v>0</v>
      </c>
      <c r="N65">
        <v>0</v>
      </c>
      <c r="O65">
        <f t="shared" si="11"/>
        <v>150</v>
      </c>
      <c r="P65">
        <f t="shared" si="12"/>
        <v>0</v>
      </c>
      <c r="Q65">
        <f t="shared" si="13"/>
        <v>-6800</v>
      </c>
      <c r="R65">
        <f t="shared" si="14"/>
        <v>9500</v>
      </c>
      <c r="S65">
        <f t="shared" si="15"/>
        <v>2700</v>
      </c>
      <c r="T65">
        <f t="shared" si="10"/>
        <v>0</v>
      </c>
    </row>
    <row r="66" spans="1:20" x14ac:dyDescent="0.25">
      <c r="A66" s="1">
        <v>44991</v>
      </c>
      <c r="B66">
        <f t="shared" si="0"/>
        <v>1</v>
      </c>
      <c r="C66">
        <f t="shared" si="1"/>
        <v>1</v>
      </c>
      <c r="D66">
        <f t="shared" si="2"/>
        <v>6</v>
      </c>
      <c r="E66">
        <v>10</v>
      </c>
      <c r="F66">
        <f t="shared" si="3"/>
        <v>3</v>
      </c>
      <c r="G66">
        <f t="shared" si="4"/>
        <v>1</v>
      </c>
      <c r="H66">
        <f t="shared" si="5"/>
        <v>0</v>
      </c>
      <c r="I66">
        <f t="shared" si="6"/>
        <v>0</v>
      </c>
      <c r="J66">
        <f t="shared" si="7"/>
        <v>0</v>
      </c>
      <c r="K66">
        <f t="shared" si="8"/>
        <v>0</v>
      </c>
      <c r="L66">
        <f t="shared" si="9"/>
        <v>2</v>
      </c>
      <c r="M66">
        <f>IF(C66,L66*cena_wyp,0)</f>
        <v>60</v>
      </c>
      <c r="N66">
        <v>0</v>
      </c>
      <c r="O66">
        <f t="shared" si="11"/>
        <v>0</v>
      </c>
      <c r="P66">
        <f t="shared" si="12"/>
        <v>60</v>
      </c>
      <c r="Q66">
        <f t="shared" si="13"/>
        <v>-6740</v>
      </c>
      <c r="R66">
        <f t="shared" si="14"/>
        <v>9500</v>
      </c>
      <c r="S66">
        <f t="shared" si="15"/>
        <v>2760</v>
      </c>
      <c r="T66">
        <f t="shared" si="10"/>
        <v>0</v>
      </c>
    </row>
    <row r="67" spans="1:20" x14ac:dyDescent="0.25">
      <c r="A67" s="1">
        <v>44992</v>
      </c>
      <c r="B67">
        <f t="shared" ref="B67:B130" si="16">WEEKDAY(A67,2)</f>
        <v>2</v>
      </c>
      <c r="C67">
        <f t="shared" ref="C67:C130" si="17">IF(AND(B67&gt;=1,B67&lt;=5),1,0)</f>
        <v>1</v>
      </c>
      <c r="D67">
        <f t="shared" ref="D67:D130" si="18">DAY(A67)</f>
        <v>7</v>
      </c>
      <c r="E67">
        <v>10</v>
      </c>
      <c r="F67">
        <f t="shared" ref="F67:F130" si="19">MONTH(A67)</f>
        <v>3</v>
      </c>
      <c r="G67">
        <f t="shared" ref="G67:G130" si="20">IF(AND(F67=12,D67&gt;=21),1,IF(AND(F67=3,D67&lt;=20),1,IF(OR(F67&gt;12,F67&lt;3),1,0)))</f>
        <v>1</v>
      </c>
      <c r="H67">
        <f t="shared" ref="H67:H130" si="21">IF(AND(F67=3,D67&gt;=21),1,IF(AND(F67=6,D67&lt;=20),1,IF(AND(F67&gt;3,F67&lt;6),1,0)))</f>
        <v>0</v>
      </c>
      <c r="I67">
        <f t="shared" ref="I67:I130" si="22">IF(AND(F67=6,D67&gt;=21),1,IF(AND(F67=9,D67&lt;=22),1,IF(AND(F67&gt;6,F67&lt;9),1,0)))</f>
        <v>0</v>
      </c>
      <c r="J67">
        <f t="shared" ref="J67:J130" si="23">IF(AND(F67=9,D67&gt;=23),1,IF(AND(F67=12,D67&lt;=20),1,IF(AND(F67&gt;9,F67&lt;12),1,0)))</f>
        <v>0</v>
      </c>
      <c r="K67">
        <f t="shared" ref="K67:K130" si="24">IF(B67=7,15*E67,0)</f>
        <v>0</v>
      </c>
      <c r="L67">
        <f t="shared" ref="L67:L130" si="25">IF(G67,ROUNDDOWN(20%*E67,0),IF(H67,ROUNDDOWN(50%*E67,0),IF(I67,ROUNDDOWN(90%*E67,0),IF(J67,ROUNDDOWN(40%*E67,0),0))))</f>
        <v>2</v>
      </c>
      <c r="M67">
        <f>IF(C67,L67*cena_wyp,0)</f>
        <v>60</v>
      </c>
      <c r="N67">
        <v>0</v>
      </c>
      <c r="O67">
        <f t="shared" si="11"/>
        <v>0</v>
      </c>
      <c r="P67">
        <f t="shared" si="12"/>
        <v>60</v>
      </c>
      <c r="Q67">
        <f t="shared" si="13"/>
        <v>-6680</v>
      </c>
      <c r="R67">
        <f t="shared" si="14"/>
        <v>9500</v>
      </c>
      <c r="S67">
        <f t="shared" si="15"/>
        <v>2820</v>
      </c>
      <c r="T67">
        <f t="shared" ref="T67:T130" si="26">IF(R67&lt;S67,1,0)</f>
        <v>0</v>
      </c>
    </row>
    <row r="68" spans="1:20" x14ac:dyDescent="0.25">
      <c r="A68" s="1">
        <v>44993</v>
      </c>
      <c r="B68">
        <f t="shared" si="16"/>
        <v>3</v>
      </c>
      <c r="C68">
        <f t="shared" si="17"/>
        <v>1</v>
      </c>
      <c r="D68">
        <f t="shared" si="18"/>
        <v>8</v>
      </c>
      <c r="E68">
        <v>10</v>
      </c>
      <c r="F68">
        <f t="shared" si="19"/>
        <v>3</v>
      </c>
      <c r="G68">
        <f t="shared" si="20"/>
        <v>1</v>
      </c>
      <c r="H68">
        <f t="shared" si="21"/>
        <v>0</v>
      </c>
      <c r="I68">
        <f t="shared" si="22"/>
        <v>0</v>
      </c>
      <c r="J68">
        <f t="shared" si="23"/>
        <v>0</v>
      </c>
      <c r="K68">
        <f t="shared" si="24"/>
        <v>0</v>
      </c>
      <c r="L68">
        <f t="shared" si="25"/>
        <v>2</v>
      </c>
      <c r="M68">
        <f>IF(C68,L68*cena_wyp,0)</f>
        <v>60</v>
      </c>
      <c r="N68">
        <v>0</v>
      </c>
      <c r="O68">
        <f t="shared" ref="O68:O131" si="27">N68+K68</f>
        <v>0</v>
      </c>
      <c r="P68">
        <f t="shared" ref="P68:P131" si="28">M68</f>
        <v>60</v>
      </c>
      <c r="Q68">
        <f t="shared" ref="Q68:Q131" si="29">Q67+(P68-O68)</f>
        <v>-6620</v>
      </c>
      <c r="R68">
        <f t="shared" ref="R68:R131" si="30">O68+R67</f>
        <v>9500</v>
      </c>
      <c r="S68">
        <f t="shared" ref="S68:S131" si="31">S67+P68</f>
        <v>2880</v>
      </c>
      <c r="T68">
        <f t="shared" si="26"/>
        <v>0</v>
      </c>
    </row>
    <row r="69" spans="1:20" x14ac:dyDescent="0.25">
      <c r="A69" s="1">
        <v>44994</v>
      </c>
      <c r="B69">
        <f t="shared" si="16"/>
        <v>4</v>
      </c>
      <c r="C69">
        <f t="shared" si="17"/>
        <v>1</v>
      </c>
      <c r="D69">
        <f t="shared" si="18"/>
        <v>9</v>
      </c>
      <c r="E69">
        <v>10</v>
      </c>
      <c r="F69">
        <f t="shared" si="19"/>
        <v>3</v>
      </c>
      <c r="G69">
        <f t="shared" si="20"/>
        <v>1</v>
      </c>
      <c r="H69">
        <f t="shared" si="21"/>
        <v>0</v>
      </c>
      <c r="I69">
        <f t="shared" si="22"/>
        <v>0</v>
      </c>
      <c r="J69">
        <f t="shared" si="23"/>
        <v>0</v>
      </c>
      <c r="K69">
        <f t="shared" si="24"/>
        <v>0</v>
      </c>
      <c r="L69">
        <f t="shared" si="25"/>
        <v>2</v>
      </c>
      <c r="M69">
        <f>IF(C69,L69*cena_wyp,0)</f>
        <v>60</v>
      </c>
      <c r="N69">
        <v>0</v>
      </c>
      <c r="O69">
        <f t="shared" si="27"/>
        <v>0</v>
      </c>
      <c r="P69">
        <f t="shared" si="28"/>
        <v>60</v>
      </c>
      <c r="Q69">
        <f t="shared" si="29"/>
        <v>-6560</v>
      </c>
      <c r="R69">
        <f t="shared" si="30"/>
        <v>9500</v>
      </c>
      <c r="S69">
        <f t="shared" si="31"/>
        <v>2940</v>
      </c>
      <c r="T69">
        <f t="shared" si="26"/>
        <v>0</v>
      </c>
    </row>
    <row r="70" spans="1:20" x14ac:dyDescent="0.25">
      <c r="A70" s="1">
        <v>44995</v>
      </c>
      <c r="B70">
        <f t="shared" si="16"/>
        <v>5</v>
      </c>
      <c r="C70">
        <f t="shared" si="17"/>
        <v>1</v>
      </c>
      <c r="D70">
        <f t="shared" si="18"/>
        <v>10</v>
      </c>
      <c r="E70">
        <v>10</v>
      </c>
      <c r="F70">
        <f t="shared" si="19"/>
        <v>3</v>
      </c>
      <c r="G70">
        <f t="shared" si="20"/>
        <v>1</v>
      </c>
      <c r="H70">
        <f t="shared" si="21"/>
        <v>0</v>
      </c>
      <c r="I70">
        <f t="shared" si="22"/>
        <v>0</v>
      </c>
      <c r="J70">
        <f t="shared" si="23"/>
        <v>0</v>
      </c>
      <c r="K70">
        <f t="shared" si="24"/>
        <v>0</v>
      </c>
      <c r="L70">
        <f t="shared" si="25"/>
        <v>2</v>
      </c>
      <c r="M70">
        <f>IF(C70,L70*cena_wyp,0)</f>
        <v>60</v>
      </c>
      <c r="N70">
        <v>0</v>
      </c>
      <c r="O70">
        <f t="shared" si="27"/>
        <v>0</v>
      </c>
      <c r="P70">
        <f t="shared" si="28"/>
        <v>60</v>
      </c>
      <c r="Q70">
        <f t="shared" si="29"/>
        <v>-6500</v>
      </c>
      <c r="R70">
        <f t="shared" si="30"/>
        <v>9500</v>
      </c>
      <c r="S70">
        <f t="shared" si="31"/>
        <v>3000</v>
      </c>
      <c r="T70">
        <f t="shared" si="26"/>
        <v>0</v>
      </c>
    </row>
    <row r="71" spans="1:20" x14ac:dyDescent="0.25">
      <c r="A71" s="1">
        <v>44996</v>
      </c>
      <c r="B71">
        <f t="shared" si="16"/>
        <v>6</v>
      </c>
      <c r="C71">
        <f t="shared" si="17"/>
        <v>0</v>
      </c>
      <c r="D71">
        <f t="shared" si="18"/>
        <v>11</v>
      </c>
      <c r="E71">
        <v>10</v>
      </c>
      <c r="F71">
        <f t="shared" si="19"/>
        <v>3</v>
      </c>
      <c r="G71">
        <f t="shared" si="20"/>
        <v>1</v>
      </c>
      <c r="H71">
        <f t="shared" si="21"/>
        <v>0</v>
      </c>
      <c r="I71">
        <f t="shared" si="22"/>
        <v>0</v>
      </c>
      <c r="J71">
        <f t="shared" si="23"/>
        <v>0</v>
      </c>
      <c r="K71">
        <f t="shared" si="24"/>
        <v>0</v>
      </c>
      <c r="L71">
        <f t="shared" si="25"/>
        <v>2</v>
      </c>
      <c r="M71">
        <f>IF(C71,L71*cena_wyp,0)</f>
        <v>0</v>
      </c>
      <c r="N71">
        <v>0</v>
      </c>
      <c r="O71">
        <f t="shared" si="27"/>
        <v>0</v>
      </c>
      <c r="P71">
        <f t="shared" si="28"/>
        <v>0</v>
      </c>
      <c r="Q71">
        <f t="shared" si="29"/>
        <v>-6500</v>
      </c>
      <c r="R71">
        <f t="shared" si="30"/>
        <v>9500</v>
      </c>
      <c r="S71">
        <f t="shared" si="31"/>
        <v>3000</v>
      </c>
      <c r="T71">
        <f t="shared" si="26"/>
        <v>0</v>
      </c>
    </row>
    <row r="72" spans="1:20" x14ac:dyDescent="0.25">
      <c r="A72" s="1">
        <v>44997</v>
      </c>
      <c r="B72">
        <f t="shared" si="16"/>
        <v>7</v>
      </c>
      <c r="C72">
        <f t="shared" si="17"/>
        <v>0</v>
      </c>
      <c r="D72">
        <f t="shared" si="18"/>
        <v>12</v>
      </c>
      <c r="E72">
        <v>10</v>
      </c>
      <c r="F72">
        <f t="shared" si="19"/>
        <v>3</v>
      </c>
      <c r="G72">
        <f t="shared" si="20"/>
        <v>1</v>
      </c>
      <c r="H72">
        <f t="shared" si="21"/>
        <v>0</v>
      </c>
      <c r="I72">
        <f t="shared" si="22"/>
        <v>0</v>
      </c>
      <c r="J72">
        <f t="shared" si="23"/>
        <v>0</v>
      </c>
      <c r="K72">
        <f t="shared" si="24"/>
        <v>150</v>
      </c>
      <c r="L72">
        <f t="shared" si="25"/>
        <v>2</v>
      </c>
      <c r="M72">
        <f>IF(C72,L72*cena_wyp,0)</f>
        <v>0</v>
      </c>
      <c r="N72">
        <v>0</v>
      </c>
      <c r="O72">
        <f t="shared" si="27"/>
        <v>150</v>
      </c>
      <c r="P72">
        <f t="shared" si="28"/>
        <v>0</v>
      </c>
      <c r="Q72">
        <f t="shared" si="29"/>
        <v>-6650</v>
      </c>
      <c r="R72">
        <f t="shared" si="30"/>
        <v>9650</v>
      </c>
      <c r="S72">
        <f t="shared" si="31"/>
        <v>3000</v>
      </c>
      <c r="T72">
        <f t="shared" si="26"/>
        <v>0</v>
      </c>
    </row>
    <row r="73" spans="1:20" x14ac:dyDescent="0.25">
      <c r="A73" s="1">
        <v>44998</v>
      </c>
      <c r="B73">
        <f t="shared" si="16"/>
        <v>1</v>
      </c>
      <c r="C73">
        <f t="shared" si="17"/>
        <v>1</v>
      </c>
      <c r="D73">
        <f t="shared" si="18"/>
        <v>13</v>
      </c>
      <c r="E73">
        <v>10</v>
      </c>
      <c r="F73">
        <f t="shared" si="19"/>
        <v>3</v>
      </c>
      <c r="G73">
        <f t="shared" si="20"/>
        <v>1</v>
      </c>
      <c r="H73">
        <f t="shared" si="21"/>
        <v>0</v>
      </c>
      <c r="I73">
        <f t="shared" si="22"/>
        <v>0</v>
      </c>
      <c r="J73">
        <f t="shared" si="23"/>
        <v>0</v>
      </c>
      <c r="K73">
        <f t="shared" si="24"/>
        <v>0</v>
      </c>
      <c r="L73">
        <f t="shared" si="25"/>
        <v>2</v>
      </c>
      <c r="M73">
        <f>IF(C73,L73*cena_wyp,0)</f>
        <v>60</v>
      </c>
      <c r="N73">
        <v>0</v>
      </c>
      <c r="O73">
        <f t="shared" si="27"/>
        <v>0</v>
      </c>
      <c r="P73">
        <f t="shared" si="28"/>
        <v>60</v>
      </c>
      <c r="Q73">
        <f t="shared" si="29"/>
        <v>-6590</v>
      </c>
      <c r="R73">
        <f t="shared" si="30"/>
        <v>9650</v>
      </c>
      <c r="S73">
        <f t="shared" si="31"/>
        <v>3060</v>
      </c>
      <c r="T73">
        <f t="shared" si="26"/>
        <v>0</v>
      </c>
    </row>
    <row r="74" spans="1:20" x14ac:dyDescent="0.25">
      <c r="A74" s="1">
        <v>44999</v>
      </c>
      <c r="B74">
        <f t="shared" si="16"/>
        <v>2</v>
      </c>
      <c r="C74">
        <f t="shared" si="17"/>
        <v>1</v>
      </c>
      <c r="D74">
        <f t="shared" si="18"/>
        <v>14</v>
      </c>
      <c r="E74">
        <v>10</v>
      </c>
      <c r="F74">
        <f t="shared" si="19"/>
        <v>3</v>
      </c>
      <c r="G74">
        <f t="shared" si="20"/>
        <v>1</v>
      </c>
      <c r="H74">
        <f t="shared" si="21"/>
        <v>0</v>
      </c>
      <c r="I74">
        <f t="shared" si="22"/>
        <v>0</v>
      </c>
      <c r="J74">
        <f t="shared" si="23"/>
        <v>0</v>
      </c>
      <c r="K74">
        <f t="shared" si="24"/>
        <v>0</v>
      </c>
      <c r="L74">
        <f t="shared" si="25"/>
        <v>2</v>
      </c>
      <c r="M74">
        <f>IF(C74,L74*cena_wyp,0)</f>
        <v>60</v>
      </c>
      <c r="N74">
        <v>0</v>
      </c>
      <c r="O74">
        <f t="shared" si="27"/>
        <v>0</v>
      </c>
      <c r="P74">
        <f t="shared" si="28"/>
        <v>60</v>
      </c>
      <c r="Q74">
        <f t="shared" si="29"/>
        <v>-6530</v>
      </c>
      <c r="R74">
        <f t="shared" si="30"/>
        <v>9650</v>
      </c>
      <c r="S74">
        <f t="shared" si="31"/>
        <v>3120</v>
      </c>
      <c r="T74">
        <f t="shared" si="26"/>
        <v>0</v>
      </c>
    </row>
    <row r="75" spans="1:20" x14ac:dyDescent="0.25">
      <c r="A75" s="1">
        <v>45000</v>
      </c>
      <c r="B75">
        <f t="shared" si="16"/>
        <v>3</v>
      </c>
      <c r="C75">
        <f t="shared" si="17"/>
        <v>1</v>
      </c>
      <c r="D75">
        <f t="shared" si="18"/>
        <v>15</v>
      </c>
      <c r="E75">
        <v>10</v>
      </c>
      <c r="F75">
        <f t="shared" si="19"/>
        <v>3</v>
      </c>
      <c r="G75">
        <f t="shared" si="20"/>
        <v>1</v>
      </c>
      <c r="H75">
        <f t="shared" si="21"/>
        <v>0</v>
      </c>
      <c r="I75">
        <f t="shared" si="22"/>
        <v>0</v>
      </c>
      <c r="J75">
        <f t="shared" si="23"/>
        <v>0</v>
      </c>
      <c r="K75">
        <f t="shared" si="24"/>
        <v>0</v>
      </c>
      <c r="L75">
        <f t="shared" si="25"/>
        <v>2</v>
      </c>
      <c r="M75">
        <f>IF(C75,L75*cena_wyp,0)</f>
        <v>60</v>
      </c>
      <c r="N75">
        <v>0</v>
      </c>
      <c r="O75">
        <f t="shared" si="27"/>
        <v>0</v>
      </c>
      <c r="P75">
        <f t="shared" si="28"/>
        <v>60</v>
      </c>
      <c r="Q75">
        <f t="shared" si="29"/>
        <v>-6470</v>
      </c>
      <c r="R75">
        <f t="shared" si="30"/>
        <v>9650</v>
      </c>
      <c r="S75">
        <f t="shared" si="31"/>
        <v>3180</v>
      </c>
      <c r="T75">
        <f t="shared" si="26"/>
        <v>0</v>
      </c>
    </row>
    <row r="76" spans="1:20" x14ac:dyDescent="0.25">
      <c r="A76" s="1">
        <v>45001</v>
      </c>
      <c r="B76">
        <f t="shared" si="16"/>
        <v>4</v>
      </c>
      <c r="C76">
        <f t="shared" si="17"/>
        <v>1</v>
      </c>
      <c r="D76">
        <f t="shared" si="18"/>
        <v>16</v>
      </c>
      <c r="E76">
        <v>10</v>
      </c>
      <c r="F76">
        <f t="shared" si="19"/>
        <v>3</v>
      </c>
      <c r="G76">
        <f t="shared" si="20"/>
        <v>1</v>
      </c>
      <c r="H76">
        <f t="shared" si="21"/>
        <v>0</v>
      </c>
      <c r="I76">
        <f t="shared" si="22"/>
        <v>0</v>
      </c>
      <c r="J76">
        <f t="shared" si="23"/>
        <v>0</v>
      </c>
      <c r="K76">
        <f t="shared" si="24"/>
        <v>0</v>
      </c>
      <c r="L76">
        <f t="shared" si="25"/>
        <v>2</v>
      </c>
      <c r="M76">
        <f>IF(C76,L76*cena_wyp,0)</f>
        <v>60</v>
      </c>
      <c r="N76">
        <v>0</v>
      </c>
      <c r="O76">
        <f t="shared" si="27"/>
        <v>0</v>
      </c>
      <c r="P76">
        <f t="shared" si="28"/>
        <v>60</v>
      </c>
      <c r="Q76">
        <f t="shared" si="29"/>
        <v>-6410</v>
      </c>
      <c r="R76">
        <f t="shared" si="30"/>
        <v>9650</v>
      </c>
      <c r="S76">
        <f t="shared" si="31"/>
        <v>3240</v>
      </c>
      <c r="T76">
        <f t="shared" si="26"/>
        <v>0</v>
      </c>
    </row>
    <row r="77" spans="1:20" x14ac:dyDescent="0.25">
      <c r="A77" s="1">
        <v>45002</v>
      </c>
      <c r="B77">
        <f t="shared" si="16"/>
        <v>5</v>
      </c>
      <c r="C77">
        <f t="shared" si="17"/>
        <v>1</v>
      </c>
      <c r="D77">
        <f t="shared" si="18"/>
        <v>17</v>
      </c>
      <c r="E77">
        <v>10</v>
      </c>
      <c r="F77">
        <f t="shared" si="19"/>
        <v>3</v>
      </c>
      <c r="G77">
        <f t="shared" si="20"/>
        <v>1</v>
      </c>
      <c r="H77">
        <f t="shared" si="21"/>
        <v>0</v>
      </c>
      <c r="I77">
        <f t="shared" si="22"/>
        <v>0</v>
      </c>
      <c r="J77">
        <f t="shared" si="23"/>
        <v>0</v>
      </c>
      <c r="K77">
        <f t="shared" si="24"/>
        <v>0</v>
      </c>
      <c r="L77">
        <f t="shared" si="25"/>
        <v>2</v>
      </c>
      <c r="M77">
        <f>IF(C77,L77*cena_wyp,0)</f>
        <v>60</v>
      </c>
      <c r="N77">
        <v>0</v>
      </c>
      <c r="O77">
        <f t="shared" si="27"/>
        <v>0</v>
      </c>
      <c r="P77">
        <f t="shared" si="28"/>
        <v>60</v>
      </c>
      <c r="Q77">
        <f t="shared" si="29"/>
        <v>-6350</v>
      </c>
      <c r="R77">
        <f t="shared" si="30"/>
        <v>9650</v>
      </c>
      <c r="S77">
        <f t="shared" si="31"/>
        <v>3300</v>
      </c>
      <c r="T77">
        <f t="shared" si="26"/>
        <v>0</v>
      </c>
    </row>
    <row r="78" spans="1:20" x14ac:dyDescent="0.25">
      <c r="A78" s="1">
        <v>45003</v>
      </c>
      <c r="B78">
        <f t="shared" si="16"/>
        <v>6</v>
      </c>
      <c r="C78">
        <f t="shared" si="17"/>
        <v>0</v>
      </c>
      <c r="D78">
        <f t="shared" si="18"/>
        <v>18</v>
      </c>
      <c r="E78">
        <v>10</v>
      </c>
      <c r="F78">
        <f t="shared" si="19"/>
        <v>3</v>
      </c>
      <c r="G78">
        <f t="shared" si="20"/>
        <v>1</v>
      </c>
      <c r="H78">
        <f t="shared" si="21"/>
        <v>0</v>
      </c>
      <c r="I78">
        <f t="shared" si="22"/>
        <v>0</v>
      </c>
      <c r="J78">
        <f t="shared" si="23"/>
        <v>0</v>
      </c>
      <c r="K78">
        <f t="shared" si="24"/>
        <v>0</v>
      </c>
      <c r="L78">
        <f t="shared" si="25"/>
        <v>2</v>
      </c>
      <c r="M78">
        <f>IF(C78,L78*cena_wyp,0)</f>
        <v>0</v>
      </c>
      <c r="N78">
        <v>0</v>
      </c>
      <c r="O78">
        <f t="shared" si="27"/>
        <v>0</v>
      </c>
      <c r="P78">
        <f t="shared" si="28"/>
        <v>0</v>
      </c>
      <c r="Q78">
        <f t="shared" si="29"/>
        <v>-6350</v>
      </c>
      <c r="R78">
        <f t="shared" si="30"/>
        <v>9650</v>
      </c>
      <c r="S78">
        <f t="shared" si="31"/>
        <v>3300</v>
      </c>
      <c r="T78">
        <f t="shared" si="26"/>
        <v>0</v>
      </c>
    </row>
    <row r="79" spans="1:20" x14ac:dyDescent="0.25">
      <c r="A79" s="1">
        <v>45004</v>
      </c>
      <c r="B79">
        <f t="shared" si="16"/>
        <v>7</v>
      </c>
      <c r="C79">
        <f t="shared" si="17"/>
        <v>0</v>
      </c>
      <c r="D79">
        <f t="shared" si="18"/>
        <v>19</v>
      </c>
      <c r="E79">
        <v>10</v>
      </c>
      <c r="F79">
        <f t="shared" si="19"/>
        <v>3</v>
      </c>
      <c r="G79">
        <f t="shared" si="20"/>
        <v>1</v>
      </c>
      <c r="H79">
        <f t="shared" si="21"/>
        <v>0</v>
      </c>
      <c r="I79">
        <f t="shared" si="22"/>
        <v>0</v>
      </c>
      <c r="J79">
        <f t="shared" si="23"/>
        <v>0</v>
      </c>
      <c r="K79">
        <f t="shared" si="24"/>
        <v>150</v>
      </c>
      <c r="L79">
        <f t="shared" si="25"/>
        <v>2</v>
      </c>
      <c r="M79">
        <f>IF(C79,L79*cena_wyp,0)</f>
        <v>0</v>
      </c>
      <c r="N79">
        <v>0</v>
      </c>
      <c r="O79">
        <f t="shared" si="27"/>
        <v>150</v>
      </c>
      <c r="P79">
        <f t="shared" si="28"/>
        <v>0</v>
      </c>
      <c r="Q79">
        <f t="shared" si="29"/>
        <v>-6500</v>
      </c>
      <c r="R79">
        <f t="shared" si="30"/>
        <v>9800</v>
      </c>
      <c r="S79">
        <f t="shared" si="31"/>
        <v>3300</v>
      </c>
      <c r="T79">
        <f t="shared" si="26"/>
        <v>0</v>
      </c>
    </row>
    <row r="80" spans="1:20" x14ac:dyDescent="0.25">
      <c r="A80" s="1">
        <v>45005</v>
      </c>
      <c r="B80">
        <f t="shared" si="16"/>
        <v>1</v>
      </c>
      <c r="C80">
        <f t="shared" si="17"/>
        <v>1</v>
      </c>
      <c r="D80">
        <f t="shared" si="18"/>
        <v>20</v>
      </c>
      <c r="E80">
        <v>10</v>
      </c>
      <c r="F80">
        <f t="shared" si="19"/>
        <v>3</v>
      </c>
      <c r="G80">
        <f t="shared" si="20"/>
        <v>1</v>
      </c>
      <c r="H80">
        <f t="shared" si="21"/>
        <v>0</v>
      </c>
      <c r="I80">
        <f t="shared" si="22"/>
        <v>0</v>
      </c>
      <c r="J80">
        <f t="shared" si="23"/>
        <v>0</v>
      </c>
      <c r="K80">
        <f t="shared" si="24"/>
        <v>0</v>
      </c>
      <c r="L80">
        <f t="shared" si="25"/>
        <v>2</v>
      </c>
      <c r="M80">
        <f>IF(C80,L80*cena_wyp,0)</f>
        <v>60</v>
      </c>
      <c r="N80">
        <v>0</v>
      </c>
      <c r="O80">
        <f t="shared" si="27"/>
        <v>0</v>
      </c>
      <c r="P80">
        <f t="shared" si="28"/>
        <v>60</v>
      </c>
      <c r="Q80">
        <f t="shared" si="29"/>
        <v>-6440</v>
      </c>
      <c r="R80">
        <f t="shared" si="30"/>
        <v>9800</v>
      </c>
      <c r="S80">
        <f t="shared" si="31"/>
        <v>3360</v>
      </c>
      <c r="T80">
        <f t="shared" si="26"/>
        <v>0</v>
      </c>
    </row>
    <row r="81" spans="1:20" x14ac:dyDescent="0.25">
      <c r="A81" s="1">
        <v>45006</v>
      </c>
      <c r="B81">
        <f t="shared" si="16"/>
        <v>2</v>
      </c>
      <c r="C81">
        <f t="shared" si="17"/>
        <v>1</v>
      </c>
      <c r="D81">
        <f t="shared" si="18"/>
        <v>21</v>
      </c>
      <c r="E81">
        <v>10</v>
      </c>
      <c r="F81">
        <f t="shared" si="19"/>
        <v>3</v>
      </c>
      <c r="G81">
        <f t="shared" si="20"/>
        <v>0</v>
      </c>
      <c r="H81">
        <f t="shared" si="21"/>
        <v>1</v>
      </c>
      <c r="I81">
        <f t="shared" si="22"/>
        <v>0</v>
      </c>
      <c r="J81">
        <f t="shared" si="23"/>
        <v>0</v>
      </c>
      <c r="K81">
        <f t="shared" si="24"/>
        <v>0</v>
      </c>
      <c r="L81">
        <f t="shared" si="25"/>
        <v>5</v>
      </c>
      <c r="M81">
        <f>IF(C81,L81*cena_wyp,0)</f>
        <v>150</v>
      </c>
      <c r="N81">
        <v>0</v>
      </c>
      <c r="O81">
        <f t="shared" si="27"/>
        <v>0</v>
      </c>
      <c r="P81">
        <f t="shared" si="28"/>
        <v>150</v>
      </c>
      <c r="Q81">
        <f t="shared" si="29"/>
        <v>-6290</v>
      </c>
      <c r="R81">
        <f t="shared" si="30"/>
        <v>9800</v>
      </c>
      <c r="S81">
        <f t="shared" si="31"/>
        <v>3510</v>
      </c>
      <c r="T81">
        <f t="shared" si="26"/>
        <v>0</v>
      </c>
    </row>
    <row r="82" spans="1:20" x14ac:dyDescent="0.25">
      <c r="A82" s="1">
        <v>45007</v>
      </c>
      <c r="B82">
        <f t="shared" si="16"/>
        <v>3</v>
      </c>
      <c r="C82">
        <f t="shared" si="17"/>
        <v>1</v>
      </c>
      <c r="D82">
        <f t="shared" si="18"/>
        <v>22</v>
      </c>
      <c r="E82">
        <v>10</v>
      </c>
      <c r="F82">
        <f t="shared" si="19"/>
        <v>3</v>
      </c>
      <c r="G82">
        <f t="shared" si="20"/>
        <v>0</v>
      </c>
      <c r="H82">
        <f t="shared" si="21"/>
        <v>1</v>
      </c>
      <c r="I82">
        <f t="shared" si="22"/>
        <v>0</v>
      </c>
      <c r="J82">
        <f t="shared" si="23"/>
        <v>0</v>
      </c>
      <c r="K82">
        <f t="shared" si="24"/>
        <v>0</v>
      </c>
      <c r="L82">
        <f t="shared" si="25"/>
        <v>5</v>
      </c>
      <c r="M82">
        <f>IF(C82,L82*cena_wyp,0)</f>
        <v>150</v>
      </c>
      <c r="N82">
        <v>0</v>
      </c>
      <c r="O82">
        <f t="shared" si="27"/>
        <v>0</v>
      </c>
      <c r="P82">
        <f t="shared" si="28"/>
        <v>150</v>
      </c>
      <c r="Q82">
        <f t="shared" si="29"/>
        <v>-6140</v>
      </c>
      <c r="R82">
        <f t="shared" si="30"/>
        <v>9800</v>
      </c>
      <c r="S82">
        <f t="shared" si="31"/>
        <v>3660</v>
      </c>
      <c r="T82">
        <f t="shared" si="26"/>
        <v>0</v>
      </c>
    </row>
    <row r="83" spans="1:20" x14ac:dyDescent="0.25">
      <c r="A83" s="1">
        <v>45008</v>
      </c>
      <c r="B83">
        <f t="shared" si="16"/>
        <v>4</v>
      </c>
      <c r="C83">
        <f t="shared" si="17"/>
        <v>1</v>
      </c>
      <c r="D83">
        <f t="shared" si="18"/>
        <v>23</v>
      </c>
      <c r="E83">
        <v>10</v>
      </c>
      <c r="F83">
        <f t="shared" si="19"/>
        <v>3</v>
      </c>
      <c r="G83">
        <f t="shared" si="20"/>
        <v>0</v>
      </c>
      <c r="H83">
        <f t="shared" si="21"/>
        <v>1</v>
      </c>
      <c r="I83">
        <f t="shared" si="22"/>
        <v>0</v>
      </c>
      <c r="J83">
        <f t="shared" si="23"/>
        <v>0</v>
      </c>
      <c r="K83">
        <f t="shared" si="24"/>
        <v>0</v>
      </c>
      <c r="L83">
        <f t="shared" si="25"/>
        <v>5</v>
      </c>
      <c r="M83">
        <f>IF(C83,L83*cena_wyp,0)</f>
        <v>150</v>
      </c>
      <c r="N83">
        <v>0</v>
      </c>
      <c r="O83">
        <f t="shared" si="27"/>
        <v>0</v>
      </c>
      <c r="P83">
        <f t="shared" si="28"/>
        <v>150</v>
      </c>
      <c r="Q83">
        <f t="shared" si="29"/>
        <v>-5990</v>
      </c>
      <c r="R83">
        <f t="shared" si="30"/>
        <v>9800</v>
      </c>
      <c r="S83">
        <f t="shared" si="31"/>
        <v>3810</v>
      </c>
      <c r="T83">
        <f t="shared" si="26"/>
        <v>0</v>
      </c>
    </row>
    <row r="84" spans="1:20" x14ac:dyDescent="0.25">
      <c r="A84" s="1">
        <v>45009</v>
      </c>
      <c r="B84">
        <f t="shared" si="16"/>
        <v>5</v>
      </c>
      <c r="C84">
        <f t="shared" si="17"/>
        <v>1</v>
      </c>
      <c r="D84">
        <f t="shared" si="18"/>
        <v>24</v>
      </c>
      <c r="E84">
        <v>10</v>
      </c>
      <c r="F84">
        <f t="shared" si="19"/>
        <v>3</v>
      </c>
      <c r="G84">
        <f t="shared" si="20"/>
        <v>0</v>
      </c>
      <c r="H84">
        <f t="shared" si="21"/>
        <v>1</v>
      </c>
      <c r="I84">
        <f t="shared" si="22"/>
        <v>0</v>
      </c>
      <c r="J84">
        <f t="shared" si="23"/>
        <v>0</v>
      </c>
      <c r="K84">
        <f t="shared" si="24"/>
        <v>0</v>
      </c>
      <c r="L84">
        <f t="shared" si="25"/>
        <v>5</v>
      </c>
      <c r="M84">
        <f>IF(C84,L84*cena_wyp,0)</f>
        <v>150</v>
      </c>
      <c r="N84">
        <v>0</v>
      </c>
      <c r="O84">
        <f t="shared" si="27"/>
        <v>0</v>
      </c>
      <c r="P84">
        <f t="shared" si="28"/>
        <v>150</v>
      </c>
      <c r="Q84">
        <f t="shared" si="29"/>
        <v>-5840</v>
      </c>
      <c r="R84">
        <f t="shared" si="30"/>
        <v>9800</v>
      </c>
      <c r="S84">
        <f t="shared" si="31"/>
        <v>3960</v>
      </c>
      <c r="T84">
        <f t="shared" si="26"/>
        <v>0</v>
      </c>
    </row>
    <row r="85" spans="1:20" x14ac:dyDescent="0.25">
      <c r="A85" s="1">
        <v>45010</v>
      </c>
      <c r="B85">
        <f t="shared" si="16"/>
        <v>6</v>
      </c>
      <c r="C85">
        <f t="shared" si="17"/>
        <v>0</v>
      </c>
      <c r="D85">
        <f t="shared" si="18"/>
        <v>25</v>
      </c>
      <c r="E85">
        <v>10</v>
      </c>
      <c r="F85">
        <f t="shared" si="19"/>
        <v>3</v>
      </c>
      <c r="G85">
        <f t="shared" si="20"/>
        <v>0</v>
      </c>
      <c r="H85">
        <f t="shared" si="21"/>
        <v>1</v>
      </c>
      <c r="I85">
        <f t="shared" si="22"/>
        <v>0</v>
      </c>
      <c r="J85">
        <f t="shared" si="23"/>
        <v>0</v>
      </c>
      <c r="K85">
        <f t="shared" si="24"/>
        <v>0</v>
      </c>
      <c r="L85">
        <f t="shared" si="25"/>
        <v>5</v>
      </c>
      <c r="M85">
        <f>IF(C85,L85*cena_wyp,0)</f>
        <v>0</v>
      </c>
      <c r="N85">
        <v>0</v>
      </c>
      <c r="O85">
        <f t="shared" si="27"/>
        <v>0</v>
      </c>
      <c r="P85">
        <f t="shared" si="28"/>
        <v>0</v>
      </c>
      <c r="Q85">
        <f t="shared" si="29"/>
        <v>-5840</v>
      </c>
      <c r="R85">
        <f t="shared" si="30"/>
        <v>9800</v>
      </c>
      <c r="S85">
        <f t="shared" si="31"/>
        <v>3960</v>
      </c>
      <c r="T85">
        <f t="shared" si="26"/>
        <v>0</v>
      </c>
    </row>
    <row r="86" spans="1:20" x14ac:dyDescent="0.25">
      <c r="A86" s="1">
        <v>45011</v>
      </c>
      <c r="B86">
        <f t="shared" si="16"/>
        <v>7</v>
      </c>
      <c r="C86">
        <f t="shared" si="17"/>
        <v>0</v>
      </c>
      <c r="D86">
        <f t="shared" si="18"/>
        <v>26</v>
      </c>
      <c r="E86">
        <v>10</v>
      </c>
      <c r="F86">
        <f t="shared" si="19"/>
        <v>3</v>
      </c>
      <c r="G86">
        <f t="shared" si="20"/>
        <v>0</v>
      </c>
      <c r="H86">
        <f t="shared" si="21"/>
        <v>1</v>
      </c>
      <c r="I86">
        <f t="shared" si="22"/>
        <v>0</v>
      </c>
      <c r="J86">
        <f t="shared" si="23"/>
        <v>0</v>
      </c>
      <c r="K86">
        <f t="shared" si="24"/>
        <v>150</v>
      </c>
      <c r="L86">
        <f t="shared" si="25"/>
        <v>5</v>
      </c>
      <c r="M86">
        <f>IF(C86,L86*cena_wyp,0)</f>
        <v>0</v>
      </c>
      <c r="N86">
        <v>0</v>
      </c>
      <c r="O86">
        <f t="shared" si="27"/>
        <v>150</v>
      </c>
      <c r="P86">
        <f t="shared" si="28"/>
        <v>0</v>
      </c>
      <c r="Q86">
        <f t="shared" si="29"/>
        <v>-5990</v>
      </c>
      <c r="R86">
        <f t="shared" si="30"/>
        <v>9950</v>
      </c>
      <c r="S86">
        <f t="shared" si="31"/>
        <v>3960</v>
      </c>
      <c r="T86">
        <f t="shared" si="26"/>
        <v>0</v>
      </c>
    </row>
    <row r="87" spans="1:20" x14ac:dyDescent="0.25">
      <c r="A87" s="1">
        <v>45012</v>
      </c>
      <c r="B87">
        <f t="shared" si="16"/>
        <v>1</v>
      </c>
      <c r="C87">
        <f t="shared" si="17"/>
        <v>1</v>
      </c>
      <c r="D87">
        <f t="shared" si="18"/>
        <v>27</v>
      </c>
      <c r="E87">
        <v>10</v>
      </c>
      <c r="F87">
        <f t="shared" si="19"/>
        <v>3</v>
      </c>
      <c r="G87">
        <f t="shared" si="20"/>
        <v>0</v>
      </c>
      <c r="H87">
        <f t="shared" si="21"/>
        <v>1</v>
      </c>
      <c r="I87">
        <f t="shared" si="22"/>
        <v>0</v>
      </c>
      <c r="J87">
        <f t="shared" si="23"/>
        <v>0</v>
      </c>
      <c r="K87">
        <f t="shared" si="24"/>
        <v>0</v>
      </c>
      <c r="L87">
        <f t="shared" si="25"/>
        <v>5</v>
      </c>
      <c r="M87">
        <f>IF(C87,L87*cena_wyp,0)</f>
        <v>150</v>
      </c>
      <c r="N87">
        <v>0</v>
      </c>
      <c r="O87">
        <f t="shared" si="27"/>
        <v>0</v>
      </c>
      <c r="P87">
        <f t="shared" si="28"/>
        <v>150</v>
      </c>
      <c r="Q87">
        <f t="shared" si="29"/>
        <v>-5840</v>
      </c>
      <c r="R87">
        <f t="shared" si="30"/>
        <v>9950</v>
      </c>
      <c r="S87">
        <f t="shared" si="31"/>
        <v>4110</v>
      </c>
      <c r="T87">
        <f t="shared" si="26"/>
        <v>0</v>
      </c>
    </row>
    <row r="88" spans="1:20" x14ac:dyDescent="0.25">
      <c r="A88" s="1">
        <v>45013</v>
      </c>
      <c r="B88">
        <f t="shared" si="16"/>
        <v>2</v>
      </c>
      <c r="C88">
        <f t="shared" si="17"/>
        <v>1</v>
      </c>
      <c r="D88">
        <f t="shared" si="18"/>
        <v>28</v>
      </c>
      <c r="E88">
        <v>10</v>
      </c>
      <c r="F88">
        <f t="shared" si="19"/>
        <v>3</v>
      </c>
      <c r="G88">
        <f t="shared" si="20"/>
        <v>0</v>
      </c>
      <c r="H88">
        <f t="shared" si="21"/>
        <v>1</v>
      </c>
      <c r="I88">
        <f t="shared" si="22"/>
        <v>0</v>
      </c>
      <c r="J88">
        <f t="shared" si="23"/>
        <v>0</v>
      </c>
      <c r="K88">
        <f t="shared" si="24"/>
        <v>0</v>
      </c>
      <c r="L88">
        <f t="shared" si="25"/>
        <v>5</v>
      </c>
      <c r="M88">
        <f>IF(C88,L88*cena_wyp,0)</f>
        <v>150</v>
      </c>
      <c r="N88">
        <v>0</v>
      </c>
      <c r="O88">
        <f t="shared" si="27"/>
        <v>0</v>
      </c>
      <c r="P88">
        <f t="shared" si="28"/>
        <v>150</v>
      </c>
      <c r="Q88">
        <f t="shared" si="29"/>
        <v>-5690</v>
      </c>
      <c r="R88">
        <f t="shared" si="30"/>
        <v>9950</v>
      </c>
      <c r="S88">
        <f t="shared" si="31"/>
        <v>4260</v>
      </c>
      <c r="T88">
        <f t="shared" si="26"/>
        <v>0</v>
      </c>
    </row>
    <row r="89" spans="1:20" x14ac:dyDescent="0.25">
      <c r="A89" s="1">
        <v>45014</v>
      </c>
      <c r="B89">
        <f t="shared" si="16"/>
        <v>3</v>
      </c>
      <c r="C89">
        <f t="shared" si="17"/>
        <v>1</v>
      </c>
      <c r="D89">
        <f t="shared" si="18"/>
        <v>29</v>
      </c>
      <c r="E89">
        <v>10</v>
      </c>
      <c r="F89">
        <f t="shared" si="19"/>
        <v>3</v>
      </c>
      <c r="G89">
        <f t="shared" si="20"/>
        <v>0</v>
      </c>
      <c r="H89">
        <f t="shared" si="21"/>
        <v>1</v>
      </c>
      <c r="I89">
        <f t="shared" si="22"/>
        <v>0</v>
      </c>
      <c r="J89">
        <f t="shared" si="23"/>
        <v>0</v>
      </c>
      <c r="K89">
        <f t="shared" si="24"/>
        <v>0</v>
      </c>
      <c r="L89">
        <f t="shared" si="25"/>
        <v>5</v>
      </c>
      <c r="M89">
        <f>IF(C89,L89*cena_wyp,0)</f>
        <v>150</v>
      </c>
      <c r="N89">
        <v>0</v>
      </c>
      <c r="O89">
        <f t="shared" si="27"/>
        <v>0</v>
      </c>
      <c r="P89">
        <f t="shared" si="28"/>
        <v>150</v>
      </c>
      <c r="Q89">
        <f t="shared" si="29"/>
        <v>-5540</v>
      </c>
      <c r="R89">
        <f t="shared" si="30"/>
        <v>9950</v>
      </c>
      <c r="S89">
        <f t="shared" si="31"/>
        <v>4410</v>
      </c>
      <c r="T89">
        <f t="shared" si="26"/>
        <v>0</v>
      </c>
    </row>
    <row r="90" spans="1:20" x14ac:dyDescent="0.25">
      <c r="A90" s="1">
        <v>45015</v>
      </c>
      <c r="B90">
        <f t="shared" si="16"/>
        <v>4</v>
      </c>
      <c r="C90">
        <f t="shared" si="17"/>
        <v>1</v>
      </c>
      <c r="D90">
        <f t="shared" si="18"/>
        <v>30</v>
      </c>
      <c r="E90">
        <v>10</v>
      </c>
      <c r="F90">
        <f t="shared" si="19"/>
        <v>3</v>
      </c>
      <c r="G90">
        <f t="shared" si="20"/>
        <v>0</v>
      </c>
      <c r="H90">
        <f t="shared" si="21"/>
        <v>1</v>
      </c>
      <c r="I90">
        <f t="shared" si="22"/>
        <v>0</v>
      </c>
      <c r="J90">
        <f t="shared" si="23"/>
        <v>0</v>
      </c>
      <c r="K90">
        <f t="shared" si="24"/>
        <v>0</v>
      </c>
      <c r="L90">
        <f t="shared" si="25"/>
        <v>5</v>
      </c>
      <c r="M90">
        <f>IF(C90,L90*cena_wyp,0)</f>
        <v>150</v>
      </c>
      <c r="N90">
        <v>0</v>
      </c>
      <c r="O90">
        <f t="shared" si="27"/>
        <v>0</v>
      </c>
      <c r="P90">
        <f t="shared" si="28"/>
        <v>150</v>
      </c>
      <c r="Q90">
        <f t="shared" si="29"/>
        <v>-5390</v>
      </c>
      <c r="R90">
        <f t="shared" si="30"/>
        <v>9950</v>
      </c>
      <c r="S90">
        <f t="shared" si="31"/>
        <v>4560</v>
      </c>
      <c r="T90">
        <f t="shared" si="26"/>
        <v>0</v>
      </c>
    </row>
    <row r="91" spans="1:20" x14ac:dyDescent="0.25">
      <c r="A91" s="1">
        <v>45016</v>
      </c>
      <c r="B91">
        <f t="shared" si="16"/>
        <v>5</v>
      </c>
      <c r="C91">
        <f t="shared" si="17"/>
        <v>1</v>
      </c>
      <c r="D91">
        <f t="shared" si="18"/>
        <v>31</v>
      </c>
      <c r="E91">
        <v>10</v>
      </c>
      <c r="F91">
        <f t="shared" si="19"/>
        <v>3</v>
      </c>
      <c r="G91">
        <f t="shared" si="20"/>
        <v>0</v>
      </c>
      <c r="H91">
        <f t="shared" si="21"/>
        <v>1</v>
      </c>
      <c r="I91">
        <f t="shared" si="22"/>
        <v>0</v>
      </c>
      <c r="J91">
        <f t="shared" si="23"/>
        <v>0</v>
      </c>
      <c r="K91">
        <f t="shared" si="24"/>
        <v>0</v>
      </c>
      <c r="L91">
        <f t="shared" si="25"/>
        <v>5</v>
      </c>
      <c r="M91">
        <f>IF(C91,L91*cena_wyp,0)</f>
        <v>150</v>
      </c>
      <c r="N91">
        <v>0</v>
      </c>
      <c r="O91">
        <f t="shared" si="27"/>
        <v>0</v>
      </c>
      <c r="P91">
        <f t="shared" si="28"/>
        <v>150</v>
      </c>
      <c r="Q91">
        <f t="shared" si="29"/>
        <v>-5240</v>
      </c>
      <c r="R91">
        <f t="shared" si="30"/>
        <v>9950</v>
      </c>
      <c r="S91">
        <f t="shared" si="31"/>
        <v>4710</v>
      </c>
      <c r="T91">
        <f t="shared" si="26"/>
        <v>0</v>
      </c>
    </row>
    <row r="92" spans="1:20" x14ac:dyDescent="0.25">
      <c r="A92" s="1">
        <v>45017</v>
      </c>
      <c r="B92">
        <f t="shared" si="16"/>
        <v>6</v>
      </c>
      <c r="C92">
        <f t="shared" si="17"/>
        <v>0</v>
      </c>
      <c r="D92">
        <f t="shared" si="18"/>
        <v>1</v>
      </c>
      <c r="E92">
        <v>10</v>
      </c>
      <c r="F92">
        <f t="shared" si="19"/>
        <v>4</v>
      </c>
      <c r="G92">
        <f t="shared" si="20"/>
        <v>0</v>
      </c>
      <c r="H92">
        <f t="shared" si="21"/>
        <v>1</v>
      </c>
      <c r="I92">
        <f t="shared" si="22"/>
        <v>0</v>
      </c>
      <c r="J92">
        <f t="shared" si="23"/>
        <v>0</v>
      </c>
      <c r="K92">
        <f t="shared" si="24"/>
        <v>0</v>
      </c>
      <c r="L92">
        <f t="shared" si="25"/>
        <v>5</v>
      </c>
      <c r="M92">
        <f>IF(C92,L92*cena_wyp,0)</f>
        <v>0</v>
      </c>
      <c r="N92">
        <v>0</v>
      </c>
      <c r="O92">
        <f t="shared" si="27"/>
        <v>0</v>
      </c>
      <c r="P92">
        <f t="shared" si="28"/>
        <v>0</v>
      </c>
      <c r="Q92">
        <f t="shared" si="29"/>
        <v>-5240</v>
      </c>
      <c r="R92">
        <f t="shared" si="30"/>
        <v>9950</v>
      </c>
      <c r="S92">
        <f t="shared" si="31"/>
        <v>4710</v>
      </c>
      <c r="T92">
        <f t="shared" si="26"/>
        <v>0</v>
      </c>
    </row>
    <row r="93" spans="1:20" x14ac:dyDescent="0.25">
      <c r="A93" s="1">
        <v>45018</v>
      </c>
      <c r="B93">
        <f t="shared" si="16"/>
        <v>7</v>
      </c>
      <c r="C93">
        <f t="shared" si="17"/>
        <v>0</v>
      </c>
      <c r="D93">
        <f t="shared" si="18"/>
        <v>2</v>
      </c>
      <c r="E93">
        <v>10</v>
      </c>
      <c r="F93">
        <f t="shared" si="19"/>
        <v>4</v>
      </c>
      <c r="G93">
        <f t="shared" si="20"/>
        <v>0</v>
      </c>
      <c r="H93">
        <f t="shared" si="21"/>
        <v>1</v>
      </c>
      <c r="I93">
        <f t="shared" si="22"/>
        <v>0</v>
      </c>
      <c r="J93">
        <f t="shared" si="23"/>
        <v>0</v>
      </c>
      <c r="K93">
        <f t="shared" si="24"/>
        <v>150</v>
      </c>
      <c r="L93">
        <f t="shared" si="25"/>
        <v>5</v>
      </c>
      <c r="M93">
        <f>IF(C93,L93*cena_wyp,0)</f>
        <v>0</v>
      </c>
      <c r="N93">
        <v>0</v>
      </c>
      <c r="O93">
        <f t="shared" si="27"/>
        <v>150</v>
      </c>
      <c r="P93">
        <f t="shared" si="28"/>
        <v>0</v>
      </c>
      <c r="Q93">
        <f t="shared" si="29"/>
        <v>-5390</v>
      </c>
      <c r="R93">
        <f t="shared" si="30"/>
        <v>10100</v>
      </c>
      <c r="S93">
        <f t="shared" si="31"/>
        <v>4710</v>
      </c>
      <c r="T93">
        <f t="shared" si="26"/>
        <v>0</v>
      </c>
    </row>
    <row r="94" spans="1:20" x14ac:dyDescent="0.25">
      <c r="A94" s="1">
        <v>45019</v>
      </c>
      <c r="B94">
        <f t="shared" si="16"/>
        <v>1</v>
      </c>
      <c r="C94">
        <f t="shared" si="17"/>
        <v>1</v>
      </c>
      <c r="D94">
        <f t="shared" si="18"/>
        <v>3</v>
      </c>
      <c r="E94">
        <v>10</v>
      </c>
      <c r="F94">
        <f t="shared" si="19"/>
        <v>4</v>
      </c>
      <c r="G94">
        <f t="shared" si="20"/>
        <v>0</v>
      </c>
      <c r="H94">
        <f t="shared" si="21"/>
        <v>1</v>
      </c>
      <c r="I94">
        <f t="shared" si="22"/>
        <v>0</v>
      </c>
      <c r="J94">
        <f t="shared" si="23"/>
        <v>0</v>
      </c>
      <c r="K94">
        <f t="shared" si="24"/>
        <v>0</v>
      </c>
      <c r="L94">
        <f t="shared" si="25"/>
        <v>5</v>
      </c>
      <c r="M94">
        <f>IF(C94,L94*cena_wyp,0)</f>
        <v>150</v>
      </c>
      <c r="N94">
        <v>0</v>
      </c>
      <c r="O94">
        <f t="shared" si="27"/>
        <v>0</v>
      </c>
      <c r="P94">
        <f t="shared" si="28"/>
        <v>150</v>
      </c>
      <c r="Q94">
        <f t="shared" si="29"/>
        <v>-5240</v>
      </c>
      <c r="R94">
        <f t="shared" si="30"/>
        <v>10100</v>
      </c>
      <c r="S94">
        <f t="shared" si="31"/>
        <v>4860</v>
      </c>
      <c r="T94">
        <f t="shared" si="26"/>
        <v>0</v>
      </c>
    </row>
    <row r="95" spans="1:20" x14ac:dyDescent="0.25">
      <c r="A95" s="1">
        <v>45020</v>
      </c>
      <c r="B95">
        <f t="shared" si="16"/>
        <v>2</v>
      </c>
      <c r="C95">
        <f t="shared" si="17"/>
        <v>1</v>
      </c>
      <c r="D95">
        <f t="shared" si="18"/>
        <v>4</v>
      </c>
      <c r="E95">
        <v>10</v>
      </c>
      <c r="F95">
        <f t="shared" si="19"/>
        <v>4</v>
      </c>
      <c r="G95">
        <f t="shared" si="20"/>
        <v>0</v>
      </c>
      <c r="H95">
        <f t="shared" si="21"/>
        <v>1</v>
      </c>
      <c r="I95">
        <f t="shared" si="22"/>
        <v>0</v>
      </c>
      <c r="J95">
        <f t="shared" si="23"/>
        <v>0</v>
      </c>
      <c r="K95">
        <f t="shared" si="24"/>
        <v>0</v>
      </c>
      <c r="L95">
        <f t="shared" si="25"/>
        <v>5</v>
      </c>
      <c r="M95">
        <f>IF(C95,L95*cena_wyp,0)</f>
        <v>150</v>
      </c>
      <c r="N95">
        <v>0</v>
      </c>
      <c r="O95">
        <f t="shared" si="27"/>
        <v>0</v>
      </c>
      <c r="P95">
        <f t="shared" si="28"/>
        <v>150</v>
      </c>
      <c r="Q95">
        <f t="shared" si="29"/>
        <v>-5090</v>
      </c>
      <c r="R95">
        <f t="shared" si="30"/>
        <v>10100</v>
      </c>
      <c r="S95">
        <f t="shared" si="31"/>
        <v>5010</v>
      </c>
      <c r="T95">
        <f t="shared" si="26"/>
        <v>0</v>
      </c>
    </row>
    <row r="96" spans="1:20" x14ac:dyDescent="0.25">
      <c r="A96" s="1">
        <v>45021</v>
      </c>
      <c r="B96">
        <f t="shared" si="16"/>
        <v>3</v>
      </c>
      <c r="C96">
        <f t="shared" si="17"/>
        <v>1</v>
      </c>
      <c r="D96">
        <f t="shared" si="18"/>
        <v>5</v>
      </c>
      <c r="E96">
        <v>10</v>
      </c>
      <c r="F96">
        <f t="shared" si="19"/>
        <v>4</v>
      </c>
      <c r="G96">
        <f t="shared" si="20"/>
        <v>0</v>
      </c>
      <c r="H96">
        <f t="shared" si="21"/>
        <v>1</v>
      </c>
      <c r="I96">
        <f t="shared" si="22"/>
        <v>0</v>
      </c>
      <c r="J96">
        <f t="shared" si="23"/>
        <v>0</v>
      </c>
      <c r="K96">
        <f t="shared" si="24"/>
        <v>0</v>
      </c>
      <c r="L96">
        <f t="shared" si="25"/>
        <v>5</v>
      </c>
      <c r="M96">
        <f>IF(C96,L96*cena_wyp,0)</f>
        <v>150</v>
      </c>
      <c r="N96">
        <v>0</v>
      </c>
      <c r="O96">
        <f t="shared" si="27"/>
        <v>0</v>
      </c>
      <c r="P96">
        <f t="shared" si="28"/>
        <v>150</v>
      </c>
      <c r="Q96">
        <f t="shared" si="29"/>
        <v>-4940</v>
      </c>
      <c r="R96">
        <f t="shared" si="30"/>
        <v>10100</v>
      </c>
      <c r="S96">
        <f t="shared" si="31"/>
        <v>5160</v>
      </c>
      <c r="T96">
        <f t="shared" si="26"/>
        <v>0</v>
      </c>
    </row>
    <row r="97" spans="1:20" x14ac:dyDescent="0.25">
      <c r="A97" s="1">
        <v>45022</v>
      </c>
      <c r="B97">
        <f t="shared" si="16"/>
        <v>4</v>
      </c>
      <c r="C97">
        <f t="shared" si="17"/>
        <v>1</v>
      </c>
      <c r="D97">
        <f t="shared" si="18"/>
        <v>6</v>
      </c>
      <c r="E97">
        <v>10</v>
      </c>
      <c r="F97">
        <f t="shared" si="19"/>
        <v>4</v>
      </c>
      <c r="G97">
        <f t="shared" si="20"/>
        <v>0</v>
      </c>
      <c r="H97">
        <f t="shared" si="21"/>
        <v>1</v>
      </c>
      <c r="I97">
        <f t="shared" si="22"/>
        <v>0</v>
      </c>
      <c r="J97">
        <f t="shared" si="23"/>
        <v>0</v>
      </c>
      <c r="K97">
        <f t="shared" si="24"/>
        <v>0</v>
      </c>
      <c r="L97">
        <f t="shared" si="25"/>
        <v>5</v>
      </c>
      <c r="M97">
        <f>IF(C97,L97*cena_wyp,0)</f>
        <v>150</v>
      </c>
      <c r="N97">
        <v>0</v>
      </c>
      <c r="O97">
        <f t="shared" si="27"/>
        <v>0</v>
      </c>
      <c r="P97">
        <f t="shared" si="28"/>
        <v>150</v>
      </c>
      <c r="Q97">
        <f t="shared" si="29"/>
        <v>-4790</v>
      </c>
      <c r="R97">
        <f t="shared" si="30"/>
        <v>10100</v>
      </c>
      <c r="S97">
        <f t="shared" si="31"/>
        <v>5310</v>
      </c>
      <c r="T97">
        <f t="shared" si="26"/>
        <v>0</v>
      </c>
    </row>
    <row r="98" spans="1:20" x14ac:dyDescent="0.25">
      <c r="A98" s="1">
        <v>45023</v>
      </c>
      <c r="B98">
        <f t="shared" si="16"/>
        <v>5</v>
      </c>
      <c r="C98">
        <f t="shared" si="17"/>
        <v>1</v>
      </c>
      <c r="D98">
        <f t="shared" si="18"/>
        <v>7</v>
      </c>
      <c r="E98">
        <v>10</v>
      </c>
      <c r="F98">
        <f t="shared" si="19"/>
        <v>4</v>
      </c>
      <c r="G98">
        <f t="shared" si="20"/>
        <v>0</v>
      </c>
      <c r="H98">
        <f t="shared" si="21"/>
        <v>1</v>
      </c>
      <c r="I98">
        <f t="shared" si="22"/>
        <v>0</v>
      </c>
      <c r="J98">
        <f t="shared" si="23"/>
        <v>0</v>
      </c>
      <c r="K98">
        <f t="shared" si="24"/>
        <v>0</v>
      </c>
      <c r="L98">
        <f t="shared" si="25"/>
        <v>5</v>
      </c>
      <c r="M98">
        <f>IF(C98,L98*cena_wyp,0)</f>
        <v>150</v>
      </c>
      <c r="N98">
        <v>0</v>
      </c>
      <c r="O98">
        <f t="shared" si="27"/>
        <v>0</v>
      </c>
      <c r="P98">
        <f t="shared" si="28"/>
        <v>150</v>
      </c>
      <c r="Q98">
        <f t="shared" si="29"/>
        <v>-4640</v>
      </c>
      <c r="R98">
        <f t="shared" si="30"/>
        <v>10100</v>
      </c>
      <c r="S98">
        <f t="shared" si="31"/>
        <v>5460</v>
      </c>
      <c r="T98">
        <f t="shared" si="26"/>
        <v>0</v>
      </c>
    </row>
    <row r="99" spans="1:20" x14ac:dyDescent="0.25">
      <c r="A99" s="1">
        <v>45024</v>
      </c>
      <c r="B99">
        <f t="shared" si="16"/>
        <v>6</v>
      </c>
      <c r="C99">
        <f t="shared" si="17"/>
        <v>0</v>
      </c>
      <c r="D99">
        <f t="shared" si="18"/>
        <v>8</v>
      </c>
      <c r="E99">
        <v>10</v>
      </c>
      <c r="F99">
        <f t="shared" si="19"/>
        <v>4</v>
      </c>
      <c r="G99">
        <f t="shared" si="20"/>
        <v>0</v>
      </c>
      <c r="H99">
        <f t="shared" si="21"/>
        <v>1</v>
      </c>
      <c r="I99">
        <f t="shared" si="22"/>
        <v>0</v>
      </c>
      <c r="J99">
        <f t="shared" si="23"/>
        <v>0</v>
      </c>
      <c r="K99">
        <f t="shared" si="24"/>
        <v>0</v>
      </c>
      <c r="L99">
        <f t="shared" si="25"/>
        <v>5</v>
      </c>
      <c r="M99">
        <f>IF(C99,L99*cena_wyp,0)</f>
        <v>0</v>
      </c>
      <c r="N99">
        <v>0</v>
      </c>
      <c r="O99">
        <f t="shared" si="27"/>
        <v>0</v>
      </c>
      <c r="P99">
        <f t="shared" si="28"/>
        <v>0</v>
      </c>
      <c r="Q99">
        <f t="shared" si="29"/>
        <v>-4640</v>
      </c>
      <c r="R99">
        <f t="shared" si="30"/>
        <v>10100</v>
      </c>
      <c r="S99">
        <f t="shared" si="31"/>
        <v>5460</v>
      </c>
      <c r="T99">
        <f t="shared" si="26"/>
        <v>0</v>
      </c>
    </row>
    <row r="100" spans="1:20" x14ac:dyDescent="0.25">
      <c r="A100" s="1">
        <v>45025</v>
      </c>
      <c r="B100">
        <f t="shared" si="16"/>
        <v>7</v>
      </c>
      <c r="C100">
        <f t="shared" si="17"/>
        <v>0</v>
      </c>
      <c r="D100">
        <f t="shared" si="18"/>
        <v>9</v>
      </c>
      <c r="E100">
        <v>10</v>
      </c>
      <c r="F100">
        <f t="shared" si="19"/>
        <v>4</v>
      </c>
      <c r="G100">
        <f t="shared" si="20"/>
        <v>0</v>
      </c>
      <c r="H100">
        <f t="shared" si="21"/>
        <v>1</v>
      </c>
      <c r="I100">
        <f t="shared" si="22"/>
        <v>0</v>
      </c>
      <c r="J100">
        <f t="shared" si="23"/>
        <v>0</v>
      </c>
      <c r="K100">
        <f t="shared" si="24"/>
        <v>150</v>
      </c>
      <c r="L100">
        <f t="shared" si="25"/>
        <v>5</v>
      </c>
      <c r="M100">
        <f>IF(C100,L100*cena_wyp,0)</f>
        <v>0</v>
      </c>
      <c r="N100">
        <v>0</v>
      </c>
      <c r="O100">
        <f t="shared" si="27"/>
        <v>150</v>
      </c>
      <c r="P100">
        <f t="shared" si="28"/>
        <v>0</v>
      </c>
      <c r="Q100">
        <f t="shared" si="29"/>
        <v>-4790</v>
      </c>
      <c r="R100">
        <f t="shared" si="30"/>
        <v>10250</v>
      </c>
      <c r="S100">
        <f t="shared" si="31"/>
        <v>5460</v>
      </c>
      <c r="T100">
        <f t="shared" si="26"/>
        <v>0</v>
      </c>
    </row>
    <row r="101" spans="1:20" x14ac:dyDescent="0.25">
      <c r="A101" s="1">
        <v>45026</v>
      </c>
      <c r="B101">
        <f t="shared" si="16"/>
        <v>1</v>
      </c>
      <c r="C101">
        <f t="shared" si="17"/>
        <v>1</v>
      </c>
      <c r="D101">
        <f t="shared" si="18"/>
        <v>10</v>
      </c>
      <c r="E101">
        <v>10</v>
      </c>
      <c r="F101">
        <f t="shared" si="19"/>
        <v>4</v>
      </c>
      <c r="G101">
        <f t="shared" si="20"/>
        <v>0</v>
      </c>
      <c r="H101">
        <f t="shared" si="21"/>
        <v>1</v>
      </c>
      <c r="I101">
        <f t="shared" si="22"/>
        <v>0</v>
      </c>
      <c r="J101">
        <f t="shared" si="23"/>
        <v>0</v>
      </c>
      <c r="K101">
        <f t="shared" si="24"/>
        <v>0</v>
      </c>
      <c r="L101">
        <f t="shared" si="25"/>
        <v>5</v>
      </c>
      <c r="M101">
        <f>IF(C101,L101*cena_wyp,0)</f>
        <v>150</v>
      </c>
      <c r="N101">
        <v>0</v>
      </c>
      <c r="O101">
        <f t="shared" si="27"/>
        <v>0</v>
      </c>
      <c r="P101">
        <f t="shared" si="28"/>
        <v>150</v>
      </c>
      <c r="Q101">
        <f t="shared" si="29"/>
        <v>-4640</v>
      </c>
      <c r="R101">
        <f t="shared" si="30"/>
        <v>10250</v>
      </c>
      <c r="S101">
        <f t="shared" si="31"/>
        <v>5610</v>
      </c>
      <c r="T101">
        <f t="shared" si="26"/>
        <v>0</v>
      </c>
    </row>
    <row r="102" spans="1:20" x14ac:dyDescent="0.25">
      <c r="A102" s="1">
        <v>45027</v>
      </c>
      <c r="B102">
        <f t="shared" si="16"/>
        <v>2</v>
      </c>
      <c r="C102">
        <f t="shared" si="17"/>
        <v>1</v>
      </c>
      <c r="D102">
        <f t="shared" si="18"/>
        <v>11</v>
      </c>
      <c r="E102">
        <v>10</v>
      </c>
      <c r="F102">
        <f t="shared" si="19"/>
        <v>4</v>
      </c>
      <c r="G102">
        <f t="shared" si="20"/>
        <v>0</v>
      </c>
      <c r="H102">
        <f t="shared" si="21"/>
        <v>1</v>
      </c>
      <c r="I102">
        <f t="shared" si="22"/>
        <v>0</v>
      </c>
      <c r="J102">
        <f t="shared" si="23"/>
        <v>0</v>
      </c>
      <c r="K102">
        <f t="shared" si="24"/>
        <v>0</v>
      </c>
      <c r="L102">
        <f t="shared" si="25"/>
        <v>5</v>
      </c>
      <c r="M102">
        <f>IF(C102,L102*cena_wyp,0)</f>
        <v>150</v>
      </c>
      <c r="N102">
        <v>0</v>
      </c>
      <c r="O102">
        <f t="shared" si="27"/>
        <v>0</v>
      </c>
      <c r="P102">
        <f t="shared" si="28"/>
        <v>150</v>
      </c>
      <c r="Q102">
        <f t="shared" si="29"/>
        <v>-4490</v>
      </c>
      <c r="R102">
        <f t="shared" si="30"/>
        <v>10250</v>
      </c>
      <c r="S102">
        <f t="shared" si="31"/>
        <v>5760</v>
      </c>
      <c r="T102">
        <f t="shared" si="26"/>
        <v>0</v>
      </c>
    </row>
    <row r="103" spans="1:20" x14ac:dyDescent="0.25">
      <c r="A103" s="1">
        <v>45028</v>
      </c>
      <c r="B103">
        <f t="shared" si="16"/>
        <v>3</v>
      </c>
      <c r="C103">
        <f t="shared" si="17"/>
        <v>1</v>
      </c>
      <c r="D103">
        <f t="shared" si="18"/>
        <v>12</v>
      </c>
      <c r="E103">
        <v>10</v>
      </c>
      <c r="F103">
        <f t="shared" si="19"/>
        <v>4</v>
      </c>
      <c r="G103">
        <f t="shared" si="20"/>
        <v>0</v>
      </c>
      <c r="H103">
        <f t="shared" si="21"/>
        <v>1</v>
      </c>
      <c r="I103">
        <f t="shared" si="22"/>
        <v>0</v>
      </c>
      <c r="J103">
        <f t="shared" si="23"/>
        <v>0</v>
      </c>
      <c r="K103">
        <f t="shared" si="24"/>
        <v>0</v>
      </c>
      <c r="L103">
        <f t="shared" si="25"/>
        <v>5</v>
      </c>
      <c r="M103">
        <f>IF(C103,L103*cena_wyp,0)</f>
        <v>150</v>
      </c>
      <c r="N103">
        <v>0</v>
      </c>
      <c r="O103">
        <f t="shared" si="27"/>
        <v>0</v>
      </c>
      <c r="P103">
        <f t="shared" si="28"/>
        <v>150</v>
      </c>
      <c r="Q103">
        <f t="shared" si="29"/>
        <v>-4340</v>
      </c>
      <c r="R103">
        <f t="shared" si="30"/>
        <v>10250</v>
      </c>
      <c r="S103">
        <f t="shared" si="31"/>
        <v>5910</v>
      </c>
      <c r="T103">
        <f t="shared" si="26"/>
        <v>0</v>
      </c>
    </row>
    <row r="104" spans="1:20" x14ac:dyDescent="0.25">
      <c r="A104" s="1">
        <v>45029</v>
      </c>
      <c r="B104">
        <f t="shared" si="16"/>
        <v>4</v>
      </c>
      <c r="C104">
        <f t="shared" si="17"/>
        <v>1</v>
      </c>
      <c r="D104">
        <f t="shared" si="18"/>
        <v>13</v>
      </c>
      <c r="E104">
        <v>10</v>
      </c>
      <c r="F104">
        <f t="shared" si="19"/>
        <v>4</v>
      </c>
      <c r="G104">
        <f t="shared" si="20"/>
        <v>0</v>
      </c>
      <c r="H104">
        <f t="shared" si="21"/>
        <v>1</v>
      </c>
      <c r="I104">
        <f t="shared" si="22"/>
        <v>0</v>
      </c>
      <c r="J104">
        <f t="shared" si="23"/>
        <v>0</v>
      </c>
      <c r="K104">
        <f t="shared" si="24"/>
        <v>0</v>
      </c>
      <c r="L104">
        <f t="shared" si="25"/>
        <v>5</v>
      </c>
      <c r="M104">
        <f>IF(C104,L104*cena_wyp,0)</f>
        <v>150</v>
      </c>
      <c r="N104">
        <v>0</v>
      </c>
      <c r="O104">
        <f t="shared" si="27"/>
        <v>0</v>
      </c>
      <c r="P104">
        <f t="shared" si="28"/>
        <v>150</v>
      </c>
      <c r="Q104">
        <f t="shared" si="29"/>
        <v>-4190</v>
      </c>
      <c r="R104">
        <f t="shared" si="30"/>
        <v>10250</v>
      </c>
      <c r="S104">
        <f t="shared" si="31"/>
        <v>6060</v>
      </c>
      <c r="T104">
        <f t="shared" si="26"/>
        <v>0</v>
      </c>
    </row>
    <row r="105" spans="1:20" x14ac:dyDescent="0.25">
      <c r="A105" s="1">
        <v>45030</v>
      </c>
      <c r="B105">
        <f t="shared" si="16"/>
        <v>5</v>
      </c>
      <c r="C105">
        <f t="shared" si="17"/>
        <v>1</v>
      </c>
      <c r="D105">
        <f t="shared" si="18"/>
        <v>14</v>
      </c>
      <c r="E105">
        <v>10</v>
      </c>
      <c r="F105">
        <f t="shared" si="19"/>
        <v>4</v>
      </c>
      <c r="G105">
        <f t="shared" si="20"/>
        <v>0</v>
      </c>
      <c r="H105">
        <f t="shared" si="21"/>
        <v>1</v>
      </c>
      <c r="I105">
        <f t="shared" si="22"/>
        <v>0</v>
      </c>
      <c r="J105">
        <f t="shared" si="23"/>
        <v>0</v>
      </c>
      <c r="K105">
        <f t="shared" si="24"/>
        <v>0</v>
      </c>
      <c r="L105">
        <f t="shared" si="25"/>
        <v>5</v>
      </c>
      <c r="M105">
        <f>IF(C105,L105*cena_wyp,0)</f>
        <v>150</v>
      </c>
      <c r="N105">
        <v>0</v>
      </c>
      <c r="O105">
        <f t="shared" si="27"/>
        <v>0</v>
      </c>
      <c r="P105">
        <f t="shared" si="28"/>
        <v>150</v>
      </c>
      <c r="Q105">
        <f t="shared" si="29"/>
        <v>-4040</v>
      </c>
      <c r="R105">
        <f t="shared" si="30"/>
        <v>10250</v>
      </c>
      <c r="S105">
        <f t="shared" si="31"/>
        <v>6210</v>
      </c>
      <c r="T105">
        <f t="shared" si="26"/>
        <v>0</v>
      </c>
    </row>
    <row r="106" spans="1:20" x14ac:dyDescent="0.25">
      <c r="A106" s="1">
        <v>45031</v>
      </c>
      <c r="B106">
        <f t="shared" si="16"/>
        <v>6</v>
      </c>
      <c r="C106">
        <f t="shared" si="17"/>
        <v>0</v>
      </c>
      <c r="D106">
        <f t="shared" si="18"/>
        <v>15</v>
      </c>
      <c r="E106">
        <v>10</v>
      </c>
      <c r="F106">
        <f t="shared" si="19"/>
        <v>4</v>
      </c>
      <c r="G106">
        <f t="shared" si="20"/>
        <v>0</v>
      </c>
      <c r="H106">
        <f t="shared" si="21"/>
        <v>1</v>
      </c>
      <c r="I106">
        <f t="shared" si="22"/>
        <v>0</v>
      </c>
      <c r="J106">
        <f t="shared" si="23"/>
        <v>0</v>
      </c>
      <c r="K106">
        <f t="shared" si="24"/>
        <v>0</v>
      </c>
      <c r="L106">
        <f t="shared" si="25"/>
        <v>5</v>
      </c>
      <c r="M106">
        <f>IF(C106,L106*cena_wyp,0)</f>
        <v>0</v>
      </c>
      <c r="N106">
        <v>0</v>
      </c>
      <c r="O106">
        <f t="shared" si="27"/>
        <v>0</v>
      </c>
      <c r="P106">
        <f t="shared" si="28"/>
        <v>0</v>
      </c>
      <c r="Q106">
        <f t="shared" si="29"/>
        <v>-4040</v>
      </c>
      <c r="R106">
        <f t="shared" si="30"/>
        <v>10250</v>
      </c>
      <c r="S106">
        <f t="shared" si="31"/>
        <v>6210</v>
      </c>
      <c r="T106">
        <f t="shared" si="26"/>
        <v>0</v>
      </c>
    </row>
    <row r="107" spans="1:20" x14ac:dyDescent="0.25">
      <c r="A107" s="1">
        <v>45032</v>
      </c>
      <c r="B107">
        <f t="shared" si="16"/>
        <v>7</v>
      </c>
      <c r="C107">
        <f t="shared" si="17"/>
        <v>0</v>
      </c>
      <c r="D107">
        <f t="shared" si="18"/>
        <v>16</v>
      </c>
      <c r="E107">
        <v>10</v>
      </c>
      <c r="F107">
        <f t="shared" si="19"/>
        <v>4</v>
      </c>
      <c r="G107">
        <f t="shared" si="20"/>
        <v>0</v>
      </c>
      <c r="H107">
        <f t="shared" si="21"/>
        <v>1</v>
      </c>
      <c r="I107">
        <f t="shared" si="22"/>
        <v>0</v>
      </c>
      <c r="J107">
        <f t="shared" si="23"/>
        <v>0</v>
      </c>
      <c r="K107">
        <f t="shared" si="24"/>
        <v>150</v>
      </c>
      <c r="L107">
        <f t="shared" si="25"/>
        <v>5</v>
      </c>
      <c r="M107">
        <f>IF(C107,L107*cena_wyp,0)</f>
        <v>0</v>
      </c>
      <c r="N107">
        <v>0</v>
      </c>
      <c r="O107">
        <f t="shared" si="27"/>
        <v>150</v>
      </c>
      <c r="P107">
        <f t="shared" si="28"/>
        <v>0</v>
      </c>
      <c r="Q107">
        <f t="shared" si="29"/>
        <v>-4190</v>
      </c>
      <c r="R107">
        <f t="shared" si="30"/>
        <v>10400</v>
      </c>
      <c r="S107">
        <f t="shared" si="31"/>
        <v>6210</v>
      </c>
      <c r="T107">
        <f t="shared" si="26"/>
        <v>0</v>
      </c>
    </row>
    <row r="108" spans="1:20" x14ac:dyDescent="0.25">
      <c r="A108" s="1">
        <v>45033</v>
      </c>
      <c r="B108">
        <f t="shared" si="16"/>
        <v>1</v>
      </c>
      <c r="C108">
        <f t="shared" si="17"/>
        <v>1</v>
      </c>
      <c r="D108">
        <f t="shared" si="18"/>
        <v>17</v>
      </c>
      <c r="E108">
        <v>10</v>
      </c>
      <c r="F108">
        <f t="shared" si="19"/>
        <v>4</v>
      </c>
      <c r="G108">
        <f t="shared" si="20"/>
        <v>0</v>
      </c>
      <c r="H108">
        <f t="shared" si="21"/>
        <v>1</v>
      </c>
      <c r="I108">
        <f t="shared" si="22"/>
        <v>0</v>
      </c>
      <c r="J108">
        <f t="shared" si="23"/>
        <v>0</v>
      </c>
      <c r="K108">
        <f t="shared" si="24"/>
        <v>0</v>
      </c>
      <c r="L108">
        <f t="shared" si="25"/>
        <v>5</v>
      </c>
      <c r="M108">
        <f>IF(C108,L108*cena_wyp,0)</f>
        <v>150</v>
      </c>
      <c r="N108">
        <v>0</v>
      </c>
      <c r="O108">
        <f t="shared" si="27"/>
        <v>0</v>
      </c>
      <c r="P108">
        <f t="shared" si="28"/>
        <v>150</v>
      </c>
      <c r="Q108">
        <f t="shared" si="29"/>
        <v>-4040</v>
      </c>
      <c r="R108">
        <f t="shared" si="30"/>
        <v>10400</v>
      </c>
      <c r="S108">
        <f t="shared" si="31"/>
        <v>6360</v>
      </c>
      <c r="T108">
        <f t="shared" si="26"/>
        <v>0</v>
      </c>
    </row>
    <row r="109" spans="1:20" x14ac:dyDescent="0.25">
      <c r="A109" s="1">
        <v>45034</v>
      </c>
      <c r="B109">
        <f t="shared" si="16"/>
        <v>2</v>
      </c>
      <c r="C109">
        <f t="shared" si="17"/>
        <v>1</v>
      </c>
      <c r="D109">
        <f t="shared" si="18"/>
        <v>18</v>
      </c>
      <c r="E109">
        <v>10</v>
      </c>
      <c r="F109">
        <f t="shared" si="19"/>
        <v>4</v>
      </c>
      <c r="G109">
        <f t="shared" si="20"/>
        <v>0</v>
      </c>
      <c r="H109">
        <f t="shared" si="21"/>
        <v>1</v>
      </c>
      <c r="I109">
        <f t="shared" si="22"/>
        <v>0</v>
      </c>
      <c r="J109">
        <f t="shared" si="23"/>
        <v>0</v>
      </c>
      <c r="K109">
        <f t="shared" si="24"/>
        <v>0</v>
      </c>
      <c r="L109">
        <f t="shared" si="25"/>
        <v>5</v>
      </c>
      <c r="M109">
        <f>IF(C109,L109*cena_wyp,0)</f>
        <v>150</v>
      </c>
      <c r="N109">
        <v>0</v>
      </c>
      <c r="O109">
        <f t="shared" si="27"/>
        <v>0</v>
      </c>
      <c r="P109">
        <f t="shared" si="28"/>
        <v>150</v>
      </c>
      <c r="Q109">
        <f t="shared" si="29"/>
        <v>-3890</v>
      </c>
      <c r="R109">
        <f t="shared" si="30"/>
        <v>10400</v>
      </c>
      <c r="S109">
        <f t="shared" si="31"/>
        <v>6510</v>
      </c>
      <c r="T109">
        <f t="shared" si="26"/>
        <v>0</v>
      </c>
    </row>
    <row r="110" spans="1:20" x14ac:dyDescent="0.25">
      <c r="A110" s="1">
        <v>45035</v>
      </c>
      <c r="B110">
        <f t="shared" si="16"/>
        <v>3</v>
      </c>
      <c r="C110">
        <f t="shared" si="17"/>
        <v>1</v>
      </c>
      <c r="D110">
        <f t="shared" si="18"/>
        <v>19</v>
      </c>
      <c r="E110">
        <v>10</v>
      </c>
      <c r="F110">
        <f t="shared" si="19"/>
        <v>4</v>
      </c>
      <c r="G110">
        <f t="shared" si="20"/>
        <v>0</v>
      </c>
      <c r="H110">
        <f t="shared" si="21"/>
        <v>1</v>
      </c>
      <c r="I110">
        <f t="shared" si="22"/>
        <v>0</v>
      </c>
      <c r="J110">
        <f t="shared" si="23"/>
        <v>0</v>
      </c>
      <c r="K110">
        <f t="shared" si="24"/>
        <v>0</v>
      </c>
      <c r="L110">
        <f t="shared" si="25"/>
        <v>5</v>
      </c>
      <c r="M110">
        <f>IF(C110,L110*cena_wyp,0)</f>
        <v>150</v>
      </c>
      <c r="N110">
        <v>0</v>
      </c>
      <c r="O110">
        <f t="shared" si="27"/>
        <v>0</v>
      </c>
      <c r="P110">
        <f t="shared" si="28"/>
        <v>150</v>
      </c>
      <c r="Q110">
        <f t="shared" si="29"/>
        <v>-3740</v>
      </c>
      <c r="R110">
        <f t="shared" si="30"/>
        <v>10400</v>
      </c>
      <c r="S110">
        <f t="shared" si="31"/>
        <v>6660</v>
      </c>
      <c r="T110">
        <f t="shared" si="26"/>
        <v>0</v>
      </c>
    </row>
    <row r="111" spans="1:20" x14ac:dyDescent="0.25">
      <c r="A111" s="1">
        <v>45036</v>
      </c>
      <c r="B111">
        <f t="shared" si="16"/>
        <v>4</v>
      </c>
      <c r="C111">
        <f t="shared" si="17"/>
        <v>1</v>
      </c>
      <c r="D111">
        <f t="shared" si="18"/>
        <v>20</v>
      </c>
      <c r="E111">
        <v>10</v>
      </c>
      <c r="F111">
        <f t="shared" si="19"/>
        <v>4</v>
      </c>
      <c r="G111">
        <f t="shared" si="20"/>
        <v>0</v>
      </c>
      <c r="H111">
        <f t="shared" si="21"/>
        <v>1</v>
      </c>
      <c r="I111">
        <f t="shared" si="22"/>
        <v>0</v>
      </c>
      <c r="J111">
        <f t="shared" si="23"/>
        <v>0</v>
      </c>
      <c r="K111">
        <f t="shared" si="24"/>
        <v>0</v>
      </c>
      <c r="L111">
        <f t="shared" si="25"/>
        <v>5</v>
      </c>
      <c r="M111">
        <f>IF(C111,L111*cena_wyp,0)</f>
        <v>150</v>
      </c>
      <c r="N111">
        <v>0</v>
      </c>
      <c r="O111">
        <f t="shared" si="27"/>
        <v>0</v>
      </c>
      <c r="P111">
        <f t="shared" si="28"/>
        <v>150</v>
      </c>
      <c r="Q111">
        <f t="shared" si="29"/>
        <v>-3590</v>
      </c>
      <c r="R111">
        <f t="shared" si="30"/>
        <v>10400</v>
      </c>
      <c r="S111">
        <f t="shared" si="31"/>
        <v>6810</v>
      </c>
      <c r="T111">
        <f t="shared" si="26"/>
        <v>0</v>
      </c>
    </row>
    <row r="112" spans="1:20" x14ac:dyDescent="0.25">
      <c r="A112" s="1">
        <v>45037</v>
      </c>
      <c r="B112">
        <f t="shared" si="16"/>
        <v>5</v>
      </c>
      <c r="C112">
        <f t="shared" si="17"/>
        <v>1</v>
      </c>
      <c r="D112">
        <f t="shared" si="18"/>
        <v>21</v>
      </c>
      <c r="E112">
        <v>10</v>
      </c>
      <c r="F112">
        <f t="shared" si="19"/>
        <v>4</v>
      </c>
      <c r="G112">
        <f t="shared" si="20"/>
        <v>0</v>
      </c>
      <c r="H112">
        <f t="shared" si="21"/>
        <v>1</v>
      </c>
      <c r="I112">
        <f t="shared" si="22"/>
        <v>0</v>
      </c>
      <c r="J112">
        <f t="shared" si="23"/>
        <v>0</v>
      </c>
      <c r="K112">
        <f t="shared" si="24"/>
        <v>0</v>
      </c>
      <c r="L112">
        <f t="shared" si="25"/>
        <v>5</v>
      </c>
      <c r="M112">
        <f>IF(C112,L112*cena_wyp,0)</f>
        <v>150</v>
      </c>
      <c r="N112">
        <v>0</v>
      </c>
      <c r="O112">
        <f t="shared" si="27"/>
        <v>0</v>
      </c>
      <c r="P112">
        <f t="shared" si="28"/>
        <v>150</v>
      </c>
      <c r="Q112">
        <f t="shared" si="29"/>
        <v>-3440</v>
      </c>
      <c r="R112">
        <f t="shared" si="30"/>
        <v>10400</v>
      </c>
      <c r="S112">
        <f t="shared" si="31"/>
        <v>6960</v>
      </c>
      <c r="T112">
        <f t="shared" si="26"/>
        <v>0</v>
      </c>
    </row>
    <row r="113" spans="1:20" x14ac:dyDescent="0.25">
      <c r="A113" s="1">
        <v>45038</v>
      </c>
      <c r="B113">
        <f t="shared" si="16"/>
        <v>6</v>
      </c>
      <c r="C113">
        <f t="shared" si="17"/>
        <v>0</v>
      </c>
      <c r="D113">
        <f t="shared" si="18"/>
        <v>22</v>
      </c>
      <c r="E113">
        <v>10</v>
      </c>
      <c r="F113">
        <f t="shared" si="19"/>
        <v>4</v>
      </c>
      <c r="G113">
        <f t="shared" si="20"/>
        <v>0</v>
      </c>
      <c r="H113">
        <f t="shared" si="21"/>
        <v>1</v>
      </c>
      <c r="I113">
        <f t="shared" si="22"/>
        <v>0</v>
      </c>
      <c r="J113">
        <f t="shared" si="23"/>
        <v>0</v>
      </c>
      <c r="K113">
        <f t="shared" si="24"/>
        <v>0</v>
      </c>
      <c r="L113">
        <f t="shared" si="25"/>
        <v>5</v>
      </c>
      <c r="M113">
        <f>IF(C113,L113*cena_wyp,0)</f>
        <v>0</v>
      </c>
      <c r="N113">
        <v>0</v>
      </c>
      <c r="O113">
        <f t="shared" si="27"/>
        <v>0</v>
      </c>
      <c r="P113">
        <f t="shared" si="28"/>
        <v>0</v>
      </c>
      <c r="Q113">
        <f t="shared" si="29"/>
        <v>-3440</v>
      </c>
      <c r="R113">
        <f t="shared" si="30"/>
        <v>10400</v>
      </c>
      <c r="S113">
        <f t="shared" si="31"/>
        <v>6960</v>
      </c>
      <c r="T113">
        <f t="shared" si="26"/>
        <v>0</v>
      </c>
    </row>
    <row r="114" spans="1:20" x14ac:dyDescent="0.25">
      <c r="A114" s="1">
        <v>45039</v>
      </c>
      <c r="B114">
        <f t="shared" si="16"/>
        <v>7</v>
      </c>
      <c r="C114">
        <f t="shared" si="17"/>
        <v>0</v>
      </c>
      <c r="D114">
        <f t="shared" si="18"/>
        <v>23</v>
      </c>
      <c r="E114">
        <v>10</v>
      </c>
      <c r="F114">
        <f t="shared" si="19"/>
        <v>4</v>
      </c>
      <c r="G114">
        <f t="shared" si="20"/>
        <v>0</v>
      </c>
      <c r="H114">
        <f t="shared" si="21"/>
        <v>1</v>
      </c>
      <c r="I114">
        <f t="shared" si="22"/>
        <v>0</v>
      </c>
      <c r="J114">
        <f t="shared" si="23"/>
        <v>0</v>
      </c>
      <c r="K114">
        <f t="shared" si="24"/>
        <v>150</v>
      </c>
      <c r="L114">
        <f t="shared" si="25"/>
        <v>5</v>
      </c>
      <c r="M114">
        <f>IF(C114,L114*cena_wyp,0)</f>
        <v>0</v>
      </c>
      <c r="N114">
        <v>0</v>
      </c>
      <c r="O114">
        <f t="shared" si="27"/>
        <v>150</v>
      </c>
      <c r="P114">
        <f t="shared" si="28"/>
        <v>0</v>
      </c>
      <c r="Q114">
        <f t="shared" si="29"/>
        <v>-3590</v>
      </c>
      <c r="R114">
        <f t="shared" si="30"/>
        <v>10550</v>
      </c>
      <c r="S114">
        <f t="shared" si="31"/>
        <v>6960</v>
      </c>
      <c r="T114">
        <f t="shared" si="26"/>
        <v>0</v>
      </c>
    </row>
    <row r="115" spans="1:20" x14ac:dyDescent="0.25">
      <c r="A115" s="1">
        <v>45040</v>
      </c>
      <c r="B115">
        <f t="shared" si="16"/>
        <v>1</v>
      </c>
      <c r="C115">
        <f t="shared" si="17"/>
        <v>1</v>
      </c>
      <c r="D115">
        <f t="shared" si="18"/>
        <v>24</v>
      </c>
      <c r="E115">
        <v>10</v>
      </c>
      <c r="F115">
        <f t="shared" si="19"/>
        <v>4</v>
      </c>
      <c r="G115">
        <f t="shared" si="20"/>
        <v>0</v>
      </c>
      <c r="H115">
        <f t="shared" si="21"/>
        <v>1</v>
      </c>
      <c r="I115">
        <f t="shared" si="22"/>
        <v>0</v>
      </c>
      <c r="J115">
        <f t="shared" si="23"/>
        <v>0</v>
      </c>
      <c r="K115">
        <f t="shared" si="24"/>
        <v>0</v>
      </c>
      <c r="L115">
        <f t="shared" si="25"/>
        <v>5</v>
      </c>
      <c r="M115">
        <f>IF(C115,L115*cena_wyp,0)</f>
        <v>150</v>
      </c>
      <c r="N115">
        <v>0</v>
      </c>
      <c r="O115">
        <f t="shared" si="27"/>
        <v>0</v>
      </c>
      <c r="P115">
        <f t="shared" si="28"/>
        <v>150</v>
      </c>
      <c r="Q115">
        <f t="shared" si="29"/>
        <v>-3440</v>
      </c>
      <c r="R115">
        <f t="shared" si="30"/>
        <v>10550</v>
      </c>
      <c r="S115">
        <f t="shared" si="31"/>
        <v>7110</v>
      </c>
      <c r="T115">
        <f t="shared" si="26"/>
        <v>0</v>
      </c>
    </row>
    <row r="116" spans="1:20" x14ac:dyDescent="0.25">
      <c r="A116" s="1">
        <v>45041</v>
      </c>
      <c r="B116">
        <f t="shared" si="16"/>
        <v>2</v>
      </c>
      <c r="C116">
        <f t="shared" si="17"/>
        <v>1</v>
      </c>
      <c r="D116">
        <f t="shared" si="18"/>
        <v>25</v>
      </c>
      <c r="E116">
        <v>10</v>
      </c>
      <c r="F116">
        <f t="shared" si="19"/>
        <v>4</v>
      </c>
      <c r="G116">
        <f t="shared" si="20"/>
        <v>0</v>
      </c>
      <c r="H116">
        <f t="shared" si="21"/>
        <v>1</v>
      </c>
      <c r="I116">
        <f t="shared" si="22"/>
        <v>0</v>
      </c>
      <c r="J116">
        <f t="shared" si="23"/>
        <v>0</v>
      </c>
      <c r="K116">
        <f t="shared" si="24"/>
        <v>0</v>
      </c>
      <c r="L116">
        <f t="shared" si="25"/>
        <v>5</v>
      </c>
      <c r="M116">
        <f>IF(C116,L116*cena_wyp,0)</f>
        <v>150</v>
      </c>
      <c r="N116">
        <v>0</v>
      </c>
      <c r="O116">
        <f t="shared" si="27"/>
        <v>0</v>
      </c>
      <c r="P116">
        <f t="shared" si="28"/>
        <v>150</v>
      </c>
      <c r="Q116">
        <f t="shared" si="29"/>
        <v>-3290</v>
      </c>
      <c r="R116">
        <f t="shared" si="30"/>
        <v>10550</v>
      </c>
      <c r="S116">
        <f t="shared" si="31"/>
        <v>7260</v>
      </c>
      <c r="T116">
        <f t="shared" si="26"/>
        <v>0</v>
      </c>
    </row>
    <row r="117" spans="1:20" x14ac:dyDescent="0.25">
      <c r="A117" s="1">
        <v>45042</v>
      </c>
      <c r="B117">
        <f t="shared" si="16"/>
        <v>3</v>
      </c>
      <c r="C117">
        <f t="shared" si="17"/>
        <v>1</v>
      </c>
      <c r="D117">
        <f t="shared" si="18"/>
        <v>26</v>
      </c>
      <c r="E117">
        <v>10</v>
      </c>
      <c r="F117">
        <f t="shared" si="19"/>
        <v>4</v>
      </c>
      <c r="G117">
        <f t="shared" si="20"/>
        <v>0</v>
      </c>
      <c r="H117">
        <f t="shared" si="21"/>
        <v>1</v>
      </c>
      <c r="I117">
        <f t="shared" si="22"/>
        <v>0</v>
      </c>
      <c r="J117">
        <f t="shared" si="23"/>
        <v>0</v>
      </c>
      <c r="K117">
        <f t="shared" si="24"/>
        <v>0</v>
      </c>
      <c r="L117">
        <f t="shared" si="25"/>
        <v>5</v>
      </c>
      <c r="M117">
        <f>IF(C117,L117*cena_wyp,0)</f>
        <v>150</v>
      </c>
      <c r="N117">
        <v>0</v>
      </c>
      <c r="O117">
        <f t="shared" si="27"/>
        <v>0</v>
      </c>
      <c r="P117">
        <f t="shared" si="28"/>
        <v>150</v>
      </c>
      <c r="Q117">
        <f t="shared" si="29"/>
        <v>-3140</v>
      </c>
      <c r="R117">
        <f t="shared" si="30"/>
        <v>10550</v>
      </c>
      <c r="S117">
        <f t="shared" si="31"/>
        <v>7410</v>
      </c>
      <c r="T117">
        <f t="shared" si="26"/>
        <v>0</v>
      </c>
    </row>
    <row r="118" spans="1:20" x14ac:dyDescent="0.25">
      <c r="A118" s="1">
        <v>45043</v>
      </c>
      <c r="B118">
        <f t="shared" si="16"/>
        <v>4</v>
      </c>
      <c r="C118">
        <f t="shared" si="17"/>
        <v>1</v>
      </c>
      <c r="D118">
        <f t="shared" si="18"/>
        <v>27</v>
      </c>
      <c r="E118">
        <v>10</v>
      </c>
      <c r="F118">
        <f t="shared" si="19"/>
        <v>4</v>
      </c>
      <c r="G118">
        <f t="shared" si="20"/>
        <v>0</v>
      </c>
      <c r="H118">
        <f t="shared" si="21"/>
        <v>1</v>
      </c>
      <c r="I118">
        <f t="shared" si="22"/>
        <v>0</v>
      </c>
      <c r="J118">
        <f t="shared" si="23"/>
        <v>0</v>
      </c>
      <c r="K118">
        <f t="shared" si="24"/>
        <v>0</v>
      </c>
      <c r="L118">
        <f t="shared" si="25"/>
        <v>5</v>
      </c>
      <c r="M118">
        <f>IF(C118,L118*cena_wyp,0)</f>
        <v>150</v>
      </c>
      <c r="N118">
        <v>0</v>
      </c>
      <c r="O118">
        <f t="shared" si="27"/>
        <v>0</v>
      </c>
      <c r="P118">
        <f t="shared" si="28"/>
        <v>150</v>
      </c>
      <c r="Q118">
        <f t="shared" si="29"/>
        <v>-2990</v>
      </c>
      <c r="R118">
        <f t="shared" si="30"/>
        <v>10550</v>
      </c>
      <c r="S118">
        <f t="shared" si="31"/>
        <v>7560</v>
      </c>
      <c r="T118">
        <f t="shared" si="26"/>
        <v>0</v>
      </c>
    </row>
    <row r="119" spans="1:20" x14ac:dyDescent="0.25">
      <c r="A119" s="1">
        <v>45044</v>
      </c>
      <c r="B119">
        <f t="shared" si="16"/>
        <v>5</v>
      </c>
      <c r="C119">
        <f t="shared" si="17"/>
        <v>1</v>
      </c>
      <c r="D119">
        <f t="shared" si="18"/>
        <v>28</v>
      </c>
      <c r="E119">
        <v>10</v>
      </c>
      <c r="F119">
        <f t="shared" si="19"/>
        <v>4</v>
      </c>
      <c r="G119">
        <f t="shared" si="20"/>
        <v>0</v>
      </c>
      <c r="H119">
        <f t="shared" si="21"/>
        <v>1</v>
      </c>
      <c r="I119">
        <f t="shared" si="22"/>
        <v>0</v>
      </c>
      <c r="J119">
        <f t="shared" si="23"/>
        <v>0</v>
      </c>
      <c r="K119">
        <f t="shared" si="24"/>
        <v>0</v>
      </c>
      <c r="L119">
        <f t="shared" si="25"/>
        <v>5</v>
      </c>
      <c r="M119">
        <f>IF(C119,L119*cena_wyp,0)</f>
        <v>150</v>
      </c>
      <c r="N119">
        <v>0</v>
      </c>
      <c r="O119">
        <f t="shared" si="27"/>
        <v>0</v>
      </c>
      <c r="P119">
        <f t="shared" si="28"/>
        <v>150</v>
      </c>
      <c r="Q119">
        <f t="shared" si="29"/>
        <v>-2840</v>
      </c>
      <c r="R119">
        <f t="shared" si="30"/>
        <v>10550</v>
      </c>
      <c r="S119">
        <f t="shared" si="31"/>
        <v>7710</v>
      </c>
      <c r="T119">
        <f t="shared" si="26"/>
        <v>0</v>
      </c>
    </row>
    <row r="120" spans="1:20" x14ac:dyDescent="0.25">
      <c r="A120" s="1">
        <v>45045</v>
      </c>
      <c r="B120">
        <f t="shared" si="16"/>
        <v>6</v>
      </c>
      <c r="C120">
        <f t="shared" si="17"/>
        <v>0</v>
      </c>
      <c r="D120">
        <f t="shared" si="18"/>
        <v>29</v>
      </c>
      <c r="E120">
        <v>10</v>
      </c>
      <c r="F120">
        <f t="shared" si="19"/>
        <v>4</v>
      </c>
      <c r="G120">
        <f t="shared" si="20"/>
        <v>0</v>
      </c>
      <c r="H120">
        <f t="shared" si="21"/>
        <v>1</v>
      </c>
      <c r="I120">
        <f t="shared" si="22"/>
        <v>0</v>
      </c>
      <c r="J120">
        <f t="shared" si="23"/>
        <v>0</v>
      </c>
      <c r="K120">
        <f t="shared" si="24"/>
        <v>0</v>
      </c>
      <c r="L120">
        <f t="shared" si="25"/>
        <v>5</v>
      </c>
      <c r="M120">
        <f>IF(C120,L120*cena_wyp,0)</f>
        <v>0</v>
      </c>
      <c r="N120">
        <v>0</v>
      </c>
      <c r="O120">
        <f t="shared" si="27"/>
        <v>0</v>
      </c>
      <c r="P120">
        <f t="shared" si="28"/>
        <v>0</v>
      </c>
      <c r="Q120">
        <f t="shared" si="29"/>
        <v>-2840</v>
      </c>
      <c r="R120">
        <f t="shared" si="30"/>
        <v>10550</v>
      </c>
      <c r="S120">
        <f t="shared" si="31"/>
        <v>7710</v>
      </c>
      <c r="T120">
        <f t="shared" si="26"/>
        <v>0</v>
      </c>
    </row>
    <row r="121" spans="1:20" x14ac:dyDescent="0.25">
      <c r="A121" s="1">
        <v>45046</v>
      </c>
      <c r="B121">
        <f t="shared" si="16"/>
        <v>7</v>
      </c>
      <c r="C121">
        <f t="shared" si="17"/>
        <v>0</v>
      </c>
      <c r="D121">
        <f t="shared" si="18"/>
        <v>30</v>
      </c>
      <c r="E121">
        <v>10</v>
      </c>
      <c r="F121">
        <f t="shared" si="19"/>
        <v>4</v>
      </c>
      <c r="G121">
        <f t="shared" si="20"/>
        <v>0</v>
      </c>
      <c r="H121">
        <f t="shared" si="21"/>
        <v>1</v>
      </c>
      <c r="I121">
        <f t="shared" si="22"/>
        <v>0</v>
      </c>
      <c r="J121">
        <f t="shared" si="23"/>
        <v>0</v>
      </c>
      <c r="K121">
        <f t="shared" si="24"/>
        <v>150</v>
      </c>
      <c r="L121">
        <f t="shared" si="25"/>
        <v>5</v>
      </c>
      <c r="M121">
        <f>IF(C121,L121*cena_wyp,0)</f>
        <v>0</v>
      </c>
      <c r="N121">
        <v>0</v>
      </c>
      <c r="O121">
        <f t="shared" si="27"/>
        <v>150</v>
      </c>
      <c r="P121">
        <f t="shared" si="28"/>
        <v>0</v>
      </c>
      <c r="Q121">
        <f t="shared" si="29"/>
        <v>-2990</v>
      </c>
      <c r="R121">
        <f t="shared" si="30"/>
        <v>10700</v>
      </c>
      <c r="S121">
        <f t="shared" si="31"/>
        <v>7710</v>
      </c>
      <c r="T121">
        <f t="shared" si="26"/>
        <v>0</v>
      </c>
    </row>
    <row r="122" spans="1:20" x14ac:dyDescent="0.25">
      <c r="A122" s="1">
        <v>45047</v>
      </c>
      <c r="B122">
        <f t="shared" si="16"/>
        <v>1</v>
      </c>
      <c r="C122">
        <f t="shared" si="17"/>
        <v>1</v>
      </c>
      <c r="D122">
        <f t="shared" si="18"/>
        <v>1</v>
      </c>
      <c r="E122">
        <v>10</v>
      </c>
      <c r="F122">
        <f t="shared" si="19"/>
        <v>5</v>
      </c>
      <c r="G122">
        <f t="shared" si="20"/>
        <v>0</v>
      </c>
      <c r="H122">
        <f t="shared" si="21"/>
        <v>1</v>
      </c>
      <c r="I122">
        <f t="shared" si="22"/>
        <v>0</v>
      </c>
      <c r="J122">
        <f t="shared" si="23"/>
        <v>0</v>
      </c>
      <c r="K122">
        <f t="shared" si="24"/>
        <v>0</v>
      </c>
      <c r="L122">
        <f t="shared" si="25"/>
        <v>5</v>
      </c>
      <c r="M122">
        <f>IF(C122,L122*cena_wyp,0)</f>
        <v>150</v>
      </c>
      <c r="N122">
        <v>0</v>
      </c>
      <c r="O122">
        <f t="shared" si="27"/>
        <v>0</v>
      </c>
      <c r="P122">
        <f t="shared" si="28"/>
        <v>150</v>
      </c>
      <c r="Q122">
        <f t="shared" si="29"/>
        <v>-2840</v>
      </c>
      <c r="R122">
        <f t="shared" si="30"/>
        <v>10700</v>
      </c>
      <c r="S122">
        <f t="shared" si="31"/>
        <v>7860</v>
      </c>
      <c r="T122">
        <f t="shared" si="26"/>
        <v>0</v>
      </c>
    </row>
    <row r="123" spans="1:20" x14ac:dyDescent="0.25">
      <c r="A123" s="1">
        <v>45048</v>
      </c>
      <c r="B123">
        <f t="shared" si="16"/>
        <v>2</v>
      </c>
      <c r="C123">
        <f t="shared" si="17"/>
        <v>1</v>
      </c>
      <c r="D123">
        <f t="shared" si="18"/>
        <v>2</v>
      </c>
      <c r="E123">
        <v>10</v>
      </c>
      <c r="F123">
        <f t="shared" si="19"/>
        <v>5</v>
      </c>
      <c r="G123">
        <f t="shared" si="20"/>
        <v>0</v>
      </c>
      <c r="H123">
        <f t="shared" si="21"/>
        <v>1</v>
      </c>
      <c r="I123">
        <f t="shared" si="22"/>
        <v>0</v>
      </c>
      <c r="J123">
        <f t="shared" si="23"/>
        <v>0</v>
      </c>
      <c r="K123">
        <f t="shared" si="24"/>
        <v>0</v>
      </c>
      <c r="L123">
        <f t="shared" si="25"/>
        <v>5</v>
      </c>
      <c r="M123">
        <f>IF(C123,L123*cena_wyp,0)</f>
        <v>150</v>
      </c>
      <c r="N123">
        <v>0</v>
      </c>
      <c r="O123">
        <f t="shared" si="27"/>
        <v>0</v>
      </c>
      <c r="P123">
        <f t="shared" si="28"/>
        <v>150</v>
      </c>
      <c r="Q123">
        <f t="shared" si="29"/>
        <v>-2690</v>
      </c>
      <c r="R123">
        <f t="shared" si="30"/>
        <v>10700</v>
      </c>
      <c r="S123">
        <f t="shared" si="31"/>
        <v>8010</v>
      </c>
      <c r="T123">
        <f t="shared" si="26"/>
        <v>0</v>
      </c>
    </row>
    <row r="124" spans="1:20" x14ac:dyDescent="0.25">
      <c r="A124" s="1">
        <v>45049</v>
      </c>
      <c r="B124">
        <f t="shared" si="16"/>
        <v>3</v>
      </c>
      <c r="C124">
        <f t="shared" si="17"/>
        <v>1</v>
      </c>
      <c r="D124">
        <f t="shared" si="18"/>
        <v>3</v>
      </c>
      <c r="E124">
        <v>10</v>
      </c>
      <c r="F124">
        <f t="shared" si="19"/>
        <v>5</v>
      </c>
      <c r="G124">
        <f t="shared" si="20"/>
        <v>0</v>
      </c>
      <c r="H124">
        <f t="shared" si="21"/>
        <v>1</v>
      </c>
      <c r="I124">
        <f t="shared" si="22"/>
        <v>0</v>
      </c>
      <c r="J124">
        <f t="shared" si="23"/>
        <v>0</v>
      </c>
      <c r="K124">
        <f t="shared" si="24"/>
        <v>0</v>
      </c>
      <c r="L124">
        <f t="shared" si="25"/>
        <v>5</v>
      </c>
      <c r="M124">
        <f>IF(C124,L124*cena_wyp,0)</f>
        <v>150</v>
      </c>
      <c r="N124">
        <v>0</v>
      </c>
      <c r="O124">
        <f t="shared" si="27"/>
        <v>0</v>
      </c>
      <c r="P124">
        <f t="shared" si="28"/>
        <v>150</v>
      </c>
      <c r="Q124">
        <f t="shared" si="29"/>
        <v>-2540</v>
      </c>
      <c r="R124">
        <f t="shared" si="30"/>
        <v>10700</v>
      </c>
      <c r="S124">
        <f t="shared" si="31"/>
        <v>8160</v>
      </c>
      <c r="T124">
        <f t="shared" si="26"/>
        <v>0</v>
      </c>
    </row>
    <row r="125" spans="1:20" x14ac:dyDescent="0.25">
      <c r="A125" s="1">
        <v>45050</v>
      </c>
      <c r="B125">
        <f t="shared" si="16"/>
        <v>4</v>
      </c>
      <c r="C125">
        <f t="shared" si="17"/>
        <v>1</v>
      </c>
      <c r="D125">
        <f t="shared" si="18"/>
        <v>4</v>
      </c>
      <c r="E125">
        <v>10</v>
      </c>
      <c r="F125">
        <f t="shared" si="19"/>
        <v>5</v>
      </c>
      <c r="G125">
        <f t="shared" si="20"/>
        <v>0</v>
      </c>
      <c r="H125">
        <f t="shared" si="21"/>
        <v>1</v>
      </c>
      <c r="I125">
        <f t="shared" si="22"/>
        <v>0</v>
      </c>
      <c r="J125">
        <f t="shared" si="23"/>
        <v>0</v>
      </c>
      <c r="K125">
        <f t="shared" si="24"/>
        <v>0</v>
      </c>
      <c r="L125">
        <f t="shared" si="25"/>
        <v>5</v>
      </c>
      <c r="M125">
        <f>IF(C125,L125*cena_wyp,0)</f>
        <v>150</v>
      </c>
      <c r="N125">
        <v>0</v>
      </c>
      <c r="O125">
        <f t="shared" si="27"/>
        <v>0</v>
      </c>
      <c r="P125">
        <f t="shared" si="28"/>
        <v>150</v>
      </c>
      <c r="Q125">
        <f t="shared" si="29"/>
        <v>-2390</v>
      </c>
      <c r="R125">
        <f t="shared" si="30"/>
        <v>10700</v>
      </c>
      <c r="S125">
        <f t="shared" si="31"/>
        <v>8310</v>
      </c>
      <c r="T125">
        <f t="shared" si="26"/>
        <v>0</v>
      </c>
    </row>
    <row r="126" spans="1:20" x14ac:dyDescent="0.25">
      <c r="A126" s="1">
        <v>45051</v>
      </c>
      <c r="B126">
        <f t="shared" si="16"/>
        <v>5</v>
      </c>
      <c r="C126">
        <f t="shared" si="17"/>
        <v>1</v>
      </c>
      <c r="D126">
        <f t="shared" si="18"/>
        <v>5</v>
      </c>
      <c r="E126">
        <v>10</v>
      </c>
      <c r="F126">
        <f t="shared" si="19"/>
        <v>5</v>
      </c>
      <c r="G126">
        <f t="shared" si="20"/>
        <v>0</v>
      </c>
      <c r="H126">
        <f t="shared" si="21"/>
        <v>1</v>
      </c>
      <c r="I126">
        <f t="shared" si="22"/>
        <v>0</v>
      </c>
      <c r="J126">
        <f t="shared" si="23"/>
        <v>0</v>
      </c>
      <c r="K126">
        <f t="shared" si="24"/>
        <v>0</v>
      </c>
      <c r="L126">
        <f t="shared" si="25"/>
        <v>5</v>
      </c>
      <c r="M126">
        <f>IF(C126,L126*cena_wyp,0)</f>
        <v>150</v>
      </c>
      <c r="N126">
        <v>0</v>
      </c>
      <c r="O126">
        <f t="shared" si="27"/>
        <v>0</v>
      </c>
      <c r="P126">
        <f t="shared" si="28"/>
        <v>150</v>
      </c>
      <c r="Q126">
        <f t="shared" si="29"/>
        <v>-2240</v>
      </c>
      <c r="R126">
        <f t="shared" si="30"/>
        <v>10700</v>
      </c>
      <c r="S126">
        <f t="shared" si="31"/>
        <v>8460</v>
      </c>
      <c r="T126">
        <f t="shared" si="26"/>
        <v>0</v>
      </c>
    </row>
    <row r="127" spans="1:20" x14ac:dyDescent="0.25">
      <c r="A127" s="1">
        <v>45052</v>
      </c>
      <c r="B127">
        <f t="shared" si="16"/>
        <v>6</v>
      </c>
      <c r="C127">
        <f t="shared" si="17"/>
        <v>0</v>
      </c>
      <c r="D127">
        <f t="shared" si="18"/>
        <v>6</v>
      </c>
      <c r="E127">
        <v>10</v>
      </c>
      <c r="F127">
        <f t="shared" si="19"/>
        <v>5</v>
      </c>
      <c r="G127">
        <f t="shared" si="20"/>
        <v>0</v>
      </c>
      <c r="H127">
        <f t="shared" si="21"/>
        <v>1</v>
      </c>
      <c r="I127">
        <f t="shared" si="22"/>
        <v>0</v>
      </c>
      <c r="J127">
        <f t="shared" si="23"/>
        <v>0</v>
      </c>
      <c r="K127">
        <f t="shared" si="24"/>
        <v>0</v>
      </c>
      <c r="L127">
        <f t="shared" si="25"/>
        <v>5</v>
      </c>
      <c r="M127">
        <f>IF(C127,L127*cena_wyp,0)</f>
        <v>0</v>
      </c>
      <c r="N127">
        <v>0</v>
      </c>
      <c r="O127">
        <f t="shared" si="27"/>
        <v>0</v>
      </c>
      <c r="P127">
        <f t="shared" si="28"/>
        <v>0</v>
      </c>
      <c r="Q127">
        <f t="shared" si="29"/>
        <v>-2240</v>
      </c>
      <c r="R127">
        <f t="shared" si="30"/>
        <v>10700</v>
      </c>
      <c r="S127">
        <f t="shared" si="31"/>
        <v>8460</v>
      </c>
      <c r="T127">
        <f t="shared" si="26"/>
        <v>0</v>
      </c>
    </row>
    <row r="128" spans="1:20" x14ac:dyDescent="0.25">
      <c r="A128" s="1">
        <v>45053</v>
      </c>
      <c r="B128">
        <f t="shared" si="16"/>
        <v>7</v>
      </c>
      <c r="C128">
        <f t="shared" si="17"/>
        <v>0</v>
      </c>
      <c r="D128">
        <f t="shared" si="18"/>
        <v>7</v>
      </c>
      <c r="E128">
        <v>10</v>
      </c>
      <c r="F128">
        <f t="shared" si="19"/>
        <v>5</v>
      </c>
      <c r="G128">
        <f t="shared" si="20"/>
        <v>0</v>
      </c>
      <c r="H128">
        <f t="shared" si="21"/>
        <v>1</v>
      </c>
      <c r="I128">
        <f t="shared" si="22"/>
        <v>0</v>
      </c>
      <c r="J128">
        <f t="shared" si="23"/>
        <v>0</v>
      </c>
      <c r="K128">
        <f t="shared" si="24"/>
        <v>150</v>
      </c>
      <c r="L128">
        <f t="shared" si="25"/>
        <v>5</v>
      </c>
      <c r="M128">
        <f>IF(C128,L128*cena_wyp,0)</f>
        <v>0</v>
      </c>
      <c r="N128">
        <v>0</v>
      </c>
      <c r="O128">
        <f t="shared" si="27"/>
        <v>150</v>
      </c>
      <c r="P128">
        <f t="shared" si="28"/>
        <v>0</v>
      </c>
      <c r="Q128">
        <f t="shared" si="29"/>
        <v>-2390</v>
      </c>
      <c r="R128">
        <f t="shared" si="30"/>
        <v>10850</v>
      </c>
      <c r="S128">
        <f t="shared" si="31"/>
        <v>8460</v>
      </c>
      <c r="T128">
        <f t="shared" si="26"/>
        <v>0</v>
      </c>
    </row>
    <row r="129" spans="1:20" x14ac:dyDescent="0.25">
      <c r="A129" s="1">
        <v>45054</v>
      </c>
      <c r="B129">
        <f t="shared" si="16"/>
        <v>1</v>
      </c>
      <c r="C129">
        <f t="shared" si="17"/>
        <v>1</v>
      </c>
      <c r="D129">
        <f t="shared" si="18"/>
        <v>8</v>
      </c>
      <c r="E129">
        <v>10</v>
      </c>
      <c r="F129">
        <f t="shared" si="19"/>
        <v>5</v>
      </c>
      <c r="G129">
        <f t="shared" si="20"/>
        <v>0</v>
      </c>
      <c r="H129">
        <f t="shared" si="21"/>
        <v>1</v>
      </c>
      <c r="I129">
        <f t="shared" si="22"/>
        <v>0</v>
      </c>
      <c r="J129">
        <f t="shared" si="23"/>
        <v>0</v>
      </c>
      <c r="K129">
        <f t="shared" si="24"/>
        <v>0</v>
      </c>
      <c r="L129">
        <f t="shared" si="25"/>
        <v>5</v>
      </c>
      <c r="M129">
        <f>IF(C129,L129*cena_wyp,0)</f>
        <v>150</v>
      </c>
      <c r="N129">
        <v>0</v>
      </c>
      <c r="O129">
        <f t="shared" si="27"/>
        <v>0</v>
      </c>
      <c r="P129">
        <f t="shared" si="28"/>
        <v>150</v>
      </c>
      <c r="Q129">
        <f t="shared" si="29"/>
        <v>-2240</v>
      </c>
      <c r="R129">
        <f t="shared" si="30"/>
        <v>10850</v>
      </c>
      <c r="S129">
        <f t="shared" si="31"/>
        <v>8610</v>
      </c>
      <c r="T129">
        <f t="shared" si="26"/>
        <v>0</v>
      </c>
    </row>
    <row r="130" spans="1:20" x14ac:dyDescent="0.25">
      <c r="A130" s="1">
        <v>45055</v>
      </c>
      <c r="B130">
        <f t="shared" si="16"/>
        <v>2</v>
      </c>
      <c r="C130">
        <f t="shared" si="17"/>
        <v>1</v>
      </c>
      <c r="D130">
        <f t="shared" si="18"/>
        <v>9</v>
      </c>
      <c r="E130">
        <v>10</v>
      </c>
      <c r="F130">
        <f t="shared" si="19"/>
        <v>5</v>
      </c>
      <c r="G130">
        <f t="shared" si="20"/>
        <v>0</v>
      </c>
      <c r="H130">
        <f t="shared" si="21"/>
        <v>1</v>
      </c>
      <c r="I130">
        <f t="shared" si="22"/>
        <v>0</v>
      </c>
      <c r="J130">
        <f t="shared" si="23"/>
        <v>0</v>
      </c>
      <c r="K130">
        <f t="shared" si="24"/>
        <v>0</v>
      </c>
      <c r="L130">
        <f t="shared" si="25"/>
        <v>5</v>
      </c>
      <c r="M130">
        <f>IF(C130,L130*cena_wyp,0)</f>
        <v>150</v>
      </c>
      <c r="N130">
        <v>0</v>
      </c>
      <c r="O130">
        <f t="shared" si="27"/>
        <v>0</v>
      </c>
      <c r="P130">
        <f t="shared" si="28"/>
        <v>150</v>
      </c>
      <c r="Q130">
        <f t="shared" si="29"/>
        <v>-2090</v>
      </c>
      <c r="R130">
        <f t="shared" si="30"/>
        <v>10850</v>
      </c>
      <c r="S130">
        <f t="shared" si="31"/>
        <v>8760</v>
      </c>
      <c r="T130">
        <f t="shared" si="26"/>
        <v>0</v>
      </c>
    </row>
    <row r="131" spans="1:20" x14ac:dyDescent="0.25">
      <c r="A131" s="1">
        <v>45056</v>
      </c>
      <c r="B131">
        <f t="shared" ref="B131:B194" si="32">WEEKDAY(A131,2)</f>
        <v>3</v>
      </c>
      <c r="C131">
        <f t="shared" ref="C131:C194" si="33">IF(AND(B131&gt;=1,B131&lt;=5),1,0)</f>
        <v>1</v>
      </c>
      <c r="D131">
        <f t="shared" ref="D131:D194" si="34">DAY(A131)</f>
        <v>10</v>
      </c>
      <c r="E131">
        <v>10</v>
      </c>
      <c r="F131">
        <f t="shared" ref="F131:F194" si="35">MONTH(A131)</f>
        <v>5</v>
      </c>
      <c r="G131">
        <f t="shared" ref="G131:G194" si="36">IF(AND(F131=12,D131&gt;=21),1,IF(AND(F131=3,D131&lt;=20),1,IF(OR(F131&gt;12,F131&lt;3),1,0)))</f>
        <v>0</v>
      </c>
      <c r="H131">
        <f t="shared" ref="H131:H194" si="37">IF(AND(F131=3,D131&gt;=21),1,IF(AND(F131=6,D131&lt;=20),1,IF(AND(F131&gt;3,F131&lt;6),1,0)))</f>
        <v>1</v>
      </c>
      <c r="I131">
        <f t="shared" ref="I131:I194" si="38">IF(AND(F131=6,D131&gt;=21),1,IF(AND(F131=9,D131&lt;=22),1,IF(AND(F131&gt;6,F131&lt;9),1,0)))</f>
        <v>0</v>
      </c>
      <c r="J131">
        <f t="shared" ref="J131:J194" si="39">IF(AND(F131=9,D131&gt;=23),1,IF(AND(F131=12,D131&lt;=20),1,IF(AND(F131&gt;9,F131&lt;12),1,0)))</f>
        <v>0</v>
      </c>
      <c r="K131">
        <f t="shared" ref="K131:K194" si="40">IF(B131=7,15*E131,0)</f>
        <v>0</v>
      </c>
      <c r="L131">
        <f t="shared" ref="L131:L194" si="41">IF(G131,ROUNDDOWN(20%*E131,0),IF(H131,ROUNDDOWN(50%*E131,0),IF(I131,ROUNDDOWN(90%*E131,0),IF(J131,ROUNDDOWN(40%*E131,0),0))))</f>
        <v>5</v>
      </c>
      <c r="M131">
        <f>IF(C131,L131*cena_wyp,0)</f>
        <v>150</v>
      </c>
      <c r="N131">
        <v>0</v>
      </c>
      <c r="O131">
        <f t="shared" si="27"/>
        <v>0</v>
      </c>
      <c r="P131">
        <f t="shared" si="28"/>
        <v>150</v>
      </c>
      <c r="Q131">
        <f t="shared" si="29"/>
        <v>-1940</v>
      </c>
      <c r="R131">
        <f t="shared" si="30"/>
        <v>10850</v>
      </c>
      <c r="S131">
        <f t="shared" si="31"/>
        <v>8910</v>
      </c>
      <c r="T131">
        <f t="shared" ref="T131:T194" si="42">IF(R131&lt;S131,1,0)</f>
        <v>0</v>
      </c>
    </row>
    <row r="132" spans="1:20" x14ac:dyDescent="0.25">
      <c r="A132" s="1">
        <v>45057</v>
      </c>
      <c r="B132">
        <f t="shared" si="32"/>
        <v>4</v>
      </c>
      <c r="C132">
        <f t="shared" si="33"/>
        <v>1</v>
      </c>
      <c r="D132">
        <f t="shared" si="34"/>
        <v>11</v>
      </c>
      <c r="E132">
        <v>10</v>
      </c>
      <c r="F132">
        <f t="shared" si="35"/>
        <v>5</v>
      </c>
      <c r="G132">
        <f t="shared" si="36"/>
        <v>0</v>
      </c>
      <c r="H132">
        <f t="shared" si="37"/>
        <v>1</v>
      </c>
      <c r="I132">
        <f t="shared" si="38"/>
        <v>0</v>
      </c>
      <c r="J132">
        <f t="shared" si="39"/>
        <v>0</v>
      </c>
      <c r="K132">
        <f t="shared" si="40"/>
        <v>0</v>
      </c>
      <c r="L132">
        <f t="shared" si="41"/>
        <v>5</v>
      </c>
      <c r="M132">
        <f>IF(C132,L132*cena_wyp,0)</f>
        <v>150</v>
      </c>
      <c r="N132">
        <v>0</v>
      </c>
      <c r="O132">
        <f t="shared" ref="O132:O195" si="43">N132+K132</f>
        <v>0</v>
      </c>
      <c r="P132">
        <f t="shared" ref="P132:P195" si="44">M132</f>
        <v>150</v>
      </c>
      <c r="Q132">
        <f t="shared" ref="Q132:Q195" si="45">Q131+(P132-O132)</f>
        <v>-1790</v>
      </c>
      <c r="R132">
        <f t="shared" ref="R132:R195" si="46">O132+R131</f>
        <v>10850</v>
      </c>
      <c r="S132">
        <f t="shared" ref="S132:S195" si="47">S131+P132</f>
        <v>9060</v>
      </c>
      <c r="T132">
        <f t="shared" si="42"/>
        <v>0</v>
      </c>
    </row>
    <row r="133" spans="1:20" x14ac:dyDescent="0.25">
      <c r="A133" s="1">
        <v>45058</v>
      </c>
      <c r="B133">
        <f t="shared" si="32"/>
        <v>5</v>
      </c>
      <c r="C133">
        <f t="shared" si="33"/>
        <v>1</v>
      </c>
      <c r="D133">
        <f t="shared" si="34"/>
        <v>12</v>
      </c>
      <c r="E133">
        <v>10</v>
      </c>
      <c r="F133">
        <f t="shared" si="35"/>
        <v>5</v>
      </c>
      <c r="G133">
        <f t="shared" si="36"/>
        <v>0</v>
      </c>
      <c r="H133">
        <f t="shared" si="37"/>
        <v>1</v>
      </c>
      <c r="I133">
        <f t="shared" si="38"/>
        <v>0</v>
      </c>
      <c r="J133">
        <f t="shared" si="39"/>
        <v>0</v>
      </c>
      <c r="K133">
        <f t="shared" si="40"/>
        <v>0</v>
      </c>
      <c r="L133">
        <f t="shared" si="41"/>
        <v>5</v>
      </c>
      <c r="M133">
        <f>IF(C133,L133*cena_wyp,0)</f>
        <v>150</v>
      </c>
      <c r="N133">
        <v>0</v>
      </c>
      <c r="O133">
        <f t="shared" si="43"/>
        <v>0</v>
      </c>
      <c r="P133">
        <f t="shared" si="44"/>
        <v>150</v>
      </c>
      <c r="Q133">
        <f t="shared" si="45"/>
        <v>-1640</v>
      </c>
      <c r="R133">
        <f t="shared" si="46"/>
        <v>10850</v>
      </c>
      <c r="S133">
        <f t="shared" si="47"/>
        <v>9210</v>
      </c>
      <c r="T133">
        <f t="shared" si="42"/>
        <v>0</v>
      </c>
    </row>
    <row r="134" spans="1:20" x14ac:dyDescent="0.25">
      <c r="A134" s="1">
        <v>45059</v>
      </c>
      <c r="B134">
        <f t="shared" si="32"/>
        <v>6</v>
      </c>
      <c r="C134">
        <f t="shared" si="33"/>
        <v>0</v>
      </c>
      <c r="D134">
        <f t="shared" si="34"/>
        <v>13</v>
      </c>
      <c r="E134">
        <v>10</v>
      </c>
      <c r="F134">
        <f t="shared" si="35"/>
        <v>5</v>
      </c>
      <c r="G134">
        <f t="shared" si="36"/>
        <v>0</v>
      </c>
      <c r="H134">
        <f t="shared" si="37"/>
        <v>1</v>
      </c>
      <c r="I134">
        <f t="shared" si="38"/>
        <v>0</v>
      </c>
      <c r="J134">
        <f t="shared" si="39"/>
        <v>0</v>
      </c>
      <c r="K134">
        <f t="shared" si="40"/>
        <v>0</v>
      </c>
      <c r="L134">
        <f t="shared" si="41"/>
        <v>5</v>
      </c>
      <c r="M134">
        <f>IF(C134,L134*cena_wyp,0)</f>
        <v>0</v>
      </c>
      <c r="N134">
        <v>0</v>
      </c>
      <c r="O134">
        <f t="shared" si="43"/>
        <v>0</v>
      </c>
      <c r="P134">
        <f t="shared" si="44"/>
        <v>0</v>
      </c>
      <c r="Q134">
        <f t="shared" si="45"/>
        <v>-1640</v>
      </c>
      <c r="R134">
        <f t="shared" si="46"/>
        <v>10850</v>
      </c>
      <c r="S134">
        <f t="shared" si="47"/>
        <v>9210</v>
      </c>
      <c r="T134">
        <f t="shared" si="42"/>
        <v>0</v>
      </c>
    </row>
    <row r="135" spans="1:20" x14ac:dyDescent="0.25">
      <c r="A135" s="1">
        <v>45060</v>
      </c>
      <c r="B135">
        <f t="shared" si="32"/>
        <v>7</v>
      </c>
      <c r="C135">
        <f t="shared" si="33"/>
        <v>0</v>
      </c>
      <c r="D135">
        <f t="shared" si="34"/>
        <v>14</v>
      </c>
      <c r="E135">
        <v>10</v>
      </c>
      <c r="F135">
        <f t="shared" si="35"/>
        <v>5</v>
      </c>
      <c r="G135">
        <f t="shared" si="36"/>
        <v>0</v>
      </c>
      <c r="H135">
        <f t="shared" si="37"/>
        <v>1</v>
      </c>
      <c r="I135">
        <f t="shared" si="38"/>
        <v>0</v>
      </c>
      <c r="J135">
        <f t="shared" si="39"/>
        <v>0</v>
      </c>
      <c r="K135">
        <f t="shared" si="40"/>
        <v>150</v>
      </c>
      <c r="L135">
        <f t="shared" si="41"/>
        <v>5</v>
      </c>
      <c r="M135">
        <f>IF(C135,L135*cena_wyp,0)</f>
        <v>0</v>
      </c>
      <c r="N135">
        <v>0</v>
      </c>
      <c r="O135">
        <f t="shared" si="43"/>
        <v>150</v>
      </c>
      <c r="P135">
        <f t="shared" si="44"/>
        <v>0</v>
      </c>
      <c r="Q135">
        <f t="shared" si="45"/>
        <v>-1790</v>
      </c>
      <c r="R135">
        <f t="shared" si="46"/>
        <v>11000</v>
      </c>
      <c r="S135">
        <f t="shared" si="47"/>
        <v>9210</v>
      </c>
      <c r="T135">
        <f t="shared" si="42"/>
        <v>0</v>
      </c>
    </row>
    <row r="136" spans="1:20" x14ac:dyDescent="0.25">
      <c r="A136" s="1">
        <v>45061</v>
      </c>
      <c r="B136">
        <f t="shared" si="32"/>
        <v>1</v>
      </c>
      <c r="C136">
        <f t="shared" si="33"/>
        <v>1</v>
      </c>
      <c r="D136">
        <f t="shared" si="34"/>
        <v>15</v>
      </c>
      <c r="E136">
        <v>10</v>
      </c>
      <c r="F136">
        <f t="shared" si="35"/>
        <v>5</v>
      </c>
      <c r="G136">
        <f t="shared" si="36"/>
        <v>0</v>
      </c>
      <c r="H136">
        <f t="shared" si="37"/>
        <v>1</v>
      </c>
      <c r="I136">
        <f t="shared" si="38"/>
        <v>0</v>
      </c>
      <c r="J136">
        <f t="shared" si="39"/>
        <v>0</v>
      </c>
      <c r="K136">
        <f t="shared" si="40"/>
        <v>0</v>
      </c>
      <c r="L136">
        <f t="shared" si="41"/>
        <v>5</v>
      </c>
      <c r="M136">
        <f>IF(C136,L136*cena_wyp,0)</f>
        <v>150</v>
      </c>
      <c r="N136">
        <v>0</v>
      </c>
      <c r="O136">
        <f t="shared" si="43"/>
        <v>0</v>
      </c>
      <c r="P136">
        <f t="shared" si="44"/>
        <v>150</v>
      </c>
      <c r="Q136">
        <f t="shared" si="45"/>
        <v>-1640</v>
      </c>
      <c r="R136">
        <f t="shared" si="46"/>
        <v>11000</v>
      </c>
      <c r="S136">
        <f t="shared" si="47"/>
        <v>9360</v>
      </c>
      <c r="T136">
        <f t="shared" si="42"/>
        <v>0</v>
      </c>
    </row>
    <row r="137" spans="1:20" x14ac:dyDescent="0.25">
      <c r="A137" s="1">
        <v>45062</v>
      </c>
      <c r="B137">
        <f t="shared" si="32"/>
        <v>2</v>
      </c>
      <c r="C137">
        <f t="shared" si="33"/>
        <v>1</v>
      </c>
      <c r="D137">
        <f t="shared" si="34"/>
        <v>16</v>
      </c>
      <c r="E137">
        <v>10</v>
      </c>
      <c r="F137">
        <f t="shared" si="35"/>
        <v>5</v>
      </c>
      <c r="G137">
        <f t="shared" si="36"/>
        <v>0</v>
      </c>
      <c r="H137">
        <f t="shared" si="37"/>
        <v>1</v>
      </c>
      <c r="I137">
        <f t="shared" si="38"/>
        <v>0</v>
      </c>
      <c r="J137">
        <f t="shared" si="39"/>
        <v>0</v>
      </c>
      <c r="K137">
        <f t="shared" si="40"/>
        <v>0</v>
      </c>
      <c r="L137">
        <f t="shared" si="41"/>
        <v>5</v>
      </c>
      <c r="M137">
        <f>IF(C137,L137*cena_wyp,0)</f>
        <v>150</v>
      </c>
      <c r="N137">
        <v>0</v>
      </c>
      <c r="O137">
        <f t="shared" si="43"/>
        <v>0</v>
      </c>
      <c r="P137">
        <f t="shared" si="44"/>
        <v>150</v>
      </c>
      <c r="Q137">
        <f t="shared" si="45"/>
        <v>-1490</v>
      </c>
      <c r="R137">
        <f t="shared" si="46"/>
        <v>11000</v>
      </c>
      <c r="S137">
        <f t="shared" si="47"/>
        <v>9510</v>
      </c>
      <c r="T137">
        <f t="shared" si="42"/>
        <v>0</v>
      </c>
    </row>
    <row r="138" spans="1:20" x14ac:dyDescent="0.25">
      <c r="A138" s="1">
        <v>45063</v>
      </c>
      <c r="B138">
        <f t="shared" si="32"/>
        <v>3</v>
      </c>
      <c r="C138">
        <f t="shared" si="33"/>
        <v>1</v>
      </c>
      <c r="D138">
        <f t="shared" si="34"/>
        <v>17</v>
      </c>
      <c r="E138">
        <v>10</v>
      </c>
      <c r="F138">
        <f t="shared" si="35"/>
        <v>5</v>
      </c>
      <c r="G138">
        <f t="shared" si="36"/>
        <v>0</v>
      </c>
      <c r="H138">
        <f t="shared" si="37"/>
        <v>1</v>
      </c>
      <c r="I138">
        <f t="shared" si="38"/>
        <v>0</v>
      </c>
      <c r="J138">
        <f t="shared" si="39"/>
        <v>0</v>
      </c>
      <c r="K138">
        <f t="shared" si="40"/>
        <v>0</v>
      </c>
      <c r="L138">
        <f t="shared" si="41"/>
        <v>5</v>
      </c>
      <c r="M138">
        <f>IF(C138,L138*cena_wyp,0)</f>
        <v>150</v>
      </c>
      <c r="N138">
        <v>0</v>
      </c>
      <c r="O138">
        <f t="shared" si="43"/>
        <v>0</v>
      </c>
      <c r="P138">
        <f t="shared" si="44"/>
        <v>150</v>
      </c>
      <c r="Q138">
        <f t="shared" si="45"/>
        <v>-1340</v>
      </c>
      <c r="R138">
        <f t="shared" si="46"/>
        <v>11000</v>
      </c>
      <c r="S138">
        <f t="shared" si="47"/>
        <v>9660</v>
      </c>
      <c r="T138">
        <f t="shared" si="42"/>
        <v>0</v>
      </c>
    </row>
    <row r="139" spans="1:20" x14ac:dyDescent="0.25">
      <c r="A139" s="1">
        <v>45064</v>
      </c>
      <c r="B139">
        <f t="shared" si="32"/>
        <v>4</v>
      </c>
      <c r="C139">
        <f t="shared" si="33"/>
        <v>1</v>
      </c>
      <c r="D139">
        <f t="shared" si="34"/>
        <v>18</v>
      </c>
      <c r="E139">
        <v>10</v>
      </c>
      <c r="F139">
        <f t="shared" si="35"/>
        <v>5</v>
      </c>
      <c r="G139">
        <f t="shared" si="36"/>
        <v>0</v>
      </c>
      <c r="H139">
        <f t="shared" si="37"/>
        <v>1</v>
      </c>
      <c r="I139">
        <f t="shared" si="38"/>
        <v>0</v>
      </c>
      <c r="J139">
        <f t="shared" si="39"/>
        <v>0</v>
      </c>
      <c r="K139">
        <f t="shared" si="40"/>
        <v>0</v>
      </c>
      <c r="L139">
        <f t="shared" si="41"/>
        <v>5</v>
      </c>
      <c r="M139">
        <f>IF(C139,L139*cena_wyp,0)</f>
        <v>150</v>
      </c>
      <c r="N139">
        <v>0</v>
      </c>
      <c r="O139">
        <f t="shared" si="43"/>
        <v>0</v>
      </c>
      <c r="P139">
        <f t="shared" si="44"/>
        <v>150</v>
      </c>
      <c r="Q139">
        <f t="shared" si="45"/>
        <v>-1190</v>
      </c>
      <c r="R139">
        <f t="shared" si="46"/>
        <v>11000</v>
      </c>
      <c r="S139">
        <f t="shared" si="47"/>
        <v>9810</v>
      </c>
      <c r="T139">
        <f t="shared" si="42"/>
        <v>0</v>
      </c>
    </row>
    <row r="140" spans="1:20" x14ac:dyDescent="0.25">
      <c r="A140" s="1">
        <v>45065</v>
      </c>
      <c r="B140">
        <f t="shared" si="32"/>
        <v>5</v>
      </c>
      <c r="C140">
        <f t="shared" si="33"/>
        <v>1</v>
      </c>
      <c r="D140">
        <f t="shared" si="34"/>
        <v>19</v>
      </c>
      <c r="E140">
        <v>10</v>
      </c>
      <c r="F140">
        <f t="shared" si="35"/>
        <v>5</v>
      </c>
      <c r="G140">
        <f t="shared" si="36"/>
        <v>0</v>
      </c>
      <c r="H140">
        <f t="shared" si="37"/>
        <v>1</v>
      </c>
      <c r="I140">
        <f t="shared" si="38"/>
        <v>0</v>
      </c>
      <c r="J140">
        <f t="shared" si="39"/>
        <v>0</v>
      </c>
      <c r="K140">
        <f t="shared" si="40"/>
        <v>0</v>
      </c>
      <c r="L140">
        <f t="shared" si="41"/>
        <v>5</v>
      </c>
      <c r="M140">
        <f>IF(C140,L140*cena_wyp,0)</f>
        <v>150</v>
      </c>
      <c r="N140">
        <v>0</v>
      </c>
      <c r="O140">
        <f t="shared" si="43"/>
        <v>0</v>
      </c>
      <c r="P140">
        <f t="shared" si="44"/>
        <v>150</v>
      </c>
      <c r="Q140">
        <f t="shared" si="45"/>
        <v>-1040</v>
      </c>
      <c r="R140">
        <f t="shared" si="46"/>
        <v>11000</v>
      </c>
      <c r="S140">
        <f t="shared" si="47"/>
        <v>9960</v>
      </c>
      <c r="T140">
        <f t="shared" si="42"/>
        <v>0</v>
      </c>
    </row>
    <row r="141" spans="1:20" x14ac:dyDescent="0.25">
      <c r="A141" s="1">
        <v>45066</v>
      </c>
      <c r="B141">
        <f t="shared" si="32"/>
        <v>6</v>
      </c>
      <c r="C141">
        <f t="shared" si="33"/>
        <v>0</v>
      </c>
      <c r="D141">
        <f t="shared" si="34"/>
        <v>20</v>
      </c>
      <c r="E141">
        <v>10</v>
      </c>
      <c r="F141">
        <f t="shared" si="35"/>
        <v>5</v>
      </c>
      <c r="G141">
        <f t="shared" si="36"/>
        <v>0</v>
      </c>
      <c r="H141">
        <f t="shared" si="37"/>
        <v>1</v>
      </c>
      <c r="I141">
        <f t="shared" si="38"/>
        <v>0</v>
      </c>
      <c r="J141">
        <f t="shared" si="39"/>
        <v>0</v>
      </c>
      <c r="K141">
        <f t="shared" si="40"/>
        <v>0</v>
      </c>
      <c r="L141">
        <f t="shared" si="41"/>
        <v>5</v>
      </c>
      <c r="M141">
        <f>IF(C141,L141*cena_wyp,0)</f>
        <v>0</v>
      </c>
      <c r="N141">
        <v>0</v>
      </c>
      <c r="O141">
        <f t="shared" si="43"/>
        <v>0</v>
      </c>
      <c r="P141">
        <f t="shared" si="44"/>
        <v>0</v>
      </c>
      <c r="Q141">
        <f t="shared" si="45"/>
        <v>-1040</v>
      </c>
      <c r="R141">
        <f t="shared" si="46"/>
        <v>11000</v>
      </c>
      <c r="S141">
        <f t="shared" si="47"/>
        <v>9960</v>
      </c>
      <c r="T141">
        <f t="shared" si="42"/>
        <v>0</v>
      </c>
    </row>
    <row r="142" spans="1:20" x14ac:dyDescent="0.25">
      <c r="A142" s="1">
        <v>45067</v>
      </c>
      <c r="B142">
        <f t="shared" si="32"/>
        <v>7</v>
      </c>
      <c r="C142">
        <f t="shared" si="33"/>
        <v>0</v>
      </c>
      <c r="D142">
        <f t="shared" si="34"/>
        <v>21</v>
      </c>
      <c r="E142">
        <v>10</v>
      </c>
      <c r="F142">
        <f t="shared" si="35"/>
        <v>5</v>
      </c>
      <c r="G142">
        <f t="shared" si="36"/>
        <v>0</v>
      </c>
      <c r="H142">
        <f t="shared" si="37"/>
        <v>1</v>
      </c>
      <c r="I142">
        <f t="shared" si="38"/>
        <v>0</v>
      </c>
      <c r="J142">
        <f t="shared" si="39"/>
        <v>0</v>
      </c>
      <c r="K142">
        <f t="shared" si="40"/>
        <v>150</v>
      </c>
      <c r="L142">
        <f t="shared" si="41"/>
        <v>5</v>
      </c>
      <c r="M142">
        <f>IF(C142,L142*cena_wyp,0)</f>
        <v>0</v>
      </c>
      <c r="N142">
        <v>0</v>
      </c>
      <c r="O142">
        <f t="shared" si="43"/>
        <v>150</v>
      </c>
      <c r="P142">
        <f t="shared" si="44"/>
        <v>0</v>
      </c>
      <c r="Q142">
        <f t="shared" si="45"/>
        <v>-1190</v>
      </c>
      <c r="R142">
        <f t="shared" si="46"/>
        <v>11150</v>
      </c>
      <c r="S142">
        <f t="shared" si="47"/>
        <v>9960</v>
      </c>
      <c r="T142">
        <f t="shared" si="42"/>
        <v>0</v>
      </c>
    </row>
    <row r="143" spans="1:20" x14ac:dyDescent="0.25">
      <c r="A143" s="1">
        <v>45068</v>
      </c>
      <c r="B143">
        <f t="shared" si="32"/>
        <v>1</v>
      </c>
      <c r="C143">
        <f t="shared" si="33"/>
        <v>1</v>
      </c>
      <c r="D143">
        <f t="shared" si="34"/>
        <v>22</v>
      </c>
      <c r="E143">
        <v>10</v>
      </c>
      <c r="F143">
        <f t="shared" si="35"/>
        <v>5</v>
      </c>
      <c r="G143">
        <f t="shared" si="36"/>
        <v>0</v>
      </c>
      <c r="H143">
        <f t="shared" si="37"/>
        <v>1</v>
      </c>
      <c r="I143">
        <f t="shared" si="38"/>
        <v>0</v>
      </c>
      <c r="J143">
        <f t="shared" si="39"/>
        <v>0</v>
      </c>
      <c r="K143">
        <f t="shared" si="40"/>
        <v>0</v>
      </c>
      <c r="L143">
        <f t="shared" si="41"/>
        <v>5</v>
      </c>
      <c r="M143">
        <f>IF(C143,L143*cena_wyp,0)</f>
        <v>150</v>
      </c>
      <c r="N143">
        <v>0</v>
      </c>
      <c r="O143">
        <f t="shared" si="43"/>
        <v>0</v>
      </c>
      <c r="P143">
        <f t="shared" si="44"/>
        <v>150</v>
      </c>
      <c r="Q143">
        <f t="shared" si="45"/>
        <v>-1040</v>
      </c>
      <c r="R143">
        <f t="shared" si="46"/>
        <v>11150</v>
      </c>
      <c r="S143">
        <f t="shared" si="47"/>
        <v>10110</v>
      </c>
      <c r="T143">
        <f t="shared" si="42"/>
        <v>0</v>
      </c>
    </row>
    <row r="144" spans="1:20" x14ac:dyDescent="0.25">
      <c r="A144" s="1">
        <v>45069</v>
      </c>
      <c r="B144">
        <f t="shared" si="32"/>
        <v>2</v>
      </c>
      <c r="C144">
        <f t="shared" si="33"/>
        <v>1</v>
      </c>
      <c r="D144">
        <f t="shared" si="34"/>
        <v>23</v>
      </c>
      <c r="E144">
        <v>10</v>
      </c>
      <c r="F144">
        <f t="shared" si="35"/>
        <v>5</v>
      </c>
      <c r="G144">
        <f t="shared" si="36"/>
        <v>0</v>
      </c>
      <c r="H144">
        <f t="shared" si="37"/>
        <v>1</v>
      </c>
      <c r="I144">
        <f t="shared" si="38"/>
        <v>0</v>
      </c>
      <c r="J144">
        <f t="shared" si="39"/>
        <v>0</v>
      </c>
      <c r="K144">
        <f t="shared" si="40"/>
        <v>0</v>
      </c>
      <c r="L144">
        <f t="shared" si="41"/>
        <v>5</v>
      </c>
      <c r="M144">
        <f>IF(C144,L144*cena_wyp,0)</f>
        <v>150</v>
      </c>
      <c r="N144">
        <v>0</v>
      </c>
      <c r="O144">
        <f t="shared" si="43"/>
        <v>0</v>
      </c>
      <c r="P144">
        <f t="shared" si="44"/>
        <v>150</v>
      </c>
      <c r="Q144">
        <f t="shared" si="45"/>
        <v>-890</v>
      </c>
      <c r="R144">
        <f t="shared" si="46"/>
        <v>11150</v>
      </c>
      <c r="S144">
        <f t="shared" si="47"/>
        <v>10260</v>
      </c>
      <c r="T144">
        <f t="shared" si="42"/>
        <v>0</v>
      </c>
    </row>
    <row r="145" spans="1:20" x14ac:dyDescent="0.25">
      <c r="A145" s="1">
        <v>45070</v>
      </c>
      <c r="B145">
        <f t="shared" si="32"/>
        <v>3</v>
      </c>
      <c r="C145">
        <f t="shared" si="33"/>
        <v>1</v>
      </c>
      <c r="D145">
        <f t="shared" si="34"/>
        <v>24</v>
      </c>
      <c r="E145">
        <v>10</v>
      </c>
      <c r="F145">
        <f t="shared" si="35"/>
        <v>5</v>
      </c>
      <c r="G145">
        <f t="shared" si="36"/>
        <v>0</v>
      </c>
      <c r="H145">
        <f t="shared" si="37"/>
        <v>1</v>
      </c>
      <c r="I145">
        <f t="shared" si="38"/>
        <v>0</v>
      </c>
      <c r="J145">
        <f t="shared" si="39"/>
        <v>0</v>
      </c>
      <c r="K145">
        <f t="shared" si="40"/>
        <v>0</v>
      </c>
      <c r="L145">
        <f t="shared" si="41"/>
        <v>5</v>
      </c>
      <c r="M145">
        <f>IF(C145,L145*cena_wyp,0)</f>
        <v>150</v>
      </c>
      <c r="N145">
        <v>0</v>
      </c>
      <c r="O145">
        <f t="shared" si="43"/>
        <v>0</v>
      </c>
      <c r="P145">
        <f t="shared" si="44"/>
        <v>150</v>
      </c>
      <c r="Q145">
        <f t="shared" si="45"/>
        <v>-740</v>
      </c>
      <c r="R145">
        <f t="shared" si="46"/>
        <v>11150</v>
      </c>
      <c r="S145">
        <f t="shared" si="47"/>
        <v>10410</v>
      </c>
      <c r="T145">
        <f t="shared" si="42"/>
        <v>0</v>
      </c>
    </row>
    <row r="146" spans="1:20" x14ac:dyDescent="0.25">
      <c r="A146" s="1">
        <v>45071</v>
      </c>
      <c r="B146">
        <f t="shared" si="32"/>
        <v>4</v>
      </c>
      <c r="C146">
        <f t="shared" si="33"/>
        <v>1</v>
      </c>
      <c r="D146">
        <f t="shared" si="34"/>
        <v>25</v>
      </c>
      <c r="E146">
        <v>10</v>
      </c>
      <c r="F146">
        <f t="shared" si="35"/>
        <v>5</v>
      </c>
      <c r="G146">
        <f t="shared" si="36"/>
        <v>0</v>
      </c>
      <c r="H146">
        <f t="shared" si="37"/>
        <v>1</v>
      </c>
      <c r="I146">
        <f t="shared" si="38"/>
        <v>0</v>
      </c>
      <c r="J146">
        <f t="shared" si="39"/>
        <v>0</v>
      </c>
      <c r="K146">
        <f t="shared" si="40"/>
        <v>0</v>
      </c>
      <c r="L146">
        <f t="shared" si="41"/>
        <v>5</v>
      </c>
      <c r="M146">
        <f>IF(C146,L146*cena_wyp,0)</f>
        <v>150</v>
      </c>
      <c r="N146">
        <v>0</v>
      </c>
      <c r="O146">
        <f t="shared" si="43"/>
        <v>0</v>
      </c>
      <c r="P146">
        <f t="shared" si="44"/>
        <v>150</v>
      </c>
      <c r="Q146">
        <f t="shared" si="45"/>
        <v>-590</v>
      </c>
      <c r="R146">
        <f t="shared" si="46"/>
        <v>11150</v>
      </c>
      <c r="S146">
        <f t="shared" si="47"/>
        <v>10560</v>
      </c>
      <c r="T146">
        <f t="shared" si="42"/>
        <v>0</v>
      </c>
    </row>
    <row r="147" spans="1:20" x14ac:dyDescent="0.25">
      <c r="A147" s="1">
        <v>45072</v>
      </c>
      <c r="B147">
        <f t="shared" si="32"/>
        <v>5</v>
      </c>
      <c r="C147">
        <f t="shared" si="33"/>
        <v>1</v>
      </c>
      <c r="D147">
        <f t="shared" si="34"/>
        <v>26</v>
      </c>
      <c r="E147">
        <v>10</v>
      </c>
      <c r="F147">
        <f t="shared" si="35"/>
        <v>5</v>
      </c>
      <c r="G147">
        <f t="shared" si="36"/>
        <v>0</v>
      </c>
      <c r="H147">
        <f t="shared" si="37"/>
        <v>1</v>
      </c>
      <c r="I147">
        <f t="shared" si="38"/>
        <v>0</v>
      </c>
      <c r="J147">
        <f t="shared" si="39"/>
        <v>0</v>
      </c>
      <c r="K147">
        <f t="shared" si="40"/>
        <v>0</v>
      </c>
      <c r="L147">
        <f t="shared" si="41"/>
        <v>5</v>
      </c>
      <c r="M147">
        <f>IF(C147,L147*cena_wyp,0)</f>
        <v>150</v>
      </c>
      <c r="N147">
        <v>0</v>
      </c>
      <c r="O147">
        <f t="shared" si="43"/>
        <v>0</v>
      </c>
      <c r="P147">
        <f t="shared" si="44"/>
        <v>150</v>
      </c>
      <c r="Q147">
        <f t="shared" si="45"/>
        <v>-440</v>
      </c>
      <c r="R147">
        <f t="shared" si="46"/>
        <v>11150</v>
      </c>
      <c r="S147">
        <f t="shared" si="47"/>
        <v>10710</v>
      </c>
      <c r="T147">
        <f t="shared" si="42"/>
        <v>0</v>
      </c>
    </row>
    <row r="148" spans="1:20" x14ac:dyDescent="0.25">
      <c r="A148" s="1">
        <v>45073</v>
      </c>
      <c r="B148">
        <f t="shared" si="32"/>
        <v>6</v>
      </c>
      <c r="C148">
        <f t="shared" si="33"/>
        <v>0</v>
      </c>
      <c r="D148">
        <f t="shared" si="34"/>
        <v>27</v>
      </c>
      <c r="E148">
        <v>10</v>
      </c>
      <c r="F148">
        <f t="shared" si="35"/>
        <v>5</v>
      </c>
      <c r="G148">
        <f t="shared" si="36"/>
        <v>0</v>
      </c>
      <c r="H148">
        <f t="shared" si="37"/>
        <v>1</v>
      </c>
      <c r="I148">
        <f t="shared" si="38"/>
        <v>0</v>
      </c>
      <c r="J148">
        <f t="shared" si="39"/>
        <v>0</v>
      </c>
      <c r="K148">
        <f t="shared" si="40"/>
        <v>0</v>
      </c>
      <c r="L148">
        <f t="shared" si="41"/>
        <v>5</v>
      </c>
      <c r="M148">
        <f>IF(C148,L148*cena_wyp,0)</f>
        <v>0</v>
      </c>
      <c r="N148">
        <v>0</v>
      </c>
      <c r="O148">
        <f t="shared" si="43"/>
        <v>0</v>
      </c>
      <c r="P148">
        <f t="shared" si="44"/>
        <v>0</v>
      </c>
      <c r="Q148">
        <f t="shared" si="45"/>
        <v>-440</v>
      </c>
      <c r="R148">
        <f t="shared" si="46"/>
        <v>11150</v>
      </c>
      <c r="S148">
        <f t="shared" si="47"/>
        <v>10710</v>
      </c>
      <c r="T148">
        <f t="shared" si="42"/>
        <v>0</v>
      </c>
    </row>
    <row r="149" spans="1:20" x14ac:dyDescent="0.25">
      <c r="A149" s="1">
        <v>45074</v>
      </c>
      <c r="B149">
        <f t="shared" si="32"/>
        <v>7</v>
      </c>
      <c r="C149">
        <f t="shared" si="33"/>
        <v>0</v>
      </c>
      <c r="D149">
        <f t="shared" si="34"/>
        <v>28</v>
      </c>
      <c r="E149">
        <v>10</v>
      </c>
      <c r="F149">
        <f t="shared" si="35"/>
        <v>5</v>
      </c>
      <c r="G149">
        <f t="shared" si="36"/>
        <v>0</v>
      </c>
      <c r="H149">
        <f t="shared" si="37"/>
        <v>1</v>
      </c>
      <c r="I149">
        <f t="shared" si="38"/>
        <v>0</v>
      </c>
      <c r="J149">
        <f t="shared" si="39"/>
        <v>0</v>
      </c>
      <c r="K149">
        <f t="shared" si="40"/>
        <v>150</v>
      </c>
      <c r="L149">
        <f t="shared" si="41"/>
        <v>5</v>
      </c>
      <c r="M149">
        <f>IF(C149,L149*cena_wyp,0)</f>
        <v>0</v>
      </c>
      <c r="N149">
        <v>0</v>
      </c>
      <c r="O149">
        <f t="shared" si="43"/>
        <v>150</v>
      </c>
      <c r="P149">
        <f t="shared" si="44"/>
        <v>0</v>
      </c>
      <c r="Q149">
        <f t="shared" si="45"/>
        <v>-590</v>
      </c>
      <c r="R149">
        <f t="shared" si="46"/>
        <v>11300</v>
      </c>
      <c r="S149">
        <f t="shared" si="47"/>
        <v>10710</v>
      </c>
      <c r="T149">
        <f t="shared" si="42"/>
        <v>0</v>
      </c>
    </row>
    <row r="150" spans="1:20" x14ac:dyDescent="0.25">
      <c r="A150" s="1">
        <v>45075</v>
      </c>
      <c r="B150">
        <f t="shared" si="32"/>
        <v>1</v>
      </c>
      <c r="C150">
        <f t="shared" si="33"/>
        <v>1</v>
      </c>
      <c r="D150">
        <f t="shared" si="34"/>
        <v>29</v>
      </c>
      <c r="E150">
        <v>10</v>
      </c>
      <c r="F150">
        <f t="shared" si="35"/>
        <v>5</v>
      </c>
      <c r="G150">
        <f t="shared" si="36"/>
        <v>0</v>
      </c>
      <c r="H150">
        <f t="shared" si="37"/>
        <v>1</v>
      </c>
      <c r="I150">
        <f t="shared" si="38"/>
        <v>0</v>
      </c>
      <c r="J150">
        <f t="shared" si="39"/>
        <v>0</v>
      </c>
      <c r="K150">
        <f t="shared" si="40"/>
        <v>0</v>
      </c>
      <c r="L150">
        <f t="shared" si="41"/>
        <v>5</v>
      </c>
      <c r="M150">
        <f>IF(C150,L150*cena_wyp,0)</f>
        <v>150</v>
      </c>
      <c r="N150">
        <v>0</v>
      </c>
      <c r="O150">
        <f t="shared" si="43"/>
        <v>0</v>
      </c>
      <c r="P150">
        <f t="shared" si="44"/>
        <v>150</v>
      </c>
      <c r="Q150">
        <f t="shared" si="45"/>
        <v>-440</v>
      </c>
      <c r="R150">
        <f t="shared" si="46"/>
        <v>11300</v>
      </c>
      <c r="S150">
        <f t="shared" si="47"/>
        <v>10860</v>
      </c>
      <c r="T150">
        <f t="shared" si="42"/>
        <v>0</v>
      </c>
    </row>
    <row r="151" spans="1:20" x14ac:dyDescent="0.25">
      <c r="A151" s="1">
        <v>45076</v>
      </c>
      <c r="B151">
        <f t="shared" si="32"/>
        <v>2</v>
      </c>
      <c r="C151">
        <f t="shared" si="33"/>
        <v>1</v>
      </c>
      <c r="D151">
        <f t="shared" si="34"/>
        <v>30</v>
      </c>
      <c r="E151">
        <v>10</v>
      </c>
      <c r="F151">
        <f t="shared" si="35"/>
        <v>5</v>
      </c>
      <c r="G151">
        <f t="shared" si="36"/>
        <v>0</v>
      </c>
      <c r="H151">
        <f t="shared" si="37"/>
        <v>1</v>
      </c>
      <c r="I151">
        <f t="shared" si="38"/>
        <v>0</v>
      </c>
      <c r="J151">
        <f t="shared" si="39"/>
        <v>0</v>
      </c>
      <c r="K151">
        <f t="shared" si="40"/>
        <v>0</v>
      </c>
      <c r="L151">
        <f t="shared" si="41"/>
        <v>5</v>
      </c>
      <c r="M151">
        <f>IF(C151,L151*cena_wyp,0)</f>
        <v>150</v>
      </c>
      <c r="N151">
        <v>0</v>
      </c>
      <c r="O151">
        <f t="shared" si="43"/>
        <v>0</v>
      </c>
      <c r="P151">
        <f t="shared" si="44"/>
        <v>150</v>
      </c>
      <c r="Q151">
        <f t="shared" si="45"/>
        <v>-290</v>
      </c>
      <c r="R151">
        <f t="shared" si="46"/>
        <v>11300</v>
      </c>
      <c r="S151">
        <f t="shared" si="47"/>
        <v>11010</v>
      </c>
      <c r="T151">
        <f t="shared" si="42"/>
        <v>0</v>
      </c>
    </row>
    <row r="152" spans="1:20" x14ac:dyDescent="0.25">
      <c r="A152" s="1">
        <v>45077</v>
      </c>
      <c r="B152">
        <f t="shared" si="32"/>
        <v>3</v>
      </c>
      <c r="C152">
        <f t="shared" si="33"/>
        <v>1</v>
      </c>
      <c r="D152">
        <f t="shared" si="34"/>
        <v>31</v>
      </c>
      <c r="E152">
        <v>10</v>
      </c>
      <c r="F152">
        <f t="shared" si="35"/>
        <v>5</v>
      </c>
      <c r="G152">
        <f t="shared" si="36"/>
        <v>0</v>
      </c>
      <c r="H152">
        <f t="shared" si="37"/>
        <v>1</v>
      </c>
      <c r="I152">
        <f t="shared" si="38"/>
        <v>0</v>
      </c>
      <c r="J152">
        <f t="shared" si="39"/>
        <v>0</v>
      </c>
      <c r="K152">
        <f t="shared" si="40"/>
        <v>0</v>
      </c>
      <c r="L152">
        <f t="shared" si="41"/>
        <v>5</v>
      </c>
      <c r="M152">
        <f>IF(C152,L152*cena_wyp,0)</f>
        <v>150</v>
      </c>
      <c r="N152">
        <v>0</v>
      </c>
      <c r="O152">
        <f t="shared" si="43"/>
        <v>0</v>
      </c>
      <c r="P152">
        <f t="shared" si="44"/>
        <v>150</v>
      </c>
      <c r="Q152">
        <f t="shared" si="45"/>
        <v>-140</v>
      </c>
      <c r="R152">
        <f t="shared" si="46"/>
        <v>11300</v>
      </c>
      <c r="S152">
        <f t="shared" si="47"/>
        <v>11160</v>
      </c>
      <c r="T152">
        <f t="shared" si="42"/>
        <v>0</v>
      </c>
    </row>
    <row r="153" spans="1:20" x14ac:dyDescent="0.25">
      <c r="A153" s="1">
        <v>45078</v>
      </c>
      <c r="B153">
        <f t="shared" si="32"/>
        <v>4</v>
      </c>
      <c r="C153">
        <f t="shared" si="33"/>
        <v>1</v>
      </c>
      <c r="D153">
        <f t="shared" si="34"/>
        <v>1</v>
      </c>
      <c r="E153">
        <v>10</v>
      </c>
      <c r="F153">
        <f t="shared" si="35"/>
        <v>6</v>
      </c>
      <c r="G153">
        <f t="shared" si="36"/>
        <v>0</v>
      </c>
      <c r="H153">
        <f t="shared" si="37"/>
        <v>1</v>
      </c>
      <c r="I153">
        <f t="shared" si="38"/>
        <v>0</v>
      </c>
      <c r="J153">
        <f t="shared" si="39"/>
        <v>0</v>
      </c>
      <c r="K153">
        <f t="shared" si="40"/>
        <v>0</v>
      </c>
      <c r="L153">
        <f t="shared" si="41"/>
        <v>5</v>
      </c>
      <c r="M153">
        <f>IF(C153,L153*cena_wyp,0)</f>
        <v>150</v>
      </c>
      <c r="N153">
        <v>0</v>
      </c>
      <c r="O153">
        <f t="shared" si="43"/>
        <v>0</v>
      </c>
      <c r="P153">
        <f t="shared" si="44"/>
        <v>150</v>
      </c>
      <c r="Q153">
        <f t="shared" si="45"/>
        <v>10</v>
      </c>
      <c r="R153">
        <f t="shared" si="46"/>
        <v>11300</v>
      </c>
      <c r="S153">
        <f t="shared" si="47"/>
        <v>11310</v>
      </c>
      <c r="T153">
        <f t="shared" si="42"/>
        <v>1</v>
      </c>
    </row>
    <row r="154" spans="1:20" x14ac:dyDescent="0.25">
      <c r="A154" s="1">
        <v>45079</v>
      </c>
      <c r="B154">
        <f t="shared" si="32"/>
        <v>5</v>
      </c>
      <c r="C154">
        <f t="shared" si="33"/>
        <v>1</v>
      </c>
      <c r="D154">
        <f t="shared" si="34"/>
        <v>2</v>
      </c>
      <c r="E154">
        <v>10</v>
      </c>
      <c r="F154">
        <f t="shared" si="35"/>
        <v>6</v>
      </c>
      <c r="G154">
        <f t="shared" si="36"/>
        <v>0</v>
      </c>
      <c r="H154">
        <f t="shared" si="37"/>
        <v>1</v>
      </c>
      <c r="I154">
        <f t="shared" si="38"/>
        <v>0</v>
      </c>
      <c r="J154">
        <f t="shared" si="39"/>
        <v>0</v>
      </c>
      <c r="K154">
        <f t="shared" si="40"/>
        <v>0</v>
      </c>
      <c r="L154">
        <f t="shared" si="41"/>
        <v>5</v>
      </c>
      <c r="M154">
        <f>IF(C154,L154*cena_wyp,0)</f>
        <v>150</v>
      </c>
      <c r="N154">
        <v>0</v>
      </c>
      <c r="O154">
        <f t="shared" si="43"/>
        <v>0</v>
      </c>
      <c r="P154">
        <f t="shared" si="44"/>
        <v>150</v>
      </c>
      <c r="Q154">
        <f t="shared" si="45"/>
        <v>160</v>
      </c>
      <c r="R154">
        <f t="shared" si="46"/>
        <v>11300</v>
      </c>
      <c r="S154">
        <f t="shared" si="47"/>
        <v>11460</v>
      </c>
      <c r="T154">
        <f t="shared" si="42"/>
        <v>1</v>
      </c>
    </row>
    <row r="155" spans="1:20" x14ac:dyDescent="0.25">
      <c r="A155" s="1">
        <v>45080</v>
      </c>
      <c r="B155">
        <f t="shared" si="32"/>
        <v>6</v>
      </c>
      <c r="C155">
        <f t="shared" si="33"/>
        <v>0</v>
      </c>
      <c r="D155">
        <f t="shared" si="34"/>
        <v>3</v>
      </c>
      <c r="E155">
        <v>10</v>
      </c>
      <c r="F155">
        <f t="shared" si="35"/>
        <v>6</v>
      </c>
      <c r="G155">
        <f t="shared" si="36"/>
        <v>0</v>
      </c>
      <c r="H155">
        <f t="shared" si="37"/>
        <v>1</v>
      </c>
      <c r="I155">
        <f t="shared" si="38"/>
        <v>0</v>
      </c>
      <c r="J155">
        <f t="shared" si="39"/>
        <v>0</v>
      </c>
      <c r="K155">
        <f t="shared" si="40"/>
        <v>0</v>
      </c>
      <c r="L155">
        <f t="shared" si="41"/>
        <v>5</v>
      </c>
      <c r="M155">
        <f>IF(C155,L155*cena_wyp,0)</f>
        <v>0</v>
      </c>
      <c r="N155">
        <v>0</v>
      </c>
      <c r="O155">
        <f t="shared" si="43"/>
        <v>0</v>
      </c>
      <c r="P155">
        <f t="shared" si="44"/>
        <v>0</v>
      </c>
      <c r="Q155">
        <f t="shared" si="45"/>
        <v>160</v>
      </c>
      <c r="R155">
        <f t="shared" si="46"/>
        <v>11300</v>
      </c>
      <c r="S155">
        <f t="shared" si="47"/>
        <v>11460</v>
      </c>
      <c r="T155">
        <f t="shared" si="42"/>
        <v>1</v>
      </c>
    </row>
    <row r="156" spans="1:20" x14ac:dyDescent="0.25">
      <c r="A156" s="1">
        <v>45081</v>
      </c>
      <c r="B156">
        <f t="shared" si="32"/>
        <v>7</v>
      </c>
      <c r="C156">
        <f t="shared" si="33"/>
        <v>0</v>
      </c>
      <c r="D156">
        <f t="shared" si="34"/>
        <v>4</v>
      </c>
      <c r="E156">
        <v>10</v>
      </c>
      <c r="F156">
        <f t="shared" si="35"/>
        <v>6</v>
      </c>
      <c r="G156">
        <f t="shared" si="36"/>
        <v>0</v>
      </c>
      <c r="H156">
        <f t="shared" si="37"/>
        <v>1</v>
      </c>
      <c r="I156">
        <f t="shared" si="38"/>
        <v>0</v>
      </c>
      <c r="J156">
        <f t="shared" si="39"/>
        <v>0</v>
      </c>
      <c r="K156">
        <f t="shared" si="40"/>
        <v>150</v>
      </c>
      <c r="L156">
        <f t="shared" si="41"/>
        <v>5</v>
      </c>
      <c r="M156">
        <f>IF(C156,L156*cena_wyp,0)</f>
        <v>0</v>
      </c>
      <c r="N156">
        <v>0</v>
      </c>
      <c r="O156">
        <f t="shared" si="43"/>
        <v>150</v>
      </c>
      <c r="P156">
        <f t="shared" si="44"/>
        <v>0</v>
      </c>
      <c r="Q156">
        <f t="shared" si="45"/>
        <v>10</v>
      </c>
      <c r="R156">
        <f t="shared" si="46"/>
        <v>11450</v>
      </c>
      <c r="S156">
        <f t="shared" si="47"/>
        <v>11460</v>
      </c>
      <c r="T156">
        <f t="shared" si="42"/>
        <v>1</v>
      </c>
    </row>
    <row r="157" spans="1:20" x14ac:dyDescent="0.25">
      <c r="A157" s="1">
        <v>45082</v>
      </c>
      <c r="B157">
        <f t="shared" si="32"/>
        <v>1</v>
      </c>
      <c r="C157">
        <f t="shared" si="33"/>
        <v>1</v>
      </c>
      <c r="D157">
        <f t="shared" si="34"/>
        <v>5</v>
      </c>
      <c r="E157">
        <v>10</v>
      </c>
      <c r="F157">
        <f t="shared" si="35"/>
        <v>6</v>
      </c>
      <c r="G157">
        <f t="shared" si="36"/>
        <v>0</v>
      </c>
      <c r="H157">
        <f t="shared" si="37"/>
        <v>1</v>
      </c>
      <c r="I157">
        <f t="shared" si="38"/>
        <v>0</v>
      </c>
      <c r="J157">
        <f t="shared" si="39"/>
        <v>0</v>
      </c>
      <c r="K157">
        <f t="shared" si="40"/>
        <v>0</v>
      </c>
      <c r="L157">
        <f t="shared" si="41"/>
        <v>5</v>
      </c>
      <c r="M157">
        <f>IF(C157,L157*cena_wyp,0)</f>
        <v>150</v>
      </c>
      <c r="N157">
        <v>0</v>
      </c>
      <c r="O157">
        <f t="shared" si="43"/>
        <v>0</v>
      </c>
      <c r="P157">
        <f t="shared" si="44"/>
        <v>150</v>
      </c>
      <c r="Q157">
        <f t="shared" si="45"/>
        <v>160</v>
      </c>
      <c r="R157">
        <f t="shared" si="46"/>
        <v>11450</v>
      </c>
      <c r="S157">
        <f t="shared" si="47"/>
        <v>11610</v>
      </c>
      <c r="T157">
        <f t="shared" si="42"/>
        <v>1</v>
      </c>
    </row>
    <row r="158" spans="1:20" x14ac:dyDescent="0.25">
      <c r="A158" s="1">
        <v>45083</v>
      </c>
      <c r="B158">
        <f t="shared" si="32"/>
        <v>2</v>
      </c>
      <c r="C158">
        <f t="shared" si="33"/>
        <v>1</v>
      </c>
      <c r="D158">
        <f t="shared" si="34"/>
        <v>6</v>
      </c>
      <c r="E158">
        <v>10</v>
      </c>
      <c r="F158">
        <f t="shared" si="35"/>
        <v>6</v>
      </c>
      <c r="G158">
        <f t="shared" si="36"/>
        <v>0</v>
      </c>
      <c r="H158">
        <f t="shared" si="37"/>
        <v>1</v>
      </c>
      <c r="I158">
        <f t="shared" si="38"/>
        <v>0</v>
      </c>
      <c r="J158">
        <f t="shared" si="39"/>
        <v>0</v>
      </c>
      <c r="K158">
        <f t="shared" si="40"/>
        <v>0</v>
      </c>
      <c r="L158">
        <f t="shared" si="41"/>
        <v>5</v>
      </c>
      <c r="M158">
        <f>IF(C158,L158*cena_wyp,0)</f>
        <v>150</v>
      </c>
      <c r="N158">
        <v>0</v>
      </c>
      <c r="O158">
        <f t="shared" si="43"/>
        <v>0</v>
      </c>
      <c r="P158">
        <f t="shared" si="44"/>
        <v>150</v>
      </c>
      <c r="Q158">
        <f t="shared" si="45"/>
        <v>310</v>
      </c>
      <c r="R158">
        <f t="shared" si="46"/>
        <v>11450</v>
      </c>
      <c r="S158">
        <f t="shared" si="47"/>
        <v>11760</v>
      </c>
      <c r="T158">
        <f t="shared" si="42"/>
        <v>1</v>
      </c>
    </row>
    <row r="159" spans="1:20" x14ac:dyDescent="0.25">
      <c r="A159" s="1">
        <v>45084</v>
      </c>
      <c r="B159">
        <f t="shared" si="32"/>
        <v>3</v>
      </c>
      <c r="C159">
        <f t="shared" si="33"/>
        <v>1</v>
      </c>
      <c r="D159">
        <f t="shared" si="34"/>
        <v>7</v>
      </c>
      <c r="E159">
        <v>10</v>
      </c>
      <c r="F159">
        <f t="shared" si="35"/>
        <v>6</v>
      </c>
      <c r="G159">
        <f t="shared" si="36"/>
        <v>0</v>
      </c>
      <c r="H159">
        <f t="shared" si="37"/>
        <v>1</v>
      </c>
      <c r="I159">
        <f t="shared" si="38"/>
        <v>0</v>
      </c>
      <c r="J159">
        <f t="shared" si="39"/>
        <v>0</v>
      </c>
      <c r="K159">
        <f t="shared" si="40"/>
        <v>0</v>
      </c>
      <c r="L159">
        <f t="shared" si="41"/>
        <v>5</v>
      </c>
      <c r="M159">
        <f>IF(C159,L159*cena_wyp,0)</f>
        <v>150</v>
      </c>
      <c r="N159">
        <v>0</v>
      </c>
      <c r="O159">
        <f t="shared" si="43"/>
        <v>0</v>
      </c>
      <c r="P159">
        <f t="shared" si="44"/>
        <v>150</v>
      </c>
      <c r="Q159">
        <f t="shared" si="45"/>
        <v>460</v>
      </c>
      <c r="R159">
        <f t="shared" si="46"/>
        <v>11450</v>
      </c>
      <c r="S159">
        <f t="shared" si="47"/>
        <v>11910</v>
      </c>
      <c r="T159">
        <f t="shared" si="42"/>
        <v>1</v>
      </c>
    </row>
    <row r="160" spans="1:20" x14ac:dyDescent="0.25">
      <c r="A160" s="1">
        <v>45085</v>
      </c>
      <c r="B160">
        <f t="shared" si="32"/>
        <v>4</v>
      </c>
      <c r="C160">
        <f t="shared" si="33"/>
        <v>1</v>
      </c>
      <c r="D160">
        <f t="shared" si="34"/>
        <v>8</v>
      </c>
      <c r="E160">
        <v>10</v>
      </c>
      <c r="F160">
        <f t="shared" si="35"/>
        <v>6</v>
      </c>
      <c r="G160">
        <f t="shared" si="36"/>
        <v>0</v>
      </c>
      <c r="H160">
        <f t="shared" si="37"/>
        <v>1</v>
      </c>
      <c r="I160">
        <f t="shared" si="38"/>
        <v>0</v>
      </c>
      <c r="J160">
        <f t="shared" si="39"/>
        <v>0</v>
      </c>
      <c r="K160">
        <f t="shared" si="40"/>
        <v>0</v>
      </c>
      <c r="L160">
        <f t="shared" si="41"/>
        <v>5</v>
      </c>
      <c r="M160">
        <f>IF(C160,L160*cena_wyp,0)</f>
        <v>150</v>
      </c>
      <c r="N160">
        <v>0</v>
      </c>
      <c r="O160">
        <f t="shared" si="43"/>
        <v>0</v>
      </c>
      <c r="P160">
        <f t="shared" si="44"/>
        <v>150</v>
      </c>
      <c r="Q160">
        <f t="shared" si="45"/>
        <v>610</v>
      </c>
      <c r="R160">
        <f t="shared" si="46"/>
        <v>11450</v>
      </c>
      <c r="S160">
        <f t="shared" si="47"/>
        <v>12060</v>
      </c>
      <c r="T160">
        <f t="shared" si="42"/>
        <v>1</v>
      </c>
    </row>
    <row r="161" spans="1:20" x14ac:dyDescent="0.25">
      <c r="A161" s="1">
        <v>45086</v>
      </c>
      <c r="B161">
        <f t="shared" si="32"/>
        <v>5</v>
      </c>
      <c r="C161">
        <f t="shared" si="33"/>
        <v>1</v>
      </c>
      <c r="D161">
        <f t="shared" si="34"/>
        <v>9</v>
      </c>
      <c r="E161">
        <v>10</v>
      </c>
      <c r="F161">
        <f t="shared" si="35"/>
        <v>6</v>
      </c>
      <c r="G161">
        <f t="shared" si="36"/>
        <v>0</v>
      </c>
      <c r="H161">
        <f t="shared" si="37"/>
        <v>1</v>
      </c>
      <c r="I161">
        <f t="shared" si="38"/>
        <v>0</v>
      </c>
      <c r="J161">
        <f t="shared" si="39"/>
        <v>0</v>
      </c>
      <c r="K161">
        <f t="shared" si="40"/>
        <v>0</v>
      </c>
      <c r="L161">
        <f t="shared" si="41"/>
        <v>5</v>
      </c>
      <c r="M161">
        <f>IF(C161,L161*cena_wyp,0)</f>
        <v>150</v>
      </c>
      <c r="N161">
        <v>0</v>
      </c>
      <c r="O161">
        <f t="shared" si="43"/>
        <v>0</v>
      </c>
      <c r="P161">
        <f t="shared" si="44"/>
        <v>150</v>
      </c>
      <c r="Q161">
        <f t="shared" si="45"/>
        <v>760</v>
      </c>
      <c r="R161">
        <f t="shared" si="46"/>
        <v>11450</v>
      </c>
      <c r="S161">
        <f t="shared" si="47"/>
        <v>12210</v>
      </c>
      <c r="T161">
        <f t="shared" si="42"/>
        <v>1</v>
      </c>
    </row>
    <row r="162" spans="1:20" x14ac:dyDescent="0.25">
      <c r="A162" s="1">
        <v>45087</v>
      </c>
      <c r="B162">
        <f t="shared" si="32"/>
        <v>6</v>
      </c>
      <c r="C162">
        <f t="shared" si="33"/>
        <v>0</v>
      </c>
      <c r="D162">
        <f t="shared" si="34"/>
        <v>10</v>
      </c>
      <c r="E162">
        <v>10</v>
      </c>
      <c r="F162">
        <f t="shared" si="35"/>
        <v>6</v>
      </c>
      <c r="G162">
        <f t="shared" si="36"/>
        <v>0</v>
      </c>
      <c r="H162">
        <f t="shared" si="37"/>
        <v>1</v>
      </c>
      <c r="I162">
        <f t="shared" si="38"/>
        <v>0</v>
      </c>
      <c r="J162">
        <f t="shared" si="39"/>
        <v>0</v>
      </c>
      <c r="K162">
        <f t="shared" si="40"/>
        <v>0</v>
      </c>
      <c r="L162">
        <f t="shared" si="41"/>
        <v>5</v>
      </c>
      <c r="M162">
        <f>IF(C162,L162*cena_wyp,0)</f>
        <v>0</v>
      </c>
      <c r="N162">
        <v>0</v>
      </c>
      <c r="O162">
        <f t="shared" si="43"/>
        <v>0</v>
      </c>
      <c r="P162">
        <f t="shared" si="44"/>
        <v>0</v>
      </c>
      <c r="Q162">
        <f t="shared" si="45"/>
        <v>760</v>
      </c>
      <c r="R162">
        <f t="shared" si="46"/>
        <v>11450</v>
      </c>
      <c r="S162">
        <f t="shared" si="47"/>
        <v>12210</v>
      </c>
      <c r="T162">
        <f t="shared" si="42"/>
        <v>1</v>
      </c>
    </row>
    <row r="163" spans="1:20" x14ac:dyDescent="0.25">
      <c r="A163" s="1">
        <v>45088</v>
      </c>
      <c r="B163">
        <f t="shared" si="32"/>
        <v>7</v>
      </c>
      <c r="C163">
        <f t="shared" si="33"/>
        <v>0</v>
      </c>
      <c r="D163">
        <f t="shared" si="34"/>
        <v>11</v>
      </c>
      <c r="E163">
        <v>10</v>
      </c>
      <c r="F163">
        <f t="shared" si="35"/>
        <v>6</v>
      </c>
      <c r="G163">
        <f t="shared" si="36"/>
        <v>0</v>
      </c>
      <c r="H163">
        <f t="shared" si="37"/>
        <v>1</v>
      </c>
      <c r="I163">
        <f t="shared" si="38"/>
        <v>0</v>
      </c>
      <c r="J163">
        <f t="shared" si="39"/>
        <v>0</v>
      </c>
      <c r="K163">
        <f t="shared" si="40"/>
        <v>150</v>
      </c>
      <c r="L163">
        <f t="shared" si="41"/>
        <v>5</v>
      </c>
      <c r="M163">
        <f>IF(C163,L163*cena_wyp,0)</f>
        <v>0</v>
      </c>
      <c r="N163">
        <v>0</v>
      </c>
      <c r="O163">
        <f t="shared" si="43"/>
        <v>150</v>
      </c>
      <c r="P163">
        <f t="shared" si="44"/>
        <v>0</v>
      </c>
      <c r="Q163">
        <f t="shared" si="45"/>
        <v>610</v>
      </c>
      <c r="R163">
        <f t="shared" si="46"/>
        <v>11600</v>
      </c>
      <c r="S163">
        <f t="shared" si="47"/>
        <v>12210</v>
      </c>
      <c r="T163">
        <f t="shared" si="42"/>
        <v>1</v>
      </c>
    </row>
    <row r="164" spans="1:20" x14ac:dyDescent="0.25">
      <c r="A164" s="1">
        <v>45089</v>
      </c>
      <c r="B164">
        <f t="shared" si="32"/>
        <v>1</v>
      </c>
      <c r="C164">
        <f t="shared" si="33"/>
        <v>1</v>
      </c>
      <c r="D164">
        <f t="shared" si="34"/>
        <v>12</v>
      </c>
      <c r="E164">
        <v>10</v>
      </c>
      <c r="F164">
        <f t="shared" si="35"/>
        <v>6</v>
      </c>
      <c r="G164">
        <f t="shared" si="36"/>
        <v>0</v>
      </c>
      <c r="H164">
        <f t="shared" si="37"/>
        <v>1</v>
      </c>
      <c r="I164">
        <f t="shared" si="38"/>
        <v>0</v>
      </c>
      <c r="J164">
        <f t="shared" si="39"/>
        <v>0</v>
      </c>
      <c r="K164">
        <f t="shared" si="40"/>
        <v>0</v>
      </c>
      <c r="L164">
        <f t="shared" si="41"/>
        <v>5</v>
      </c>
      <c r="M164">
        <f>IF(C164,L164*cena_wyp,0)</f>
        <v>150</v>
      </c>
      <c r="N164">
        <v>0</v>
      </c>
      <c r="O164">
        <f t="shared" si="43"/>
        <v>0</v>
      </c>
      <c r="P164">
        <f t="shared" si="44"/>
        <v>150</v>
      </c>
      <c r="Q164">
        <f t="shared" si="45"/>
        <v>760</v>
      </c>
      <c r="R164">
        <f t="shared" si="46"/>
        <v>11600</v>
      </c>
      <c r="S164">
        <f t="shared" si="47"/>
        <v>12360</v>
      </c>
      <c r="T164">
        <f t="shared" si="42"/>
        <v>1</v>
      </c>
    </row>
    <row r="165" spans="1:20" x14ac:dyDescent="0.25">
      <c r="A165" s="1">
        <v>45090</v>
      </c>
      <c r="B165">
        <f t="shared" si="32"/>
        <v>2</v>
      </c>
      <c r="C165">
        <f t="shared" si="33"/>
        <v>1</v>
      </c>
      <c r="D165">
        <f t="shared" si="34"/>
        <v>13</v>
      </c>
      <c r="E165">
        <v>10</v>
      </c>
      <c r="F165">
        <f t="shared" si="35"/>
        <v>6</v>
      </c>
      <c r="G165">
        <f t="shared" si="36"/>
        <v>0</v>
      </c>
      <c r="H165">
        <f t="shared" si="37"/>
        <v>1</v>
      </c>
      <c r="I165">
        <f t="shared" si="38"/>
        <v>0</v>
      </c>
      <c r="J165">
        <f t="shared" si="39"/>
        <v>0</v>
      </c>
      <c r="K165">
        <f t="shared" si="40"/>
        <v>0</v>
      </c>
      <c r="L165">
        <f t="shared" si="41"/>
        <v>5</v>
      </c>
      <c r="M165">
        <f>IF(C165,L165*cena_wyp,0)</f>
        <v>150</v>
      </c>
      <c r="N165">
        <v>0</v>
      </c>
      <c r="O165">
        <f t="shared" si="43"/>
        <v>0</v>
      </c>
      <c r="P165">
        <f t="shared" si="44"/>
        <v>150</v>
      </c>
      <c r="Q165">
        <f t="shared" si="45"/>
        <v>910</v>
      </c>
      <c r="R165">
        <f t="shared" si="46"/>
        <v>11600</v>
      </c>
      <c r="S165">
        <f t="shared" si="47"/>
        <v>12510</v>
      </c>
      <c r="T165">
        <f t="shared" si="42"/>
        <v>1</v>
      </c>
    </row>
    <row r="166" spans="1:20" x14ac:dyDescent="0.25">
      <c r="A166" s="1">
        <v>45091</v>
      </c>
      <c r="B166">
        <f t="shared" si="32"/>
        <v>3</v>
      </c>
      <c r="C166">
        <f t="shared" si="33"/>
        <v>1</v>
      </c>
      <c r="D166">
        <f t="shared" si="34"/>
        <v>14</v>
      </c>
      <c r="E166">
        <v>10</v>
      </c>
      <c r="F166">
        <f t="shared" si="35"/>
        <v>6</v>
      </c>
      <c r="G166">
        <f t="shared" si="36"/>
        <v>0</v>
      </c>
      <c r="H166">
        <f t="shared" si="37"/>
        <v>1</v>
      </c>
      <c r="I166">
        <f t="shared" si="38"/>
        <v>0</v>
      </c>
      <c r="J166">
        <f t="shared" si="39"/>
        <v>0</v>
      </c>
      <c r="K166">
        <f t="shared" si="40"/>
        <v>0</v>
      </c>
      <c r="L166">
        <f t="shared" si="41"/>
        <v>5</v>
      </c>
      <c r="M166">
        <f>IF(C166,L166*cena_wyp,0)</f>
        <v>150</v>
      </c>
      <c r="N166">
        <v>0</v>
      </c>
      <c r="O166">
        <f t="shared" si="43"/>
        <v>0</v>
      </c>
      <c r="P166">
        <f t="shared" si="44"/>
        <v>150</v>
      </c>
      <c r="Q166">
        <f t="shared" si="45"/>
        <v>1060</v>
      </c>
      <c r="R166">
        <f t="shared" si="46"/>
        <v>11600</v>
      </c>
      <c r="S166">
        <f t="shared" si="47"/>
        <v>12660</v>
      </c>
      <c r="T166">
        <f t="shared" si="42"/>
        <v>1</v>
      </c>
    </row>
    <row r="167" spans="1:20" x14ac:dyDescent="0.25">
      <c r="A167" s="1">
        <v>45092</v>
      </c>
      <c r="B167">
        <f t="shared" si="32"/>
        <v>4</v>
      </c>
      <c r="C167">
        <f t="shared" si="33"/>
        <v>1</v>
      </c>
      <c r="D167">
        <f t="shared" si="34"/>
        <v>15</v>
      </c>
      <c r="E167">
        <v>10</v>
      </c>
      <c r="F167">
        <f t="shared" si="35"/>
        <v>6</v>
      </c>
      <c r="G167">
        <f t="shared" si="36"/>
        <v>0</v>
      </c>
      <c r="H167">
        <f t="shared" si="37"/>
        <v>1</v>
      </c>
      <c r="I167">
        <f t="shared" si="38"/>
        <v>0</v>
      </c>
      <c r="J167">
        <f t="shared" si="39"/>
        <v>0</v>
      </c>
      <c r="K167">
        <f t="shared" si="40"/>
        <v>0</v>
      </c>
      <c r="L167">
        <f t="shared" si="41"/>
        <v>5</v>
      </c>
      <c r="M167">
        <f>IF(C167,L167*cena_wyp,0)</f>
        <v>150</v>
      </c>
      <c r="N167">
        <v>0</v>
      </c>
      <c r="O167">
        <f t="shared" si="43"/>
        <v>0</v>
      </c>
      <c r="P167">
        <f t="shared" si="44"/>
        <v>150</v>
      </c>
      <c r="Q167">
        <f t="shared" si="45"/>
        <v>1210</v>
      </c>
      <c r="R167">
        <f t="shared" si="46"/>
        <v>11600</v>
      </c>
      <c r="S167">
        <f t="shared" si="47"/>
        <v>12810</v>
      </c>
      <c r="T167">
        <f t="shared" si="42"/>
        <v>1</v>
      </c>
    </row>
    <row r="168" spans="1:20" x14ac:dyDescent="0.25">
      <c r="A168" s="1">
        <v>45093</v>
      </c>
      <c r="B168">
        <f t="shared" si="32"/>
        <v>5</v>
      </c>
      <c r="C168">
        <f t="shared" si="33"/>
        <v>1</v>
      </c>
      <c r="D168">
        <f t="shared" si="34"/>
        <v>16</v>
      </c>
      <c r="E168">
        <v>10</v>
      </c>
      <c r="F168">
        <f t="shared" si="35"/>
        <v>6</v>
      </c>
      <c r="G168">
        <f t="shared" si="36"/>
        <v>0</v>
      </c>
      <c r="H168">
        <f t="shared" si="37"/>
        <v>1</v>
      </c>
      <c r="I168">
        <f t="shared" si="38"/>
        <v>0</v>
      </c>
      <c r="J168">
        <f t="shared" si="39"/>
        <v>0</v>
      </c>
      <c r="K168">
        <f t="shared" si="40"/>
        <v>0</v>
      </c>
      <c r="L168">
        <f t="shared" si="41"/>
        <v>5</v>
      </c>
      <c r="M168">
        <f>IF(C168,L168*cena_wyp,0)</f>
        <v>150</v>
      </c>
      <c r="N168">
        <v>0</v>
      </c>
      <c r="O168">
        <f t="shared" si="43"/>
        <v>0</v>
      </c>
      <c r="P168">
        <f t="shared" si="44"/>
        <v>150</v>
      </c>
      <c r="Q168">
        <f t="shared" si="45"/>
        <v>1360</v>
      </c>
      <c r="R168">
        <f t="shared" si="46"/>
        <v>11600</v>
      </c>
      <c r="S168">
        <f t="shared" si="47"/>
        <v>12960</v>
      </c>
      <c r="T168">
        <f t="shared" si="42"/>
        <v>1</v>
      </c>
    </row>
    <row r="169" spans="1:20" x14ac:dyDescent="0.25">
      <c r="A169" s="1">
        <v>45094</v>
      </c>
      <c r="B169">
        <f t="shared" si="32"/>
        <v>6</v>
      </c>
      <c r="C169">
        <f t="shared" si="33"/>
        <v>0</v>
      </c>
      <c r="D169">
        <f t="shared" si="34"/>
        <v>17</v>
      </c>
      <c r="E169">
        <v>10</v>
      </c>
      <c r="F169">
        <f t="shared" si="35"/>
        <v>6</v>
      </c>
      <c r="G169">
        <f t="shared" si="36"/>
        <v>0</v>
      </c>
      <c r="H169">
        <f t="shared" si="37"/>
        <v>1</v>
      </c>
      <c r="I169">
        <f t="shared" si="38"/>
        <v>0</v>
      </c>
      <c r="J169">
        <f t="shared" si="39"/>
        <v>0</v>
      </c>
      <c r="K169">
        <f t="shared" si="40"/>
        <v>0</v>
      </c>
      <c r="L169">
        <f t="shared" si="41"/>
        <v>5</v>
      </c>
      <c r="M169">
        <f>IF(C169,L169*cena_wyp,0)</f>
        <v>0</v>
      </c>
      <c r="N169">
        <v>0</v>
      </c>
      <c r="O169">
        <f t="shared" si="43"/>
        <v>0</v>
      </c>
      <c r="P169">
        <f t="shared" si="44"/>
        <v>0</v>
      </c>
      <c r="Q169">
        <f t="shared" si="45"/>
        <v>1360</v>
      </c>
      <c r="R169">
        <f t="shared" si="46"/>
        <v>11600</v>
      </c>
      <c r="S169">
        <f t="shared" si="47"/>
        <v>12960</v>
      </c>
      <c r="T169">
        <f t="shared" si="42"/>
        <v>1</v>
      </c>
    </row>
    <row r="170" spans="1:20" x14ac:dyDescent="0.25">
      <c r="A170" s="1">
        <v>45095</v>
      </c>
      <c r="B170">
        <f t="shared" si="32"/>
        <v>7</v>
      </c>
      <c r="C170">
        <f t="shared" si="33"/>
        <v>0</v>
      </c>
      <c r="D170">
        <f t="shared" si="34"/>
        <v>18</v>
      </c>
      <c r="E170">
        <v>10</v>
      </c>
      <c r="F170">
        <f t="shared" si="35"/>
        <v>6</v>
      </c>
      <c r="G170">
        <f t="shared" si="36"/>
        <v>0</v>
      </c>
      <c r="H170">
        <f t="shared" si="37"/>
        <v>1</v>
      </c>
      <c r="I170">
        <f t="shared" si="38"/>
        <v>0</v>
      </c>
      <c r="J170">
        <f t="shared" si="39"/>
        <v>0</v>
      </c>
      <c r="K170">
        <f t="shared" si="40"/>
        <v>150</v>
      </c>
      <c r="L170">
        <f t="shared" si="41"/>
        <v>5</v>
      </c>
      <c r="M170">
        <f>IF(C170,L170*cena_wyp,0)</f>
        <v>0</v>
      </c>
      <c r="N170">
        <v>0</v>
      </c>
      <c r="O170">
        <f t="shared" si="43"/>
        <v>150</v>
      </c>
      <c r="P170">
        <f t="shared" si="44"/>
        <v>0</v>
      </c>
      <c r="Q170">
        <f t="shared" si="45"/>
        <v>1210</v>
      </c>
      <c r="R170">
        <f t="shared" si="46"/>
        <v>11750</v>
      </c>
      <c r="S170">
        <f t="shared" si="47"/>
        <v>12960</v>
      </c>
      <c r="T170">
        <f t="shared" si="42"/>
        <v>1</v>
      </c>
    </row>
    <row r="171" spans="1:20" x14ac:dyDescent="0.25">
      <c r="A171" s="1">
        <v>45096</v>
      </c>
      <c r="B171">
        <f t="shared" si="32"/>
        <v>1</v>
      </c>
      <c r="C171">
        <f t="shared" si="33"/>
        <v>1</v>
      </c>
      <c r="D171">
        <f t="shared" si="34"/>
        <v>19</v>
      </c>
      <c r="E171">
        <v>10</v>
      </c>
      <c r="F171">
        <f t="shared" si="35"/>
        <v>6</v>
      </c>
      <c r="G171">
        <f t="shared" si="36"/>
        <v>0</v>
      </c>
      <c r="H171">
        <f t="shared" si="37"/>
        <v>1</v>
      </c>
      <c r="I171">
        <f t="shared" si="38"/>
        <v>0</v>
      </c>
      <c r="J171">
        <f t="shared" si="39"/>
        <v>0</v>
      </c>
      <c r="K171">
        <f t="shared" si="40"/>
        <v>0</v>
      </c>
      <c r="L171">
        <f t="shared" si="41"/>
        <v>5</v>
      </c>
      <c r="M171">
        <f>IF(C171,L171*cena_wyp,0)</f>
        <v>150</v>
      </c>
      <c r="N171">
        <v>0</v>
      </c>
      <c r="O171">
        <f t="shared" si="43"/>
        <v>0</v>
      </c>
      <c r="P171">
        <f t="shared" si="44"/>
        <v>150</v>
      </c>
      <c r="Q171">
        <f t="shared" si="45"/>
        <v>1360</v>
      </c>
      <c r="R171">
        <f t="shared" si="46"/>
        <v>11750</v>
      </c>
      <c r="S171">
        <f t="shared" si="47"/>
        <v>13110</v>
      </c>
      <c r="T171">
        <f t="shared" si="42"/>
        <v>1</v>
      </c>
    </row>
    <row r="172" spans="1:20" x14ac:dyDescent="0.25">
      <c r="A172" s="1">
        <v>45097</v>
      </c>
      <c r="B172">
        <f t="shared" si="32"/>
        <v>2</v>
      </c>
      <c r="C172">
        <f t="shared" si="33"/>
        <v>1</v>
      </c>
      <c r="D172">
        <f t="shared" si="34"/>
        <v>20</v>
      </c>
      <c r="E172">
        <v>10</v>
      </c>
      <c r="F172">
        <f t="shared" si="35"/>
        <v>6</v>
      </c>
      <c r="G172">
        <f t="shared" si="36"/>
        <v>0</v>
      </c>
      <c r="H172">
        <f t="shared" si="37"/>
        <v>1</v>
      </c>
      <c r="I172">
        <f t="shared" si="38"/>
        <v>0</v>
      </c>
      <c r="J172">
        <f t="shared" si="39"/>
        <v>0</v>
      </c>
      <c r="K172">
        <f t="shared" si="40"/>
        <v>0</v>
      </c>
      <c r="L172">
        <f t="shared" si="41"/>
        <v>5</v>
      </c>
      <c r="M172">
        <f>IF(C172,L172*cena_wyp,0)</f>
        <v>150</v>
      </c>
      <c r="N172">
        <v>0</v>
      </c>
      <c r="O172">
        <f t="shared" si="43"/>
        <v>0</v>
      </c>
      <c r="P172">
        <f t="shared" si="44"/>
        <v>150</v>
      </c>
      <c r="Q172">
        <f t="shared" si="45"/>
        <v>1510</v>
      </c>
      <c r="R172">
        <f t="shared" si="46"/>
        <v>11750</v>
      </c>
      <c r="S172">
        <f t="shared" si="47"/>
        <v>13260</v>
      </c>
      <c r="T172">
        <f t="shared" si="42"/>
        <v>1</v>
      </c>
    </row>
    <row r="173" spans="1:20" x14ac:dyDescent="0.25">
      <c r="A173" s="1">
        <v>45098</v>
      </c>
      <c r="B173">
        <f t="shared" si="32"/>
        <v>3</v>
      </c>
      <c r="C173">
        <f t="shared" si="33"/>
        <v>1</v>
      </c>
      <c r="D173">
        <f t="shared" si="34"/>
        <v>21</v>
      </c>
      <c r="E173">
        <v>10</v>
      </c>
      <c r="F173">
        <f t="shared" si="35"/>
        <v>6</v>
      </c>
      <c r="G173">
        <f t="shared" si="36"/>
        <v>0</v>
      </c>
      <c r="H173">
        <f t="shared" si="37"/>
        <v>0</v>
      </c>
      <c r="I173">
        <f t="shared" si="38"/>
        <v>1</v>
      </c>
      <c r="J173">
        <f t="shared" si="39"/>
        <v>0</v>
      </c>
      <c r="K173">
        <f t="shared" si="40"/>
        <v>0</v>
      </c>
      <c r="L173">
        <f t="shared" si="41"/>
        <v>9</v>
      </c>
      <c r="M173">
        <f>IF(C173,L173*cena_wyp,0)</f>
        <v>270</v>
      </c>
      <c r="N173">
        <v>0</v>
      </c>
      <c r="O173">
        <f t="shared" si="43"/>
        <v>0</v>
      </c>
      <c r="P173">
        <f t="shared" si="44"/>
        <v>270</v>
      </c>
      <c r="Q173">
        <f t="shared" si="45"/>
        <v>1780</v>
      </c>
      <c r="R173">
        <f t="shared" si="46"/>
        <v>11750</v>
      </c>
      <c r="S173">
        <f t="shared" si="47"/>
        <v>13530</v>
      </c>
      <c r="T173">
        <f t="shared" si="42"/>
        <v>1</v>
      </c>
    </row>
    <row r="174" spans="1:20" x14ac:dyDescent="0.25">
      <c r="A174" s="1">
        <v>45099</v>
      </c>
      <c r="B174">
        <f t="shared" si="32"/>
        <v>4</v>
      </c>
      <c r="C174">
        <f t="shared" si="33"/>
        <v>1</v>
      </c>
      <c r="D174">
        <f t="shared" si="34"/>
        <v>22</v>
      </c>
      <c r="E174">
        <v>10</v>
      </c>
      <c r="F174">
        <f t="shared" si="35"/>
        <v>6</v>
      </c>
      <c r="G174">
        <f t="shared" si="36"/>
        <v>0</v>
      </c>
      <c r="H174">
        <f t="shared" si="37"/>
        <v>0</v>
      </c>
      <c r="I174">
        <f t="shared" si="38"/>
        <v>1</v>
      </c>
      <c r="J174">
        <f t="shared" si="39"/>
        <v>0</v>
      </c>
      <c r="K174">
        <f t="shared" si="40"/>
        <v>0</v>
      </c>
      <c r="L174">
        <f t="shared" si="41"/>
        <v>9</v>
      </c>
      <c r="M174">
        <f>IF(C174,L174*cena_wyp,0)</f>
        <v>270</v>
      </c>
      <c r="N174">
        <v>0</v>
      </c>
      <c r="O174">
        <f t="shared" si="43"/>
        <v>0</v>
      </c>
      <c r="P174">
        <f t="shared" si="44"/>
        <v>270</v>
      </c>
      <c r="Q174">
        <f t="shared" si="45"/>
        <v>2050</v>
      </c>
      <c r="R174">
        <f t="shared" si="46"/>
        <v>11750</v>
      </c>
      <c r="S174">
        <f t="shared" si="47"/>
        <v>13800</v>
      </c>
      <c r="T174">
        <f t="shared" si="42"/>
        <v>1</v>
      </c>
    </row>
    <row r="175" spans="1:20" x14ac:dyDescent="0.25">
      <c r="A175" s="1">
        <v>45100</v>
      </c>
      <c r="B175">
        <f t="shared" si="32"/>
        <v>5</v>
      </c>
      <c r="C175">
        <f t="shared" si="33"/>
        <v>1</v>
      </c>
      <c r="D175">
        <f t="shared" si="34"/>
        <v>23</v>
      </c>
      <c r="E175">
        <v>10</v>
      </c>
      <c r="F175">
        <f t="shared" si="35"/>
        <v>6</v>
      </c>
      <c r="G175">
        <f t="shared" si="36"/>
        <v>0</v>
      </c>
      <c r="H175">
        <f t="shared" si="37"/>
        <v>0</v>
      </c>
      <c r="I175">
        <f t="shared" si="38"/>
        <v>1</v>
      </c>
      <c r="J175">
        <f t="shared" si="39"/>
        <v>0</v>
      </c>
      <c r="K175">
        <f t="shared" si="40"/>
        <v>0</v>
      </c>
      <c r="L175">
        <f t="shared" si="41"/>
        <v>9</v>
      </c>
      <c r="M175">
        <f>IF(C175,L175*cena_wyp,0)</f>
        <v>270</v>
      </c>
      <c r="N175">
        <v>0</v>
      </c>
      <c r="O175">
        <f t="shared" si="43"/>
        <v>0</v>
      </c>
      <c r="P175">
        <f t="shared" si="44"/>
        <v>270</v>
      </c>
      <c r="Q175">
        <f t="shared" si="45"/>
        <v>2320</v>
      </c>
      <c r="R175">
        <f t="shared" si="46"/>
        <v>11750</v>
      </c>
      <c r="S175">
        <f t="shared" si="47"/>
        <v>14070</v>
      </c>
      <c r="T175">
        <f t="shared" si="42"/>
        <v>1</v>
      </c>
    </row>
    <row r="176" spans="1:20" x14ac:dyDescent="0.25">
      <c r="A176" s="1">
        <v>45101</v>
      </c>
      <c r="B176">
        <f t="shared" si="32"/>
        <v>6</v>
      </c>
      <c r="C176">
        <f t="shared" si="33"/>
        <v>0</v>
      </c>
      <c r="D176">
        <f t="shared" si="34"/>
        <v>24</v>
      </c>
      <c r="E176">
        <v>10</v>
      </c>
      <c r="F176">
        <f t="shared" si="35"/>
        <v>6</v>
      </c>
      <c r="G176">
        <f t="shared" si="36"/>
        <v>0</v>
      </c>
      <c r="H176">
        <f t="shared" si="37"/>
        <v>0</v>
      </c>
      <c r="I176">
        <f t="shared" si="38"/>
        <v>1</v>
      </c>
      <c r="J176">
        <f t="shared" si="39"/>
        <v>0</v>
      </c>
      <c r="K176">
        <f t="shared" si="40"/>
        <v>0</v>
      </c>
      <c r="L176">
        <f t="shared" si="41"/>
        <v>9</v>
      </c>
      <c r="M176">
        <f>IF(C176,L176*cena_wyp,0)</f>
        <v>0</v>
      </c>
      <c r="N176">
        <v>0</v>
      </c>
      <c r="O176">
        <f t="shared" si="43"/>
        <v>0</v>
      </c>
      <c r="P176">
        <f t="shared" si="44"/>
        <v>0</v>
      </c>
      <c r="Q176">
        <f t="shared" si="45"/>
        <v>2320</v>
      </c>
      <c r="R176">
        <f t="shared" si="46"/>
        <v>11750</v>
      </c>
      <c r="S176">
        <f t="shared" si="47"/>
        <v>14070</v>
      </c>
      <c r="T176">
        <f t="shared" si="42"/>
        <v>1</v>
      </c>
    </row>
    <row r="177" spans="1:20" x14ac:dyDescent="0.25">
      <c r="A177" s="1">
        <v>45102</v>
      </c>
      <c r="B177">
        <f t="shared" si="32"/>
        <v>7</v>
      </c>
      <c r="C177">
        <f t="shared" si="33"/>
        <v>0</v>
      </c>
      <c r="D177">
        <f t="shared" si="34"/>
        <v>25</v>
      </c>
      <c r="E177">
        <v>10</v>
      </c>
      <c r="F177">
        <f t="shared" si="35"/>
        <v>6</v>
      </c>
      <c r="G177">
        <f t="shared" si="36"/>
        <v>0</v>
      </c>
      <c r="H177">
        <f t="shared" si="37"/>
        <v>0</v>
      </c>
      <c r="I177">
        <f t="shared" si="38"/>
        <v>1</v>
      </c>
      <c r="J177">
        <f t="shared" si="39"/>
        <v>0</v>
      </c>
      <c r="K177">
        <f t="shared" si="40"/>
        <v>150</v>
      </c>
      <c r="L177">
        <f t="shared" si="41"/>
        <v>9</v>
      </c>
      <c r="M177">
        <f>IF(C177,L177*cena_wyp,0)</f>
        <v>0</v>
      </c>
      <c r="N177">
        <v>0</v>
      </c>
      <c r="O177">
        <f t="shared" si="43"/>
        <v>150</v>
      </c>
      <c r="P177">
        <f t="shared" si="44"/>
        <v>0</v>
      </c>
      <c r="Q177">
        <f t="shared" si="45"/>
        <v>2170</v>
      </c>
      <c r="R177">
        <f t="shared" si="46"/>
        <v>11900</v>
      </c>
      <c r="S177">
        <f t="shared" si="47"/>
        <v>14070</v>
      </c>
      <c r="T177">
        <f t="shared" si="42"/>
        <v>1</v>
      </c>
    </row>
    <row r="178" spans="1:20" x14ac:dyDescent="0.25">
      <c r="A178" s="1">
        <v>45103</v>
      </c>
      <c r="B178">
        <f t="shared" si="32"/>
        <v>1</v>
      </c>
      <c r="C178">
        <f t="shared" si="33"/>
        <v>1</v>
      </c>
      <c r="D178">
        <f t="shared" si="34"/>
        <v>26</v>
      </c>
      <c r="E178">
        <v>10</v>
      </c>
      <c r="F178">
        <f t="shared" si="35"/>
        <v>6</v>
      </c>
      <c r="G178">
        <f t="shared" si="36"/>
        <v>0</v>
      </c>
      <c r="H178">
        <f t="shared" si="37"/>
        <v>0</v>
      </c>
      <c r="I178">
        <f t="shared" si="38"/>
        <v>1</v>
      </c>
      <c r="J178">
        <f t="shared" si="39"/>
        <v>0</v>
      </c>
      <c r="K178">
        <f t="shared" si="40"/>
        <v>0</v>
      </c>
      <c r="L178">
        <f t="shared" si="41"/>
        <v>9</v>
      </c>
      <c r="M178">
        <f>IF(C178,L178*cena_wyp,0)</f>
        <v>270</v>
      </c>
      <c r="N178">
        <v>0</v>
      </c>
      <c r="O178">
        <f t="shared" si="43"/>
        <v>0</v>
      </c>
      <c r="P178">
        <f t="shared" si="44"/>
        <v>270</v>
      </c>
      <c r="Q178">
        <f t="shared" si="45"/>
        <v>2440</v>
      </c>
      <c r="R178">
        <f t="shared" si="46"/>
        <v>11900</v>
      </c>
      <c r="S178">
        <f t="shared" si="47"/>
        <v>14340</v>
      </c>
      <c r="T178">
        <f t="shared" si="42"/>
        <v>1</v>
      </c>
    </row>
    <row r="179" spans="1:20" x14ac:dyDescent="0.25">
      <c r="A179" s="1">
        <v>45104</v>
      </c>
      <c r="B179">
        <f t="shared" si="32"/>
        <v>2</v>
      </c>
      <c r="C179">
        <f t="shared" si="33"/>
        <v>1</v>
      </c>
      <c r="D179">
        <f t="shared" si="34"/>
        <v>27</v>
      </c>
      <c r="E179">
        <v>10</v>
      </c>
      <c r="F179">
        <f t="shared" si="35"/>
        <v>6</v>
      </c>
      <c r="G179">
        <f t="shared" si="36"/>
        <v>0</v>
      </c>
      <c r="H179">
        <f t="shared" si="37"/>
        <v>0</v>
      </c>
      <c r="I179">
        <f t="shared" si="38"/>
        <v>1</v>
      </c>
      <c r="J179">
        <f t="shared" si="39"/>
        <v>0</v>
      </c>
      <c r="K179">
        <f t="shared" si="40"/>
        <v>0</v>
      </c>
      <c r="L179">
        <f t="shared" si="41"/>
        <v>9</v>
      </c>
      <c r="M179">
        <f>IF(C179,L179*cena_wyp,0)</f>
        <v>270</v>
      </c>
      <c r="N179">
        <v>0</v>
      </c>
      <c r="O179">
        <f t="shared" si="43"/>
        <v>0</v>
      </c>
      <c r="P179">
        <f t="shared" si="44"/>
        <v>270</v>
      </c>
      <c r="Q179">
        <f t="shared" si="45"/>
        <v>2710</v>
      </c>
      <c r="R179">
        <f t="shared" si="46"/>
        <v>11900</v>
      </c>
      <c r="S179">
        <f t="shared" si="47"/>
        <v>14610</v>
      </c>
      <c r="T179">
        <f t="shared" si="42"/>
        <v>1</v>
      </c>
    </row>
    <row r="180" spans="1:20" x14ac:dyDescent="0.25">
      <c r="A180" s="1">
        <v>45105</v>
      </c>
      <c r="B180">
        <f t="shared" si="32"/>
        <v>3</v>
      </c>
      <c r="C180">
        <f t="shared" si="33"/>
        <v>1</v>
      </c>
      <c r="D180">
        <f t="shared" si="34"/>
        <v>28</v>
      </c>
      <c r="E180">
        <v>10</v>
      </c>
      <c r="F180">
        <f t="shared" si="35"/>
        <v>6</v>
      </c>
      <c r="G180">
        <f t="shared" si="36"/>
        <v>0</v>
      </c>
      <c r="H180">
        <f t="shared" si="37"/>
        <v>0</v>
      </c>
      <c r="I180">
        <f t="shared" si="38"/>
        <v>1</v>
      </c>
      <c r="J180">
        <f t="shared" si="39"/>
        <v>0</v>
      </c>
      <c r="K180">
        <f t="shared" si="40"/>
        <v>0</v>
      </c>
      <c r="L180">
        <f t="shared" si="41"/>
        <v>9</v>
      </c>
      <c r="M180">
        <f>IF(C180,L180*cena_wyp,0)</f>
        <v>270</v>
      </c>
      <c r="N180">
        <v>0</v>
      </c>
      <c r="O180">
        <f t="shared" si="43"/>
        <v>0</v>
      </c>
      <c r="P180">
        <f t="shared" si="44"/>
        <v>270</v>
      </c>
      <c r="Q180">
        <f t="shared" si="45"/>
        <v>2980</v>
      </c>
      <c r="R180">
        <f t="shared" si="46"/>
        <v>11900</v>
      </c>
      <c r="S180">
        <f t="shared" si="47"/>
        <v>14880</v>
      </c>
      <c r="T180">
        <f t="shared" si="42"/>
        <v>1</v>
      </c>
    </row>
    <row r="181" spans="1:20" x14ac:dyDescent="0.25">
      <c r="A181" s="1">
        <v>45106</v>
      </c>
      <c r="B181">
        <f t="shared" si="32"/>
        <v>4</v>
      </c>
      <c r="C181">
        <f t="shared" si="33"/>
        <v>1</v>
      </c>
      <c r="D181">
        <f t="shared" si="34"/>
        <v>29</v>
      </c>
      <c r="E181">
        <v>10</v>
      </c>
      <c r="F181">
        <f t="shared" si="35"/>
        <v>6</v>
      </c>
      <c r="G181">
        <f t="shared" si="36"/>
        <v>0</v>
      </c>
      <c r="H181">
        <f t="shared" si="37"/>
        <v>0</v>
      </c>
      <c r="I181">
        <f t="shared" si="38"/>
        <v>1</v>
      </c>
      <c r="J181">
        <f t="shared" si="39"/>
        <v>0</v>
      </c>
      <c r="K181">
        <f t="shared" si="40"/>
        <v>0</v>
      </c>
      <c r="L181">
        <f t="shared" si="41"/>
        <v>9</v>
      </c>
      <c r="M181">
        <f>IF(C181,L181*cena_wyp,0)</f>
        <v>270</v>
      </c>
      <c r="N181">
        <v>0</v>
      </c>
      <c r="O181">
        <f t="shared" si="43"/>
        <v>0</v>
      </c>
      <c r="P181">
        <f t="shared" si="44"/>
        <v>270</v>
      </c>
      <c r="Q181">
        <f t="shared" si="45"/>
        <v>3250</v>
      </c>
      <c r="R181">
        <f t="shared" si="46"/>
        <v>11900</v>
      </c>
      <c r="S181">
        <f t="shared" si="47"/>
        <v>15150</v>
      </c>
      <c r="T181">
        <f t="shared" si="42"/>
        <v>1</v>
      </c>
    </row>
    <row r="182" spans="1:20" x14ac:dyDescent="0.25">
      <c r="A182" s="1">
        <v>45107</v>
      </c>
      <c r="B182">
        <f t="shared" si="32"/>
        <v>5</v>
      </c>
      <c r="C182">
        <f t="shared" si="33"/>
        <v>1</v>
      </c>
      <c r="D182">
        <f t="shared" si="34"/>
        <v>30</v>
      </c>
      <c r="E182">
        <v>10</v>
      </c>
      <c r="F182">
        <f t="shared" si="35"/>
        <v>6</v>
      </c>
      <c r="G182">
        <f t="shared" si="36"/>
        <v>0</v>
      </c>
      <c r="H182">
        <f t="shared" si="37"/>
        <v>0</v>
      </c>
      <c r="I182">
        <f t="shared" si="38"/>
        <v>1</v>
      </c>
      <c r="J182">
        <f t="shared" si="39"/>
        <v>0</v>
      </c>
      <c r="K182">
        <f t="shared" si="40"/>
        <v>0</v>
      </c>
      <c r="L182">
        <f t="shared" si="41"/>
        <v>9</v>
      </c>
      <c r="M182">
        <f>IF(C182,L182*cena_wyp,0)</f>
        <v>270</v>
      </c>
      <c r="N182">
        <v>0</v>
      </c>
      <c r="O182">
        <f t="shared" si="43"/>
        <v>0</v>
      </c>
      <c r="P182">
        <f t="shared" si="44"/>
        <v>270</v>
      </c>
      <c r="Q182">
        <f t="shared" si="45"/>
        <v>3520</v>
      </c>
      <c r="R182">
        <f t="shared" si="46"/>
        <v>11900</v>
      </c>
      <c r="S182">
        <f t="shared" si="47"/>
        <v>15420</v>
      </c>
      <c r="T182">
        <f t="shared" si="42"/>
        <v>1</v>
      </c>
    </row>
    <row r="183" spans="1:20" x14ac:dyDescent="0.25">
      <c r="A183" s="1">
        <v>45108</v>
      </c>
      <c r="B183">
        <f t="shared" si="32"/>
        <v>6</v>
      </c>
      <c r="C183">
        <f t="shared" si="33"/>
        <v>0</v>
      </c>
      <c r="D183">
        <f t="shared" si="34"/>
        <v>1</v>
      </c>
      <c r="E183">
        <v>10</v>
      </c>
      <c r="F183">
        <f t="shared" si="35"/>
        <v>7</v>
      </c>
      <c r="G183">
        <f t="shared" si="36"/>
        <v>0</v>
      </c>
      <c r="H183">
        <f t="shared" si="37"/>
        <v>0</v>
      </c>
      <c r="I183">
        <f t="shared" si="38"/>
        <v>1</v>
      </c>
      <c r="J183">
        <f t="shared" si="39"/>
        <v>0</v>
      </c>
      <c r="K183">
        <f t="shared" si="40"/>
        <v>0</v>
      </c>
      <c r="L183">
        <f t="shared" si="41"/>
        <v>9</v>
      </c>
      <c r="M183">
        <f>IF(C183,L183*cena_wyp,0)</f>
        <v>0</v>
      </c>
      <c r="N183">
        <v>0</v>
      </c>
      <c r="O183">
        <f t="shared" si="43"/>
        <v>0</v>
      </c>
      <c r="P183">
        <f t="shared" si="44"/>
        <v>0</v>
      </c>
      <c r="Q183">
        <f t="shared" si="45"/>
        <v>3520</v>
      </c>
      <c r="R183">
        <f t="shared" si="46"/>
        <v>11900</v>
      </c>
      <c r="S183">
        <f t="shared" si="47"/>
        <v>15420</v>
      </c>
      <c r="T183">
        <f t="shared" si="42"/>
        <v>1</v>
      </c>
    </row>
    <row r="184" spans="1:20" x14ac:dyDescent="0.25">
      <c r="A184" s="1">
        <v>45109</v>
      </c>
      <c r="B184">
        <f t="shared" si="32"/>
        <v>7</v>
      </c>
      <c r="C184">
        <f t="shared" si="33"/>
        <v>0</v>
      </c>
      <c r="D184">
        <f t="shared" si="34"/>
        <v>2</v>
      </c>
      <c r="E184">
        <v>10</v>
      </c>
      <c r="F184">
        <f t="shared" si="35"/>
        <v>7</v>
      </c>
      <c r="G184">
        <f t="shared" si="36"/>
        <v>0</v>
      </c>
      <c r="H184">
        <f t="shared" si="37"/>
        <v>0</v>
      </c>
      <c r="I184">
        <f t="shared" si="38"/>
        <v>1</v>
      </c>
      <c r="J184">
        <f t="shared" si="39"/>
        <v>0</v>
      </c>
      <c r="K184">
        <f t="shared" si="40"/>
        <v>150</v>
      </c>
      <c r="L184">
        <f t="shared" si="41"/>
        <v>9</v>
      </c>
      <c r="M184">
        <f>IF(C184,L184*cena_wyp,0)</f>
        <v>0</v>
      </c>
      <c r="N184">
        <v>0</v>
      </c>
      <c r="O184">
        <f t="shared" si="43"/>
        <v>150</v>
      </c>
      <c r="P184">
        <f t="shared" si="44"/>
        <v>0</v>
      </c>
      <c r="Q184">
        <f t="shared" si="45"/>
        <v>3370</v>
      </c>
      <c r="R184">
        <f t="shared" si="46"/>
        <v>12050</v>
      </c>
      <c r="S184">
        <f t="shared" si="47"/>
        <v>15420</v>
      </c>
      <c r="T184">
        <f t="shared" si="42"/>
        <v>1</v>
      </c>
    </row>
    <row r="185" spans="1:20" x14ac:dyDescent="0.25">
      <c r="A185" s="1">
        <v>45110</v>
      </c>
      <c r="B185">
        <f t="shared" si="32"/>
        <v>1</v>
      </c>
      <c r="C185">
        <f t="shared" si="33"/>
        <v>1</v>
      </c>
      <c r="D185">
        <f t="shared" si="34"/>
        <v>3</v>
      </c>
      <c r="E185">
        <v>10</v>
      </c>
      <c r="F185">
        <f t="shared" si="35"/>
        <v>7</v>
      </c>
      <c r="G185">
        <f t="shared" si="36"/>
        <v>0</v>
      </c>
      <c r="H185">
        <f t="shared" si="37"/>
        <v>0</v>
      </c>
      <c r="I185">
        <f t="shared" si="38"/>
        <v>1</v>
      </c>
      <c r="J185">
        <f t="shared" si="39"/>
        <v>0</v>
      </c>
      <c r="K185">
        <f t="shared" si="40"/>
        <v>0</v>
      </c>
      <c r="L185">
        <f t="shared" si="41"/>
        <v>9</v>
      </c>
      <c r="M185">
        <f>IF(C185,L185*cena_wyp,0)</f>
        <v>270</v>
      </c>
      <c r="N185">
        <v>0</v>
      </c>
      <c r="O185">
        <f t="shared" si="43"/>
        <v>0</v>
      </c>
      <c r="P185">
        <f t="shared" si="44"/>
        <v>270</v>
      </c>
      <c r="Q185">
        <f t="shared" si="45"/>
        <v>3640</v>
      </c>
      <c r="R185">
        <f t="shared" si="46"/>
        <v>12050</v>
      </c>
      <c r="S185">
        <f t="shared" si="47"/>
        <v>15690</v>
      </c>
      <c r="T185">
        <f t="shared" si="42"/>
        <v>1</v>
      </c>
    </row>
    <row r="186" spans="1:20" x14ac:dyDescent="0.25">
      <c r="A186" s="1">
        <v>45111</v>
      </c>
      <c r="B186">
        <f t="shared" si="32"/>
        <v>2</v>
      </c>
      <c r="C186">
        <f t="shared" si="33"/>
        <v>1</v>
      </c>
      <c r="D186">
        <f t="shared" si="34"/>
        <v>4</v>
      </c>
      <c r="E186">
        <v>10</v>
      </c>
      <c r="F186">
        <f t="shared" si="35"/>
        <v>7</v>
      </c>
      <c r="G186">
        <f t="shared" si="36"/>
        <v>0</v>
      </c>
      <c r="H186">
        <f t="shared" si="37"/>
        <v>0</v>
      </c>
      <c r="I186">
        <f t="shared" si="38"/>
        <v>1</v>
      </c>
      <c r="J186">
        <f t="shared" si="39"/>
        <v>0</v>
      </c>
      <c r="K186">
        <f t="shared" si="40"/>
        <v>0</v>
      </c>
      <c r="L186">
        <f t="shared" si="41"/>
        <v>9</v>
      </c>
      <c r="M186">
        <f>IF(C186,L186*cena_wyp,0)</f>
        <v>270</v>
      </c>
      <c r="N186">
        <v>0</v>
      </c>
      <c r="O186">
        <f t="shared" si="43"/>
        <v>0</v>
      </c>
      <c r="P186">
        <f t="shared" si="44"/>
        <v>270</v>
      </c>
      <c r="Q186">
        <f t="shared" si="45"/>
        <v>3910</v>
      </c>
      <c r="R186">
        <f t="shared" si="46"/>
        <v>12050</v>
      </c>
      <c r="S186">
        <f t="shared" si="47"/>
        <v>15960</v>
      </c>
      <c r="T186">
        <f t="shared" si="42"/>
        <v>1</v>
      </c>
    </row>
    <row r="187" spans="1:20" x14ac:dyDescent="0.25">
      <c r="A187" s="1">
        <v>45112</v>
      </c>
      <c r="B187">
        <f t="shared" si="32"/>
        <v>3</v>
      </c>
      <c r="C187">
        <f t="shared" si="33"/>
        <v>1</v>
      </c>
      <c r="D187">
        <f t="shared" si="34"/>
        <v>5</v>
      </c>
      <c r="E187">
        <v>10</v>
      </c>
      <c r="F187">
        <f t="shared" si="35"/>
        <v>7</v>
      </c>
      <c r="G187">
        <f t="shared" si="36"/>
        <v>0</v>
      </c>
      <c r="H187">
        <f t="shared" si="37"/>
        <v>0</v>
      </c>
      <c r="I187">
        <f t="shared" si="38"/>
        <v>1</v>
      </c>
      <c r="J187">
        <f t="shared" si="39"/>
        <v>0</v>
      </c>
      <c r="K187">
        <f t="shared" si="40"/>
        <v>0</v>
      </c>
      <c r="L187">
        <f t="shared" si="41"/>
        <v>9</v>
      </c>
      <c r="M187">
        <f>IF(C187,L187*cena_wyp,0)</f>
        <v>270</v>
      </c>
      <c r="N187">
        <v>0</v>
      </c>
      <c r="O187">
        <f t="shared" si="43"/>
        <v>0</v>
      </c>
      <c r="P187">
        <f t="shared" si="44"/>
        <v>270</v>
      </c>
      <c r="Q187">
        <f t="shared" si="45"/>
        <v>4180</v>
      </c>
      <c r="R187">
        <f t="shared" si="46"/>
        <v>12050</v>
      </c>
      <c r="S187">
        <f t="shared" si="47"/>
        <v>16230</v>
      </c>
      <c r="T187">
        <f t="shared" si="42"/>
        <v>1</v>
      </c>
    </row>
    <row r="188" spans="1:20" x14ac:dyDescent="0.25">
      <c r="A188" s="1">
        <v>45113</v>
      </c>
      <c r="B188">
        <f t="shared" si="32"/>
        <v>4</v>
      </c>
      <c r="C188">
        <f t="shared" si="33"/>
        <v>1</v>
      </c>
      <c r="D188">
        <f t="shared" si="34"/>
        <v>6</v>
      </c>
      <c r="E188">
        <v>10</v>
      </c>
      <c r="F188">
        <f t="shared" si="35"/>
        <v>7</v>
      </c>
      <c r="G188">
        <f t="shared" si="36"/>
        <v>0</v>
      </c>
      <c r="H188">
        <f t="shared" si="37"/>
        <v>0</v>
      </c>
      <c r="I188">
        <f t="shared" si="38"/>
        <v>1</v>
      </c>
      <c r="J188">
        <f t="shared" si="39"/>
        <v>0</v>
      </c>
      <c r="K188">
        <f t="shared" si="40"/>
        <v>0</v>
      </c>
      <c r="L188">
        <f t="shared" si="41"/>
        <v>9</v>
      </c>
      <c r="M188">
        <f>IF(C188,L188*cena_wyp,0)</f>
        <v>270</v>
      </c>
      <c r="N188">
        <v>0</v>
      </c>
      <c r="O188">
        <f t="shared" si="43"/>
        <v>0</v>
      </c>
      <c r="P188">
        <f t="shared" si="44"/>
        <v>270</v>
      </c>
      <c r="Q188">
        <f t="shared" si="45"/>
        <v>4450</v>
      </c>
      <c r="R188">
        <f t="shared" si="46"/>
        <v>12050</v>
      </c>
      <c r="S188">
        <f t="shared" si="47"/>
        <v>16500</v>
      </c>
      <c r="T188">
        <f t="shared" si="42"/>
        <v>1</v>
      </c>
    </row>
    <row r="189" spans="1:20" x14ac:dyDescent="0.25">
      <c r="A189" s="1">
        <v>45114</v>
      </c>
      <c r="B189">
        <f t="shared" si="32"/>
        <v>5</v>
      </c>
      <c r="C189">
        <f t="shared" si="33"/>
        <v>1</v>
      </c>
      <c r="D189">
        <f t="shared" si="34"/>
        <v>7</v>
      </c>
      <c r="E189">
        <v>10</v>
      </c>
      <c r="F189">
        <f t="shared" si="35"/>
        <v>7</v>
      </c>
      <c r="G189">
        <f t="shared" si="36"/>
        <v>0</v>
      </c>
      <c r="H189">
        <f t="shared" si="37"/>
        <v>0</v>
      </c>
      <c r="I189">
        <f t="shared" si="38"/>
        <v>1</v>
      </c>
      <c r="J189">
        <f t="shared" si="39"/>
        <v>0</v>
      </c>
      <c r="K189">
        <f t="shared" si="40"/>
        <v>0</v>
      </c>
      <c r="L189">
        <f t="shared" si="41"/>
        <v>9</v>
      </c>
      <c r="M189">
        <f>IF(C189,L189*cena_wyp,0)</f>
        <v>270</v>
      </c>
      <c r="N189">
        <v>0</v>
      </c>
      <c r="O189">
        <f t="shared" si="43"/>
        <v>0</v>
      </c>
      <c r="P189">
        <f t="shared" si="44"/>
        <v>270</v>
      </c>
      <c r="Q189">
        <f t="shared" si="45"/>
        <v>4720</v>
      </c>
      <c r="R189">
        <f t="shared" si="46"/>
        <v>12050</v>
      </c>
      <c r="S189">
        <f t="shared" si="47"/>
        <v>16770</v>
      </c>
      <c r="T189">
        <f t="shared" si="42"/>
        <v>1</v>
      </c>
    </row>
    <row r="190" spans="1:20" x14ac:dyDescent="0.25">
      <c r="A190" s="1">
        <v>45115</v>
      </c>
      <c r="B190">
        <f t="shared" si="32"/>
        <v>6</v>
      </c>
      <c r="C190">
        <f t="shared" si="33"/>
        <v>0</v>
      </c>
      <c r="D190">
        <f t="shared" si="34"/>
        <v>8</v>
      </c>
      <c r="E190">
        <v>10</v>
      </c>
      <c r="F190">
        <f t="shared" si="35"/>
        <v>7</v>
      </c>
      <c r="G190">
        <f t="shared" si="36"/>
        <v>0</v>
      </c>
      <c r="H190">
        <f t="shared" si="37"/>
        <v>0</v>
      </c>
      <c r="I190">
        <f t="shared" si="38"/>
        <v>1</v>
      </c>
      <c r="J190">
        <f t="shared" si="39"/>
        <v>0</v>
      </c>
      <c r="K190">
        <f t="shared" si="40"/>
        <v>0</v>
      </c>
      <c r="L190">
        <f t="shared" si="41"/>
        <v>9</v>
      </c>
      <c r="M190">
        <f>IF(C190,L190*cena_wyp,0)</f>
        <v>0</v>
      </c>
      <c r="N190">
        <v>0</v>
      </c>
      <c r="O190">
        <f t="shared" si="43"/>
        <v>0</v>
      </c>
      <c r="P190">
        <f t="shared" si="44"/>
        <v>0</v>
      </c>
      <c r="Q190">
        <f t="shared" si="45"/>
        <v>4720</v>
      </c>
      <c r="R190">
        <f t="shared" si="46"/>
        <v>12050</v>
      </c>
      <c r="S190">
        <f t="shared" si="47"/>
        <v>16770</v>
      </c>
      <c r="T190">
        <f t="shared" si="42"/>
        <v>1</v>
      </c>
    </row>
    <row r="191" spans="1:20" x14ac:dyDescent="0.25">
      <c r="A191" s="1">
        <v>45116</v>
      </c>
      <c r="B191">
        <f t="shared" si="32"/>
        <v>7</v>
      </c>
      <c r="C191">
        <f t="shared" si="33"/>
        <v>0</v>
      </c>
      <c r="D191">
        <f t="shared" si="34"/>
        <v>9</v>
      </c>
      <c r="E191">
        <v>10</v>
      </c>
      <c r="F191">
        <f t="shared" si="35"/>
        <v>7</v>
      </c>
      <c r="G191">
        <f t="shared" si="36"/>
        <v>0</v>
      </c>
      <c r="H191">
        <f t="shared" si="37"/>
        <v>0</v>
      </c>
      <c r="I191">
        <f t="shared" si="38"/>
        <v>1</v>
      </c>
      <c r="J191">
        <f t="shared" si="39"/>
        <v>0</v>
      </c>
      <c r="K191">
        <f t="shared" si="40"/>
        <v>150</v>
      </c>
      <c r="L191">
        <f t="shared" si="41"/>
        <v>9</v>
      </c>
      <c r="M191">
        <f>IF(C191,L191*cena_wyp,0)</f>
        <v>0</v>
      </c>
      <c r="N191">
        <v>0</v>
      </c>
      <c r="O191">
        <f t="shared" si="43"/>
        <v>150</v>
      </c>
      <c r="P191">
        <f t="shared" si="44"/>
        <v>0</v>
      </c>
      <c r="Q191">
        <f t="shared" si="45"/>
        <v>4570</v>
      </c>
      <c r="R191">
        <f t="shared" si="46"/>
        <v>12200</v>
      </c>
      <c r="S191">
        <f t="shared" si="47"/>
        <v>16770</v>
      </c>
      <c r="T191">
        <f t="shared" si="42"/>
        <v>1</v>
      </c>
    </row>
    <row r="192" spans="1:20" x14ac:dyDescent="0.25">
      <c r="A192" s="1">
        <v>45117</v>
      </c>
      <c r="B192">
        <f t="shared" si="32"/>
        <v>1</v>
      </c>
      <c r="C192">
        <f t="shared" si="33"/>
        <v>1</v>
      </c>
      <c r="D192">
        <f t="shared" si="34"/>
        <v>10</v>
      </c>
      <c r="E192">
        <v>10</v>
      </c>
      <c r="F192">
        <f t="shared" si="35"/>
        <v>7</v>
      </c>
      <c r="G192">
        <f t="shared" si="36"/>
        <v>0</v>
      </c>
      <c r="H192">
        <f t="shared" si="37"/>
        <v>0</v>
      </c>
      <c r="I192">
        <f t="shared" si="38"/>
        <v>1</v>
      </c>
      <c r="J192">
        <f t="shared" si="39"/>
        <v>0</v>
      </c>
      <c r="K192">
        <f t="shared" si="40"/>
        <v>0</v>
      </c>
      <c r="L192">
        <f t="shared" si="41"/>
        <v>9</v>
      </c>
      <c r="M192">
        <f>IF(C192,L192*cena_wyp,0)</f>
        <v>270</v>
      </c>
      <c r="N192">
        <v>0</v>
      </c>
      <c r="O192">
        <f t="shared" si="43"/>
        <v>0</v>
      </c>
      <c r="P192">
        <f t="shared" si="44"/>
        <v>270</v>
      </c>
      <c r="Q192">
        <f t="shared" si="45"/>
        <v>4840</v>
      </c>
      <c r="R192">
        <f t="shared" si="46"/>
        <v>12200</v>
      </c>
      <c r="S192">
        <f t="shared" si="47"/>
        <v>17040</v>
      </c>
      <c r="T192">
        <f t="shared" si="42"/>
        <v>1</v>
      </c>
    </row>
    <row r="193" spans="1:20" x14ac:dyDescent="0.25">
      <c r="A193" s="1">
        <v>45118</v>
      </c>
      <c r="B193">
        <f t="shared" si="32"/>
        <v>2</v>
      </c>
      <c r="C193">
        <f t="shared" si="33"/>
        <v>1</v>
      </c>
      <c r="D193">
        <f t="shared" si="34"/>
        <v>11</v>
      </c>
      <c r="E193">
        <v>10</v>
      </c>
      <c r="F193">
        <f t="shared" si="35"/>
        <v>7</v>
      </c>
      <c r="G193">
        <f t="shared" si="36"/>
        <v>0</v>
      </c>
      <c r="H193">
        <f t="shared" si="37"/>
        <v>0</v>
      </c>
      <c r="I193">
        <f t="shared" si="38"/>
        <v>1</v>
      </c>
      <c r="J193">
        <f t="shared" si="39"/>
        <v>0</v>
      </c>
      <c r="K193">
        <f t="shared" si="40"/>
        <v>0</v>
      </c>
      <c r="L193">
        <f t="shared" si="41"/>
        <v>9</v>
      </c>
      <c r="M193">
        <f>IF(C193,L193*cena_wyp,0)</f>
        <v>270</v>
      </c>
      <c r="N193">
        <v>0</v>
      </c>
      <c r="O193">
        <f t="shared" si="43"/>
        <v>0</v>
      </c>
      <c r="P193">
        <f t="shared" si="44"/>
        <v>270</v>
      </c>
      <c r="Q193">
        <f t="shared" si="45"/>
        <v>5110</v>
      </c>
      <c r="R193">
        <f t="shared" si="46"/>
        <v>12200</v>
      </c>
      <c r="S193">
        <f t="shared" si="47"/>
        <v>17310</v>
      </c>
      <c r="T193">
        <f t="shared" si="42"/>
        <v>1</v>
      </c>
    </row>
    <row r="194" spans="1:20" x14ac:dyDescent="0.25">
      <c r="A194" s="1">
        <v>45119</v>
      </c>
      <c r="B194">
        <f t="shared" si="32"/>
        <v>3</v>
      </c>
      <c r="C194">
        <f t="shared" si="33"/>
        <v>1</v>
      </c>
      <c r="D194">
        <f t="shared" si="34"/>
        <v>12</v>
      </c>
      <c r="E194">
        <v>10</v>
      </c>
      <c r="F194">
        <f t="shared" si="35"/>
        <v>7</v>
      </c>
      <c r="G194">
        <f t="shared" si="36"/>
        <v>0</v>
      </c>
      <c r="H194">
        <f t="shared" si="37"/>
        <v>0</v>
      </c>
      <c r="I194">
        <f t="shared" si="38"/>
        <v>1</v>
      </c>
      <c r="J194">
        <f t="shared" si="39"/>
        <v>0</v>
      </c>
      <c r="K194">
        <f t="shared" si="40"/>
        <v>0</v>
      </c>
      <c r="L194">
        <f t="shared" si="41"/>
        <v>9</v>
      </c>
      <c r="M194">
        <f>IF(C194,L194*cena_wyp,0)</f>
        <v>270</v>
      </c>
      <c r="N194">
        <v>0</v>
      </c>
      <c r="O194">
        <f t="shared" si="43"/>
        <v>0</v>
      </c>
      <c r="P194">
        <f t="shared" si="44"/>
        <v>270</v>
      </c>
      <c r="Q194">
        <f t="shared" si="45"/>
        <v>5380</v>
      </c>
      <c r="R194">
        <f t="shared" si="46"/>
        <v>12200</v>
      </c>
      <c r="S194">
        <f t="shared" si="47"/>
        <v>17580</v>
      </c>
      <c r="T194">
        <f t="shared" si="42"/>
        <v>1</v>
      </c>
    </row>
    <row r="195" spans="1:20" x14ac:dyDescent="0.25">
      <c r="A195" s="1">
        <v>45120</v>
      </c>
      <c r="B195">
        <f t="shared" ref="B195:B258" si="48">WEEKDAY(A195,2)</f>
        <v>4</v>
      </c>
      <c r="C195">
        <f t="shared" ref="C195:C258" si="49">IF(AND(B195&gt;=1,B195&lt;=5),1,0)</f>
        <v>1</v>
      </c>
      <c r="D195">
        <f t="shared" ref="D195:D258" si="50">DAY(A195)</f>
        <v>13</v>
      </c>
      <c r="E195">
        <v>10</v>
      </c>
      <c r="F195">
        <f t="shared" ref="F195:F258" si="51">MONTH(A195)</f>
        <v>7</v>
      </c>
      <c r="G195">
        <f t="shared" ref="G195:G258" si="52">IF(AND(F195=12,D195&gt;=21),1,IF(AND(F195=3,D195&lt;=20),1,IF(OR(F195&gt;12,F195&lt;3),1,0)))</f>
        <v>0</v>
      </c>
      <c r="H195">
        <f t="shared" ref="H195:H258" si="53">IF(AND(F195=3,D195&gt;=21),1,IF(AND(F195=6,D195&lt;=20),1,IF(AND(F195&gt;3,F195&lt;6),1,0)))</f>
        <v>0</v>
      </c>
      <c r="I195">
        <f t="shared" ref="I195:I258" si="54">IF(AND(F195=6,D195&gt;=21),1,IF(AND(F195=9,D195&lt;=22),1,IF(AND(F195&gt;6,F195&lt;9),1,0)))</f>
        <v>1</v>
      </c>
      <c r="J195">
        <f t="shared" ref="J195:J258" si="55">IF(AND(F195=9,D195&gt;=23),1,IF(AND(F195=12,D195&lt;=20),1,IF(AND(F195&gt;9,F195&lt;12),1,0)))</f>
        <v>0</v>
      </c>
      <c r="K195">
        <f t="shared" ref="K195:K258" si="56">IF(B195=7,15*E195,0)</f>
        <v>0</v>
      </c>
      <c r="L195">
        <f t="shared" ref="L195:L258" si="57">IF(G195,ROUNDDOWN(20%*E195,0),IF(H195,ROUNDDOWN(50%*E195,0),IF(I195,ROUNDDOWN(90%*E195,0),IF(J195,ROUNDDOWN(40%*E195,0),0))))</f>
        <v>9</v>
      </c>
      <c r="M195">
        <f>IF(C195,L195*cena_wyp,0)</f>
        <v>270</v>
      </c>
      <c r="N195">
        <v>0</v>
      </c>
      <c r="O195">
        <f t="shared" si="43"/>
        <v>0</v>
      </c>
      <c r="P195">
        <f t="shared" si="44"/>
        <v>270</v>
      </c>
      <c r="Q195">
        <f t="shared" si="45"/>
        <v>5650</v>
      </c>
      <c r="R195">
        <f t="shared" si="46"/>
        <v>12200</v>
      </c>
      <c r="S195">
        <f t="shared" si="47"/>
        <v>17850</v>
      </c>
      <c r="T195">
        <f t="shared" ref="T195:T258" si="58">IF(R195&lt;S195,1,0)</f>
        <v>1</v>
      </c>
    </row>
    <row r="196" spans="1:20" x14ac:dyDescent="0.25">
      <c r="A196" s="1">
        <v>45121</v>
      </c>
      <c r="B196">
        <f t="shared" si="48"/>
        <v>5</v>
      </c>
      <c r="C196">
        <f t="shared" si="49"/>
        <v>1</v>
      </c>
      <c r="D196">
        <f t="shared" si="50"/>
        <v>14</v>
      </c>
      <c r="E196">
        <v>10</v>
      </c>
      <c r="F196">
        <f t="shared" si="51"/>
        <v>7</v>
      </c>
      <c r="G196">
        <f t="shared" si="52"/>
        <v>0</v>
      </c>
      <c r="H196">
        <f t="shared" si="53"/>
        <v>0</v>
      </c>
      <c r="I196">
        <f t="shared" si="54"/>
        <v>1</v>
      </c>
      <c r="J196">
        <f t="shared" si="55"/>
        <v>0</v>
      </c>
      <c r="K196">
        <f t="shared" si="56"/>
        <v>0</v>
      </c>
      <c r="L196">
        <f t="shared" si="57"/>
        <v>9</v>
      </c>
      <c r="M196">
        <f>IF(C196,L196*cena_wyp,0)</f>
        <v>270</v>
      </c>
      <c r="N196">
        <v>0</v>
      </c>
      <c r="O196">
        <f t="shared" ref="O196:O259" si="59">N196+K196</f>
        <v>0</v>
      </c>
      <c r="P196">
        <f t="shared" ref="P196:P259" si="60">M196</f>
        <v>270</v>
      </c>
      <c r="Q196">
        <f t="shared" ref="Q196:Q259" si="61">Q195+(P196-O196)</f>
        <v>5920</v>
      </c>
      <c r="R196">
        <f t="shared" ref="R196:R259" si="62">O196+R195</f>
        <v>12200</v>
      </c>
      <c r="S196">
        <f t="shared" ref="S196:S259" si="63">S195+P196</f>
        <v>18120</v>
      </c>
      <c r="T196">
        <f t="shared" si="58"/>
        <v>1</v>
      </c>
    </row>
    <row r="197" spans="1:20" x14ac:dyDescent="0.25">
      <c r="A197" s="1">
        <v>45122</v>
      </c>
      <c r="B197">
        <f t="shared" si="48"/>
        <v>6</v>
      </c>
      <c r="C197">
        <f t="shared" si="49"/>
        <v>0</v>
      </c>
      <c r="D197">
        <f t="shared" si="50"/>
        <v>15</v>
      </c>
      <c r="E197">
        <v>10</v>
      </c>
      <c r="F197">
        <f t="shared" si="51"/>
        <v>7</v>
      </c>
      <c r="G197">
        <f t="shared" si="52"/>
        <v>0</v>
      </c>
      <c r="H197">
        <f t="shared" si="53"/>
        <v>0</v>
      </c>
      <c r="I197">
        <f t="shared" si="54"/>
        <v>1</v>
      </c>
      <c r="J197">
        <f t="shared" si="55"/>
        <v>0</v>
      </c>
      <c r="K197">
        <f t="shared" si="56"/>
        <v>0</v>
      </c>
      <c r="L197">
        <f t="shared" si="57"/>
        <v>9</v>
      </c>
      <c r="M197">
        <f>IF(C197,L197*cena_wyp,0)</f>
        <v>0</v>
      </c>
      <c r="N197">
        <v>0</v>
      </c>
      <c r="O197">
        <f t="shared" si="59"/>
        <v>0</v>
      </c>
      <c r="P197">
        <f t="shared" si="60"/>
        <v>0</v>
      </c>
      <c r="Q197">
        <f t="shared" si="61"/>
        <v>5920</v>
      </c>
      <c r="R197">
        <f t="shared" si="62"/>
        <v>12200</v>
      </c>
      <c r="S197">
        <f t="shared" si="63"/>
        <v>18120</v>
      </c>
      <c r="T197">
        <f t="shared" si="58"/>
        <v>1</v>
      </c>
    </row>
    <row r="198" spans="1:20" x14ac:dyDescent="0.25">
      <c r="A198" s="1">
        <v>45123</v>
      </c>
      <c r="B198">
        <f t="shared" si="48"/>
        <v>7</v>
      </c>
      <c r="C198">
        <f t="shared" si="49"/>
        <v>0</v>
      </c>
      <c r="D198">
        <f t="shared" si="50"/>
        <v>16</v>
      </c>
      <c r="E198">
        <v>10</v>
      </c>
      <c r="F198">
        <f t="shared" si="51"/>
        <v>7</v>
      </c>
      <c r="G198">
        <f t="shared" si="52"/>
        <v>0</v>
      </c>
      <c r="H198">
        <f t="shared" si="53"/>
        <v>0</v>
      </c>
      <c r="I198">
        <f t="shared" si="54"/>
        <v>1</v>
      </c>
      <c r="J198">
        <f t="shared" si="55"/>
        <v>0</v>
      </c>
      <c r="K198">
        <f t="shared" si="56"/>
        <v>150</v>
      </c>
      <c r="L198">
        <f t="shared" si="57"/>
        <v>9</v>
      </c>
      <c r="M198">
        <f>IF(C198,L198*cena_wyp,0)</f>
        <v>0</v>
      </c>
      <c r="N198">
        <v>0</v>
      </c>
      <c r="O198">
        <f t="shared" si="59"/>
        <v>150</v>
      </c>
      <c r="P198">
        <f t="shared" si="60"/>
        <v>0</v>
      </c>
      <c r="Q198">
        <f t="shared" si="61"/>
        <v>5770</v>
      </c>
      <c r="R198">
        <f t="shared" si="62"/>
        <v>12350</v>
      </c>
      <c r="S198">
        <f t="shared" si="63"/>
        <v>18120</v>
      </c>
      <c r="T198">
        <f t="shared" si="58"/>
        <v>1</v>
      </c>
    </row>
    <row r="199" spans="1:20" x14ac:dyDescent="0.25">
      <c r="A199" s="1">
        <v>45124</v>
      </c>
      <c r="B199">
        <f t="shared" si="48"/>
        <v>1</v>
      </c>
      <c r="C199">
        <f t="shared" si="49"/>
        <v>1</v>
      </c>
      <c r="D199">
        <f t="shared" si="50"/>
        <v>17</v>
      </c>
      <c r="E199">
        <v>10</v>
      </c>
      <c r="F199">
        <f t="shared" si="51"/>
        <v>7</v>
      </c>
      <c r="G199">
        <f t="shared" si="52"/>
        <v>0</v>
      </c>
      <c r="H199">
        <f t="shared" si="53"/>
        <v>0</v>
      </c>
      <c r="I199">
        <f t="shared" si="54"/>
        <v>1</v>
      </c>
      <c r="J199">
        <f t="shared" si="55"/>
        <v>0</v>
      </c>
      <c r="K199">
        <f t="shared" si="56"/>
        <v>0</v>
      </c>
      <c r="L199">
        <f t="shared" si="57"/>
        <v>9</v>
      </c>
      <c r="M199">
        <f>IF(C199,L199*cena_wyp,0)</f>
        <v>270</v>
      </c>
      <c r="N199">
        <v>0</v>
      </c>
      <c r="O199">
        <f t="shared" si="59"/>
        <v>0</v>
      </c>
      <c r="P199">
        <f t="shared" si="60"/>
        <v>270</v>
      </c>
      <c r="Q199">
        <f t="shared" si="61"/>
        <v>6040</v>
      </c>
      <c r="R199">
        <f t="shared" si="62"/>
        <v>12350</v>
      </c>
      <c r="S199">
        <f t="shared" si="63"/>
        <v>18390</v>
      </c>
      <c r="T199">
        <f t="shared" si="58"/>
        <v>1</v>
      </c>
    </row>
    <row r="200" spans="1:20" x14ac:dyDescent="0.25">
      <c r="A200" s="1">
        <v>45125</v>
      </c>
      <c r="B200">
        <f t="shared" si="48"/>
        <v>2</v>
      </c>
      <c r="C200">
        <f t="shared" si="49"/>
        <v>1</v>
      </c>
      <c r="D200">
        <f t="shared" si="50"/>
        <v>18</v>
      </c>
      <c r="E200">
        <v>10</v>
      </c>
      <c r="F200">
        <f t="shared" si="51"/>
        <v>7</v>
      </c>
      <c r="G200">
        <f t="shared" si="52"/>
        <v>0</v>
      </c>
      <c r="H200">
        <f t="shared" si="53"/>
        <v>0</v>
      </c>
      <c r="I200">
        <f t="shared" si="54"/>
        <v>1</v>
      </c>
      <c r="J200">
        <f t="shared" si="55"/>
        <v>0</v>
      </c>
      <c r="K200">
        <f t="shared" si="56"/>
        <v>0</v>
      </c>
      <c r="L200">
        <f t="shared" si="57"/>
        <v>9</v>
      </c>
      <c r="M200">
        <f>IF(C200,L200*cena_wyp,0)</f>
        <v>270</v>
      </c>
      <c r="N200">
        <v>0</v>
      </c>
      <c r="O200">
        <f t="shared" si="59"/>
        <v>0</v>
      </c>
      <c r="P200">
        <f t="shared" si="60"/>
        <v>270</v>
      </c>
      <c r="Q200">
        <f t="shared" si="61"/>
        <v>6310</v>
      </c>
      <c r="R200">
        <f t="shared" si="62"/>
        <v>12350</v>
      </c>
      <c r="S200">
        <f t="shared" si="63"/>
        <v>18660</v>
      </c>
      <c r="T200">
        <f t="shared" si="58"/>
        <v>1</v>
      </c>
    </row>
    <row r="201" spans="1:20" x14ac:dyDescent="0.25">
      <c r="A201" s="1">
        <v>45126</v>
      </c>
      <c r="B201">
        <f t="shared" si="48"/>
        <v>3</v>
      </c>
      <c r="C201">
        <f t="shared" si="49"/>
        <v>1</v>
      </c>
      <c r="D201">
        <f t="shared" si="50"/>
        <v>19</v>
      </c>
      <c r="E201">
        <v>10</v>
      </c>
      <c r="F201">
        <f t="shared" si="51"/>
        <v>7</v>
      </c>
      <c r="G201">
        <f t="shared" si="52"/>
        <v>0</v>
      </c>
      <c r="H201">
        <f t="shared" si="53"/>
        <v>0</v>
      </c>
      <c r="I201">
        <f t="shared" si="54"/>
        <v>1</v>
      </c>
      <c r="J201">
        <f t="shared" si="55"/>
        <v>0</v>
      </c>
      <c r="K201">
        <f t="shared" si="56"/>
        <v>0</v>
      </c>
      <c r="L201">
        <f t="shared" si="57"/>
        <v>9</v>
      </c>
      <c r="M201">
        <f>IF(C201,L201*cena_wyp,0)</f>
        <v>270</v>
      </c>
      <c r="N201">
        <v>0</v>
      </c>
      <c r="O201">
        <f t="shared" si="59"/>
        <v>0</v>
      </c>
      <c r="P201">
        <f t="shared" si="60"/>
        <v>270</v>
      </c>
      <c r="Q201">
        <f t="shared" si="61"/>
        <v>6580</v>
      </c>
      <c r="R201">
        <f t="shared" si="62"/>
        <v>12350</v>
      </c>
      <c r="S201">
        <f t="shared" si="63"/>
        <v>18930</v>
      </c>
      <c r="T201">
        <f t="shared" si="58"/>
        <v>1</v>
      </c>
    </row>
    <row r="202" spans="1:20" x14ac:dyDescent="0.25">
      <c r="A202" s="1">
        <v>45127</v>
      </c>
      <c r="B202">
        <f t="shared" si="48"/>
        <v>4</v>
      </c>
      <c r="C202">
        <f t="shared" si="49"/>
        <v>1</v>
      </c>
      <c r="D202">
        <f t="shared" si="50"/>
        <v>20</v>
      </c>
      <c r="E202">
        <v>10</v>
      </c>
      <c r="F202">
        <f t="shared" si="51"/>
        <v>7</v>
      </c>
      <c r="G202">
        <f t="shared" si="52"/>
        <v>0</v>
      </c>
      <c r="H202">
        <f t="shared" si="53"/>
        <v>0</v>
      </c>
      <c r="I202">
        <f t="shared" si="54"/>
        <v>1</v>
      </c>
      <c r="J202">
        <f t="shared" si="55"/>
        <v>0</v>
      </c>
      <c r="K202">
        <f t="shared" si="56"/>
        <v>0</v>
      </c>
      <c r="L202">
        <f t="shared" si="57"/>
        <v>9</v>
      </c>
      <c r="M202">
        <f>IF(C202,L202*cena_wyp,0)</f>
        <v>270</v>
      </c>
      <c r="N202">
        <v>0</v>
      </c>
      <c r="O202">
        <f t="shared" si="59"/>
        <v>0</v>
      </c>
      <c r="P202">
        <f t="shared" si="60"/>
        <v>270</v>
      </c>
      <c r="Q202">
        <f t="shared" si="61"/>
        <v>6850</v>
      </c>
      <c r="R202">
        <f t="shared" si="62"/>
        <v>12350</v>
      </c>
      <c r="S202">
        <f t="shared" si="63"/>
        <v>19200</v>
      </c>
      <c r="T202">
        <f t="shared" si="58"/>
        <v>1</v>
      </c>
    </row>
    <row r="203" spans="1:20" x14ac:dyDescent="0.25">
      <c r="A203" s="1">
        <v>45128</v>
      </c>
      <c r="B203">
        <f t="shared" si="48"/>
        <v>5</v>
      </c>
      <c r="C203">
        <f t="shared" si="49"/>
        <v>1</v>
      </c>
      <c r="D203">
        <f t="shared" si="50"/>
        <v>21</v>
      </c>
      <c r="E203">
        <v>10</v>
      </c>
      <c r="F203">
        <f t="shared" si="51"/>
        <v>7</v>
      </c>
      <c r="G203">
        <f t="shared" si="52"/>
        <v>0</v>
      </c>
      <c r="H203">
        <f t="shared" si="53"/>
        <v>0</v>
      </c>
      <c r="I203">
        <f t="shared" si="54"/>
        <v>1</v>
      </c>
      <c r="J203">
        <f t="shared" si="55"/>
        <v>0</v>
      </c>
      <c r="K203">
        <f t="shared" si="56"/>
        <v>0</v>
      </c>
      <c r="L203">
        <f t="shared" si="57"/>
        <v>9</v>
      </c>
      <c r="M203">
        <f>IF(C203,L203*cena_wyp,0)</f>
        <v>270</v>
      </c>
      <c r="N203">
        <v>0</v>
      </c>
      <c r="O203">
        <f t="shared" si="59"/>
        <v>0</v>
      </c>
      <c r="P203">
        <f t="shared" si="60"/>
        <v>270</v>
      </c>
      <c r="Q203">
        <f t="shared" si="61"/>
        <v>7120</v>
      </c>
      <c r="R203">
        <f t="shared" si="62"/>
        <v>12350</v>
      </c>
      <c r="S203">
        <f t="shared" si="63"/>
        <v>19470</v>
      </c>
      <c r="T203">
        <f t="shared" si="58"/>
        <v>1</v>
      </c>
    </row>
    <row r="204" spans="1:20" x14ac:dyDescent="0.25">
      <c r="A204" s="1">
        <v>45129</v>
      </c>
      <c r="B204">
        <f t="shared" si="48"/>
        <v>6</v>
      </c>
      <c r="C204">
        <f t="shared" si="49"/>
        <v>0</v>
      </c>
      <c r="D204">
        <f t="shared" si="50"/>
        <v>22</v>
      </c>
      <c r="E204">
        <v>10</v>
      </c>
      <c r="F204">
        <f t="shared" si="51"/>
        <v>7</v>
      </c>
      <c r="G204">
        <f t="shared" si="52"/>
        <v>0</v>
      </c>
      <c r="H204">
        <f t="shared" si="53"/>
        <v>0</v>
      </c>
      <c r="I204">
        <f t="shared" si="54"/>
        <v>1</v>
      </c>
      <c r="J204">
        <f t="shared" si="55"/>
        <v>0</v>
      </c>
      <c r="K204">
        <f t="shared" si="56"/>
        <v>0</v>
      </c>
      <c r="L204">
        <f t="shared" si="57"/>
        <v>9</v>
      </c>
      <c r="M204">
        <f>IF(C204,L204*cena_wyp,0)</f>
        <v>0</v>
      </c>
      <c r="N204">
        <v>0</v>
      </c>
      <c r="O204">
        <f t="shared" si="59"/>
        <v>0</v>
      </c>
      <c r="P204">
        <f t="shared" si="60"/>
        <v>0</v>
      </c>
      <c r="Q204">
        <f t="shared" si="61"/>
        <v>7120</v>
      </c>
      <c r="R204">
        <f t="shared" si="62"/>
        <v>12350</v>
      </c>
      <c r="S204">
        <f t="shared" si="63"/>
        <v>19470</v>
      </c>
      <c r="T204">
        <f t="shared" si="58"/>
        <v>1</v>
      </c>
    </row>
    <row r="205" spans="1:20" x14ac:dyDescent="0.25">
      <c r="A205" s="1">
        <v>45130</v>
      </c>
      <c r="B205">
        <f t="shared" si="48"/>
        <v>7</v>
      </c>
      <c r="C205">
        <f t="shared" si="49"/>
        <v>0</v>
      </c>
      <c r="D205">
        <f t="shared" si="50"/>
        <v>23</v>
      </c>
      <c r="E205">
        <v>10</v>
      </c>
      <c r="F205">
        <f t="shared" si="51"/>
        <v>7</v>
      </c>
      <c r="G205">
        <f t="shared" si="52"/>
        <v>0</v>
      </c>
      <c r="H205">
        <f t="shared" si="53"/>
        <v>0</v>
      </c>
      <c r="I205">
        <f t="shared" si="54"/>
        <v>1</v>
      </c>
      <c r="J205">
        <f t="shared" si="55"/>
        <v>0</v>
      </c>
      <c r="K205">
        <f t="shared" si="56"/>
        <v>150</v>
      </c>
      <c r="L205">
        <f t="shared" si="57"/>
        <v>9</v>
      </c>
      <c r="M205">
        <f>IF(C205,L205*cena_wyp,0)</f>
        <v>0</v>
      </c>
      <c r="N205">
        <v>0</v>
      </c>
      <c r="O205">
        <f t="shared" si="59"/>
        <v>150</v>
      </c>
      <c r="P205">
        <f t="shared" si="60"/>
        <v>0</v>
      </c>
      <c r="Q205">
        <f t="shared" si="61"/>
        <v>6970</v>
      </c>
      <c r="R205">
        <f t="shared" si="62"/>
        <v>12500</v>
      </c>
      <c r="S205">
        <f t="shared" si="63"/>
        <v>19470</v>
      </c>
      <c r="T205">
        <f t="shared" si="58"/>
        <v>1</v>
      </c>
    </row>
    <row r="206" spans="1:20" x14ac:dyDescent="0.25">
      <c r="A206" s="1">
        <v>45131</v>
      </c>
      <c r="B206">
        <f t="shared" si="48"/>
        <v>1</v>
      </c>
      <c r="C206">
        <f t="shared" si="49"/>
        <v>1</v>
      </c>
      <c r="D206">
        <f t="shared" si="50"/>
        <v>24</v>
      </c>
      <c r="E206">
        <v>10</v>
      </c>
      <c r="F206">
        <f t="shared" si="51"/>
        <v>7</v>
      </c>
      <c r="G206">
        <f t="shared" si="52"/>
        <v>0</v>
      </c>
      <c r="H206">
        <f t="shared" si="53"/>
        <v>0</v>
      </c>
      <c r="I206">
        <f t="shared" si="54"/>
        <v>1</v>
      </c>
      <c r="J206">
        <f t="shared" si="55"/>
        <v>0</v>
      </c>
      <c r="K206">
        <f t="shared" si="56"/>
        <v>0</v>
      </c>
      <c r="L206">
        <f t="shared" si="57"/>
        <v>9</v>
      </c>
      <c r="M206">
        <f>IF(C206,L206*cena_wyp,0)</f>
        <v>270</v>
      </c>
      <c r="N206">
        <v>0</v>
      </c>
      <c r="O206">
        <f t="shared" si="59"/>
        <v>0</v>
      </c>
      <c r="P206">
        <f t="shared" si="60"/>
        <v>270</v>
      </c>
      <c r="Q206">
        <f t="shared" si="61"/>
        <v>7240</v>
      </c>
      <c r="R206">
        <f t="shared" si="62"/>
        <v>12500</v>
      </c>
      <c r="S206">
        <f t="shared" si="63"/>
        <v>19740</v>
      </c>
      <c r="T206">
        <f t="shared" si="58"/>
        <v>1</v>
      </c>
    </row>
    <row r="207" spans="1:20" x14ac:dyDescent="0.25">
      <c r="A207" s="1">
        <v>45132</v>
      </c>
      <c r="B207">
        <f t="shared" si="48"/>
        <v>2</v>
      </c>
      <c r="C207">
        <f t="shared" si="49"/>
        <v>1</v>
      </c>
      <c r="D207">
        <f t="shared" si="50"/>
        <v>25</v>
      </c>
      <c r="E207">
        <v>10</v>
      </c>
      <c r="F207">
        <f t="shared" si="51"/>
        <v>7</v>
      </c>
      <c r="G207">
        <f t="shared" si="52"/>
        <v>0</v>
      </c>
      <c r="H207">
        <f t="shared" si="53"/>
        <v>0</v>
      </c>
      <c r="I207">
        <f t="shared" si="54"/>
        <v>1</v>
      </c>
      <c r="J207">
        <f t="shared" si="55"/>
        <v>0</v>
      </c>
      <c r="K207">
        <f t="shared" si="56"/>
        <v>0</v>
      </c>
      <c r="L207">
        <f t="shared" si="57"/>
        <v>9</v>
      </c>
      <c r="M207">
        <f>IF(C207,L207*cena_wyp,0)</f>
        <v>270</v>
      </c>
      <c r="N207">
        <v>0</v>
      </c>
      <c r="O207">
        <f t="shared" si="59"/>
        <v>0</v>
      </c>
      <c r="P207">
        <f t="shared" si="60"/>
        <v>270</v>
      </c>
      <c r="Q207">
        <f t="shared" si="61"/>
        <v>7510</v>
      </c>
      <c r="R207">
        <f t="shared" si="62"/>
        <v>12500</v>
      </c>
      <c r="S207">
        <f t="shared" si="63"/>
        <v>20010</v>
      </c>
      <c r="T207">
        <f t="shared" si="58"/>
        <v>1</v>
      </c>
    </row>
    <row r="208" spans="1:20" x14ac:dyDescent="0.25">
      <c r="A208" s="1">
        <v>45133</v>
      </c>
      <c r="B208">
        <f t="shared" si="48"/>
        <v>3</v>
      </c>
      <c r="C208">
        <f t="shared" si="49"/>
        <v>1</v>
      </c>
      <c r="D208">
        <f t="shared" si="50"/>
        <v>26</v>
      </c>
      <c r="E208">
        <v>10</v>
      </c>
      <c r="F208">
        <f t="shared" si="51"/>
        <v>7</v>
      </c>
      <c r="G208">
        <f t="shared" si="52"/>
        <v>0</v>
      </c>
      <c r="H208">
        <f t="shared" si="53"/>
        <v>0</v>
      </c>
      <c r="I208">
        <f t="shared" si="54"/>
        <v>1</v>
      </c>
      <c r="J208">
        <f t="shared" si="55"/>
        <v>0</v>
      </c>
      <c r="K208">
        <f t="shared" si="56"/>
        <v>0</v>
      </c>
      <c r="L208">
        <f t="shared" si="57"/>
        <v>9</v>
      </c>
      <c r="M208">
        <f>IF(C208,L208*cena_wyp,0)</f>
        <v>270</v>
      </c>
      <c r="N208">
        <v>0</v>
      </c>
      <c r="O208">
        <f t="shared" si="59"/>
        <v>0</v>
      </c>
      <c r="P208">
        <f t="shared" si="60"/>
        <v>270</v>
      </c>
      <c r="Q208">
        <f t="shared" si="61"/>
        <v>7780</v>
      </c>
      <c r="R208">
        <f t="shared" si="62"/>
        <v>12500</v>
      </c>
      <c r="S208">
        <f t="shared" si="63"/>
        <v>20280</v>
      </c>
      <c r="T208">
        <f t="shared" si="58"/>
        <v>1</v>
      </c>
    </row>
    <row r="209" spans="1:20" x14ac:dyDescent="0.25">
      <c r="A209" s="1">
        <v>45134</v>
      </c>
      <c r="B209">
        <f t="shared" si="48"/>
        <v>4</v>
      </c>
      <c r="C209">
        <f t="shared" si="49"/>
        <v>1</v>
      </c>
      <c r="D209">
        <f t="shared" si="50"/>
        <v>27</v>
      </c>
      <c r="E209">
        <v>10</v>
      </c>
      <c r="F209">
        <f t="shared" si="51"/>
        <v>7</v>
      </c>
      <c r="G209">
        <f t="shared" si="52"/>
        <v>0</v>
      </c>
      <c r="H209">
        <f t="shared" si="53"/>
        <v>0</v>
      </c>
      <c r="I209">
        <f t="shared" si="54"/>
        <v>1</v>
      </c>
      <c r="J209">
        <f t="shared" si="55"/>
        <v>0</v>
      </c>
      <c r="K209">
        <f t="shared" si="56"/>
        <v>0</v>
      </c>
      <c r="L209">
        <f t="shared" si="57"/>
        <v>9</v>
      </c>
      <c r="M209">
        <f>IF(C209,L209*cena_wyp,0)</f>
        <v>270</v>
      </c>
      <c r="N209">
        <v>0</v>
      </c>
      <c r="O209">
        <f t="shared" si="59"/>
        <v>0</v>
      </c>
      <c r="P209">
        <f t="shared" si="60"/>
        <v>270</v>
      </c>
      <c r="Q209">
        <f t="shared" si="61"/>
        <v>8050</v>
      </c>
      <c r="R209">
        <f t="shared" si="62"/>
        <v>12500</v>
      </c>
      <c r="S209">
        <f t="shared" si="63"/>
        <v>20550</v>
      </c>
      <c r="T209">
        <f t="shared" si="58"/>
        <v>1</v>
      </c>
    </row>
    <row r="210" spans="1:20" x14ac:dyDescent="0.25">
      <c r="A210" s="1">
        <v>45135</v>
      </c>
      <c r="B210">
        <f t="shared" si="48"/>
        <v>5</v>
      </c>
      <c r="C210">
        <f t="shared" si="49"/>
        <v>1</v>
      </c>
      <c r="D210">
        <f t="shared" si="50"/>
        <v>28</v>
      </c>
      <c r="E210">
        <v>10</v>
      </c>
      <c r="F210">
        <f t="shared" si="51"/>
        <v>7</v>
      </c>
      <c r="G210">
        <f t="shared" si="52"/>
        <v>0</v>
      </c>
      <c r="H210">
        <f t="shared" si="53"/>
        <v>0</v>
      </c>
      <c r="I210">
        <f t="shared" si="54"/>
        <v>1</v>
      </c>
      <c r="J210">
        <f t="shared" si="55"/>
        <v>0</v>
      </c>
      <c r="K210">
        <f t="shared" si="56"/>
        <v>0</v>
      </c>
      <c r="L210">
        <f t="shared" si="57"/>
        <v>9</v>
      </c>
      <c r="M210">
        <f>IF(C210,L210*cena_wyp,0)</f>
        <v>270</v>
      </c>
      <c r="N210">
        <v>0</v>
      </c>
      <c r="O210">
        <f t="shared" si="59"/>
        <v>0</v>
      </c>
      <c r="P210">
        <f t="shared" si="60"/>
        <v>270</v>
      </c>
      <c r="Q210">
        <f t="shared" si="61"/>
        <v>8320</v>
      </c>
      <c r="R210">
        <f t="shared" si="62"/>
        <v>12500</v>
      </c>
      <c r="S210">
        <f t="shared" si="63"/>
        <v>20820</v>
      </c>
      <c r="T210">
        <f t="shared" si="58"/>
        <v>1</v>
      </c>
    </row>
    <row r="211" spans="1:20" x14ac:dyDescent="0.25">
      <c r="A211" s="1">
        <v>45136</v>
      </c>
      <c r="B211">
        <f t="shared" si="48"/>
        <v>6</v>
      </c>
      <c r="C211">
        <f t="shared" si="49"/>
        <v>0</v>
      </c>
      <c r="D211">
        <f t="shared" si="50"/>
        <v>29</v>
      </c>
      <c r="E211">
        <v>10</v>
      </c>
      <c r="F211">
        <f t="shared" si="51"/>
        <v>7</v>
      </c>
      <c r="G211">
        <f t="shared" si="52"/>
        <v>0</v>
      </c>
      <c r="H211">
        <f t="shared" si="53"/>
        <v>0</v>
      </c>
      <c r="I211">
        <f t="shared" si="54"/>
        <v>1</v>
      </c>
      <c r="J211">
        <f t="shared" si="55"/>
        <v>0</v>
      </c>
      <c r="K211">
        <f t="shared" si="56"/>
        <v>0</v>
      </c>
      <c r="L211">
        <f t="shared" si="57"/>
        <v>9</v>
      </c>
      <c r="M211">
        <f>IF(C211,L211*cena_wyp,0)</f>
        <v>0</v>
      </c>
      <c r="N211">
        <v>0</v>
      </c>
      <c r="O211">
        <f t="shared" si="59"/>
        <v>0</v>
      </c>
      <c r="P211">
        <f t="shared" si="60"/>
        <v>0</v>
      </c>
      <c r="Q211">
        <f t="shared" si="61"/>
        <v>8320</v>
      </c>
      <c r="R211">
        <f t="shared" si="62"/>
        <v>12500</v>
      </c>
      <c r="S211">
        <f t="shared" si="63"/>
        <v>20820</v>
      </c>
      <c r="T211">
        <f t="shared" si="58"/>
        <v>1</v>
      </c>
    </row>
    <row r="212" spans="1:20" x14ac:dyDescent="0.25">
      <c r="A212" s="1">
        <v>45137</v>
      </c>
      <c r="B212">
        <f t="shared" si="48"/>
        <v>7</v>
      </c>
      <c r="C212">
        <f t="shared" si="49"/>
        <v>0</v>
      </c>
      <c r="D212">
        <f t="shared" si="50"/>
        <v>30</v>
      </c>
      <c r="E212">
        <v>10</v>
      </c>
      <c r="F212">
        <f t="shared" si="51"/>
        <v>7</v>
      </c>
      <c r="G212">
        <f t="shared" si="52"/>
        <v>0</v>
      </c>
      <c r="H212">
        <f t="shared" si="53"/>
        <v>0</v>
      </c>
      <c r="I212">
        <f t="shared" si="54"/>
        <v>1</v>
      </c>
      <c r="J212">
        <f t="shared" si="55"/>
        <v>0</v>
      </c>
      <c r="K212">
        <f t="shared" si="56"/>
        <v>150</v>
      </c>
      <c r="L212">
        <f t="shared" si="57"/>
        <v>9</v>
      </c>
      <c r="M212">
        <f>IF(C212,L212*cena_wyp,0)</f>
        <v>0</v>
      </c>
      <c r="N212">
        <v>0</v>
      </c>
      <c r="O212">
        <f t="shared" si="59"/>
        <v>150</v>
      </c>
      <c r="P212">
        <f t="shared" si="60"/>
        <v>0</v>
      </c>
      <c r="Q212">
        <f t="shared" si="61"/>
        <v>8170</v>
      </c>
      <c r="R212">
        <f t="shared" si="62"/>
        <v>12650</v>
      </c>
      <c r="S212">
        <f t="shared" si="63"/>
        <v>20820</v>
      </c>
      <c r="T212">
        <f t="shared" si="58"/>
        <v>1</v>
      </c>
    </row>
    <row r="213" spans="1:20" x14ac:dyDescent="0.25">
      <c r="A213" s="1">
        <v>45138</v>
      </c>
      <c r="B213">
        <f t="shared" si="48"/>
        <v>1</v>
      </c>
      <c r="C213">
        <f t="shared" si="49"/>
        <v>1</v>
      </c>
      <c r="D213">
        <f t="shared" si="50"/>
        <v>31</v>
      </c>
      <c r="E213">
        <v>10</v>
      </c>
      <c r="F213">
        <f t="shared" si="51"/>
        <v>7</v>
      </c>
      <c r="G213">
        <f t="shared" si="52"/>
        <v>0</v>
      </c>
      <c r="H213">
        <f t="shared" si="53"/>
        <v>0</v>
      </c>
      <c r="I213">
        <f t="shared" si="54"/>
        <v>1</v>
      </c>
      <c r="J213">
        <f t="shared" si="55"/>
        <v>0</v>
      </c>
      <c r="K213">
        <f t="shared" si="56"/>
        <v>0</v>
      </c>
      <c r="L213">
        <f t="shared" si="57"/>
        <v>9</v>
      </c>
      <c r="M213">
        <f>IF(C213,L213*cena_wyp,0)</f>
        <v>270</v>
      </c>
      <c r="N213">
        <v>0</v>
      </c>
      <c r="O213">
        <f t="shared" si="59"/>
        <v>0</v>
      </c>
      <c r="P213">
        <f t="shared" si="60"/>
        <v>270</v>
      </c>
      <c r="Q213">
        <f t="shared" si="61"/>
        <v>8440</v>
      </c>
      <c r="R213">
        <f t="shared" si="62"/>
        <v>12650</v>
      </c>
      <c r="S213">
        <f t="shared" si="63"/>
        <v>21090</v>
      </c>
      <c r="T213">
        <f t="shared" si="58"/>
        <v>1</v>
      </c>
    </row>
    <row r="214" spans="1:20" x14ac:dyDescent="0.25">
      <c r="A214" s="1">
        <v>45139</v>
      </c>
      <c r="B214">
        <f t="shared" si="48"/>
        <v>2</v>
      </c>
      <c r="C214">
        <f t="shared" si="49"/>
        <v>1</v>
      </c>
      <c r="D214">
        <f t="shared" si="50"/>
        <v>1</v>
      </c>
      <c r="E214">
        <v>10</v>
      </c>
      <c r="F214">
        <f t="shared" si="51"/>
        <v>8</v>
      </c>
      <c r="G214">
        <f t="shared" si="52"/>
        <v>0</v>
      </c>
      <c r="H214">
        <f t="shared" si="53"/>
        <v>0</v>
      </c>
      <c r="I214">
        <f t="shared" si="54"/>
        <v>1</v>
      </c>
      <c r="J214">
        <f t="shared" si="55"/>
        <v>0</v>
      </c>
      <c r="K214">
        <f t="shared" si="56"/>
        <v>0</v>
      </c>
      <c r="L214">
        <f t="shared" si="57"/>
        <v>9</v>
      </c>
      <c r="M214">
        <f>IF(C214,L214*cena_wyp,0)</f>
        <v>270</v>
      </c>
      <c r="N214">
        <v>0</v>
      </c>
      <c r="O214">
        <f t="shared" si="59"/>
        <v>0</v>
      </c>
      <c r="P214">
        <f t="shared" si="60"/>
        <v>270</v>
      </c>
      <c r="Q214">
        <f t="shared" si="61"/>
        <v>8710</v>
      </c>
      <c r="R214">
        <f t="shared" si="62"/>
        <v>12650</v>
      </c>
      <c r="S214">
        <f t="shared" si="63"/>
        <v>21360</v>
      </c>
      <c r="T214">
        <f t="shared" si="58"/>
        <v>1</v>
      </c>
    </row>
    <row r="215" spans="1:20" x14ac:dyDescent="0.25">
      <c r="A215" s="1">
        <v>45140</v>
      </c>
      <c r="B215">
        <f t="shared" si="48"/>
        <v>3</v>
      </c>
      <c r="C215">
        <f t="shared" si="49"/>
        <v>1</v>
      </c>
      <c r="D215">
        <f t="shared" si="50"/>
        <v>2</v>
      </c>
      <c r="E215">
        <v>10</v>
      </c>
      <c r="F215">
        <f t="shared" si="51"/>
        <v>8</v>
      </c>
      <c r="G215">
        <f t="shared" si="52"/>
        <v>0</v>
      </c>
      <c r="H215">
        <f t="shared" si="53"/>
        <v>0</v>
      </c>
      <c r="I215">
        <f t="shared" si="54"/>
        <v>1</v>
      </c>
      <c r="J215">
        <f t="shared" si="55"/>
        <v>0</v>
      </c>
      <c r="K215">
        <f t="shared" si="56"/>
        <v>0</v>
      </c>
      <c r="L215">
        <f t="shared" si="57"/>
        <v>9</v>
      </c>
      <c r="M215">
        <f>IF(C215,L215*cena_wyp,0)</f>
        <v>270</v>
      </c>
      <c r="N215">
        <v>0</v>
      </c>
      <c r="O215">
        <f t="shared" si="59"/>
        <v>0</v>
      </c>
      <c r="P215">
        <f t="shared" si="60"/>
        <v>270</v>
      </c>
      <c r="Q215">
        <f t="shared" si="61"/>
        <v>8980</v>
      </c>
      <c r="R215">
        <f t="shared" si="62"/>
        <v>12650</v>
      </c>
      <c r="S215">
        <f t="shared" si="63"/>
        <v>21630</v>
      </c>
      <c r="T215">
        <f t="shared" si="58"/>
        <v>1</v>
      </c>
    </row>
    <row r="216" spans="1:20" x14ac:dyDescent="0.25">
      <c r="A216" s="1">
        <v>45141</v>
      </c>
      <c r="B216">
        <f t="shared" si="48"/>
        <v>4</v>
      </c>
      <c r="C216">
        <f t="shared" si="49"/>
        <v>1</v>
      </c>
      <c r="D216">
        <f t="shared" si="50"/>
        <v>3</v>
      </c>
      <c r="E216">
        <v>10</v>
      </c>
      <c r="F216">
        <f t="shared" si="51"/>
        <v>8</v>
      </c>
      <c r="G216">
        <f t="shared" si="52"/>
        <v>0</v>
      </c>
      <c r="H216">
        <f t="shared" si="53"/>
        <v>0</v>
      </c>
      <c r="I216">
        <f t="shared" si="54"/>
        <v>1</v>
      </c>
      <c r="J216">
        <f t="shared" si="55"/>
        <v>0</v>
      </c>
      <c r="K216">
        <f t="shared" si="56"/>
        <v>0</v>
      </c>
      <c r="L216">
        <f t="shared" si="57"/>
        <v>9</v>
      </c>
      <c r="M216">
        <f>IF(C216,L216*cena_wyp,0)</f>
        <v>270</v>
      </c>
      <c r="N216">
        <v>0</v>
      </c>
      <c r="O216">
        <f t="shared" si="59"/>
        <v>0</v>
      </c>
      <c r="P216">
        <f t="shared" si="60"/>
        <v>270</v>
      </c>
      <c r="Q216">
        <f t="shared" si="61"/>
        <v>9250</v>
      </c>
      <c r="R216">
        <f t="shared" si="62"/>
        <v>12650</v>
      </c>
      <c r="S216">
        <f t="shared" si="63"/>
        <v>21900</v>
      </c>
      <c r="T216">
        <f t="shared" si="58"/>
        <v>1</v>
      </c>
    </row>
    <row r="217" spans="1:20" x14ac:dyDescent="0.25">
      <c r="A217" s="1">
        <v>45142</v>
      </c>
      <c r="B217">
        <f t="shared" si="48"/>
        <v>5</v>
      </c>
      <c r="C217">
        <f t="shared" si="49"/>
        <v>1</v>
      </c>
      <c r="D217">
        <f t="shared" si="50"/>
        <v>4</v>
      </c>
      <c r="E217">
        <v>10</v>
      </c>
      <c r="F217">
        <f t="shared" si="51"/>
        <v>8</v>
      </c>
      <c r="G217">
        <f t="shared" si="52"/>
        <v>0</v>
      </c>
      <c r="H217">
        <f t="shared" si="53"/>
        <v>0</v>
      </c>
      <c r="I217">
        <f t="shared" si="54"/>
        <v>1</v>
      </c>
      <c r="J217">
        <f t="shared" si="55"/>
        <v>0</v>
      </c>
      <c r="K217">
        <f t="shared" si="56"/>
        <v>0</v>
      </c>
      <c r="L217">
        <f t="shared" si="57"/>
        <v>9</v>
      </c>
      <c r="M217">
        <f>IF(C217,L217*cena_wyp,0)</f>
        <v>270</v>
      </c>
      <c r="N217">
        <v>0</v>
      </c>
      <c r="O217">
        <f t="shared" si="59"/>
        <v>0</v>
      </c>
      <c r="P217">
        <f t="shared" si="60"/>
        <v>270</v>
      </c>
      <c r="Q217">
        <f t="shared" si="61"/>
        <v>9520</v>
      </c>
      <c r="R217">
        <f t="shared" si="62"/>
        <v>12650</v>
      </c>
      <c r="S217">
        <f t="shared" si="63"/>
        <v>22170</v>
      </c>
      <c r="T217">
        <f t="shared" si="58"/>
        <v>1</v>
      </c>
    </row>
    <row r="218" spans="1:20" x14ac:dyDescent="0.25">
      <c r="A218" s="1">
        <v>45143</v>
      </c>
      <c r="B218">
        <f t="shared" si="48"/>
        <v>6</v>
      </c>
      <c r="C218">
        <f t="shared" si="49"/>
        <v>0</v>
      </c>
      <c r="D218">
        <f t="shared" si="50"/>
        <v>5</v>
      </c>
      <c r="E218">
        <v>10</v>
      </c>
      <c r="F218">
        <f t="shared" si="51"/>
        <v>8</v>
      </c>
      <c r="G218">
        <f t="shared" si="52"/>
        <v>0</v>
      </c>
      <c r="H218">
        <f t="shared" si="53"/>
        <v>0</v>
      </c>
      <c r="I218">
        <f t="shared" si="54"/>
        <v>1</v>
      </c>
      <c r="J218">
        <f t="shared" si="55"/>
        <v>0</v>
      </c>
      <c r="K218">
        <f t="shared" si="56"/>
        <v>0</v>
      </c>
      <c r="L218">
        <f t="shared" si="57"/>
        <v>9</v>
      </c>
      <c r="M218">
        <f>IF(C218,L218*cena_wyp,0)</f>
        <v>0</v>
      </c>
      <c r="N218">
        <v>0</v>
      </c>
      <c r="O218">
        <f t="shared" si="59"/>
        <v>0</v>
      </c>
      <c r="P218">
        <f t="shared" si="60"/>
        <v>0</v>
      </c>
      <c r="Q218">
        <f t="shared" si="61"/>
        <v>9520</v>
      </c>
      <c r="R218">
        <f t="shared" si="62"/>
        <v>12650</v>
      </c>
      <c r="S218">
        <f t="shared" si="63"/>
        <v>22170</v>
      </c>
      <c r="T218">
        <f t="shared" si="58"/>
        <v>1</v>
      </c>
    </row>
    <row r="219" spans="1:20" x14ac:dyDescent="0.25">
      <c r="A219" s="1">
        <v>45144</v>
      </c>
      <c r="B219">
        <f t="shared" si="48"/>
        <v>7</v>
      </c>
      <c r="C219">
        <f t="shared" si="49"/>
        <v>0</v>
      </c>
      <c r="D219">
        <f t="shared" si="50"/>
        <v>6</v>
      </c>
      <c r="E219">
        <v>10</v>
      </c>
      <c r="F219">
        <f t="shared" si="51"/>
        <v>8</v>
      </c>
      <c r="G219">
        <f t="shared" si="52"/>
        <v>0</v>
      </c>
      <c r="H219">
        <f t="shared" si="53"/>
        <v>0</v>
      </c>
      <c r="I219">
        <f t="shared" si="54"/>
        <v>1</v>
      </c>
      <c r="J219">
        <f t="shared" si="55"/>
        <v>0</v>
      </c>
      <c r="K219">
        <f t="shared" si="56"/>
        <v>150</v>
      </c>
      <c r="L219">
        <f t="shared" si="57"/>
        <v>9</v>
      </c>
      <c r="M219">
        <f>IF(C219,L219*cena_wyp,0)</f>
        <v>0</v>
      </c>
      <c r="N219">
        <v>0</v>
      </c>
      <c r="O219">
        <f t="shared" si="59"/>
        <v>150</v>
      </c>
      <c r="P219">
        <f t="shared" si="60"/>
        <v>0</v>
      </c>
      <c r="Q219">
        <f t="shared" si="61"/>
        <v>9370</v>
      </c>
      <c r="R219">
        <f t="shared" si="62"/>
        <v>12800</v>
      </c>
      <c r="S219">
        <f t="shared" si="63"/>
        <v>22170</v>
      </c>
      <c r="T219">
        <f t="shared" si="58"/>
        <v>1</v>
      </c>
    </row>
    <row r="220" spans="1:20" x14ac:dyDescent="0.25">
      <c r="A220" s="1">
        <v>45145</v>
      </c>
      <c r="B220">
        <f t="shared" si="48"/>
        <v>1</v>
      </c>
      <c r="C220">
        <f t="shared" si="49"/>
        <v>1</v>
      </c>
      <c r="D220">
        <f t="shared" si="50"/>
        <v>7</v>
      </c>
      <c r="E220">
        <v>10</v>
      </c>
      <c r="F220">
        <f t="shared" si="51"/>
        <v>8</v>
      </c>
      <c r="G220">
        <f t="shared" si="52"/>
        <v>0</v>
      </c>
      <c r="H220">
        <f t="shared" si="53"/>
        <v>0</v>
      </c>
      <c r="I220">
        <f t="shared" si="54"/>
        <v>1</v>
      </c>
      <c r="J220">
        <f t="shared" si="55"/>
        <v>0</v>
      </c>
      <c r="K220">
        <f t="shared" si="56"/>
        <v>0</v>
      </c>
      <c r="L220">
        <f t="shared" si="57"/>
        <v>9</v>
      </c>
      <c r="M220">
        <f>IF(C220,L220*cena_wyp,0)</f>
        <v>270</v>
      </c>
      <c r="N220">
        <v>0</v>
      </c>
      <c r="O220">
        <f t="shared" si="59"/>
        <v>0</v>
      </c>
      <c r="P220">
        <f t="shared" si="60"/>
        <v>270</v>
      </c>
      <c r="Q220">
        <f t="shared" si="61"/>
        <v>9640</v>
      </c>
      <c r="R220">
        <f t="shared" si="62"/>
        <v>12800</v>
      </c>
      <c r="S220">
        <f t="shared" si="63"/>
        <v>22440</v>
      </c>
      <c r="T220">
        <f t="shared" si="58"/>
        <v>1</v>
      </c>
    </row>
    <row r="221" spans="1:20" x14ac:dyDescent="0.25">
      <c r="A221" s="1">
        <v>45146</v>
      </c>
      <c r="B221">
        <f t="shared" si="48"/>
        <v>2</v>
      </c>
      <c r="C221">
        <f t="shared" si="49"/>
        <v>1</v>
      </c>
      <c r="D221">
        <f t="shared" si="50"/>
        <v>8</v>
      </c>
      <c r="E221">
        <v>10</v>
      </c>
      <c r="F221">
        <f t="shared" si="51"/>
        <v>8</v>
      </c>
      <c r="G221">
        <f t="shared" si="52"/>
        <v>0</v>
      </c>
      <c r="H221">
        <f t="shared" si="53"/>
        <v>0</v>
      </c>
      <c r="I221">
        <f t="shared" si="54"/>
        <v>1</v>
      </c>
      <c r="J221">
        <f t="shared" si="55"/>
        <v>0</v>
      </c>
      <c r="K221">
        <f t="shared" si="56"/>
        <v>0</v>
      </c>
      <c r="L221">
        <f t="shared" si="57"/>
        <v>9</v>
      </c>
      <c r="M221">
        <f>IF(C221,L221*cena_wyp,0)</f>
        <v>270</v>
      </c>
      <c r="N221">
        <v>0</v>
      </c>
      <c r="O221">
        <f t="shared" si="59"/>
        <v>0</v>
      </c>
      <c r="P221">
        <f t="shared" si="60"/>
        <v>270</v>
      </c>
      <c r="Q221">
        <f t="shared" si="61"/>
        <v>9910</v>
      </c>
      <c r="R221">
        <f t="shared" si="62"/>
        <v>12800</v>
      </c>
      <c r="S221">
        <f t="shared" si="63"/>
        <v>22710</v>
      </c>
      <c r="T221">
        <f t="shared" si="58"/>
        <v>1</v>
      </c>
    </row>
    <row r="222" spans="1:20" x14ac:dyDescent="0.25">
      <c r="A222" s="1">
        <v>45147</v>
      </c>
      <c r="B222">
        <f t="shared" si="48"/>
        <v>3</v>
      </c>
      <c r="C222">
        <f t="shared" si="49"/>
        <v>1</v>
      </c>
      <c r="D222">
        <f t="shared" si="50"/>
        <v>9</v>
      </c>
      <c r="E222">
        <v>10</v>
      </c>
      <c r="F222">
        <f t="shared" si="51"/>
        <v>8</v>
      </c>
      <c r="G222">
        <f t="shared" si="52"/>
        <v>0</v>
      </c>
      <c r="H222">
        <f t="shared" si="53"/>
        <v>0</v>
      </c>
      <c r="I222">
        <f t="shared" si="54"/>
        <v>1</v>
      </c>
      <c r="J222">
        <f t="shared" si="55"/>
        <v>0</v>
      </c>
      <c r="K222">
        <f t="shared" si="56"/>
        <v>0</v>
      </c>
      <c r="L222">
        <f t="shared" si="57"/>
        <v>9</v>
      </c>
      <c r="M222">
        <f>IF(C222,L222*cena_wyp,0)</f>
        <v>270</v>
      </c>
      <c r="N222">
        <v>0</v>
      </c>
      <c r="O222">
        <f t="shared" si="59"/>
        <v>0</v>
      </c>
      <c r="P222">
        <f t="shared" si="60"/>
        <v>270</v>
      </c>
      <c r="Q222">
        <f t="shared" si="61"/>
        <v>10180</v>
      </c>
      <c r="R222">
        <f t="shared" si="62"/>
        <v>12800</v>
      </c>
      <c r="S222">
        <f t="shared" si="63"/>
        <v>22980</v>
      </c>
      <c r="T222">
        <f t="shared" si="58"/>
        <v>1</v>
      </c>
    </row>
    <row r="223" spans="1:20" x14ac:dyDescent="0.25">
      <c r="A223" s="1">
        <v>45148</v>
      </c>
      <c r="B223">
        <f t="shared" si="48"/>
        <v>4</v>
      </c>
      <c r="C223">
        <f t="shared" si="49"/>
        <v>1</v>
      </c>
      <c r="D223">
        <f t="shared" si="50"/>
        <v>10</v>
      </c>
      <c r="E223">
        <v>10</v>
      </c>
      <c r="F223">
        <f t="shared" si="51"/>
        <v>8</v>
      </c>
      <c r="G223">
        <f t="shared" si="52"/>
        <v>0</v>
      </c>
      <c r="H223">
        <f t="shared" si="53"/>
        <v>0</v>
      </c>
      <c r="I223">
        <f t="shared" si="54"/>
        <v>1</v>
      </c>
      <c r="J223">
        <f t="shared" si="55"/>
        <v>0</v>
      </c>
      <c r="K223">
        <f t="shared" si="56"/>
        <v>0</v>
      </c>
      <c r="L223">
        <f t="shared" si="57"/>
        <v>9</v>
      </c>
      <c r="M223">
        <f>IF(C223,L223*cena_wyp,0)</f>
        <v>270</v>
      </c>
      <c r="N223">
        <v>0</v>
      </c>
      <c r="O223">
        <f t="shared" si="59"/>
        <v>0</v>
      </c>
      <c r="P223">
        <f t="shared" si="60"/>
        <v>270</v>
      </c>
      <c r="Q223">
        <f t="shared" si="61"/>
        <v>10450</v>
      </c>
      <c r="R223">
        <f t="shared" si="62"/>
        <v>12800</v>
      </c>
      <c r="S223">
        <f t="shared" si="63"/>
        <v>23250</v>
      </c>
      <c r="T223">
        <f t="shared" si="58"/>
        <v>1</v>
      </c>
    </row>
    <row r="224" spans="1:20" x14ac:dyDescent="0.25">
      <c r="A224" s="1">
        <v>45149</v>
      </c>
      <c r="B224">
        <f t="shared" si="48"/>
        <v>5</v>
      </c>
      <c r="C224">
        <f t="shared" si="49"/>
        <v>1</v>
      </c>
      <c r="D224">
        <f t="shared" si="50"/>
        <v>11</v>
      </c>
      <c r="E224">
        <v>10</v>
      </c>
      <c r="F224">
        <f t="shared" si="51"/>
        <v>8</v>
      </c>
      <c r="G224">
        <f t="shared" si="52"/>
        <v>0</v>
      </c>
      <c r="H224">
        <f t="shared" si="53"/>
        <v>0</v>
      </c>
      <c r="I224">
        <f t="shared" si="54"/>
        <v>1</v>
      </c>
      <c r="J224">
        <f t="shared" si="55"/>
        <v>0</v>
      </c>
      <c r="K224">
        <f t="shared" si="56"/>
        <v>0</v>
      </c>
      <c r="L224">
        <f t="shared" si="57"/>
        <v>9</v>
      </c>
      <c r="M224">
        <f>IF(C224,L224*cena_wyp,0)</f>
        <v>270</v>
      </c>
      <c r="N224">
        <v>0</v>
      </c>
      <c r="O224">
        <f t="shared" si="59"/>
        <v>0</v>
      </c>
      <c r="P224">
        <f t="shared" si="60"/>
        <v>270</v>
      </c>
      <c r="Q224">
        <f t="shared" si="61"/>
        <v>10720</v>
      </c>
      <c r="R224">
        <f t="shared" si="62"/>
        <v>12800</v>
      </c>
      <c r="S224">
        <f t="shared" si="63"/>
        <v>23520</v>
      </c>
      <c r="T224">
        <f t="shared" si="58"/>
        <v>1</v>
      </c>
    </row>
    <row r="225" spans="1:20" x14ac:dyDescent="0.25">
      <c r="A225" s="1">
        <v>45150</v>
      </c>
      <c r="B225">
        <f t="shared" si="48"/>
        <v>6</v>
      </c>
      <c r="C225">
        <f t="shared" si="49"/>
        <v>0</v>
      </c>
      <c r="D225">
        <f t="shared" si="50"/>
        <v>12</v>
      </c>
      <c r="E225">
        <v>10</v>
      </c>
      <c r="F225">
        <f t="shared" si="51"/>
        <v>8</v>
      </c>
      <c r="G225">
        <f t="shared" si="52"/>
        <v>0</v>
      </c>
      <c r="H225">
        <f t="shared" si="53"/>
        <v>0</v>
      </c>
      <c r="I225">
        <f t="shared" si="54"/>
        <v>1</v>
      </c>
      <c r="J225">
        <f t="shared" si="55"/>
        <v>0</v>
      </c>
      <c r="K225">
        <f t="shared" si="56"/>
        <v>0</v>
      </c>
      <c r="L225">
        <f t="shared" si="57"/>
        <v>9</v>
      </c>
      <c r="M225">
        <f>IF(C225,L225*cena_wyp,0)</f>
        <v>0</v>
      </c>
      <c r="N225">
        <v>0</v>
      </c>
      <c r="O225">
        <f t="shared" si="59"/>
        <v>0</v>
      </c>
      <c r="P225">
        <f t="shared" si="60"/>
        <v>0</v>
      </c>
      <c r="Q225">
        <f t="shared" si="61"/>
        <v>10720</v>
      </c>
      <c r="R225">
        <f t="shared" si="62"/>
        <v>12800</v>
      </c>
      <c r="S225">
        <f t="shared" si="63"/>
        <v>23520</v>
      </c>
      <c r="T225">
        <f t="shared" si="58"/>
        <v>1</v>
      </c>
    </row>
    <row r="226" spans="1:20" x14ac:dyDescent="0.25">
      <c r="A226" s="1">
        <v>45151</v>
      </c>
      <c r="B226">
        <f t="shared" si="48"/>
        <v>7</v>
      </c>
      <c r="C226">
        <f t="shared" si="49"/>
        <v>0</v>
      </c>
      <c r="D226">
        <f t="shared" si="50"/>
        <v>13</v>
      </c>
      <c r="E226">
        <v>10</v>
      </c>
      <c r="F226">
        <f t="shared" si="51"/>
        <v>8</v>
      </c>
      <c r="G226">
        <f t="shared" si="52"/>
        <v>0</v>
      </c>
      <c r="H226">
        <f t="shared" si="53"/>
        <v>0</v>
      </c>
      <c r="I226">
        <f t="shared" si="54"/>
        <v>1</v>
      </c>
      <c r="J226">
        <f t="shared" si="55"/>
        <v>0</v>
      </c>
      <c r="K226">
        <f t="shared" si="56"/>
        <v>150</v>
      </c>
      <c r="L226">
        <f t="shared" si="57"/>
        <v>9</v>
      </c>
      <c r="M226">
        <f>IF(C226,L226*cena_wyp,0)</f>
        <v>0</v>
      </c>
      <c r="N226">
        <v>0</v>
      </c>
      <c r="O226">
        <f t="shared" si="59"/>
        <v>150</v>
      </c>
      <c r="P226">
        <f t="shared" si="60"/>
        <v>0</v>
      </c>
      <c r="Q226">
        <f t="shared" si="61"/>
        <v>10570</v>
      </c>
      <c r="R226">
        <f t="shared" si="62"/>
        <v>12950</v>
      </c>
      <c r="S226">
        <f t="shared" si="63"/>
        <v>23520</v>
      </c>
      <c r="T226">
        <f t="shared" si="58"/>
        <v>1</v>
      </c>
    </row>
    <row r="227" spans="1:20" x14ac:dyDescent="0.25">
      <c r="A227" s="1">
        <v>45152</v>
      </c>
      <c r="B227">
        <f t="shared" si="48"/>
        <v>1</v>
      </c>
      <c r="C227">
        <f t="shared" si="49"/>
        <v>1</v>
      </c>
      <c r="D227">
        <f t="shared" si="50"/>
        <v>14</v>
      </c>
      <c r="E227">
        <v>10</v>
      </c>
      <c r="F227">
        <f t="shared" si="51"/>
        <v>8</v>
      </c>
      <c r="G227">
        <f t="shared" si="52"/>
        <v>0</v>
      </c>
      <c r="H227">
        <f t="shared" si="53"/>
        <v>0</v>
      </c>
      <c r="I227">
        <f t="shared" si="54"/>
        <v>1</v>
      </c>
      <c r="J227">
        <f t="shared" si="55"/>
        <v>0</v>
      </c>
      <c r="K227">
        <f t="shared" si="56"/>
        <v>0</v>
      </c>
      <c r="L227">
        <f t="shared" si="57"/>
        <v>9</v>
      </c>
      <c r="M227">
        <f>IF(C227,L227*cena_wyp,0)</f>
        <v>270</v>
      </c>
      <c r="N227">
        <v>0</v>
      </c>
      <c r="O227">
        <f t="shared" si="59"/>
        <v>0</v>
      </c>
      <c r="P227">
        <f t="shared" si="60"/>
        <v>270</v>
      </c>
      <c r="Q227">
        <f t="shared" si="61"/>
        <v>10840</v>
      </c>
      <c r="R227">
        <f t="shared" si="62"/>
        <v>12950</v>
      </c>
      <c r="S227">
        <f t="shared" si="63"/>
        <v>23790</v>
      </c>
      <c r="T227">
        <f t="shared" si="58"/>
        <v>1</v>
      </c>
    </row>
    <row r="228" spans="1:20" x14ac:dyDescent="0.25">
      <c r="A228" s="1">
        <v>45153</v>
      </c>
      <c r="B228">
        <f t="shared" si="48"/>
        <v>2</v>
      </c>
      <c r="C228">
        <f t="shared" si="49"/>
        <v>1</v>
      </c>
      <c r="D228">
        <f t="shared" si="50"/>
        <v>15</v>
      </c>
      <c r="E228">
        <v>10</v>
      </c>
      <c r="F228">
        <f t="shared" si="51"/>
        <v>8</v>
      </c>
      <c r="G228">
        <f t="shared" si="52"/>
        <v>0</v>
      </c>
      <c r="H228">
        <f t="shared" si="53"/>
        <v>0</v>
      </c>
      <c r="I228">
        <f t="shared" si="54"/>
        <v>1</v>
      </c>
      <c r="J228">
        <f t="shared" si="55"/>
        <v>0</v>
      </c>
      <c r="K228">
        <f t="shared" si="56"/>
        <v>0</v>
      </c>
      <c r="L228">
        <f t="shared" si="57"/>
        <v>9</v>
      </c>
      <c r="M228">
        <f>IF(C228,L228*cena_wyp,0)</f>
        <v>270</v>
      </c>
      <c r="N228">
        <v>0</v>
      </c>
      <c r="O228">
        <f t="shared" si="59"/>
        <v>0</v>
      </c>
      <c r="P228">
        <f t="shared" si="60"/>
        <v>270</v>
      </c>
      <c r="Q228">
        <f t="shared" si="61"/>
        <v>11110</v>
      </c>
      <c r="R228">
        <f t="shared" si="62"/>
        <v>12950</v>
      </c>
      <c r="S228">
        <f t="shared" si="63"/>
        <v>24060</v>
      </c>
      <c r="T228">
        <f t="shared" si="58"/>
        <v>1</v>
      </c>
    </row>
    <row r="229" spans="1:20" x14ac:dyDescent="0.25">
      <c r="A229" s="1">
        <v>45154</v>
      </c>
      <c r="B229">
        <f t="shared" si="48"/>
        <v>3</v>
      </c>
      <c r="C229">
        <f t="shared" si="49"/>
        <v>1</v>
      </c>
      <c r="D229">
        <f t="shared" si="50"/>
        <v>16</v>
      </c>
      <c r="E229">
        <v>10</v>
      </c>
      <c r="F229">
        <f t="shared" si="51"/>
        <v>8</v>
      </c>
      <c r="G229">
        <f t="shared" si="52"/>
        <v>0</v>
      </c>
      <c r="H229">
        <f t="shared" si="53"/>
        <v>0</v>
      </c>
      <c r="I229">
        <f t="shared" si="54"/>
        <v>1</v>
      </c>
      <c r="J229">
        <f t="shared" si="55"/>
        <v>0</v>
      </c>
      <c r="K229">
        <f t="shared" si="56"/>
        <v>0</v>
      </c>
      <c r="L229">
        <f t="shared" si="57"/>
        <v>9</v>
      </c>
      <c r="M229">
        <f>IF(C229,L229*cena_wyp,0)</f>
        <v>270</v>
      </c>
      <c r="N229">
        <v>0</v>
      </c>
      <c r="O229">
        <f t="shared" si="59"/>
        <v>0</v>
      </c>
      <c r="P229">
        <f t="shared" si="60"/>
        <v>270</v>
      </c>
      <c r="Q229">
        <f t="shared" si="61"/>
        <v>11380</v>
      </c>
      <c r="R229">
        <f t="shared" si="62"/>
        <v>12950</v>
      </c>
      <c r="S229">
        <f t="shared" si="63"/>
        <v>24330</v>
      </c>
      <c r="T229">
        <f t="shared" si="58"/>
        <v>1</v>
      </c>
    </row>
    <row r="230" spans="1:20" x14ac:dyDescent="0.25">
      <c r="A230" s="1">
        <v>45155</v>
      </c>
      <c r="B230">
        <f t="shared" si="48"/>
        <v>4</v>
      </c>
      <c r="C230">
        <f t="shared" si="49"/>
        <v>1</v>
      </c>
      <c r="D230">
        <f t="shared" si="50"/>
        <v>17</v>
      </c>
      <c r="E230">
        <v>10</v>
      </c>
      <c r="F230">
        <f t="shared" si="51"/>
        <v>8</v>
      </c>
      <c r="G230">
        <f t="shared" si="52"/>
        <v>0</v>
      </c>
      <c r="H230">
        <f t="shared" si="53"/>
        <v>0</v>
      </c>
      <c r="I230">
        <f t="shared" si="54"/>
        <v>1</v>
      </c>
      <c r="J230">
        <f t="shared" si="55"/>
        <v>0</v>
      </c>
      <c r="K230">
        <f t="shared" si="56"/>
        <v>0</v>
      </c>
      <c r="L230">
        <f t="shared" si="57"/>
        <v>9</v>
      </c>
      <c r="M230">
        <f>IF(C230,L230*cena_wyp,0)</f>
        <v>270</v>
      </c>
      <c r="N230">
        <v>0</v>
      </c>
      <c r="O230">
        <f t="shared" si="59"/>
        <v>0</v>
      </c>
      <c r="P230">
        <f t="shared" si="60"/>
        <v>270</v>
      </c>
      <c r="Q230">
        <f t="shared" si="61"/>
        <v>11650</v>
      </c>
      <c r="R230">
        <f t="shared" si="62"/>
        <v>12950</v>
      </c>
      <c r="S230">
        <f t="shared" si="63"/>
        <v>24600</v>
      </c>
      <c r="T230">
        <f t="shared" si="58"/>
        <v>1</v>
      </c>
    </row>
    <row r="231" spans="1:20" x14ac:dyDescent="0.25">
      <c r="A231" s="1">
        <v>45156</v>
      </c>
      <c r="B231">
        <f t="shared" si="48"/>
        <v>5</v>
      </c>
      <c r="C231">
        <f t="shared" si="49"/>
        <v>1</v>
      </c>
      <c r="D231">
        <f t="shared" si="50"/>
        <v>18</v>
      </c>
      <c r="E231">
        <v>10</v>
      </c>
      <c r="F231">
        <f t="shared" si="51"/>
        <v>8</v>
      </c>
      <c r="G231">
        <f t="shared" si="52"/>
        <v>0</v>
      </c>
      <c r="H231">
        <f t="shared" si="53"/>
        <v>0</v>
      </c>
      <c r="I231">
        <f t="shared" si="54"/>
        <v>1</v>
      </c>
      <c r="J231">
        <f t="shared" si="55"/>
        <v>0</v>
      </c>
      <c r="K231">
        <f t="shared" si="56"/>
        <v>0</v>
      </c>
      <c r="L231">
        <f t="shared" si="57"/>
        <v>9</v>
      </c>
      <c r="M231">
        <f>IF(C231,L231*cena_wyp,0)</f>
        <v>270</v>
      </c>
      <c r="N231">
        <v>0</v>
      </c>
      <c r="O231">
        <f t="shared" si="59"/>
        <v>0</v>
      </c>
      <c r="P231">
        <f t="shared" si="60"/>
        <v>270</v>
      </c>
      <c r="Q231">
        <f t="shared" si="61"/>
        <v>11920</v>
      </c>
      <c r="R231">
        <f t="shared" si="62"/>
        <v>12950</v>
      </c>
      <c r="S231">
        <f t="shared" si="63"/>
        <v>24870</v>
      </c>
      <c r="T231">
        <f t="shared" si="58"/>
        <v>1</v>
      </c>
    </row>
    <row r="232" spans="1:20" x14ac:dyDescent="0.25">
      <c r="A232" s="1">
        <v>45157</v>
      </c>
      <c r="B232">
        <f t="shared" si="48"/>
        <v>6</v>
      </c>
      <c r="C232">
        <f t="shared" si="49"/>
        <v>0</v>
      </c>
      <c r="D232">
        <f t="shared" si="50"/>
        <v>19</v>
      </c>
      <c r="E232">
        <v>10</v>
      </c>
      <c r="F232">
        <f t="shared" si="51"/>
        <v>8</v>
      </c>
      <c r="G232">
        <f t="shared" si="52"/>
        <v>0</v>
      </c>
      <c r="H232">
        <f t="shared" si="53"/>
        <v>0</v>
      </c>
      <c r="I232">
        <f t="shared" si="54"/>
        <v>1</v>
      </c>
      <c r="J232">
        <f t="shared" si="55"/>
        <v>0</v>
      </c>
      <c r="K232">
        <f t="shared" si="56"/>
        <v>0</v>
      </c>
      <c r="L232">
        <f t="shared" si="57"/>
        <v>9</v>
      </c>
      <c r="M232">
        <f>IF(C232,L232*cena_wyp,0)</f>
        <v>0</v>
      </c>
      <c r="N232">
        <v>0</v>
      </c>
      <c r="O232">
        <f t="shared" si="59"/>
        <v>0</v>
      </c>
      <c r="P232">
        <f t="shared" si="60"/>
        <v>0</v>
      </c>
      <c r="Q232">
        <f t="shared" si="61"/>
        <v>11920</v>
      </c>
      <c r="R232">
        <f t="shared" si="62"/>
        <v>12950</v>
      </c>
      <c r="S232">
        <f t="shared" si="63"/>
        <v>24870</v>
      </c>
      <c r="T232">
        <f t="shared" si="58"/>
        <v>1</v>
      </c>
    </row>
    <row r="233" spans="1:20" x14ac:dyDescent="0.25">
      <c r="A233" s="1">
        <v>45158</v>
      </c>
      <c r="B233">
        <f t="shared" si="48"/>
        <v>7</v>
      </c>
      <c r="C233">
        <f t="shared" si="49"/>
        <v>0</v>
      </c>
      <c r="D233">
        <f t="shared" si="50"/>
        <v>20</v>
      </c>
      <c r="E233">
        <v>10</v>
      </c>
      <c r="F233">
        <f t="shared" si="51"/>
        <v>8</v>
      </c>
      <c r="G233">
        <f t="shared" si="52"/>
        <v>0</v>
      </c>
      <c r="H233">
        <f t="shared" si="53"/>
        <v>0</v>
      </c>
      <c r="I233">
        <f t="shared" si="54"/>
        <v>1</v>
      </c>
      <c r="J233">
        <f t="shared" si="55"/>
        <v>0</v>
      </c>
      <c r="K233">
        <f t="shared" si="56"/>
        <v>150</v>
      </c>
      <c r="L233">
        <f t="shared" si="57"/>
        <v>9</v>
      </c>
      <c r="M233">
        <f>IF(C233,L233*cena_wyp,0)</f>
        <v>0</v>
      </c>
      <c r="N233">
        <v>0</v>
      </c>
      <c r="O233">
        <f t="shared" si="59"/>
        <v>150</v>
      </c>
      <c r="P233">
        <f t="shared" si="60"/>
        <v>0</v>
      </c>
      <c r="Q233">
        <f t="shared" si="61"/>
        <v>11770</v>
      </c>
      <c r="R233">
        <f t="shared" si="62"/>
        <v>13100</v>
      </c>
      <c r="S233">
        <f t="shared" si="63"/>
        <v>24870</v>
      </c>
      <c r="T233">
        <f t="shared" si="58"/>
        <v>1</v>
      </c>
    </row>
    <row r="234" spans="1:20" x14ac:dyDescent="0.25">
      <c r="A234" s="1">
        <v>45159</v>
      </c>
      <c r="B234">
        <f t="shared" si="48"/>
        <v>1</v>
      </c>
      <c r="C234">
        <f t="shared" si="49"/>
        <v>1</v>
      </c>
      <c r="D234">
        <f t="shared" si="50"/>
        <v>21</v>
      </c>
      <c r="E234">
        <v>10</v>
      </c>
      <c r="F234">
        <f t="shared" si="51"/>
        <v>8</v>
      </c>
      <c r="G234">
        <f t="shared" si="52"/>
        <v>0</v>
      </c>
      <c r="H234">
        <f t="shared" si="53"/>
        <v>0</v>
      </c>
      <c r="I234">
        <f t="shared" si="54"/>
        <v>1</v>
      </c>
      <c r="J234">
        <f t="shared" si="55"/>
        <v>0</v>
      </c>
      <c r="K234">
        <f t="shared" si="56"/>
        <v>0</v>
      </c>
      <c r="L234">
        <f t="shared" si="57"/>
        <v>9</v>
      </c>
      <c r="M234">
        <f>IF(C234,L234*cena_wyp,0)</f>
        <v>270</v>
      </c>
      <c r="N234">
        <v>0</v>
      </c>
      <c r="O234">
        <f t="shared" si="59"/>
        <v>0</v>
      </c>
      <c r="P234">
        <f t="shared" si="60"/>
        <v>270</v>
      </c>
      <c r="Q234">
        <f t="shared" si="61"/>
        <v>12040</v>
      </c>
      <c r="R234">
        <f t="shared" si="62"/>
        <v>13100</v>
      </c>
      <c r="S234">
        <f t="shared" si="63"/>
        <v>25140</v>
      </c>
      <c r="T234">
        <f t="shared" si="58"/>
        <v>1</v>
      </c>
    </row>
    <row r="235" spans="1:20" x14ac:dyDescent="0.25">
      <c r="A235" s="1">
        <v>45160</v>
      </c>
      <c r="B235">
        <f t="shared" si="48"/>
        <v>2</v>
      </c>
      <c r="C235">
        <f t="shared" si="49"/>
        <v>1</v>
      </c>
      <c r="D235">
        <f t="shared" si="50"/>
        <v>22</v>
      </c>
      <c r="E235">
        <v>10</v>
      </c>
      <c r="F235">
        <f t="shared" si="51"/>
        <v>8</v>
      </c>
      <c r="G235">
        <f t="shared" si="52"/>
        <v>0</v>
      </c>
      <c r="H235">
        <f t="shared" si="53"/>
        <v>0</v>
      </c>
      <c r="I235">
        <f t="shared" si="54"/>
        <v>1</v>
      </c>
      <c r="J235">
        <f t="shared" si="55"/>
        <v>0</v>
      </c>
      <c r="K235">
        <f t="shared" si="56"/>
        <v>0</v>
      </c>
      <c r="L235">
        <f t="shared" si="57"/>
        <v>9</v>
      </c>
      <c r="M235">
        <f>IF(C235,L235*cena_wyp,0)</f>
        <v>270</v>
      </c>
      <c r="N235">
        <v>0</v>
      </c>
      <c r="O235">
        <f t="shared" si="59"/>
        <v>0</v>
      </c>
      <c r="P235">
        <f t="shared" si="60"/>
        <v>270</v>
      </c>
      <c r="Q235">
        <f t="shared" si="61"/>
        <v>12310</v>
      </c>
      <c r="R235">
        <f t="shared" si="62"/>
        <v>13100</v>
      </c>
      <c r="S235">
        <f t="shared" si="63"/>
        <v>25410</v>
      </c>
      <c r="T235">
        <f t="shared" si="58"/>
        <v>1</v>
      </c>
    </row>
    <row r="236" spans="1:20" x14ac:dyDescent="0.25">
      <c r="A236" s="1">
        <v>45161</v>
      </c>
      <c r="B236">
        <f t="shared" si="48"/>
        <v>3</v>
      </c>
      <c r="C236">
        <f t="shared" si="49"/>
        <v>1</v>
      </c>
      <c r="D236">
        <f t="shared" si="50"/>
        <v>23</v>
      </c>
      <c r="E236">
        <v>10</v>
      </c>
      <c r="F236">
        <f t="shared" si="51"/>
        <v>8</v>
      </c>
      <c r="G236">
        <f t="shared" si="52"/>
        <v>0</v>
      </c>
      <c r="H236">
        <f t="shared" si="53"/>
        <v>0</v>
      </c>
      <c r="I236">
        <f t="shared" si="54"/>
        <v>1</v>
      </c>
      <c r="J236">
        <f t="shared" si="55"/>
        <v>0</v>
      </c>
      <c r="K236">
        <f t="shared" si="56"/>
        <v>0</v>
      </c>
      <c r="L236">
        <f t="shared" si="57"/>
        <v>9</v>
      </c>
      <c r="M236">
        <f>IF(C236,L236*cena_wyp,0)</f>
        <v>270</v>
      </c>
      <c r="N236">
        <v>0</v>
      </c>
      <c r="O236">
        <f t="shared" si="59"/>
        <v>0</v>
      </c>
      <c r="P236">
        <f t="shared" si="60"/>
        <v>270</v>
      </c>
      <c r="Q236">
        <f t="shared" si="61"/>
        <v>12580</v>
      </c>
      <c r="R236">
        <f t="shared" si="62"/>
        <v>13100</v>
      </c>
      <c r="S236">
        <f t="shared" si="63"/>
        <v>25680</v>
      </c>
      <c r="T236">
        <f t="shared" si="58"/>
        <v>1</v>
      </c>
    </row>
    <row r="237" spans="1:20" x14ac:dyDescent="0.25">
      <c r="A237" s="1">
        <v>45162</v>
      </c>
      <c r="B237">
        <f t="shared" si="48"/>
        <v>4</v>
      </c>
      <c r="C237">
        <f t="shared" si="49"/>
        <v>1</v>
      </c>
      <c r="D237">
        <f t="shared" si="50"/>
        <v>24</v>
      </c>
      <c r="E237">
        <v>10</v>
      </c>
      <c r="F237">
        <f t="shared" si="51"/>
        <v>8</v>
      </c>
      <c r="G237">
        <f t="shared" si="52"/>
        <v>0</v>
      </c>
      <c r="H237">
        <f t="shared" si="53"/>
        <v>0</v>
      </c>
      <c r="I237">
        <f t="shared" si="54"/>
        <v>1</v>
      </c>
      <c r="J237">
        <f t="shared" si="55"/>
        <v>0</v>
      </c>
      <c r="K237">
        <f t="shared" si="56"/>
        <v>0</v>
      </c>
      <c r="L237">
        <f t="shared" si="57"/>
        <v>9</v>
      </c>
      <c r="M237">
        <f>IF(C237,L237*cena_wyp,0)</f>
        <v>270</v>
      </c>
      <c r="N237">
        <v>0</v>
      </c>
      <c r="O237">
        <f t="shared" si="59"/>
        <v>0</v>
      </c>
      <c r="P237">
        <f t="shared" si="60"/>
        <v>270</v>
      </c>
      <c r="Q237">
        <f t="shared" si="61"/>
        <v>12850</v>
      </c>
      <c r="R237">
        <f t="shared" si="62"/>
        <v>13100</v>
      </c>
      <c r="S237">
        <f t="shared" si="63"/>
        <v>25950</v>
      </c>
      <c r="T237">
        <f t="shared" si="58"/>
        <v>1</v>
      </c>
    </row>
    <row r="238" spans="1:20" x14ac:dyDescent="0.25">
      <c r="A238" s="1">
        <v>45163</v>
      </c>
      <c r="B238">
        <f t="shared" si="48"/>
        <v>5</v>
      </c>
      <c r="C238">
        <f t="shared" si="49"/>
        <v>1</v>
      </c>
      <c r="D238">
        <f t="shared" si="50"/>
        <v>25</v>
      </c>
      <c r="E238">
        <v>10</v>
      </c>
      <c r="F238">
        <f t="shared" si="51"/>
        <v>8</v>
      </c>
      <c r="G238">
        <f t="shared" si="52"/>
        <v>0</v>
      </c>
      <c r="H238">
        <f t="shared" si="53"/>
        <v>0</v>
      </c>
      <c r="I238">
        <f t="shared" si="54"/>
        <v>1</v>
      </c>
      <c r="J238">
        <f t="shared" si="55"/>
        <v>0</v>
      </c>
      <c r="K238">
        <f t="shared" si="56"/>
        <v>0</v>
      </c>
      <c r="L238">
        <f t="shared" si="57"/>
        <v>9</v>
      </c>
      <c r="M238">
        <f>IF(C238,L238*cena_wyp,0)</f>
        <v>270</v>
      </c>
      <c r="N238">
        <v>0</v>
      </c>
      <c r="O238">
        <f t="shared" si="59"/>
        <v>0</v>
      </c>
      <c r="P238">
        <f t="shared" si="60"/>
        <v>270</v>
      </c>
      <c r="Q238">
        <f t="shared" si="61"/>
        <v>13120</v>
      </c>
      <c r="R238">
        <f t="shared" si="62"/>
        <v>13100</v>
      </c>
      <c r="S238">
        <f t="shared" si="63"/>
        <v>26220</v>
      </c>
      <c r="T238">
        <f t="shared" si="58"/>
        <v>1</v>
      </c>
    </row>
    <row r="239" spans="1:20" x14ac:dyDescent="0.25">
      <c r="A239" s="1">
        <v>45164</v>
      </c>
      <c r="B239">
        <f t="shared" si="48"/>
        <v>6</v>
      </c>
      <c r="C239">
        <f t="shared" si="49"/>
        <v>0</v>
      </c>
      <c r="D239">
        <f t="shared" si="50"/>
        <v>26</v>
      </c>
      <c r="E239">
        <v>10</v>
      </c>
      <c r="F239">
        <f t="shared" si="51"/>
        <v>8</v>
      </c>
      <c r="G239">
        <f t="shared" si="52"/>
        <v>0</v>
      </c>
      <c r="H239">
        <f t="shared" si="53"/>
        <v>0</v>
      </c>
      <c r="I239">
        <f t="shared" si="54"/>
        <v>1</v>
      </c>
      <c r="J239">
        <f t="shared" si="55"/>
        <v>0</v>
      </c>
      <c r="K239">
        <f t="shared" si="56"/>
        <v>0</v>
      </c>
      <c r="L239">
        <f t="shared" si="57"/>
        <v>9</v>
      </c>
      <c r="M239">
        <f>IF(C239,L239*cena_wyp,0)</f>
        <v>0</v>
      </c>
      <c r="N239">
        <v>0</v>
      </c>
      <c r="O239">
        <f t="shared" si="59"/>
        <v>0</v>
      </c>
      <c r="P239">
        <f t="shared" si="60"/>
        <v>0</v>
      </c>
      <c r="Q239">
        <f t="shared" si="61"/>
        <v>13120</v>
      </c>
      <c r="R239">
        <f t="shared" si="62"/>
        <v>13100</v>
      </c>
      <c r="S239">
        <f t="shared" si="63"/>
        <v>26220</v>
      </c>
      <c r="T239">
        <f t="shared" si="58"/>
        <v>1</v>
      </c>
    </row>
    <row r="240" spans="1:20" x14ac:dyDescent="0.25">
      <c r="A240" s="1">
        <v>45165</v>
      </c>
      <c r="B240">
        <f t="shared" si="48"/>
        <v>7</v>
      </c>
      <c r="C240">
        <f t="shared" si="49"/>
        <v>0</v>
      </c>
      <c r="D240">
        <f t="shared" si="50"/>
        <v>27</v>
      </c>
      <c r="E240">
        <v>10</v>
      </c>
      <c r="F240">
        <f t="shared" si="51"/>
        <v>8</v>
      </c>
      <c r="G240">
        <f t="shared" si="52"/>
        <v>0</v>
      </c>
      <c r="H240">
        <f t="shared" si="53"/>
        <v>0</v>
      </c>
      <c r="I240">
        <f t="shared" si="54"/>
        <v>1</v>
      </c>
      <c r="J240">
        <f t="shared" si="55"/>
        <v>0</v>
      </c>
      <c r="K240">
        <f t="shared" si="56"/>
        <v>150</v>
      </c>
      <c r="L240">
        <f t="shared" si="57"/>
        <v>9</v>
      </c>
      <c r="M240">
        <f>IF(C240,L240*cena_wyp,0)</f>
        <v>0</v>
      </c>
      <c r="N240">
        <v>0</v>
      </c>
      <c r="O240">
        <f t="shared" si="59"/>
        <v>150</v>
      </c>
      <c r="P240">
        <f t="shared" si="60"/>
        <v>0</v>
      </c>
      <c r="Q240">
        <f t="shared" si="61"/>
        <v>12970</v>
      </c>
      <c r="R240">
        <f t="shared" si="62"/>
        <v>13250</v>
      </c>
      <c r="S240">
        <f t="shared" si="63"/>
        <v>26220</v>
      </c>
      <c r="T240">
        <f t="shared" si="58"/>
        <v>1</v>
      </c>
    </row>
    <row r="241" spans="1:20" x14ac:dyDescent="0.25">
      <c r="A241" s="1">
        <v>45166</v>
      </c>
      <c r="B241">
        <f t="shared" si="48"/>
        <v>1</v>
      </c>
      <c r="C241">
        <f t="shared" si="49"/>
        <v>1</v>
      </c>
      <c r="D241">
        <f t="shared" si="50"/>
        <v>28</v>
      </c>
      <c r="E241">
        <v>10</v>
      </c>
      <c r="F241">
        <f t="shared" si="51"/>
        <v>8</v>
      </c>
      <c r="G241">
        <f t="shared" si="52"/>
        <v>0</v>
      </c>
      <c r="H241">
        <f t="shared" si="53"/>
        <v>0</v>
      </c>
      <c r="I241">
        <f t="shared" si="54"/>
        <v>1</v>
      </c>
      <c r="J241">
        <f t="shared" si="55"/>
        <v>0</v>
      </c>
      <c r="K241">
        <f t="shared" si="56"/>
        <v>0</v>
      </c>
      <c r="L241">
        <f t="shared" si="57"/>
        <v>9</v>
      </c>
      <c r="M241">
        <f>IF(C241,L241*cena_wyp,0)</f>
        <v>270</v>
      </c>
      <c r="N241">
        <v>0</v>
      </c>
      <c r="O241">
        <f t="shared" si="59"/>
        <v>0</v>
      </c>
      <c r="P241">
        <f t="shared" si="60"/>
        <v>270</v>
      </c>
      <c r="Q241">
        <f t="shared" si="61"/>
        <v>13240</v>
      </c>
      <c r="R241">
        <f t="shared" si="62"/>
        <v>13250</v>
      </c>
      <c r="S241">
        <f t="shared" si="63"/>
        <v>26490</v>
      </c>
      <c r="T241">
        <f t="shared" si="58"/>
        <v>1</v>
      </c>
    </row>
    <row r="242" spans="1:20" x14ac:dyDescent="0.25">
      <c r="A242" s="1">
        <v>45167</v>
      </c>
      <c r="B242">
        <f t="shared" si="48"/>
        <v>2</v>
      </c>
      <c r="C242">
        <f t="shared" si="49"/>
        <v>1</v>
      </c>
      <c r="D242">
        <f t="shared" si="50"/>
        <v>29</v>
      </c>
      <c r="E242">
        <v>10</v>
      </c>
      <c r="F242">
        <f t="shared" si="51"/>
        <v>8</v>
      </c>
      <c r="G242">
        <f t="shared" si="52"/>
        <v>0</v>
      </c>
      <c r="H242">
        <f t="shared" si="53"/>
        <v>0</v>
      </c>
      <c r="I242">
        <f t="shared" si="54"/>
        <v>1</v>
      </c>
      <c r="J242">
        <f t="shared" si="55"/>
        <v>0</v>
      </c>
      <c r="K242">
        <f t="shared" si="56"/>
        <v>0</v>
      </c>
      <c r="L242">
        <f t="shared" si="57"/>
        <v>9</v>
      </c>
      <c r="M242">
        <f>IF(C242,L242*cena_wyp,0)</f>
        <v>270</v>
      </c>
      <c r="N242">
        <v>0</v>
      </c>
      <c r="O242">
        <f t="shared" si="59"/>
        <v>0</v>
      </c>
      <c r="P242">
        <f t="shared" si="60"/>
        <v>270</v>
      </c>
      <c r="Q242">
        <f t="shared" si="61"/>
        <v>13510</v>
      </c>
      <c r="R242">
        <f t="shared" si="62"/>
        <v>13250</v>
      </c>
      <c r="S242">
        <f t="shared" si="63"/>
        <v>26760</v>
      </c>
      <c r="T242">
        <f t="shared" si="58"/>
        <v>1</v>
      </c>
    </row>
    <row r="243" spans="1:20" x14ac:dyDescent="0.25">
      <c r="A243" s="1">
        <v>45168</v>
      </c>
      <c r="B243">
        <f t="shared" si="48"/>
        <v>3</v>
      </c>
      <c r="C243">
        <f t="shared" si="49"/>
        <v>1</v>
      </c>
      <c r="D243">
        <f t="shared" si="50"/>
        <v>30</v>
      </c>
      <c r="E243">
        <v>10</v>
      </c>
      <c r="F243">
        <f t="shared" si="51"/>
        <v>8</v>
      </c>
      <c r="G243">
        <f t="shared" si="52"/>
        <v>0</v>
      </c>
      <c r="H243">
        <f t="shared" si="53"/>
        <v>0</v>
      </c>
      <c r="I243">
        <f t="shared" si="54"/>
        <v>1</v>
      </c>
      <c r="J243">
        <f t="shared" si="55"/>
        <v>0</v>
      </c>
      <c r="K243">
        <f t="shared" si="56"/>
        <v>0</v>
      </c>
      <c r="L243">
        <f t="shared" si="57"/>
        <v>9</v>
      </c>
      <c r="M243">
        <f>IF(C243,L243*cena_wyp,0)</f>
        <v>270</v>
      </c>
      <c r="N243">
        <v>0</v>
      </c>
      <c r="O243">
        <f t="shared" si="59"/>
        <v>0</v>
      </c>
      <c r="P243">
        <f t="shared" si="60"/>
        <v>270</v>
      </c>
      <c r="Q243">
        <f t="shared" si="61"/>
        <v>13780</v>
      </c>
      <c r="R243">
        <f t="shared" si="62"/>
        <v>13250</v>
      </c>
      <c r="S243">
        <f t="shared" si="63"/>
        <v>27030</v>
      </c>
      <c r="T243">
        <f t="shared" si="58"/>
        <v>1</v>
      </c>
    </row>
    <row r="244" spans="1:20" x14ac:dyDescent="0.25">
      <c r="A244" s="1">
        <v>45169</v>
      </c>
      <c r="B244">
        <f t="shared" si="48"/>
        <v>4</v>
      </c>
      <c r="C244">
        <f t="shared" si="49"/>
        <v>1</v>
      </c>
      <c r="D244">
        <f t="shared" si="50"/>
        <v>31</v>
      </c>
      <c r="E244">
        <v>10</v>
      </c>
      <c r="F244">
        <f t="shared" si="51"/>
        <v>8</v>
      </c>
      <c r="G244">
        <f t="shared" si="52"/>
        <v>0</v>
      </c>
      <c r="H244">
        <f t="shared" si="53"/>
        <v>0</v>
      </c>
      <c r="I244">
        <f t="shared" si="54"/>
        <v>1</v>
      </c>
      <c r="J244">
        <f t="shared" si="55"/>
        <v>0</v>
      </c>
      <c r="K244">
        <f t="shared" si="56"/>
        <v>0</v>
      </c>
      <c r="L244">
        <f t="shared" si="57"/>
        <v>9</v>
      </c>
      <c r="M244">
        <f>IF(C244,L244*cena_wyp,0)</f>
        <v>270</v>
      </c>
      <c r="N244">
        <v>0</v>
      </c>
      <c r="O244">
        <f t="shared" si="59"/>
        <v>0</v>
      </c>
      <c r="P244">
        <f t="shared" si="60"/>
        <v>270</v>
      </c>
      <c r="Q244">
        <f t="shared" si="61"/>
        <v>14050</v>
      </c>
      <c r="R244">
        <f t="shared" si="62"/>
        <v>13250</v>
      </c>
      <c r="S244">
        <f t="shared" si="63"/>
        <v>27300</v>
      </c>
      <c r="T244">
        <f t="shared" si="58"/>
        <v>1</v>
      </c>
    </row>
    <row r="245" spans="1:20" x14ac:dyDescent="0.25">
      <c r="A245" s="1">
        <v>45170</v>
      </c>
      <c r="B245">
        <f t="shared" si="48"/>
        <v>5</v>
      </c>
      <c r="C245">
        <f t="shared" si="49"/>
        <v>1</v>
      </c>
      <c r="D245">
        <f t="shared" si="50"/>
        <v>1</v>
      </c>
      <c r="E245">
        <v>10</v>
      </c>
      <c r="F245">
        <f t="shared" si="51"/>
        <v>9</v>
      </c>
      <c r="G245">
        <f t="shared" si="52"/>
        <v>0</v>
      </c>
      <c r="H245">
        <f t="shared" si="53"/>
        <v>0</v>
      </c>
      <c r="I245">
        <f t="shared" si="54"/>
        <v>1</v>
      </c>
      <c r="J245">
        <f t="shared" si="55"/>
        <v>0</v>
      </c>
      <c r="K245">
        <f t="shared" si="56"/>
        <v>0</v>
      </c>
      <c r="L245">
        <f t="shared" si="57"/>
        <v>9</v>
      </c>
      <c r="M245">
        <f>IF(C245,L245*cena_wyp,0)</f>
        <v>270</v>
      </c>
      <c r="N245">
        <v>0</v>
      </c>
      <c r="O245">
        <f t="shared" si="59"/>
        <v>0</v>
      </c>
      <c r="P245">
        <f t="shared" si="60"/>
        <v>270</v>
      </c>
      <c r="Q245">
        <f t="shared" si="61"/>
        <v>14320</v>
      </c>
      <c r="R245">
        <f t="shared" si="62"/>
        <v>13250</v>
      </c>
      <c r="S245">
        <f t="shared" si="63"/>
        <v>27570</v>
      </c>
      <c r="T245">
        <f t="shared" si="58"/>
        <v>1</v>
      </c>
    </row>
    <row r="246" spans="1:20" x14ac:dyDescent="0.25">
      <c r="A246" s="1">
        <v>45171</v>
      </c>
      <c r="B246">
        <f t="shared" si="48"/>
        <v>6</v>
      </c>
      <c r="C246">
        <f t="shared" si="49"/>
        <v>0</v>
      </c>
      <c r="D246">
        <f t="shared" si="50"/>
        <v>2</v>
      </c>
      <c r="E246">
        <v>10</v>
      </c>
      <c r="F246">
        <f t="shared" si="51"/>
        <v>9</v>
      </c>
      <c r="G246">
        <f t="shared" si="52"/>
        <v>0</v>
      </c>
      <c r="H246">
        <f t="shared" si="53"/>
        <v>0</v>
      </c>
      <c r="I246">
        <f t="shared" si="54"/>
        <v>1</v>
      </c>
      <c r="J246">
        <f t="shared" si="55"/>
        <v>0</v>
      </c>
      <c r="K246">
        <f t="shared" si="56"/>
        <v>0</v>
      </c>
      <c r="L246">
        <f t="shared" si="57"/>
        <v>9</v>
      </c>
      <c r="M246">
        <f>IF(C246,L246*cena_wyp,0)</f>
        <v>0</v>
      </c>
      <c r="N246">
        <v>0</v>
      </c>
      <c r="O246">
        <f t="shared" si="59"/>
        <v>0</v>
      </c>
      <c r="P246">
        <f t="shared" si="60"/>
        <v>0</v>
      </c>
      <c r="Q246">
        <f t="shared" si="61"/>
        <v>14320</v>
      </c>
      <c r="R246">
        <f t="shared" si="62"/>
        <v>13250</v>
      </c>
      <c r="S246">
        <f t="shared" si="63"/>
        <v>27570</v>
      </c>
      <c r="T246">
        <f t="shared" si="58"/>
        <v>1</v>
      </c>
    </row>
    <row r="247" spans="1:20" x14ac:dyDescent="0.25">
      <c r="A247" s="1">
        <v>45172</v>
      </c>
      <c r="B247">
        <f t="shared" si="48"/>
        <v>7</v>
      </c>
      <c r="C247">
        <f t="shared" si="49"/>
        <v>0</v>
      </c>
      <c r="D247">
        <f t="shared" si="50"/>
        <v>3</v>
      </c>
      <c r="E247">
        <v>10</v>
      </c>
      <c r="F247">
        <f t="shared" si="51"/>
        <v>9</v>
      </c>
      <c r="G247">
        <f t="shared" si="52"/>
        <v>0</v>
      </c>
      <c r="H247">
        <f t="shared" si="53"/>
        <v>0</v>
      </c>
      <c r="I247">
        <f t="shared" si="54"/>
        <v>1</v>
      </c>
      <c r="J247">
        <f t="shared" si="55"/>
        <v>0</v>
      </c>
      <c r="K247">
        <f t="shared" si="56"/>
        <v>150</v>
      </c>
      <c r="L247">
        <f t="shared" si="57"/>
        <v>9</v>
      </c>
      <c r="M247">
        <f>IF(C247,L247*cena_wyp,0)</f>
        <v>0</v>
      </c>
      <c r="N247">
        <v>0</v>
      </c>
      <c r="O247">
        <f t="shared" si="59"/>
        <v>150</v>
      </c>
      <c r="P247">
        <f t="shared" si="60"/>
        <v>0</v>
      </c>
      <c r="Q247">
        <f t="shared" si="61"/>
        <v>14170</v>
      </c>
      <c r="R247">
        <f t="shared" si="62"/>
        <v>13400</v>
      </c>
      <c r="S247">
        <f t="shared" si="63"/>
        <v>27570</v>
      </c>
      <c r="T247">
        <f t="shared" si="58"/>
        <v>1</v>
      </c>
    </row>
    <row r="248" spans="1:20" x14ac:dyDescent="0.25">
      <c r="A248" s="1">
        <v>45173</v>
      </c>
      <c r="B248">
        <f t="shared" si="48"/>
        <v>1</v>
      </c>
      <c r="C248">
        <f t="shared" si="49"/>
        <v>1</v>
      </c>
      <c r="D248">
        <f t="shared" si="50"/>
        <v>4</v>
      </c>
      <c r="E248">
        <v>10</v>
      </c>
      <c r="F248">
        <f t="shared" si="51"/>
        <v>9</v>
      </c>
      <c r="G248">
        <f t="shared" si="52"/>
        <v>0</v>
      </c>
      <c r="H248">
        <f t="shared" si="53"/>
        <v>0</v>
      </c>
      <c r="I248">
        <f t="shared" si="54"/>
        <v>1</v>
      </c>
      <c r="J248">
        <f t="shared" si="55"/>
        <v>0</v>
      </c>
      <c r="K248">
        <f t="shared" si="56"/>
        <v>0</v>
      </c>
      <c r="L248">
        <f t="shared" si="57"/>
        <v>9</v>
      </c>
      <c r="M248">
        <f>IF(C248,L248*cena_wyp,0)</f>
        <v>270</v>
      </c>
      <c r="N248">
        <v>0</v>
      </c>
      <c r="O248">
        <f t="shared" si="59"/>
        <v>0</v>
      </c>
      <c r="P248">
        <f t="shared" si="60"/>
        <v>270</v>
      </c>
      <c r="Q248">
        <f t="shared" si="61"/>
        <v>14440</v>
      </c>
      <c r="R248">
        <f t="shared" si="62"/>
        <v>13400</v>
      </c>
      <c r="S248">
        <f t="shared" si="63"/>
        <v>27840</v>
      </c>
      <c r="T248">
        <f t="shared" si="58"/>
        <v>1</v>
      </c>
    </row>
    <row r="249" spans="1:20" x14ac:dyDescent="0.25">
      <c r="A249" s="1">
        <v>45174</v>
      </c>
      <c r="B249">
        <f t="shared" si="48"/>
        <v>2</v>
      </c>
      <c r="C249">
        <f t="shared" si="49"/>
        <v>1</v>
      </c>
      <c r="D249">
        <f t="shared" si="50"/>
        <v>5</v>
      </c>
      <c r="E249">
        <v>10</v>
      </c>
      <c r="F249">
        <f t="shared" si="51"/>
        <v>9</v>
      </c>
      <c r="G249">
        <f t="shared" si="52"/>
        <v>0</v>
      </c>
      <c r="H249">
        <f t="shared" si="53"/>
        <v>0</v>
      </c>
      <c r="I249">
        <f t="shared" si="54"/>
        <v>1</v>
      </c>
      <c r="J249">
        <f t="shared" si="55"/>
        <v>0</v>
      </c>
      <c r="K249">
        <f t="shared" si="56"/>
        <v>0</v>
      </c>
      <c r="L249">
        <f t="shared" si="57"/>
        <v>9</v>
      </c>
      <c r="M249">
        <f>IF(C249,L249*cena_wyp,0)</f>
        <v>270</v>
      </c>
      <c r="N249">
        <v>0</v>
      </c>
      <c r="O249">
        <f t="shared" si="59"/>
        <v>0</v>
      </c>
      <c r="P249">
        <f t="shared" si="60"/>
        <v>270</v>
      </c>
      <c r="Q249">
        <f t="shared" si="61"/>
        <v>14710</v>
      </c>
      <c r="R249">
        <f t="shared" si="62"/>
        <v>13400</v>
      </c>
      <c r="S249">
        <f t="shared" si="63"/>
        <v>28110</v>
      </c>
      <c r="T249">
        <f t="shared" si="58"/>
        <v>1</v>
      </c>
    </row>
    <row r="250" spans="1:20" x14ac:dyDescent="0.25">
      <c r="A250" s="1">
        <v>45175</v>
      </c>
      <c r="B250">
        <f t="shared" si="48"/>
        <v>3</v>
      </c>
      <c r="C250">
        <f t="shared" si="49"/>
        <v>1</v>
      </c>
      <c r="D250">
        <f t="shared" si="50"/>
        <v>6</v>
      </c>
      <c r="E250">
        <v>10</v>
      </c>
      <c r="F250">
        <f t="shared" si="51"/>
        <v>9</v>
      </c>
      <c r="G250">
        <f t="shared" si="52"/>
        <v>0</v>
      </c>
      <c r="H250">
        <f t="shared" si="53"/>
        <v>0</v>
      </c>
      <c r="I250">
        <f t="shared" si="54"/>
        <v>1</v>
      </c>
      <c r="J250">
        <f t="shared" si="55"/>
        <v>0</v>
      </c>
      <c r="K250">
        <f t="shared" si="56"/>
        <v>0</v>
      </c>
      <c r="L250">
        <f t="shared" si="57"/>
        <v>9</v>
      </c>
      <c r="M250">
        <f>IF(C250,L250*cena_wyp,0)</f>
        <v>270</v>
      </c>
      <c r="N250">
        <v>0</v>
      </c>
      <c r="O250">
        <f t="shared" si="59"/>
        <v>0</v>
      </c>
      <c r="P250">
        <f t="shared" si="60"/>
        <v>270</v>
      </c>
      <c r="Q250">
        <f t="shared" si="61"/>
        <v>14980</v>
      </c>
      <c r="R250">
        <f t="shared" si="62"/>
        <v>13400</v>
      </c>
      <c r="S250">
        <f t="shared" si="63"/>
        <v>28380</v>
      </c>
      <c r="T250">
        <f t="shared" si="58"/>
        <v>1</v>
      </c>
    </row>
    <row r="251" spans="1:20" x14ac:dyDescent="0.25">
      <c r="A251" s="1">
        <v>45176</v>
      </c>
      <c r="B251">
        <f t="shared" si="48"/>
        <v>4</v>
      </c>
      <c r="C251">
        <f t="shared" si="49"/>
        <v>1</v>
      </c>
      <c r="D251">
        <f t="shared" si="50"/>
        <v>7</v>
      </c>
      <c r="E251">
        <v>10</v>
      </c>
      <c r="F251">
        <f t="shared" si="51"/>
        <v>9</v>
      </c>
      <c r="G251">
        <f t="shared" si="52"/>
        <v>0</v>
      </c>
      <c r="H251">
        <f t="shared" si="53"/>
        <v>0</v>
      </c>
      <c r="I251">
        <f t="shared" si="54"/>
        <v>1</v>
      </c>
      <c r="J251">
        <f t="shared" si="55"/>
        <v>0</v>
      </c>
      <c r="K251">
        <f t="shared" si="56"/>
        <v>0</v>
      </c>
      <c r="L251">
        <f t="shared" si="57"/>
        <v>9</v>
      </c>
      <c r="M251">
        <f>IF(C251,L251*cena_wyp,0)</f>
        <v>270</v>
      </c>
      <c r="N251">
        <v>0</v>
      </c>
      <c r="O251">
        <f t="shared" si="59"/>
        <v>0</v>
      </c>
      <c r="P251">
        <f t="shared" si="60"/>
        <v>270</v>
      </c>
      <c r="Q251">
        <f t="shared" si="61"/>
        <v>15250</v>
      </c>
      <c r="R251">
        <f t="shared" si="62"/>
        <v>13400</v>
      </c>
      <c r="S251">
        <f t="shared" si="63"/>
        <v>28650</v>
      </c>
      <c r="T251">
        <f t="shared" si="58"/>
        <v>1</v>
      </c>
    </row>
    <row r="252" spans="1:20" x14ac:dyDescent="0.25">
      <c r="A252" s="1">
        <v>45177</v>
      </c>
      <c r="B252">
        <f t="shared" si="48"/>
        <v>5</v>
      </c>
      <c r="C252">
        <f t="shared" si="49"/>
        <v>1</v>
      </c>
      <c r="D252">
        <f t="shared" si="50"/>
        <v>8</v>
      </c>
      <c r="E252">
        <v>10</v>
      </c>
      <c r="F252">
        <f t="shared" si="51"/>
        <v>9</v>
      </c>
      <c r="G252">
        <f t="shared" si="52"/>
        <v>0</v>
      </c>
      <c r="H252">
        <f t="shared" si="53"/>
        <v>0</v>
      </c>
      <c r="I252">
        <f t="shared" si="54"/>
        <v>1</v>
      </c>
      <c r="J252">
        <f t="shared" si="55"/>
        <v>0</v>
      </c>
      <c r="K252">
        <f t="shared" si="56"/>
        <v>0</v>
      </c>
      <c r="L252">
        <f t="shared" si="57"/>
        <v>9</v>
      </c>
      <c r="M252">
        <f>IF(C252,L252*cena_wyp,0)</f>
        <v>270</v>
      </c>
      <c r="N252">
        <v>0</v>
      </c>
      <c r="O252">
        <f t="shared" si="59"/>
        <v>0</v>
      </c>
      <c r="P252">
        <f t="shared" si="60"/>
        <v>270</v>
      </c>
      <c r="Q252">
        <f t="shared" si="61"/>
        <v>15520</v>
      </c>
      <c r="R252">
        <f t="shared" si="62"/>
        <v>13400</v>
      </c>
      <c r="S252">
        <f t="shared" si="63"/>
        <v>28920</v>
      </c>
      <c r="T252">
        <f t="shared" si="58"/>
        <v>1</v>
      </c>
    </row>
    <row r="253" spans="1:20" x14ac:dyDescent="0.25">
      <c r="A253" s="1">
        <v>45178</v>
      </c>
      <c r="B253">
        <f t="shared" si="48"/>
        <v>6</v>
      </c>
      <c r="C253">
        <f t="shared" si="49"/>
        <v>0</v>
      </c>
      <c r="D253">
        <f t="shared" si="50"/>
        <v>9</v>
      </c>
      <c r="E253">
        <v>10</v>
      </c>
      <c r="F253">
        <f t="shared" si="51"/>
        <v>9</v>
      </c>
      <c r="G253">
        <f t="shared" si="52"/>
        <v>0</v>
      </c>
      <c r="H253">
        <f t="shared" si="53"/>
        <v>0</v>
      </c>
      <c r="I253">
        <f t="shared" si="54"/>
        <v>1</v>
      </c>
      <c r="J253">
        <f t="shared" si="55"/>
        <v>0</v>
      </c>
      <c r="K253">
        <f t="shared" si="56"/>
        <v>0</v>
      </c>
      <c r="L253">
        <f t="shared" si="57"/>
        <v>9</v>
      </c>
      <c r="M253">
        <f>IF(C253,L253*cena_wyp,0)</f>
        <v>0</v>
      </c>
      <c r="N253">
        <v>0</v>
      </c>
      <c r="O253">
        <f t="shared" si="59"/>
        <v>0</v>
      </c>
      <c r="P253">
        <f t="shared" si="60"/>
        <v>0</v>
      </c>
      <c r="Q253">
        <f t="shared" si="61"/>
        <v>15520</v>
      </c>
      <c r="R253">
        <f t="shared" si="62"/>
        <v>13400</v>
      </c>
      <c r="S253">
        <f t="shared" si="63"/>
        <v>28920</v>
      </c>
      <c r="T253">
        <f t="shared" si="58"/>
        <v>1</v>
      </c>
    </row>
    <row r="254" spans="1:20" x14ac:dyDescent="0.25">
      <c r="A254" s="1">
        <v>45179</v>
      </c>
      <c r="B254">
        <f t="shared" si="48"/>
        <v>7</v>
      </c>
      <c r="C254">
        <f t="shared" si="49"/>
        <v>0</v>
      </c>
      <c r="D254">
        <f t="shared" si="50"/>
        <v>10</v>
      </c>
      <c r="E254">
        <v>10</v>
      </c>
      <c r="F254">
        <f t="shared" si="51"/>
        <v>9</v>
      </c>
      <c r="G254">
        <f t="shared" si="52"/>
        <v>0</v>
      </c>
      <c r="H254">
        <f t="shared" si="53"/>
        <v>0</v>
      </c>
      <c r="I254">
        <f t="shared" si="54"/>
        <v>1</v>
      </c>
      <c r="J254">
        <f t="shared" si="55"/>
        <v>0</v>
      </c>
      <c r="K254">
        <f t="shared" si="56"/>
        <v>150</v>
      </c>
      <c r="L254">
        <f t="shared" si="57"/>
        <v>9</v>
      </c>
      <c r="M254">
        <f>IF(C254,L254*cena_wyp,0)</f>
        <v>0</v>
      </c>
      <c r="N254">
        <v>0</v>
      </c>
      <c r="O254">
        <f t="shared" si="59"/>
        <v>150</v>
      </c>
      <c r="P254">
        <f t="shared" si="60"/>
        <v>0</v>
      </c>
      <c r="Q254">
        <f t="shared" si="61"/>
        <v>15370</v>
      </c>
      <c r="R254">
        <f t="shared" si="62"/>
        <v>13550</v>
      </c>
      <c r="S254">
        <f t="shared" si="63"/>
        <v>28920</v>
      </c>
      <c r="T254">
        <f t="shared" si="58"/>
        <v>1</v>
      </c>
    </row>
    <row r="255" spans="1:20" x14ac:dyDescent="0.25">
      <c r="A255" s="1">
        <v>45180</v>
      </c>
      <c r="B255">
        <f t="shared" si="48"/>
        <v>1</v>
      </c>
      <c r="C255">
        <f t="shared" si="49"/>
        <v>1</v>
      </c>
      <c r="D255">
        <f t="shared" si="50"/>
        <v>11</v>
      </c>
      <c r="E255">
        <v>10</v>
      </c>
      <c r="F255">
        <f t="shared" si="51"/>
        <v>9</v>
      </c>
      <c r="G255">
        <f t="shared" si="52"/>
        <v>0</v>
      </c>
      <c r="H255">
        <f t="shared" si="53"/>
        <v>0</v>
      </c>
      <c r="I255">
        <f t="shared" si="54"/>
        <v>1</v>
      </c>
      <c r="J255">
        <f t="shared" si="55"/>
        <v>0</v>
      </c>
      <c r="K255">
        <f t="shared" si="56"/>
        <v>0</v>
      </c>
      <c r="L255">
        <f t="shared" si="57"/>
        <v>9</v>
      </c>
      <c r="M255">
        <f>IF(C255,L255*cena_wyp,0)</f>
        <v>270</v>
      </c>
      <c r="N255">
        <v>0</v>
      </c>
      <c r="O255">
        <f t="shared" si="59"/>
        <v>0</v>
      </c>
      <c r="P255">
        <f t="shared" si="60"/>
        <v>270</v>
      </c>
      <c r="Q255">
        <f t="shared" si="61"/>
        <v>15640</v>
      </c>
      <c r="R255">
        <f t="shared" si="62"/>
        <v>13550</v>
      </c>
      <c r="S255">
        <f t="shared" si="63"/>
        <v>29190</v>
      </c>
      <c r="T255">
        <f t="shared" si="58"/>
        <v>1</v>
      </c>
    </row>
    <row r="256" spans="1:20" x14ac:dyDescent="0.25">
      <c r="A256" s="1">
        <v>45181</v>
      </c>
      <c r="B256">
        <f t="shared" si="48"/>
        <v>2</v>
      </c>
      <c r="C256">
        <f t="shared" si="49"/>
        <v>1</v>
      </c>
      <c r="D256">
        <f t="shared" si="50"/>
        <v>12</v>
      </c>
      <c r="E256">
        <v>10</v>
      </c>
      <c r="F256">
        <f t="shared" si="51"/>
        <v>9</v>
      </c>
      <c r="G256">
        <f t="shared" si="52"/>
        <v>0</v>
      </c>
      <c r="H256">
        <f t="shared" si="53"/>
        <v>0</v>
      </c>
      <c r="I256">
        <f t="shared" si="54"/>
        <v>1</v>
      </c>
      <c r="J256">
        <f t="shared" si="55"/>
        <v>0</v>
      </c>
      <c r="K256">
        <f t="shared" si="56"/>
        <v>0</v>
      </c>
      <c r="L256">
        <f t="shared" si="57"/>
        <v>9</v>
      </c>
      <c r="M256">
        <f>IF(C256,L256*cena_wyp,0)</f>
        <v>270</v>
      </c>
      <c r="N256">
        <v>0</v>
      </c>
      <c r="O256">
        <f t="shared" si="59"/>
        <v>0</v>
      </c>
      <c r="P256">
        <f t="shared" si="60"/>
        <v>270</v>
      </c>
      <c r="Q256">
        <f t="shared" si="61"/>
        <v>15910</v>
      </c>
      <c r="R256">
        <f t="shared" si="62"/>
        <v>13550</v>
      </c>
      <c r="S256">
        <f t="shared" si="63"/>
        <v>29460</v>
      </c>
      <c r="T256">
        <f t="shared" si="58"/>
        <v>1</v>
      </c>
    </row>
    <row r="257" spans="1:20" x14ac:dyDescent="0.25">
      <c r="A257" s="1">
        <v>45182</v>
      </c>
      <c r="B257">
        <f t="shared" si="48"/>
        <v>3</v>
      </c>
      <c r="C257">
        <f t="shared" si="49"/>
        <v>1</v>
      </c>
      <c r="D257">
        <f t="shared" si="50"/>
        <v>13</v>
      </c>
      <c r="E257">
        <v>10</v>
      </c>
      <c r="F257">
        <f t="shared" si="51"/>
        <v>9</v>
      </c>
      <c r="G257">
        <f t="shared" si="52"/>
        <v>0</v>
      </c>
      <c r="H257">
        <f t="shared" si="53"/>
        <v>0</v>
      </c>
      <c r="I257">
        <f t="shared" si="54"/>
        <v>1</v>
      </c>
      <c r="J257">
        <f t="shared" si="55"/>
        <v>0</v>
      </c>
      <c r="K257">
        <f t="shared" si="56"/>
        <v>0</v>
      </c>
      <c r="L257">
        <f t="shared" si="57"/>
        <v>9</v>
      </c>
      <c r="M257">
        <f>IF(C257,L257*cena_wyp,0)</f>
        <v>270</v>
      </c>
      <c r="N257">
        <v>0</v>
      </c>
      <c r="O257">
        <f t="shared" si="59"/>
        <v>0</v>
      </c>
      <c r="P257">
        <f t="shared" si="60"/>
        <v>270</v>
      </c>
      <c r="Q257">
        <f t="shared" si="61"/>
        <v>16180</v>
      </c>
      <c r="R257">
        <f t="shared" si="62"/>
        <v>13550</v>
      </c>
      <c r="S257">
        <f t="shared" si="63"/>
        <v>29730</v>
      </c>
      <c r="T257">
        <f t="shared" si="58"/>
        <v>1</v>
      </c>
    </row>
    <row r="258" spans="1:20" x14ac:dyDescent="0.25">
      <c r="A258" s="1">
        <v>45183</v>
      </c>
      <c r="B258">
        <f t="shared" si="48"/>
        <v>4</v>
      </c>
      <c r="C258">
        <f t="shared" si="49"/>
        <v>1</v>
      </c>
      <c r="D258">
        <f t="shared" si="50"/>
        <v>14</v>
      </c>
      <c r="E258">
        <v>10</v>
      </c>
      <c r="F258">
        <f t="shared" si="51"/>
        <v>9</v>
      </c>
      <c r="G258">
        <f t="shared" si="52"/>
        <v>0</v>
      </c>
      <c r="H258">
        <f t="shared" si="53"/>
        <v>0</v>
      </c>
      <c r="I258">
        <f t="shared" si="54"/>
        <v>1</v>
      </c>
      <c r="J258">
        <f t="shared" si="55"/>
        <v>0</v>
      </c>
      <c r="K258">
        <f t="shared" si="56"/>
        <v>0</v>
      </c>
      <c r="L258">
        <f t="shared" si="57"/>
        <v>9</v>
      </c>
      <c r="M258">
        <f>IF(C258,L258*cena_wyp,0)</f>
        <v>270</v>
      </c>
      <c r="N258">
        <v>0</v>
      </c>
      <c r="O258">
        <f t="shared" si="59"/>
        <v>0</v>
      </c>
      <c r="P258">
        <f t="shared" si="60"/>
        <v>270</v>
      </c>
      <c r="Q258">
        <f t="shared" si="61"/>
        <v>16450</v>
      </c>
      <c r="R258">
        <f t="shared" si="62"/>
        <v>13550</v>
      </c>
      <c r="S258">
        <f t="shared" si="63"/>
        <v>30000</v>
      </c>
      <c r="T258">
        <f t="shared" si="58"/>
        <v>1</v>
      </c>
    </row>
    <row r="259" spans="1:20" x14ac:dyDescent="0.25">
      <c r="A259" s="1">
        <v>45184</v>
      </c>
      <c r="B259">
        <f t="shared" ref="B259:B322" si="64">WEEKDAY(A259,2)</f>
        <v>5</v>
      </c>
      <c r="C259">
        <f t="shared" ref="C259:C322" si="65">IF(AND(B259&gt;=1,B259&lt;=5),1,0)</f>
        <v>1</v>
      </c>
      <c r="D259">
        <f t="shared" ref="D259:D322" si="66">DAY(A259)</f>
        <v>15</v>
      </c>
      <c r="E259">
        <v>10</v>
      </c>
      <c r="F259">
        <f t="shared" ref="F259:F322" si="67">MONTH(A259)</f>
        <v>9</v>
      </c>
      <c r="G259">
        <f t="shared" ref="G259:G322" si="68">IF(AND(F259=12,D259&gt;=21),1,IF(AND(F259=3,D259&lt;=20),1,IF(OR(F259&gt;12,F259&lt;3),1,0)))</f>
        <v>0</v>
      </c>
      <c r="H259">
        <f t="shared" ref="H259:H322" si="69">IF(AND(F259=3,D259&gt;=21),1,IF(AND(F259=6,D259&lt;=20),1,IF(AND(F259&gt;3,F259&lt;6),1,0)))</f>
        <v>0</v>
      </c>
      <c r="I259">
        <f t="shared" ref="I259:I322" si="70">IF(AND(F259=6,D259&gt;=21),1,IF(AND(F259=9,D259&lt;=22),1,IF(AND(F259&gt;6,F259&lt;9),1,0)))</f>
        <v>1</v>
      </c>
      <c r="J259">
        <f t="shared" ref="J259:J322" si="71">IF(AND(F259=9,D259&gt;=23),1,IF(AND(F259=12,D259&lt;=20),1,IF(AND(F259&gt;9,F259&lt;12),1,0)))</f>
        <v>0</v>
      </c>
      <c r="K259">
        <f t="shared" ref="K259:K322" si="72">IF(B259=7,15*E259,0)</f>
        <v>0</v>
      </c>
      <c r="L259">
        <f t="shared" ref="L259:L322" si="73">IF(G259,ROUNDDOWN(20%*E259,0),IF(H259,ROUNDDOWN(50%*E259,0),IF(I259,ROUNDDOWN(90%*E259,0),IF(J259,ROUNDDOWN(40%*E259,0),0))))</f>
        <v>9</v>
      </c>
      <c r="M259">
        <f>IF(C259,L259*cena_wyp,0)</f>
        <v>270</v>
      </c>
      <c r="N259">
        <v>0</v>
      </c>
      <c r="O259">
        <f t="shared" si="59"/>
        <v>0</v>
      </c>
      <c r="P259">
        <f t="shared" si="60"/>
        <v>270</v>
      </c>
      <c r="Q259">
        <f t="shared" si="61"/>
        <v>16720</v>
      </c>
      <c r="R259">
        <f t="shared" si="62"/>
        <v>13550</v>
      </c>
      <c r="S259">
        <f t="shared" si="63"/>
        <v>30270</v>
      </c>
      <c r="T259">
        <f t="shared" ref="T259:T322" si="74">IF(R259&lt;S259,1,0)</f>
        <v>1</v>
      </c>
    </row>
    <row r="260" spans="1:20" x14ac:dyDescent="0.25">
      <c r="A260" s="1">
        <v>45185</v>
      </c>
      <c r="B260">
        <f t="shared" si="64"/>
        <v>6</v>
      </c>
      <c r="C260">
        <f t="shared" si="65"/>
        <v>0</v>
      </c>
      <c r="D260">
        <f t="shared" si="66"/>
        <v>16</v>
      </c>
      <c r="E260">
        <v>10</v>
      </c>
      <c r="F260">
        <f t="shared" si="67"/>
        <v>9</v>
      </c>
      <c r="G260">
        <f t="shared" si="68"/>
        <v>0</v>
      </c>
      <c r="H260">
        <f t="shared" si="69"/>
        <v>0</v>
      </c>
      <c r="I260">
        <f t="shared" si="70"/>
        <v>1</v>
      </c>
      <c r="J260">
        <f t="shared" si="71"/>
        <v>0</v>
      </c>
      <c r="K260">
        <f t="shared" si="72"/>
        <v>0</v>
      </c>
      <c r="L260">
        <f t="shared" si="73"/>
        <v>9</v>
      </c>
      <c r="M260">
        <f>IF(C260,L260*cena_wyp,0)</f>
        <v>0</v>
      </c>
      <c r="N260">
        <v>0</v>
      </c>
      <c r="O260">
        <f t="shared" ref="O260:O323" si="75">N260+K260</f>
        <v>0</v>
      </c>
      <c r="P260">
        <f t="shared" ref="P260:P323" si="76">M260</f>
        <v>0</v>
      </c>
      <c r="Q260">
        <f t="shared" ref="Q260:Q323" si="77">Q259+(P260-O260)</f>
        <v>16720</v>
      </c>
      <c r="R260">
        <f t="shared" ref="R260:R323" si="78">O260+R259</f>
        <v>13550</v>
      </c>
      <c r="S260">
        <f t="shared" ref="S260:S323" si="79">S259+P260</f>
        <v>30270</v>
      </c>
      <c r="T260">
        <f t="shared" si="74"/>
        <v>1</v>
      </c>
    </row>
    <row r="261" spans="1:20" x14ac:dyDescent="0.25">
      <c r="A261" s="1">
        <v>45186</v>
      </c>
      <c r="B261">
        <f t="shared" si="64"/>
        <v>7</v>
      </c>
      <c r="C261">
        <f t="shared" si="65"/>
        <v>0</v>
      </c>
      <c r="D261">
        <f t="shared" si="66"/>
        <v>17</v>
      </c>
      <c r="E261">
        <v>10</v>
      </c>
      <c r="F261">
        <f t="shared" si="67"/>
        <v>9</v>
      </c>
      <c r="G261">
        <f t="shared" si="68"/>
        <v>0</v>
      </c>
      <c r="H261">
        <f t="shared" si="69"/>
        <v>0</v>
      </c>
      <c r="I261">
        <f t="shared" si="70"/>
        <v>1</v>
      </c>
      <c r="J261">
        <f t="shared" si="71"/>
        <v>0</v>
      </c>
      <c r="K261">
        <f t="shared" si="72"/>
        <v>150</v>
      </c>
      <c r="L261">
        <f t="shared" si="73"/>
        <v>9</v>
      </c>
      <c r="M261">
        <f>IF(C261,L261*cena_wyp,0)</f>
        <v>0</v>
      </c>
      <c r="N261">
        <v>0</v>
      </c>
      <c r="O261">
        <f t="shared" si="75"/>
        <v>150</v>
      </c>
      <c r="P261">
        <f t="shared" si="76"/>
        <v>0</v>
      </c>
      <c r="Q261">
        <f t="shared" si="77"/>
        <v>16570</v>
      </c>
      <c r="R261">
        <f t="shared" si="78"/>
        <v>13700</v>
      </c>
      <c r="S261">
        <f t="shared" si="79"/>
        <v>30270</v>
      </c>
      <c r="T261">
        <f t="shared" si="74"/>
        <v>1</v>
      </c>
    </row>
    <row r="262" spans="1:20" x14ac:dyDescent="0.25">
      <c r="A262" s="1">
        <v>45187</v>
      </c>
      <c r="B262">
        <f t="shared" si="64"/>
        <v>1</v>
      </c>
      <c r="C262">
        <f t="shared" si="65"/>
        <v>1</v>
      </c>
      <c r="D262">
        <f t="shared" si="66"/>
        <v>18</v>
      </c>
      <c r="E262">
        <v>10</v>
      </c>
      <c r="F262">
        <f t="shared" si="67"/>
        <v>9</v>
      </c>
      <c r="G262">
        <f t="shared" si="68"/>
        <v>0</v>
      </c>
      <c r="H262">
        <f t="shared" si="69"/>
        <v>0</v>
      </c>
      <c r="I262">
        <f t="shared" si="70"/>
        <v>1</v>
      </c>
      <c r="J262">
        <f t="shared" si="71"/>
        <v>0</v>
      </c>
      <c r="K262">
        <f t="shared" si="72"/>
        <v>0</v>
      </c>
      <c r="L262">
        <f t="shared" si="73"/>
        <v>9</v>
      </c>
      <c r="M262">
        <f>IF(C262,L262*cena_wyp,0)</f>
        <v>270</v>
      </c>
      <c r="N262">
        <v>0</v>
      </c>
      <c r="O262">
        <f t="shared" si="75"/>
        <v>0</v>
      </c>
      <c r="P262">
        <f t="shared" si="76"/>
        <v>270</v>
      </c>
      <c r="Q262">
        <f t="shared" si="77"/>
        <v>16840</v>
      </c>
      <c r="R262">
        <f t="shared" si="78"/>
        <v>13700</v>
      </c>
      <c r="S262">
        <f t="shared" si="79"/>
        <v>30540</v>
      </c>
      <c r="T262">
        <f t="shared" si="74"/>
        <v>1</v>
      </c>
    </row>
    <row r="263" spans="1:20" x14ac:dyDescent="0.25">
      <c r="A263" s="1">
        <v>45188</v>
      </c>
      <c r="B263">
        <f t="shared" si="64"/>
        <v>2</v>
      </c>
      <c r="C263">
        <f t="shared" si="65"/>
        <v>1</v>
      </c>
      <c r="D263">
        <f t="shared" si="66"/>
        <v>19</v>
      </c>
      <c r="E263">
        <v>10</v>
      </c>
      <c r="F263">
        <f t="shared" si="67"/>
        <v>9</v>
      </c>
      <c r="G263">
        <f t="shared" si="68"/>
        <v>0</v>
      </c>
      <c r="H263">
        <f t="shared" si="69"/>
        <v>0</v>
      </c>
      <c r="I263">
        <f t="shared" si="70"/>
        <v>1</v>
      </c>
      <c r="J263">
        <f t="shared" si="71"/>
        <v>0</v>
      </c>
      <c r="K263">
        <f t="shared" si="72"/>
        <v>0</v>
      </c>
      <c r="L263">
        <f t="shared" si="73"/>
        <v>9</v>
      </c>
      <c r="M263">
        <f>IF(C263,L263*cena_wyp,0)</f>
        <v>270</v>
      </c>
      <c r="N263">
        <v>0</v>
      </c>
      <c r="O263">
        <f t="shared" si="75"/>
        <v>0</v>
      </c>
      <c r="P263">
        <f t="shared" si="76"/>
        <v>270</v>
      </c>
      <c r="Q263">
        <f t="shared" si="77"/>
        <v>17110</v>
      </c>
      <c r="R263">
        <f t="shared" si="78"/>
        <v>13700</v>
      </c>
      <c r="S263">
        <f t="shared" si="79"/>
        <v>30810</v>
      </c>
      <c r="T263">
        <f t="shared" si="74"/>
        <v>1</v>
      </c>
    </row>
    <row r="264" spans="1:20" x14ac:dyDescent="0.25">
      <c r="A264" s="1">
        <v>45189</v>
      </c>
      <c r="B264">
        <f t="shared" si="64"/>
        <v>3</v>
      </c>
      <c r="C264">
        <f t="shared" si="65"/>
        <v>1</v>
      </c>
      <c r="D264">
        <f t="shared" si="66"/>
        <v>20</v>
      </c>
      <c r="E264">
        <v>10</v>
      </c>
      <c r="F264">
        <f t="shared" si="67"/>
        <v>9</v>
      </c>
      <c r="G264">
        <f t="shared" si="68"/>
        <v>0</v>
      </c>
      <c r="H264">
        <f t="shared" si="69"/>
        <v>0</v>
      </c>
      <c r="I264">
        <f t="shared" si="70"/>
        <v>1</v>
      </c>
      <c r="J264">
        <f t="shared" si="71"/>
        <v>0</v>
      </c>
      <c r="K264">
        <f t="shared" si="72"/>
        <v>0</v>
      </c>
      <c r="L264">
        <f t="shared" si="73"/>
        <v>9</v>
      </c>
      <c r="M264">
        <f>IF(C264,L264*cena_wyp,0)</f>
        <v>270</v>
      </c>
      <c r="N264">
        <v>0</v>
      </c>
      <c r="O264">
        <f t="shared" si="75"/>
        <v>0</v>
      </c>
      <c r="P264">
        <f t="shared" si="76"/>
        <v>270</v>
      </c>
      <c r="Q264">
        <f t="shared" si="77"/>
        <v>17380</v>
      </c>
      <c r="R264">
        <f t="shared" si="78"/>
        <v>13700</v>
      </c>
      <c r="S264">
        <f t="shared" si="79"/>
        <v>31080</v>
      </c>
      <c r="T264">
        <f t="shared" si="74"/>
        <v>1</v>
      </c>
    </row>
    <row r="265" spans="1:20" x14ac:dyDescent="0.25">
      <c r="A265" s="1">
        <v>45190</v>
      </c>
      <c r="B265">
        <f t="shared" si="64"/>
        <v>4</v>
      </c>
      <c r="C265">
        <f t="shared" si="65"/>
        <v>1</v>
      </c>
      <c r="D265">
        <f t="shared" si="66"/>
        <v>21</v>
      </c>
      <c r="E265">
        <v>10</v>
      </c>
      <c r="F265">
        <f t="shared" si="67"/>
        <v>9</v>
      </c>
      <c r="G265">
        <f t="shared" si="68"/>
        <v>0</v>
      </c>
      <c r="H265">
        <f t="shared" si="69"/>
        <v>0</v>
      </c>
      <c r="I265">
        <f t="shared" si="70"/>
        <v>1</v>
      </c>
      <c r="J265">
        <f t="shared" si="71"/>
        <v>0</v>
      </c>
      <c r="K265">
        <f t="shared" si="72"/>
        <v>0</v>
      </c>
      <c r="L265">
        <f t="shared" si="73"/>
        <v>9</v>
      </c>
      <c r="M265">
        <f>IF(C265,L265*cena_wyp,0)</f>
        <v>270</v>
      </c>
      <c r="N265">
        <v>0</v>
      </c>
      <c r="O265">
        <f t="shared" si="75"/>
        <v>0</v>
      </c>
      <c r="P265">
        <f t="shared" si="76"/>
        <v>270</v>
      </c>
      <c r="Q265">
        <f t="shared" si="77"/>
        <v>17650</v>
      </c>
      <c r="R265">
        <f t="shared" si="78"/>
        <v>13700</v>
      </c>
      <c r="S265">
        <f t="shared" si="79"/>
        <v>31350</v>
      </c>
      <c r="T265">
        <f t="shared" si="74"/>
        <v>1</v>
      </c>
    </row>
    <row r="266" spans="1:20" x14ac:dyDescent="0.25">
      <c r="A266" s="1">
        <v>45191</v>
      </c>
      <c r="B266">
        <f t="shared" si="64"/>
        <v>5</v>
      </c>
      <c r="C266">
        <f t="shared" si="65"/>
        <v>1</v>
      </c>
      <c r="D266">
        <f t="shared" si="66"/>
        <v>22</v>
      </c>
      <c r="E266">
        <v>10</v>
      </c>
      <c r="F266">
        <f t="shared" si="67"/>
        <v>9</v>
      </c>
      <c r="G266">
        <f t="shared" si="68"/>
        <v>0</v>
      </c>
      <c r="H266">
        <f t="shared" si="69"/>
        <v>0</v>
      </c>
      <c r="I266">
        <f t="shared" si="70"/>
        <v>1</v>
      </c>
      <c r="J266">
        <f t="shared" si="71"/>
        <v>0</v>
      </c>
      <c r="K266">
        <f t="shared" si="72"/>
        <v>0</v>
      </c>
      <c r="L266">
        <f t="shared" si="73"/>
        <v>9</v>
      </c>
      <c r="M266">
        <f>IF(C266,L266*cena_wyp,0)</f>
        <v>270</v>
      </c>
      <c r="N266">
        <v>0</v>
      </c>
      <c r="O266">
        <f t="shared" si="75"/>
        <v>0</v>
      </c>
      <c r="P266">
        <f t="shared" si="76"/>
        <v>270</v>
      </c>
      <c r="Q266">
        <f t="shared" si="77"/>
        <v>17920</v>
      </c>
      <c r="R266">
        <f t="shared" si="78"/>
        <v>13700</v>
      </c>
      <c r="S266">
        <f t="shared" si="79"/>
        <v>31620</v>
      </c>
      <c r="T266">
        <f t="shared" si="74"/>
        <v>1</v>
      </c>
    </row>
    <row r="267" spans="1:20" x14ac:dyDescent="0.25">
      <c r="A267" s="1">
        <v>45192</v>
      </c>
      <c r="B267">
        <f t="shared" si="64"/>
        <v>6</v>
      </c>
      <c r="C267">
        <f t="shared" si="65"/>
        <v>0</v>
      </c>
      <c r="D267">
        <f t="shared" si="66"/>
        <v>23</v>
      </c>
      <c r="E267">
        <v>10</v>
      </c>
      <c r="F267">
        <f t="shared" si="67"/>
        <v>9</v>
      </c>
      <c r="G267">
        <f t="shared" si="68"/>
        <v>0</v>
      </c>
      <c r="H267">
        <f t="shared" si="69"/>
        <v>0</v>
      </c>
      <c r="I267">
        <f t="shared" si="70"/>
        <v>0</v>
      </c>
      <c r="J267">
        <f t="shared" si="71"/>
        <v>1</v>
      </c>
      <c r="K267">
        <f t="shared" si="72"/>
        <v>0</v>
      </c>
      <c r="L267">
        <f t="shared" si="73"/>
        <v>4</v>
      </c>
      <c r="M267">
        <f>IF(C267,L267*cena_wyp,0)</f>
        <v>0</v>
      </c>
      <c r="N267">
        <v>0</v>
      </c>
      <c r="O267">
        <f t="shared" si="75"/>
        <v>0</v>
      </c>
      <c r="P267">
        <f t="shared" si="76"/>
        <v>0</v>
      </c>
      <c r="Q267">
        <f t="shared" si="77"/>
        <v>17920</v>
      </c>
      <c r="R267">
        <f t="shared" si="78"/>
        <v>13700</v>
      </c>
      <c r="S267">
        <f t="shared" si="79"/>
        <v>31620</v>
      </c>
      <c r="T267">
        <f t="shared" si="74"/>
        <v>1</v>
      </c>
    </row>
    <row r="268" spans="1:20" x14ac:dyDescent="0.25">
      <c r="A268" s="1">
        <v>45193</v>
      </c>
      <c r="B268">
        <f t="shared" si="64"/>
        <v>7</v>
      </c>
      <c r="C268">
        <f t="shared" si="65"/>
        <v>0</v>
      </c>
      <c r="D268">
        <f t="shared" si="66"/>
        <v>24</v>
      </c>
      <c r="E268">
        <v>10</v>
      </c>
      <c r="F268">
        <f t="shared" si="67"/>
        <v>9</v>
      </c>
      <c r="G268">
        <f t="shared" si="68"/>
        <v>0</v>
      </c>
      <c r="H268">
        <f t="shared" si="69"/>
        <v>0</v>
      </c>
      <c r="I268">
        <f t="shared" si="70"/>
        <v>0</v>
      </c>
      <c r="J268">
        <f t="shared" si="71"/>
        <v>1</v>
      </c>
      <c r="K268">
        <f t="shared" si="72"/>
        <v>150</v>
      </c>
      <c r="L268">
        <f t="shared" si="73"/>
        <v>4</v>
      </c>
      <c r="M268">
        <f>IF(C268,L268*cena_wyp,0)</f>
        <v>0</v>
      </c>
      <c r="N268">
        <v>0</v>
      </c>
      <c r="O268">
        <f t="shared" si="75"/>
        <v>150</v>
      </c>
      <c r="P268">
        <f t="shared" si="76"/>
        <v>0</v>
      </c>
      <c r="Q268">
        <f t="shared" si="77"/>
        <v>17770</v>
      </c>
      <c r="R268">
        <f t="shared" si="78"/>
        <v>13850</v>
      </c>
      <c r="S268">
        <f t="shared" si="79"/>
        <v>31620</v>
      </c>
      <c r="T268">
        <f t="shared" si="74"/>
        <v>1</v>
      </c>
    </row>
    <row r="269" spans="1:20" x14ac:dyDescent="0.25">
      <c r="A269" s="1">
        <v>45194</v>
      </c>
      <c r="B269">
        <f t="shared" si="64"/>
        <v>1</v>
      </c>
      <c r="C269">
        <f t="shared" si="65"/>
        <v>1</v>
      </c>
      <c r="D269">
        <f t="shared" si="66"/>
        <v>25</v>
      </c>
      <c r="E269">
        <v>10</v>
      </c>
      <c r="F269">
        <f t="shared" si="67"/>
        <v>9</v>
      </c>
      <c r="G269">
        <f t="shared" si="68"/>
        <v>0</v>
      </c>
      <c r="H269">
        <f t="shared" si="69"/>
        <v>0</v>
      </c>
      <c r="I269">
        <f t="shared" si="70"/>
        <v>0</v>
      </c>
      <c r="J269">
        <f t="shared" si="71"/>
        <v>1</v>
      </c>
      <c r="K269">
        <f t="shared" si="72"/>
        <v>0</v>
      </c>
      <c r="L269">
        <f t="shared" si="73"/>
        <v>4</v>
      </c>
      <c r="M269">
        <f>IF(C269,L269*cena_wyp,0)</f>
        <v>120</v>
      </c>
      <c r="N269">
        <v>0</v>
      </c>
      <c r="O269">
        <f t="shared" si="75"/>
        <v>0</v>
      </c>
      <c r="P269">
        <f t="shared" si="76"/>
        <v>120</v>
      </c>
      <c r="Q269">
        <f t="shared" si="77"/>
        <v>17890</v>
      </c>
      <c r="R269">
        <f t="shared" si="78"/>
        <v>13850</v>
      </c>
      <c r="S269">
        <f t="shared" si="79"/>
        <v>31740</v>
      </c>
      <c r="T269">
        <f t="shared" si="74"/>
        <v>1</v>
      </c>
    </row>
    <row r="270" spans="1:20" x14ac:dyDescent="0.25">
      <c r="A270" s="1">
        <v>45195</v>
      </c>
      <c r="B270">
        <f t="shared" si="64"/>
        <v>2</v>
      </c>
      <c r="C270">
        <f t="shared" si="65"/>
        <v>1</v>
      </c>
      <c r="D270">
        <f t="shared" si="66"/>
        <v>26</v>
      </c>
      <c r="E270">
        <v>10</v>
      </c>
      <c r="F270">
        <f t="shared" si="67"/>
        <v>9</v>
      </c>
      <c r="G270">
        <f t="shared" si="68"/>
        <v>0</v>
      </c>
      <c r="H270">
        <f t="shared" si="69"/>
        <v>0</v>
      </c>
      <c r="I270">
        <f t="shared" si="70"/>
        <v>0</v>
      </c>
      <c r="J270">
        <f t="shared" si="71"/>
        <v>1</v>
      </c>
      <c r="K270">
        <f t="shared" si="72"/>
        <v>0</v>
      </c>
      <c r="L270">
        <f t="shared" si="73"/>
        <v>4</v>
      </c>
      <c r="M270">
        <f>IF(C270,L270*cena_wyp,0)</f>
        <v>120</v>
      </c>
      <c r="N270">
        <v>0</v>
      </c>
      <c r="O270">
        <f t="shared" si="75"/>
        <v>0</v>
      </c>
      <c r="P270">
        <f t="shared" si="76"/>
        <v>120</v>
      </c>
      <c r="Q270">
        <f t="shared" si="77"/>
        <v>18010</v>
      </c>
      <c r="R270">
        <f t="shared" si="78"/>
        <v>13850</v>
      </c>
      <c r="S270">
        <f t="shared" si="79"/>
        <v>31860</v>
      </c>
      <c r="T270">
        <f t="shared" si="74"/>
        <v>1</v>
      </c>
    </row>
    <row r="271" spans="1:20" x14ac:dyDescent="0.25">
      <c r="A271" s="1">
        <v>45196</v>
      </c>
      <c r="B271">
        <f t="shared" si="64"/>
        <v>3</v>
      </c>
      <c r="C271">
        <f t="shared" si="65"/>
        <v>1</v>
      </c>
      <c r="D271">
        <f t="shared" si="66"/>
        <v>27</v>
      </c>
      <c r="E271">
        <v>10</v>
      </c>
      <c r="F271">
        <f t="shared" si="67"/>
        <v>9</v>
      </c>
      <c r="G271">
        <f t="shared" si="68"/>
        <v>0</v>
      </c>
      <c r="H271">
        <f t="shared" si="69"/>
        <v>0</v>
      </c>
      <c r="I271">
        <f t="shared" si="70"/>
        <v>0</v>
      </c>
      <c r="J271">
        <f t="shared" si="71"/>
        <v>1</v>
      </c>
      <c r="K271">
        <f t="shared" si="72"/>
        <v>0</v>
      </c>
      <c r="L271">
        <f t="shared" si="73"/>
        <v>4</v>
      </c>
      <c r="M271">
        <f>IF(C271,L271*cena_wyp,0)</f>
        <v>120</v>
      </c>
      <c r="N271">
        <v>0</v>
      </c>
      <c r="O271">
        <f t="shared" si="75"/>
        <v>0</v>
      </c>
      <c r="P271">
        <f t="shared" si="76"/>
        <v>120</v>
      </c>
      <c r="Q271">
        <f t="shared" si="77"/>
        <v>18130</v>
      </c>
      <c r="R271">
        <f t="shared" si="78"/>
        <v>13850</v>
      </c>
      <c r="S271">
        <f t="shared" si="79"/>
        <v>31980</v>
      </c>
      <c r="T271">
        <f t="shared" si="74"/>
        <v>1</v>
      </c>
    </row>
    <row r="272" spans="1:20" x14ac:dyDescent="0.25">
      <c r="A272" s="1">
        <v>45197</v>
      </c>
      <c r="B272">
        <f t="shared" si="64"/>
        <v>4</v>
      </c>
      <c r="C272">
        <f t="shared" si="65"/>
        <v>1</v>
      </c>
      <c r="D272">
        <f t="shared" si="66"/>
        <v>28</v>
      </c>
      <c r="E272">
        <v>10</v>
      </c>
      <c r="F272">
        <f t="shared" si="67"/>
        <v>9</v>
      </c>
      <c r="G272">
        <f t="shared" si="68"/>
        <v>0</v>
      </c>
      <c r="H272">
        <f t="shared" si="69"/>
        <v>0</v>
      </c>
      <c r="I272">
        <f t="shared" si="70"/>
        <v>0</v>
      </c>
      <c r="J272">
        <f t="shared" si="71"/>
        <v>1</v>
      </c>
      <c r="K272">
        <f t="shared" si="72"/>
        <v>0</v>
      </c>
      <c r="L272">
        <f t="shared" si="73"/>
        <v>4</v>
      </c>
      <c r="M272">
        <f>IF(C272,L272*cena_wyp,0)</f>
        <v>120</v>
      </c>
      <c r="N272">
        <v>0</v>
      </c>
      <c r="O272">
        <f t="shared" si="75"/>
        <v>0</v>
      </c>
      <c r="P272">
        <f t="shared" si="76"/>
        <v>120</v>
      </c>
      <c r="Q272">
        <f t="shared" si="77"/>
        <v>18250</v>
      </c>
      <c r="R272">
        <f t="shared" si="78"/>
        <v>13850</v>
      </c>
      <c r="S272">
        <f t="shared" si="79"/>
        <v>32100</v>
      </c>
      <c r="T272">
        <f t="shared" si="74"/>
        <v>1</v>
      </c>
    </row>
    <row r="273" spans="1:20" x14ac:dyDescent="0.25">
      <c r="A273" s="1">
        <v>45198</v>
      </c>
      <c r="B273">
        <f t="shared" si="64"/>
        <v>5</v>
      </c>
      <c r="C273">
        <f t="shared" si="65"/>
        <v>1</v>
      </c>
      <c r="D273">
        <f t="shared" si="66"/>
        <v>29</v>
      </c>
      <c r="E273">
        <v>10</v>
      </c>
      <c r="F273">
        <f t="shared" si="67"/>
        <v>9</v>
      </c>
      <c r="G273">
        <f t="shared" si="68"/>
        <v>0</v>
      </c>
      <c r="H273">
        <f t="shared" si="69"/>
        <v>0</v>
      </c>
      <c r="I273">
        <f t="shared" si="70"/>
        <v>0</v>
      </c>
      <c r="J273">
        <f t="shared" si="71"/>
        <v>1</v>
      </c>
      <c r="K273">
        <f t="shared" si="72"/>
        <v>0</v>
      </c>
      <c r="L273">
        <f t="shared" si="73"/>
        <v>4</v>
      </c>
      <c r="M273">
        <f>IF(C273,L273*cena_wyp,0)</f>
        <v>120</v>
      </c>
      <c r="N273">
        <v>0</v>
      </c>
      <c r="O273">
        <f t="shared" si="75"/>
        <v>0</v>
      </c>
      <c r="P273">
        <f t="shared" si="76"/>
        <v>120</v>
      </c>
      <c r="Q273">
        <f t="shared" si="77"/>
        <v>18370</v>
      </c>
      <c r="R273">
        <f t="shared" si="78"/>
        <v>13850</v>
      </c>
      <c r="S273">
        <f t="shared" si="79"/>
        <v>32220</v>
      </c>
      <c r="T273">
        <f t="shared" si="74"/>
        <v>1</v>
      </c>
    </row>
    <row r="274" spans="1:20" x14ac:dyDescent="0.25">
      <c r="A274" s="1">
        <v>45199</v>
      </c>
      <c r="B274">
        <f t="shared" si="64"/>
        <v>6</v>
      </c>
      <c r="C274">
        <f t="shared" si="65"/>
        <v>0</v>
      </c>
      <c r="D274">
        <f t="shared" si="66"/>
        <v>30</v>
      </c>
      <c r="E274">
        <v>10</v>
      </c>
      <c r="F274">
        <f t="shared" si="67"/>
        <v>9</v>
      </c>
      <c r="G274">
        <f t="shared" si="68"/>
        <v>0</v>
      </c>
      <c r="H274">
        <f t="shared" si="69"/>
        <v>0</v>
      </c>
      <c r="I274">
        <f t="shared" si="70"/>
        <v>0</v>
      </c>
      <c r="J274">
        <f t="shared" si="71"/>
        <v>1</v>
      </c>
      <c r="K274">
        <f t="shared" si="72"/>
        <v>0</v>
      </c>
      <c r="L274">
        <f t="shared" si="73"/>
        <v>4</v>
      </c>
      <c r="M274">
        <f>IF(C274,L274*cena_wyp,0)</f>
        <v>0</v>
      </c>
      <c r="N274">
        <v>0</v>
      </c>
      <c r="O274">
        <f t="shared" si="75"/>
        <v>0</v>
      </c>
      <c r="P274">
        <f t="shared" si="76"/>
        <v>0</v>
      </c>
      <c r="Q274">
        <f t="shared" si="77"/>
        <v>18370</v>
      </c>
      <c r="R274">
        <f t="shared" si="78"/>
        <v>13850</v>
      </c>
      <c r="S274">
        <f t="shared" si="79"/>
        <v>32220</v>
      </c>
      <c r="T274">
        <f t="shared" si="74"/>
        <v>1</v>
      </c>
    </row>
    <row r="275" spans="1:20" x14ac:dyDescent="0.25">
      <c r="A275" s="1">
        <v>45200</v>
      </c>
      <c r="B275">
        <f t="shared" si="64"/>
        <v>7</v>
      </c>
      <c r="C275">
        <f t="shared" si="65"/>
        <v>0</v>
      </c>
      <c r="D275">
        <f t="shared" si="66"/>
        <v>1</v>
      </c>
      <c r="E275">
        <v>10</v>
      </c>
      <c r="F275">
        <f t="shared" si="67"/>
        <v>10</v>
      </c>
      <c r="G275">
        <f t="shared" si="68"/>
        <v>0</v>
      </c>
      <c r="H275">
        <f t="shared" si="69"/>
        <v>0</v>
      </c>
      <c r="I275">
        <f t="shared" si="70"/>
        <v>0</v>
      </c>
      <c r="J275">
        <f t="shared" si="71"/>
        <v>1</v>
      </c>
      <c r="K275">
        <f t="shared" si="72"/>
        <v>150</v>
      </c>
      <c r="L275">
        <f t="shared" si="73"/>
        <v>4</v>
      </c>
      <c r="M275">
        <f>IF(C275,L275*cena_wyp,0)</f>
        <v>0</v>
      </c>
      <c r="N275">
        <v>0</v>
      </c>
      <c r="O275">
        <f t="shared" si="75"/>
        <v>150</v>
      </c>
      <c r="P275">
        <f t="shared" si="76"/>
        <v>0</v>
      </c>
      <c r="Q275">
        <f t="shared" si="77"/>
        <v>18220</v>
      </c>
      <c r="R275">
        <f t="shared" si="78"/>
        <v>14000</v>
      </c>
      <c r="S275">
        <f t="shared" si="79"/>
        <v>32220</v>
      </c>
      <c r="T275">
        <f t="shared" si="74"/>
        <v>1</v>
      </c>
    </row>
    <row r="276" spans="1:20" x14ac:dyDescent="0.25">
      <c r="A276" s="1">
        <v>45201</v>
      </c>
      <c r="B276">
        <f t="shared" si="64"/>
        <v>1</v>
      </c>
      <c r="C276">
        <f t="shared" si="65"/>
        <v>1</v>
      </c>
      <c r="D276">
        <f t="shared" si="66"/>
        <v>2</v>
      </c>
      <c r="E276">
        <v>10</v>
      </c>
      <c r="F276">
        <f t="shared" si="67"/>
        <v>10</v>
      </c>
      <c r="G276">
        <f t="shared" si="68"/>
        <v>0</v>
      </c>
      <c r="H276">
        <f t="shared" si="69"/>
        <v>0</v>
      </c>
      <c r="I276">
        <f t="shared" si="70"/>
        <v>0</v>
      </c>
      <c r="J276">
        <f t="shared" si="71"/>
        <v>1</v>
      </c>
      <c r="K276">
        <f t="shared" si="72"/>
        <v>0</v>
      </c>
      <c r="L276">
        <f t="shared" si="73"/>
        <v>4</v>
      </c>
      <c r="M276">
        <f>IF(C276,L276*cena_wyp,0)</f>
        <v>120</v>
      </c>
      <c r="N276">
        <v>0</v>
      </c>
      <c r="O276">
        <f t="shared" si="75"/>
        <v>0</v>
      </c>
      <c r="P276">
        <f t="shared" si="76"/>
        <v>120</v>
      </c>
      <c r="Q276">
        <f t="shared" si="77"/>
        <v>18340</v>
      </c>
      <c r="R276">
        <f t="shared" si="78"/>
        <v>14000</v>
      </c>
      <c r="S276">
        <f t="shared" si="79"/>
        <v>32340</v>
      </c>
      <c r="T276">
        <f t="shared" si="74"/>
        <v>1</v>
      </c>
    </row>
    <row r="277" spans="1:20" x14ac:dyDescent="0.25">
      <c r="A277" s="1">
        <v>45202</v>
      </c>
      <c r="B277">
        <f t="shared" si="64"/>
        <v>2</v>
      </c>
      <c r="C277">
        <f t="shared" si="65"/>
        <v>1</v>
      </c>
      <c r="D277">
        <f t="shared" si="66"/>
        <v>3</v>
      </c>
      <c r="E277">
        <v>10</v>
      </c>
      <c r="F277">
        <f t="shared" si="67"/>
        <v>10</v>
      </c>
      <c r="G277">
        <f t="shared" si="68"/>
        <v>0</v>
      </c>
      <c r="H277">
        <f t="shared" si="69"/>
        <v>0</v>
      </c>
      <c r="I277">
        <f t="shared" si="70"/>
        <v>0</v>
      </c>
      <c r="J277">
        <f t="shared" si="71"/>
        <v>1</v>
      </c>
      <c r="K277">
        <f t="shared" si="72"/>
        <v>0</v>
      </c>
      <c r="L277">
        <f t="shared" si="73"/>
        <v>4</v>
      </c>
      <c r="M277">
        <f>IF(C277,L277*cena_wyp,0)</f>
        <v>120</v>
      </c>
      <c r="N277">
        <v>0</v>
      </c>
      <c r="O277">
        <f t="shared" si="75"/>
        <v>0</v>
      </c>
      <c r="P277">
        <f t="shared" si="76"/>
        <v>120</v>
      </c>
      <c r="Q277">
        <f t="shared" si="77"/>
        <v>18460</v>
      </c>
      <c r="R277">
        <f t="shared" si="78"/>
        <v>14000</v>
      </c>
      <c r="S277">
        <f t="shared" si="79"/>
        <v>32460</v>
      </c>
      <c r="T277">
        <f t="shared" si="74"/>
        <v>1</v>
      </c>
    </row>
    <row r="278" spans="1:20" x14ac:dyDescent="0.25">
      <c r="A278" s="1">
        <v>45203</v>
      </c>
      <c r="B278">
        <f t="shared" si="64"/>
        <v>3</v>
      </c>
      <c r="C278">
        <f t="shared" si="65"/>
        <v>1</v>
      </c>
      <c r="D278">
        <f t="shared" si="66"/>
        <v>4</v>
      </c>
      <c r="E278">
        <v>10</v>
      </c>
      <c r="F278">
        <f t="shared" si="67"/>
        <v>10</v>
      </c>
      <c r="G278">
        <f t="shared" si="68"/>
        <v>0</v>
      </c>
      <c r="H278">
        <f t="shared" si="69"/>
        <v>0</v>
      </c>
      <c r="I278">
        <f t="shared" si="70"/>
        <v>0</v>
      </c>
      <c r="J278">
        <f t="shared" si="71"/>
        <v>1</v>
      </c>
      <c r="K278">
        <f t="shared" si="72"/>
        <v>0</v>
      </c>
      <c r="L278">
        <f t="shared" si="73"/>
        <v>4</v>
      </c>
      <c r="M278">
        <f>IF(C278,L278*cena_wyp,0)</f>
        <v>120</v>
      </c>
      <c r="N278">
        <v>0</v>
      </c>
      <c r="O278">
        <f t="shared" si="75"/>
        <v>0</v>
      </c>
      <c r="P278">
        <f t="shared" si="76"/>
        <v>120</v>
      </c>
      <c r="Q278">
        <f t="shared" si="77"/>
        <v>18580</v>
      </c>
      <c r="R278">
        <f t="shared" si="78"/>
        <v>14000</v>
      </c>
      <c r="S278">
        <f t="shared" si="79"/>
        <v>32580</v>
      </c>
      <c r="T278">
        <f t="shared" si="74"/>
        <v>1</v>
      </c>
    </row>
    <row r="279" spans="1:20" x14ac:dyDescent="0.25">
      <c r="A279" s="1">
        <v>45204</v>
      </c>
      <c r="B279">
        <f t="shared" si="64"/>
        <v>4</v>
      </c>
      <c r="C279">
        <f t="shared" si="65"/>
        <v>1</v>
      </c>
      <c r="D279">
        <f t="shared" si="66"/>
        <v>5</v>
      </c>
      <c r="E279">
        <v>10</v>
      </c>
      <c r="F279">
        <f t="shared" si="67"/>
        <v>10</v>
      </c>
      <c r="G279">
        <f t="shared" si="68"/>
        <v>0</v>
      </c>
      <c r="H279">
        <f t="shared" si="69"/>
        <v>0</v>
      </c>
      <c r="I279">
        <f t="shared" si="70"/>
        <v>0</v>
      </c>
      <c r="J279">
        <f t="shared" si="71"/>
        <v>1</v>
      </c>
      <c r="K279">
        <f t="shared" si="72"/>
        <v>0</v>
      </c>
      <c r="L279">
        <f t="shared" si="73"/>
        <v>4</v>
      </c>
      <c r="M279">
        <f>IF(C279,L279*cena_wyp,0)</f>
        <v>120</v>
      </c>
      <c r="N279">
        <v>0</v>
      </c>
      <c r="O279">
        <f t="shared" si="75"/>
        <v>0</v>
      </c>
      <c r="P279">
        <f t="shared" si="76"/>
        <v>120</v>
      </c>
      <c r="Q279">
        <f t="shared" si="77"/>
        <v>18700</v>
      </c>
      <c r="R279">
        <f t="shared" si="78"/>
        <v>14000</v>
      </c>
      <c r="S279">
        <f t="shared" si="79"/>
        <v>32700</v>
      </c>
      <c r="T279">
        <f t="shared" si="74"/>
        <v>1</v>
      </c>
    </row>
    <row r="280" spans="1:20" x14ac:dyDescent="0.25">
      <c r="A280" s="1">
        <v>45205</v>
      </c>
      <c r="B280">
        <f t="shared" si="64"/>
        <v>5</v>
      </c>
      <c r="C280">
        <f t="shared" si="65"/>
        <v>1</v>
      </c>
      <c r="D280">
        <f t="shared" si="66"/>
        <v>6</v>
      </c>
      <c r="E280">
        <v>10</v>
      </c>
      <c r="F280">
        <f t="shared" si="67"/>
        <v>10</v>
      </c>
      <c r="G280">
        <f t="shared" si="68"/>
        <v>0</v>
      </c>
      <c r="H280">
        <f t="shared" si="69"/>
        <v>0</v>
      </c>
      <c r="I280">
        <f t="shared" si="70"/>
        <v>0</v>
      </c>
      <c r="J280">
        <f t="shared" si="71"/>
        <v>1</v>
      </c>
      <c r="K280">
        <f t="shared" si="72"/>
        <v>0</v>
      </c>
      <c r="L280">
        <f t="shared" si="73"/>
        <v>4</v>
      </c>
      <c r="M280">
        <f>IF(C280,L280*cena_wyp,0)</f>
        <v>120</v>
      </c>
      <c r="N280">
        <v>0</v>
      </c>
      <c r="O280">
        <f t="shared" si="75"/>
        <v>0</v>
      </c>
      <c r="P280">
        <f t="shared" si="76"/>
        <v>120</v>
      </c>
      <c r="Q280">
        <f t="shared" si="77"/>
        <v>18820</v>
      </c>
      <c r="R280">
        <f t="shared" si="78"/>
        <v>14000</v>
      </c>
      <c r="S280">
        <f t="shared" si="79"/>
        <v>32820</v>
      </c>
      <c r="T280">
        <f t="shared" si="74"/>
        <v>1</v>
      </c>
    </row>
    <row r="281" spans="1:20" x14ac:dyDescent="0.25">
      <c r="A281" s="1">
        <v>45206</v>
      </c>
      <c r="B281">
        <f t="shared" si="64"/>
        <v>6</v>
      </c>
      <c r="C281">
        <f t="shared" si="65"/>
        <v>0</v>
      </c>
      <c r="D281">
        <f t="shared" si="66"/>
        <v>7</v>
      </c>
      <c r="E281">
        <v>10</v>
      </c>
      <c r="F281">
        <f t="shared" si="67"/>
        <v>10</v>
      </c>
      <c r="G281">
        <f t="shared" si="68"/>
        <v>0</v>
      </c>
      <c r="H281">
        <f t="shared" si="69"/>
        <v>0</v>
      </c>
      <c r="I281">
        <f t="shared" si="70"/>
        <v>0</v>
      </c>
      <c r="J281">
        <f t="shared" si="71"/>
        <v>1</v>
      </c>
      <c r="K281">
        <f t="shared" si="72"/>
        <v>0</v>
      </c>
      <c r="L281">
        <f t="shared" si="73"/>
        <v>4</v>
      </c>
      <c r="M281">
        <f>IF(C281,L281*cena_wyp,0)</f>
        <v>0</v>
      </c>
      <c r="N281">
        <v>0</v>
      </c>
      <c r="O281">
        <f t="shared" si="75"/>
        <v>0</v>
      </c>
      <c r="P281">
        <f t="shared" si="76"/>
        <v>0</v>
      </c>
      <c r="Q281">
        <f t="shared" si="77"/>
        <v>18820</v>
      </c>
      <c r="R281">
        <f t="shared" si="78"/>
        <v>14000</v>
      </c>
      <c r="S281">
        <f t="shared" si="79"/>
        <v>32820</v>
      </c>
      <c r="T281">
        <f t="shared" si="74"/>
        <v>1</v>
      </c>
    </row>
    <row r="282" spans="1:20" x14ac:dyDescent="0.25">
      <c r="A282" s="1">
        <v>45207</v>
      </c>
      <c r="B282">
        <f t="shared" si="64"/>
        <v>7</v>
      </c>
      <c r="C282">
        <f t="shared" si="65"/>
        <v>0</v>
      </c>
      <c r="D282">
        <f t="shared" si="66"/>
        <v>8</v>
      </c>
      <c r="E282">
        <v>10</v>
      </c>
      <c r="F282">
        <f t="shared" si="67"/>
        <v>10</v>
      </c>
      <c r="G282">
        <f t="shared" si="68"/>
        <v>0</v>
      </c>
      <c r="H282">
        <f t="shared" si="69"/>
        <v>0</v>
      </c>
      <c r="I282">
        <f t="shared" si="70"/>
        <v>0</v>
      </c>
      <c r="J282">
        <f t="shared" si="71"/>
        <v>1</v>
      </c>
      <c r="K282">
        <f t="shared" si="72"/>
        <v>150</v>
      </c>
      <c r="L282">
        <f t="shared" si="73"/>
        <v>4</v>
      </c>
      <c r="M282">
        <f>IF(C282,L282*cena_wyp,0)</f>
        <v>0</v>
      </c>
      <c r="N282">
        <v>0</v>
      </c>
      <c r="O282">
        <f t="shared" si="75"/>
        <v>150</v>
      </c>
      <c r="P282">
        <f t="shared" si="76"/>
        <v>0</v>
      </c>
      <c r="Q282">
        <f t="shared" si="77"/>
        <v>18670</v>
      </c>
      <c r="R282">
        <f t="shared" si="78"/>
        <v>14150</v>
      </c>
      <c r="S282">
        <f t="shared" si="79"/>
        <v>32820</v>
      </c>
      <c r="T282">
        <f t="shared" si="74"/>
        <v>1</v>
      </c>
    </row>
    <row r="283" spans="1:20" x14ac:dyDescent="0.25">
      <c r="A283" s="1">
        <v>45208</v>
      </c>
      <c r="B283">
        <f t="shared" si="64"/>
        <v>1</v>
      </c>
      <c r="C283">
        <f t="shared" si="65"/>
        <v>1</v>
      </c>
      <c r="D283">
        <f t="shared" si="66"/>
        <v>9</v>
      </c>
      <c r="E283">
        <v>10</v>
      </c>
      <c r="F283">
        <f t="shared" si="67"/>
        <v>10</v>
      </c>
      <c r="G283">
        <f t="shared" si="68"/>
        <v>0</v>
      </c>
      <c r="H283">
        <f t="shared" si="69"/>
        <v>0</v>
      </c>
      <c r="I283">
        <f t="shared" si="70"/>
        <v>0</v>
      </c>
      <c r="J283">
        <f t="shared" si="71"/>
        <v>1</v>
      </c>
      <c r="K283">
        <f t="shared" si="72"/>
        <v>0</v>
      </c>
      <c r="L283">
        <f t="shared" si="73"/>
        <v>4</v>
      </c>
      <c r="M283">
        <f>IF(C283,L283*cena_wyp,0)</f>
        <v>120</v>
      </c>
      <c r="N283">
        <v>0</v>
      </c>
      <c r="O283">
        <f t="shared" si="75"/>
        <v>0</v>
      </c>
      <c r="P283">
        <f t="shared" si="76"/>
        <v>120</v>
      </c>
      <c r="Q283">
        <f t="shared" si="77"/>
        <v>18790</v>
      </c>
      <c r="R283">
        <f t="shared" si="78"/>
        <v>14150</v>
      </c>
      <c r="S283">
        <f t="shared" si="79"/>
        <v>32940</v>
      </c>
      <c r="T283">
        <f t="shared" si="74"/>
        <v>1</v>
      </c>
    </row>
    <row r="284" spans="1:20" x14ac:dyDescent="0.25">
      <c r="A284" s="1">
        <v>45209</v>
      </c>
      <c r="B284">
        <f t="shared" si="64"/>
        <v>2</v>
      </c>
      <c r="C284">
        <f t="shared" si="65"/>
        <v>1</v>
      </c>
      <c r="D284">
        <f t="shared" si="66"/>
        <v>10</v>
      </c>
      <c r="E284">
        <v>10</v>
      </c>
      <c r="F284">
        <f t="shared" si="67"/>
        <v>10</v>
      </c>
      <c r="G284">
        <f t="shared" si="68"/>
        <v>0</v>
      </c>
      <c r="H284">
        <f t="shared" si="69"/>
        <v>0</v>
      </c>
      <c r="I284">
        <f t="shared" si="70"/>
        <v>0</v>
      </c>
      <c r="J284">
        <f t="shared" si="71"/>
        <v>1</v>
      </c>
      <c r="K284">
        <f t="shared" si="72"/>
        <v>0</v>
      </c>
      <c r="L284">
        <f t="shared" si="73"/>
        <v>4</v>
      </c>
      <c r="M284">
        <f>IF(C284,L284*cena_wyp,0)</f>
        <v>120</v>
      </c>
      <c r="N284">
        <v>0</v>
      </c>
      <c r="O284">
        <f t="shared" si="75"/>
        <v>0</v>
      </c>
      <c r="P284">
        <f t="shared" si="76"/>
        <v>120</v>
      </c>
      <c r="Q284">
        <f t="shared" si="77"/>
        <v>18910</v>
      </c>
      <c r="R284">
        <f t="shared" si="78"/>
        <v>14150</v>
      </c>
      <c r="S284">
        <f t="shared" si="79"/>
        <v>33060</v>
      </c>
      <c r="T284">
        <f t="shared" si="74"/>
        <v>1</v>
      </c>
    </row>
    <row r="285" spans="1:20" x14ac:dyDescent="0.25">
      <c r="A285" s="1">
        <v>45210</v>
      </c>
      <c r="B285">
        <f t="shared" si="64"/>
        <v>3</v>
      </c>
      <c r="C285">
        <f t="shared" si="65"/>
        <v>1</v>
      </c>
      <c r="D285">
        <f t="shared" si="66"/>
        <v>11</v>
      </c>
      <c r="E285">
        <v>10</v>
      </c>
      <c r="F285">
        <f t="shared" si="67"/>
        <v>10</v>
      </c>
      <c r="G285">
        <f t="shared" si="68"/>
        <v>0</v>
      </c>
      <c r="H285">
        <f t="shared" si="69"/>
        <v>0</v>
      </c>
      <c r="I285">
        <f t="shared" si="70"/>
        <v>0</v>
      </c>
      <c r="J285">
        <f t="shared" si="71"/>
        <v>1</v>
      </c>
      <c r="K285">
        <f t="shared" si="72"/>
        <v>0</v>
      </c>
      <c r="L285">
        <f t="shared" si="73"/>
        <v>4</v>
      </c>
      <c r="M285">
        <f>IF(C285,L285*cena_wyp,0)</f>
        <v>120</v>
      </c>
      <c r="N285">
        <v>0</v>
      </c>
      <c r="O285">
        <f t="shared" si="75"/>
        <v>0</v>
      </c>
      <c r="P285">
        <f t="shared" si="76"/>
        <v>120</v>
      </c>
      <c r="Q285">
        <f t="shared" si="77"/>
        <v>19030</v>
      </c>
      <c r="R285">
        <f t="shared" si="78"/>
        <v>14150</v>
      </c>
      <c r="S285">
        <f t="shared" si="79"/>
        <v>33180</v>
      </c>
      <c r="T285">
        <f t="shared" si="74"/>
        <v>1</v>
      </c>
    </row>
    <row r="286" spans="1:20" x14ac:dyDescent="0.25">
      <c r="A286" s="1">
        <v>45211</v>
      </c>
      <c r="B286">
        <f t="shared" si="64"/>
        <v>4</v>
      </c>
      <c r="C286">
        <f t="shared" si="65"/>
        <v>1</v>
      </c>
      <c r="D286">
        <f t="shared" si="66"/>
        <v>12</v>
      </c>
      <c r="E286">
        <v>10</v>
      </c>
      <c r="F286">
        <f t="shared" si="67"/>
        <v>10</v>
      </c>
      <c r="G286">
        <f t="shared" si="68"/>
        <v>0</v>
      </c>
      <c r="H286">
        <f t="shared" si="69"/>
        <v>0</v>
      </c>
      <c r="I286">
        <f t="shared" si="70"/>
        <v>0</v>
      </c>
      <c r="J286">
        <f t="shared" si="71"/>
        <v>1</v>
      </c>
      <c r="K286">
        <f t="shared" si="72"/>
        <v>0</v>
      </c>
      <c r="L286">
        <f t="shared" si="73"/>
        <v>4</v>
      </c>
      <c r="M286">
        <f>IF(C286,L286*cena_wyp,0)</f>
        <v>120</v>
      </c>
      <c r="N286">
        <v>0</v>
      </c>
      <c r="O286">
        <f t="shared" si="75"/>
        <v>0</v>
      </c>
      <c r="P286">
        <f t="shared" si="76"/>
        <v>120</v>
      </c>
      <c r="Q286">
        <f t="shared" si="77"/>
        <v>19150</v>
      </c>
      <c r="R286">
        <f t="shared" si="78"/>
        <v>14150</v>
      </c>
      <c r="S286">
        <f t="shared" si="79"/>
        <v>33300</v>
      </c>
      <c r="T286">
        <f t="shared" si="74"/>
        <v>1</v>
      </c>
    </row>
    <row r="287" spans="1:20" x14ac:dyDescent="0.25">
      <c r="A287" s="1">
        <v>45212</v>
      </c>
      <c r="B287">
        <f t="shared" si="64"/>
        <v>5</v>
      </c>
      <c r="C287">
        <f t="shared" si="65"/>
        <v>1</v>
      </c>
      <c r="D287">
        <f t="shared" si="66"/>
        <v>13</v>
      </c>
      <c r="E287">
        <v>10</v>
      </c>
      <c r="F287">
        <f t="shared" si="67"/>
        <v>10</v>
      </c>
      <c r="G287">
        <f t="shared" si="68"/>
        <v>0</v>
      </c>
      <c r="H287">
        <f t="shared" si="69"/>
        <v>0</v>
      </c>
      <c r="I287">
        <f t="shared" si="70"/>
        <v>0</v>
      </c>
      <c r="J287">
        <f t="shared" si="71"/>
        <v>1</v>
      </c>
      <c r="K287">
        <f t="shared" si="72"/>
        <v>0</v>
      </c>
      <c r="L287">
        <f t="shared" si="73"/>
        <v>4</v>
      </c>
      <c r="M287">
        <f>IF(C287,L287*cena_wyp,0)</f>
        <v>120</v>
      </c>
      <c r="N287">
        <v>0</v>
      </c>
      <c r="O287">
        <f t="shared" si="75"/>
        <v>0</v>
      </c>
      <c r="P287">
        <f t="shared" si="76"/>
        <v>120</v>
      </c>
      <c r="Q287">
        <f t="shared" si="77"/>
        <v>19270</v>
      </c>
      <c r="R287">
        <f t="shared" si="78"/>
        <v>14150</v>
      </c>
      <c r="S287">
        <f t="shared" si="79"/>
        <v>33420</v>
      </c>
      <c r="T287">
        <f t="shared" si="74"/>
        <v>1</v>
      </c>
    </row>
    <row r="288" spans="1:20" x14ac:dyDescent="0.25">
      <c r="A288" s="1">
        <v>45213</v>
      </c>
      <c r="B288">
        <f t="shared" si="64"/>
        <v>6</v>
      </c>
      <c r="C288">
        <f t="shared" si="65"/>
        <v>0</v>
      </c>
      <c r="D288">
        <f t="shared" si="66"/>
        <v>14</v>
      </c>
      <c r="E288">
        <v>10</v>
      </c>
      <c r="F288">
        <f t="shared" si="67"/>
        <v>10</v>
      </c>
      <c r="G288">
        <f t="shared" si="68"/>
        <v>0</v>
      </c>
      <c r="H288">
        <f t="shared" si="69"/>
        <v>0</v>
      </c>
      <c r="I288">
        <f t="shared" si="70"/>
        <v>0</v>
      </c>
      <c r="J288">
        <f t="shared" si="71"/>
        <v>1</v>
      </c>
      <c r="K288">
        <f t="shared" si="72"/>
        <v>0</v>
      </c>
      <c r="L288">
        <f t="shared" si="73"/>
        <v>4</v>
      </c>
      <c r="M288">
        <f>IF(C288,L288*cena_wyp,0)</f>
        <v>0</v>
      </c>
      <c r="N288">
        <v>0</v>
      </c>
      <c r="O288">
        <f t="shared" si="75"/>
        <v>0</v>
      </c>
      <c r="P288">
        <f t="shared" si="76"/>
        <v>0</v>
      </c>
      <c r="Q288">
        <f t="shared" si="77"/>
        <v>19270</v>
      </c>
      <c r="R288">
        <f t="shared" si="78"/>
        <v>14150</v>
      </c>
      <c r="S288">
        <f t="shared" si="79"/>
        <v>33420</v>
      </c>
      <c r="T288">
        <f t="shared" si="74"/>
        <v>1</v>
      </c>
    </row>
    <row r="289" spans="1:20" x14ac:dyDescent="0.25">
      <c r="A289" s="1">
        <v>45214</v>
      </c>
      <c r="B289">
        <f t="shared" si="64"/>
        <v>7</v>
      </c>
      <c r="C289">
        <f t="shared" si="65"/>
        <v>0</v>
      </c>
      <c r="D289">
        <f t="shared" si="66"/>
        <v>15</v>
      </c>
      <c r="E289">
        <v>10</v>
      </c>
      <c r="F289">
        <f t="shared" si="67"/>
        <v>10</v>
      </c>
      <c r="G289">
        <f t="shared" si="68"/>
        <v>0</v>
      </c>
      <c r="H289">
        <f t="shared" si="69"/>
        <v>0</v>
      </c>
      <c r="I289">
        <f t="shared" si="70"/>
        <v>0</v>
      </c>
      <c r="J289">
        <f t="shared" si="71"/>
        <v>1</v>
      </c>
      <c r="K289">
        <f t="shared" si="72"/>
        <v>150</v>
      </c>
      <c r="L289">
        <f t="shared" si="73"/>
        <v>4</v>
      </c>
      <c r="M289">
        <f>IF(C289,L289*cena_wyp,0)</f>
        <v>0</v>
      </c>
      <c r="N289">
        <v>0</v>
      </c>
      <c r="O289">
        <f t="shared" si="75"/>
        <v>150</v>
      </c>
      <c r="P289">
        <f t="shared" si="76"/>
        <v>0</v>
      </c>
      <c r="Q289">
        <f t="shared" si="77"/>
        <v>19120</v>
      </c>
      <c r="R289">
        <f t="shared" si="78"/>
        <v>14300</v>
      </c>
      <c r="S289">
        <f t="shared" si="79"/>
        <v>33420</v>
      </c>
      <c r="T289">
        <f t="shared" si="74"/>
        <v>1</v>
      </c>
    </row>
    <row r="290" spans="1:20" x14ac:dyDescent="0.25">
      <c r="A290" s="1">
        <v>45215</v>
      </c>
      <c r="B290">
        <f t="shared" si="64"/>
        <v>1</v>
      </c>
      <c r="C290">
        <f t="shared" si="65"/>
        <v>1</v>
      </c>
      <c r="D290">
        <f t="shared" si="66"/>
        <v>16</v>
      </c>
      <c r="E290">
        <v>10</v>
      </c>
      <c r="F290">
        <f t="shared" si="67"/>
        <v>10</v>
      </c>
      <c r="G290">
        <f t="shared" si="68"/>
        <v>0</v>
      </c>
      <c r="H290">
        <f t="shared" si="69"/>
        <v>0</v>
      </c>
      <c r="I290">
        <f t="shared" si="70"/>
        <v>0</v>
      </c>
      <c r="J290">
        <f t="shared" si="71"/>
        <v>1</v>
      </c>
      <c r="K290">
        <f t="shared" si="72"/>
        <v>0</v>
      </c>
      <c r="L290">
        <f t="shared" si="73"/>
        <v>4</v>
      </c>
      <c r="M290">
        <f>IF(C290,L290*cena_wyp,0)</f>
        <v>120</v>
      </c>
      <c r="N290">
        <v>0</v>
      </c>
      <c r="O290">
        <f t="shared" si="75"/>
        <v>0</v>
      </c>
      <c r="P290">
        <f t="shared" si="76"/>
        <v>120</v>
      </c>
      <c r="Q290">
        <f t="shared" si="77"/>
        <v>19240</v>
      </c>
      <c r="R290">
        <f t="shared" si="78"/>
        <v>14300</v>
      </c>
      <c r="S290">
        <f t="shared" si="79"/>
        <v>33540</v>
      </c>
      <c r="T290">
        <f t="shared" si="74"/>
        <v>1</v>
      </c>
    </row>
    <row r="291" spans="1:20" x14ac:dyDescent="0.25">
      <c r="A291" s="1">
        <v>45216</v>
      </c>
      <c r="B291">
        <f t="shared" si="64"/>
        <v>2</v>
      </c>
      <c r="C291">
        <f t="shared" si="65"/>
        <v>1</v>
      </c>
      <c r="D291">
        <f t="shared" si="66"/>
        <v>17</v>
      </c>
      <c r="E291">
        <v>10</v>
      </c>
      <c r="F291">
        <f t="shared" si="67"/>
        <v>10</v>
      </c>
      <c r="G291">
        <f t="shared" si="68"/>
        <v>0</v>
      </c>
      <c r="H291">
        <f t="shared" si="69"/>
        <v>0</v>
      </c>
      <c r="I291">
        <f t="shared" si="70"/>
        <v>0</v>
      </c>
      <c r="J291">
        <f t="shared" si="71"/>
        <v>1</v>
      </c>
      <c r="K291">
        <f t="shared" si="72"/>
        <v>0</v>
      </c>
      <c r="L291">
        <f t="shared" si="73"/>
        <v>4</v>
      </c>
      <c r="M291">
        <f>IF(C291,L291*cena_wyp,0)</f>
        <v>120</v>
      </c>
      <c r="N291">
        <v>0</v>
      </c>
      <c r="O291">
        <f t="shared" si="75"/>
        <v>0</v>
      </c>
      <c r="P291">
        <f t="shared" si="76"/>
        <v>120</v>
      </c>
      <c r="Q291">
        <f t="shared" si="77"/>
        <v>19360</v>
      </c>
      <c r="R291">
        <f t="shared" si="78"/>
        <v>14300</v>
      </c>
      <c r="S291">
        <f t="shared" si="79"/>
        <v>33660</v>
      </c>
      <c r="T291">
        <f t="shared" si="74"/>
        <v>1</v>
      </c>
    </row>
    <row r="292" spans="1:20" x14ac:dyDescent="0.25">
      <c r="A292" s="1">
        <v>45217</v>
      </c>
      <c r="B292">
        <f t="shared" si="64"/>
        <v>3</v>
      </c>
      <c r="C292">
        <f t="shared" si="65"/>
        <v>1</v>
      </c>
      <c r="D292">
        <f t="shared" si="66"/>
        <v>18</v>
      </c>
      <c r="E292">
        <v>10</v>
      </c>
      <c r="F292">
        <f t="shared" si="67"/>
        <v>10</v>
      </c>
      <c r="G292">
        <f t="shared" si="68"/>
        <v>0</v>
      </c>
      <c r="H292">
        <f t="shared" si="69"/>
        <v>0</v>
      </c>
      <c r="I292">
        <f t="shared" si="70"/>
        <v>0</v>
      </c>
      <c r="J292">
        <f t="shared" si="71"/>
        <v>1</v>
      </c>
      <c r="K292">
        <f t="shared" si="72"/>
        <v>0</v>
      </c>
      <c r="L292">
        <f t="shared" si="73"/>
        <v>4</v>
      </c>
      <c r="M292">
        <f>IF(C292,L292*cena_wyp,0)</f>
        <v>120</v>
      </c>
      <c r="N292">
        <v>0</v>
      </c>
      <c r="O292">
        <f t="shared" si="75"/>
        <v>0</v>
      </c>
      <c r="P292">
        <f t="shared" si="76"/>
        <v>120</v>
      </c>
      <c r="Q292">
        <f t="shared" si="77"/>
        <v>19480</v>
      </c>
      <c r="R292">
        <f t="shared" si="78"/>
        <v>14300</v>
      </c>
      <c r="S292">
        <f t="shared" si="79"/>
        <v>33780</v>
      </c>
      <c r="T292">
        <f t="shared" si="74"/>
        <v>1</v>
      </c>
    </row>
    <row r="293" spans="1:20" x14ac:dyDescent="0.25">
      <c r="A293" s="1">
        <v>45218</v>
      </c>
      <c r="B293">
        <f t="shared" si="64"/>
        <v>4</v>
      </c>
      <c r="C293">
        <f t="shared" si="65"/>
        <v>1</v>
      </c>
      <c r="D293">
        <f t="shared" si="66"/>
        <v>19</v>
      </c>
      <c r="E293">
        <v>10</v>
      </c>
      <c r="F293">
        <f t="shared" si="67"/>
        <v>10</v>
      </c>
      <c r="G293">
        <f t="shared" si="68"/>
        <v>0</v>
      </c>
      <c r="H293">
        <f t="shared" si="69"/>
        <v>0</v>
      </c>
      <c r="I293">
        <f t="shared" si="70"/>
        <v>0</v>
      </c>
      <c r="J293">
        <f t="shared" si="71"/>
        <v>1</v>
      </c>
      <c r="K293">
        <f t="shared" si="72"/>
        <v>0</v>
      </c>
      <c r="L293">
        <f t="shared" si="73"/>
        <v>4</v>
      </c>
      <c r="M293">
        <f>IF(C293,L293*cena_wyp,0)</f>
        <v>120</v>
      </c>
      <c r="N293">
        <v>0</v>
      </c>
      <c r="O293">
        <f t="shared" si="75"/>
        <v>0</v>
      </c>
      <c r="P293">
        <f t="shared" si="76"/>
        <v>120</v>
      </c>
      <c r="Q293">
        <f t="shared" si="77"/>
        <v>19600</v>
      </c>
      <c r="R293">
        <f t="shared" si="78"/>
        <v>14300</v>
      </c>
      <c r="S293">
        <f t="shared" si="79"/>
        <v>33900</v>
      </c>
      <c r="T293">
        <f t="shared" si="74"/>
        <v>1</v>
      </c>
    </row>
    <row r="294" spans="1:20" x14ac:dyDescent="0.25">
      <c r="A294" s="1">
        <v>45219</v>
      </c>
      <c r="B294">
        <f t="shared" si="64"/>
        <v>5</v>
      </c>
      <c r="C294">
        <f t="shared" si="65"/>
        <v>1</v>
      </c>
      <c r="D294">
        <f t="shared" si="66"/>
        <v>20</v>
      </c>
      <c r="E294">
        <v>10</v>
      </c>
      <c r="F294">
        <f t="shared" si="67"/>
        <v>10</v>
      </c>
      <c r="G294">
        <f t="shared" si="68"/>
        <v>0</v>
      </c>
      <c r="H294">
        <f t="shared" si="69"/>
        <v>0</v>
      </c>
      <c r="I294">
        <f t="shared" si="70"/>
        <v>0</v>
      </c>
      <c r="J294">
        <f t="shared" si="71"/>
        <v>1</v>
      </c>
      <c r="K294">
        <f t="shared" si="72"/>
        <v>0</v>
      </c>
      <c r="L294">
        <f t="shared" si="73"/>
        <v>4</v>
      </c>
      <c r="M294">
        <f>IF(C294,L294*cena_wyp,0)</f>
        <v>120</v>
      </c>
      <c r="N294">
        <v>0</v>
      </c>
      <c r="O294">
        <f t="shared" si="75"/>
        <v>0</v>
      </c>
      <c r="P294">
        <f t="shared" si="76"/>
        <v>120</v>
      </c>
      <c r="Q294">
        <f t="shared" si="77"/>
        <v>19720</v>
      </c>
      <c r="R294">
        <f t="shared" si="78"/>
        <v>14300</v>
      </c>
      <c r="S294">
        <f t="shared" si="79"/>
        <v>34020</v>
      </c>
      <c r="T294">
        <f t="shared" si="74"/>
        <v>1</v>
      </c>
    </row>
    <row r="295" spans="1:20" x14ac:dyDescent="0.25">
      <c r="A295" s="1">
        <v>45220</v>
      </c>
      <c r="B295">
        <f t="shared" si="64"/>
        <v>6</v>
      </c>
      <c r="C295">
        <f t="shared" si="65"/>
        <v>0</v>
      </c>
      <c r="D295">
        <f t="shared" si="66"/>
        <v>21</v>
      </c>
      <c r="E295">
        <v>10</v>
      </c>
      <c r="F295">
        <f t="shared" si="67"/>
        <v>10</v>
      </c>
      <c r="G295">
        <f t="shared" si="68"/>
        <v>0</v>
      </c>
      <c r="H295">
        <f t="shared" si="69"/>
        <v>0</v>
      </c>
      <c r="I295">
        <f t="shared" si="70"/>
        <v>0</v>
      </c>
      <c r="J295">
        <f t="shared" si="71"/>
        <v>1</v>
      </c>
      <c r="K295">
        <f t="shared" si="72"/>
        <v>0</v>
      </c>
      <c r="L295">
        <f t="shared" si="73"/>
        <v>4</v>
      </c>
      <c r="M295">
        <f>IF(C295,L295*cena_wyp,0)</f>
        <v>0</v>
      </c>
      <c r="N295">
        <v>0</v>
      </c>
      <c r="O295">
        <f t="shared" si="75"/>
        <v>0</v>
      </c>
      <c r="P295">
        <f t="shared" si="76"/>
        <v>0</v>
      </c>
      <c r="Q295">
        <f t="shared" si="77"/>
        <v>19720</v>
      </c>
      <c r="R295">
        <f t="shared" si="78"/>
        <v>14300</v>
      </c>
      <c r="S295">
        <f t="shared" si="79"/>
        <v>34020</v>
      </c>
      <c r="T295">
        <f t="shared" si="74"/>
        <v>1</v>
      </c>
    </row>
    <row r="296" spans="1:20" x14ac:dyDescent="0.25">
      <c r="A296" s="1">
        <v>45221</v>
      </c>
      <c r="B296">
        <f t="shared" si="64"/>
        <v>7</v>
      </c>
      <c r="C296">
        <f t="shared" si="65"/>
        <v>0</v>
      </c>
      <c r="D296">
        <f t="shared" si="66"/>
        <v>22</v>
      </c>
      <c r="E296">
        <v>10</v>
      </c>
      <c r="F296">
        <f t="shared" si="67"/>
        <v>10</v>
      </c>
      <c r="G296">
        <f t="shared" si="68"/>
        <v>0</v>
      </c>
      <c r="H296">
        <f t="shared" si="69"/>
        <v>0</v>
      </c>
      <c r="I296">
        <f t="shared" si="70"/>
        <v>0</v>
      </c>
      <c r="J296">
        <f t="shared" si="71"/>
        <v>1</v>
      </c>
      <c r="K296">
        <f t="shared" si="72"/>
        <v>150</v>
      </c>
      <c r="L296">
        <f t="shared" si="73"/>
        <v>4</v>
      </c>
      <c r="M296">
        <f>IF(C296,L296*cena_wyp,0)</f>
        <v>0</v>
      </c>
      <c r="N296">
        <v>0</v>
      </c>
      <c r="O296">
        <f t="shared" si="75"/>
        <v>150</v>
      </c>
      <c r="P296">
        <f t="shared" si="76"/>
        <v>0</v>
      </c>
      <c r="Q296">
        <f t="shared" si="77"/>
        <v>19570</v>
      </c>
      <c r="R296">
        <f t="shared" si="78"/>
        <v>14450</v>
      </c>
      <c r="S296">
        <f t="shared" si="79"/>
        <v>34020</v>
      </c>
      <c r="T296">
        <f t="shared" si="74"/>
        <v>1</v>
      </c>
    </row>
    <row r="297" spans="1:20" x14ac:dyDescent="0.25">
      <c r="A297" s="1">
        <v>45222</v>
      </c>
      <c r="B297">
        <f t="shared" si="64"/>
        <v>1</v>
      </c>
      <c r="C297">
        <f t="shared" si="65"/>
        <v>1</v>
      </c>
      <c r="D297">
        <f t="shared" si="66"/>
        <v>23</v>
      </c>
      <c r="E297">
        <v>10</v>
      </c>
      <c r="F297">
        <f t="shared" si="67"/>
        <v>10</v>
      </c>
      <c r="G297">
        <f t="shared" si="68"/>
        <v>0</v>
      </c>
      <c r="H297">
        <f t="shared" si="69"/>
        <v>0</v>
      </c>
      <c r="I297">
        <f t="shared" si="70"/>
        <v>0</v>
      </c>
      <c r="J297">
        <f t="shared" si="71"/>
        <v>1</v>
      </c>
      <c r="K297">
        <f t="shared" si="72"/>
        <v>0</v>
      </c>
      <c r="L297">
        <f t="shared" si="73"/>
        <v>4</v>
      </c>
      <c r="M297">
        <f>IF(C297,L297*cena_wyp,0)</f>
        <v>120</v>
      </c>
      <c r="N297">
        <v>0</v>
      </c>
      <c r="O297">
        <f t="shared" si="75"/>
        <v>0</v>
      </c>
      <c r="P297">
        <f t="shared" si="76"/>
        <v>120</v>
      </c>
      <c r="Q297">
        <f t="shared" si="77"/>
        <v>19690</v>
      </c>
      <c r="R297">
        <f t="shared" si="78"/>
        <v>14450</v>
      </c>
      <c r="S297">
        <f t="shared" si="79"/>
        <v>34140</v>
      </c>
      <c r="T297">
        <f t="shared" si="74"/>
        <v>1</v>
      </c>
    </row>
    <row r="298" spans="1:20" x14ac:dyDescent="0.25">
      <c r="A298" s="1">
        <v>45223</v>
      </c>
      <c r="B298">
        <f t="shared" si="64"/>
        <v>2</v>
      </c>
      <c r="C298">
        <f t="shared" si="65"/>
        <v>1</v>
      </c>
      <c r="D298">
        <f t="shared" si="66"/>
        <v>24</v>
      </c>
      <c r="E298">
        <v>10</v>
      </c>
      <c r="F298">
        <f t="shared" si="67"/>
        <v>10</v>
      </c>
      <c r="G298">
        <f t="shared" si="68"/>
        <v>0</v>
      </c>
      <c r="H298">
        <f t="shared" si="69"/>
        <v>0</v>
      </c>
      <c r="I298">
        <f t="shared" si="70"/>
        <v>0</v>
      </c>
      <c r="J298">
        <f t="shared" si="71"/>
        <v>1</v>
      </c>
      <c r="K298">
        <f t="shared" si="72"/>
        <v>0</v>
      </c>
      <c r="L298">
        <f t="shared" si="73"/>
        <v>4</v>
      </c>
      <c r="M298">
        <f>IF(C298,L298*cena_wyp,0)</f>
        <v>120</v>
      </c>
      <c r="N298">
        <v>0</v>
      </c>
      <c r="O298">
        <f t="shared" si="75"/>
        <v>0</v>
      </c>
      <c r="P298">
        <f t="shared" si="76"/>
        <v>120</v>
      </c>
      <c r="Q298">
        <f t="shared" si="77"/>
        <v>19810</v>
      </c>
      <c r="R298">
        <f t="shared" si="78"/>
        <v>14450</v>
      </c>
      <c r="S298">
        <f t="shared" si="79"/>
        <v>34260</v>
      </c>
      <c r="T298">
        <f t="shared" si="74"/>
        <v>1</v>
      </c>
    </row>
    <row r="299" spans="1:20" x14ac:dyDescent="0.25">
      <c r="A299" s="1">
        <v>45224</v>
      </c>
      <c r="B299">
        <f t="shared" si="64"/>
        <v>3</v>
      </c>
      <c r="C299">
        <f t="shared" si="65"/>
        <v>1</v>
      </c>
      <c r="D299">
        <f t="shared" si="66"/>
        <v>25</v>
      </c>
      <c r="E299">
        <v>10</v>
      </c>
      <c r="F299">
        <f t="shared" si="67"/>
        <v>10</v>
      </c>
      <c r="G299">
        <f t="shared" si="68"/>
        <v>0</v>
      </c>
      <c r="H299">
        <f t="shared" si="69"/>
        <v>0</v>
      </c>
      <c r="I299">
        <f t="shared" si="70"/>
        <v>0</v>
      </c>
      <c r="J299">
        <f t="shared" si="71"/>
        <v>1</v>
      </c>
      <c r="K299">
        <f t="shared" si="72"/>
        <v>0</v>
      </c>
      <c r="L299">
        <f t="shared" si="73"/>
        <v>4</v>
      </c>
      <c r="M299">
        <f>IF(C299,L299*cena_wyp,0)</f>
        <v>120</v>
      </c>
      <c r="N299">
        <v>0</v>
      </c>
      <c r="O299">
        <f t="shared" si="75"/>
        <v>0</v>
      </c>
      <c r="P299">
        <f t="shared" si="76"/>
        <v>120</v>
      </c>
      <c r="Q299">
        <f t="shared" si="77"/>
        <v>19930</v>
      </c>
      <c r="R299">
        <f t="shared" si="78"/>
        <v>14450</v>
      </c>
      <c r="S299">
        <f t="shared" si="79"/>
        <v>34380</v>
      </c>
      <c r="T299">
        <f t="shared" si="74"/>
        <v>1</v>
      </c>
    </row>
    <row r="300" spans="1:20" x14ac:dyDescent="0.25">
      <c r="A300" s="1">
        <v>45225</v>
      </c>
      <c r="B300">
        <f t="shared" si="64"/>
        <v>4</v>
      </c>
      <c r="C300">
        <f t="shared" si="65"/>
        <v>1</v>
      </c>
      <c r="D300">
        <f t="shared" si="66"/>
        <v>26</v>
      </c>
      <c r="E300">
        <v>10</v>
      </c>
      <c r="F300">
        <f t="shared" si="67"/>
        <v>10</v>
      </c>
      <c r="G300">
        <f t="shared" si="68"/>
        <v>0</v>
      </c>
      <c r="H300">
        <f t="shared" si="69"/>
        <v>0</v>
      </c>
      <c r="I300">
        <f t="shared" si="70"/>
        <v>0</v>
      </c>
      <c r="J300">
        <f t="shared" si="71"/>
        <v>1</v>
      </c>
      <c r="K300">
        <f t="shared" si="72"/>
        <v>0</v>
      </c>
      <c r="L300">
        <f t="shared" si="73"/>
        <v>4</v>
      </c>
      <c r="M300">
        <f>IF(C300,L300*cena_wyp,0)</f>
        <v>120</v>
      </c>
      <c r="N300">
        <v>0</v>
      </c>
      <c r="O300">
        <f t="shared" si="75"/>
        <v>0</v>
      </c>
      <c r="P300">
        <f t="shared" si="76"/>
        <v>120</v>
      </c>
      <c r="Q300">
        <f t="shared" si="77"/>
        <v>20050</v>
      </c>
      <c r="R300">
        <f t="shared" si="78"/>
        <v>14450</v>
      </c>
      <c r="S300">
        <f t="shared" si="79"/>
        <v>34500</v>
      </c>
      <c r="T300">
        <f t="shared" si="74"/>
        <v>1</v>
      </c>
    </row>
    <row r="301" spans="1:20" x14ac:dyDescent="0.25">
      <c r="A301" s="1">
        <v>45226</v>
      </c>
      <c r="B301">
        <f t="shared" si="64"/>
        <v>5</v>
      </c>
      <c r="C301">
        <f t="shared" si="65"/>
        <v>1</v>
      </c>
      <c r="D301">
        <f t="shared" si="66"/>
        <v>27</v>
      </c>
      <c r="E301">
        <v>10</v>
      </c>
      <c r="F301">
        <f t="shared" si="67"/>
        <v>10</v>
      </c>
      <c r="G301">
        <f t="shared" si="68"/>
        <v>0</v>
      </c>
      <c r="H301">
        <f t="shared" si="69"/>
        <v>0</v>
      </c>
      <c r="I301">
        <f t="shared" si="70"/>
        <v>0</v>
      </c>
      <c r="J301">
        <f t="shared" si="71"/>
        <v>1</v>
      </c>
      <c r="K301">
        <f t="shared" si="72"/>
        <v>0</v>
      </c>
      <c r="L301">
        <f t="shared" si="73"/>
        <v>4</v>
      </c>
      <c r="M301">
        <f>IF(C301,L301*cena_wyp,0)</f>
        <v>120</v>
      </c>
      <c r="N301">
        <v>0</v>
      </c>
      <c r="O301">
        <f t="shared" si="75"/>
        <v>0</v>
      </c>
      <c r="P301">
        <f t="shared" si="76"/>
        <v>120</v>
      </c>
      <c r="Q301">
        <f t="shared" si="77"/>
        <v>20170</v>
      </c>
      <c r="R301">
        <f t="shared" si="78"/>
        <v>14450</v>
      </c>
      <c r="S301">
        <f t="shared" si="79"/>
        <v>34620</v>
      </c>
      <c r="T301">
        <f t="shared" si="74"/>
        <v>1</v>
      </c>
    </row>
    <row r="302" spans="1:20" x14ac:dyDescent="0.25">
      <c r="A302" s="1">
        <v>45227</v>
      </c>
      <c r="B302">
        <f t="shared" si="64"/>
        <v>6</v>
      </c>
      <c r="C302">
        <f t="shared" si="65"/>
        <v>0</v>
      </c>
      <c r="D302">
        <f t="shared" si="66"/>
        <v>28</v>
      </c>
      <c r="E302">
        <v>10</v>
      </c>
      <c r="F302">
        <f t="shared" si="67"/>
        <v>10</v>
      </c>
      <c r="G302">
        <f t="shared" si="68"/>
        <v>0</v>
      </c>
      <c r="H302">
        <f t="shared" si="69"/>
        <v>0</v>
      </c>
      <c r="I302">
        <f t="shared" si="70"/>
        <v>0</v>
      </c>
      <c r="J302">
        <f t="shared" si="71"/>
        <v>1</v>
      </c>
      <c r="K302">
        <f t="shared" si="72"/>
        <v>0</v>
      </c>
      <c r="L302">
        <f t="shared" si="73"/>
        <v>4</v>
      </c>
      <c r="M302">
        <f>IF(C302,L302*cena_wyp,0)</f>
        <v>0</v>
      </c>
      <c r="N302">
        <v>0</v>
      </c>
      <c r="O302">
        <f t="shared" si="75"/>
        <v>0</v>
      </c>
      <c r="P302">
        <f t="shared" si="76"/>
        <v>0</v>
      </c>
      <c r="Q302">
        <f t="shared" si="77"/>
        <v>20170</v>
      </c>
      <c r="R302">
        <f t="shared" si="78"/>
        <v>14450</v>
      </c>
      <c r="S302">
        <f t="shared" si="79"/>
        <v>34620</v>
      </c>
      <c r="T302">
        <f t="shared" si="74"/>
        <v>1</v>
      </c>
    </row>
    <row r="303" spans="1:20" x14ac:dyDescent="0.25">
      <c r="A303" s="1">
        <v>45228</v>
      </c>
      <c r="B303">
        <f t="shared" si="64"/>
        <v>7</v>
      </c>
      <c r="C303">
        <f t="shared" si="65"/>
        <v>0</v>
      </c>
      <c r="D303">
        <f t="shared" si="66"/>
        <v>29</v>
      </c>
      <c r="E303">
        <v>10</v>
      </c>
      <c r="F303">
        <f t="shared" si="67"/>
        <v>10</v>
      </c>
      <c r="G303">
        <f t="shared" si="68"/>
        <v>0</v>
      </c>
      <c r="H303">
        <f t="shared" si="69"/>
        <v>0</v>
      </c>
      <c r="I303">
        <f t="shared" si="70"/>
        <v>0</v>
      </c>
      <c r="J303">
        <f t="shared" si="71"/>
        <v>1</v>
      </c>
      <c r="K303">
        <f t="shared" si="72"/>
        <v>150</v>
      </c>
      <c r="L303">
        <f t="shared" si="73"/>
        <v>4</v>
      </c>
      <c r="M303">
        <f>IF(C303,L303*cena_wyp,0)</f>
        <v>0</v>
      </c>
      <c r="N303">
        <v>0</v>
      </c>
      <c r="O303">
        <f t="shared" si="75"/>
        <v>150</v>
      </c>
      <c r="P303">
        <f t="shared" si="76"/>
        <v>0</v>
      </c>
      <c r="Q303">
        <f t="shared" si="77"/>
        <v>20020</v>
      </c>
      <c r="R303">
        <f t="shared" si="78"/>
        <v>14600</v>
      </c>
      <c r="S303">
        <f t="shared" si="79"/>
        <v>34620</v>
      </c>
      <c r="T303">
        <f t="shared" si="74"/>
        <v>1</v>
      </c>
    </row>
    <row r="304" spans="1:20" x14ac:dyDescent="0.25">
      <c r="A304" s="1">
        <v>45229</v>
      </c>
      <c r="B304">
        <f t="shared" si="64"/>
        <v>1</v>
      </c>
      <c r="C304">
        <f t="shared" si="65"/>
        <v>1</v>
      </c>
      <c r="D304">
        <f t="shared" si="66"/>
        <v>30</v>
      </c>
      <c r="E304">
        <v>10</v>
      </c>
      <c r="F304">
        <f t="shared" si="67"/>
        <v>10</v>
      </c>
      <c r="G304">
        <f t="shared" si="68"/>
        <v>0</v>
      </c>
      <c r="H304">
        <f t="shared" si="69"/>
        <v>0</v>
      </c>
      <c r="I304">
        <f t="shared" si="70"/>
        <v>0</v>
      </c>
      <c r="J304">
        <f t="shared" si="71"/>
        <v>1</v>
      </c>
      <c r="K304">
        <f t="shared" si="72"/>
        <v>0</v>
      </c>
      <c r="L304">
        <f t="shared" si="73"/>
        <v>4</v>
      </c>
      <c r="M304">
        <f>IF(C304,L304*cena_wyp,0)</f>
        <v>120</v>
      </c>
      <c r="N304">
        <v>0</v>
      </c>
      <c r="O304">
        <f t="shared" si="75"/>
        <v>0</v>
      </c>
      <c r="P304">
        <f t="shared" si="76"/>
        <v>120</v>
      </c>
      <c r="Q304">
        <f t="shared" si="77"/>
        <v>20140</v>
      </c>
      <c r="R304">
        <f t="shared" si="78"/>
        <v>14600</v>
      </c>
      <c r="S304">
        <f t="shared" si="79"/>
        <v>34740</v>
      </c>
      <c r="T304">
        <f t="shared" si="74"/>
        <v>1</v>
      </c>
    </row>
    <row r="305" spans="1:20" x14ac:dyDescent="0.25">
      <c r="A305" s="1">
        <v>45230</v>
      </c>
      <c r="B305">
        <f t="shared" si="64"/>
        <v>2</v>
      </c>
      <c r="C305">
        <f t="shared" si="65"/>
        <v>1</v>
      </c>
      <c r="D305">
        <f t="shared" si="66"/>
        <v>31</v>
      </c>
      <c r="E305">
        <v>10</v>
      </c>
      <c r="F305">
        <f t="shared" si="67"/>
        <v>10</v>
      </c>
      <c r="G305">
        <f t="shared" si="68"/>
        <v>0</v>
      </c>
      <c r="H305">
        <f t="shared" si="69"/>
        <v>0</v>
      </c>
      <c r="I305">
        <f t="shared" si="70"/>
        <v>0</v>
      </c>
      <c r="J305">
        <f t="shared" si="71"/>
        <v>1</v>
      </c>
      <c r="K305">
        <f t="shared" si="72"/>
        <v>0</v>
      </c>
      <c r="L305">
        <f t="shared" si="73"/>
        <v>4</v>
      </c>
      <c r="M305">
        <f>IF(C305,L305*cena_wyp,0)</f>
        <v>120</v>
      </c>
      <c r="N305">
        <v>0</v>
      </c>
      <c r="O305">
        <f t="shared" si="75"/>
        <v>0</v>
      </c>
      <c r="P305">
        <f t="shared" si="76"/>
        <v>120</v>
      </c>
      <c r="Q305">
        <f t="shared" si="77"/>
        <v>20260</v>
      </c>
      <c r="R305">
        <f t="shared" si="78"/>
        <v>14600</v>
      </c>
      <c r="S305">
        <f t="shared" si="79"/>
        <v>34860</v>
      </c>
      <c r="T305">
        <f t="shared" si="74"/>
        <v>1</v>
      </c>
    </row>
    <row r="306" spans="1:20" x14ac:dyDescent="0.25">
      <c r="A306" s="1">
        <v>45231</v>
      </c>
      <c r="B306">
        <f t="shared" si="64"/>
        <v>3</v>
      </c>
      <c r="C306">
        <f t="shared" si="65"/>
        <v>1</v>
      </c>
      <c r="D306">
        <f t="shared" si="66"/>
        <v>1</v>
      </c>
      <c r="E306">
        <v>10</v>
      </c>
      <c r="F306">
        <f t="shared" si="67"/>
        <v>11</v>
      </c>
      <c r="G306">
        <f t="shared" si="68"/>
        <v>0</v>
      </c>
      <c r="H306">
        <f t="shared" si="69"/>
        <v>0</v>
      </c>
      <c r="I306">
        <f t="shared" si="70"/>
        <v>0</v>
      </c>
      <c r="J306">
        <f t="shared" si="71"/>
        <v>1</v>
      </c>
      <c r="K306">
        <f t="shared" si="72"/>
        <v>0</v>
      </c>
      <c r="L306">
        <f t="shared" si="73"/>
        <v>4</v>
      </c>
      <c r="M306">
        <f>IF(C306,L306*cena_wyp,0)</f>
        <v>120</v>
      </c>
      <c r="N306">
        <v>0</v>
      </c>
      <c r="O306">
        <f t="shared" si="75"/>
        <v>0</v>
      </c>
      <c r="P306">
        <f t="shared" si="76"/>
        <v>120</v>
      </c>
      <c r="Q306">
        <f t="shared" si="77"/>
        <v>20380</v>
      </c>
      <c r="R306">
        <f t="shared" si="78"/>
        <v>14600</v>
      </c>
      <c r="S306">
        <f t="shared" si="79"/>
        <v>34980</v>
      </c>
      <c r="T306">
        <f t="shared" si="74"/>
        <v>1</v>
      </c>
    </row>
    <row r="307" spans="1:20" x14ac:dyDescent="0.25">
      <c r="A307" s="1">
        <v>45232</v>
      </c>
      <c r="B307">
        <f t="shared" si="64"/>
        <v>4</v>
      </c>
      <c r="C307">
        <f t="shared" si="65"/>
        <v>1</v>
      </c>
      <c r="D307">
        <f t="shared" si="66"/>
        <v>2</v>
      </c>
      <c r="E307">
        <v>10</v>
      </c>
      <c r="F307">
        <f t="shared" si="67"/>
        <v>11</v>
      </c>
      <c r="G307">
        <f t="shared" si="68"/>
        <v>0</v>
      </c>
      <c r="H307">
        <f t="shared" si="69"/>
        <v>0</v>
      </c>
      <c r="I307">
        <f t="shared" si="70"/>
        <v>0</v>
      </c>
      <c r="J307">
        <f t="shared" si="71"/>
        <v>1</v>
      </c>
      <c r="K307">
        <f t="shared" si="72"/>
        <v>0</v>
      </c>
      <c r="L307">
        <f t="shared" si="73"/>
        <v>4</v>
      </c>
      <c r="M307">
        <f>IF(C307,L307*cena_wyp,0)</f>
        <v>120</v>
      </c>
      <c r="N307">
        <v>0</v>
      </c>
      <c r="O307">
        <f t="shared" si="75"/>
        <v>0</v>
      </c>
      <c r="P307">
        <f t="shared" si="76"/>
        <v>120</v>
      </c>
      <c r="Q307">
        <f t="shared" si="77"/>
        <v>20500</v>
      </c>
      <c r="R307">
        <f t="shared" si="78"/>
        <v>14600</v>
      </c>
      <c r="S307">
        <f t="shared" si="79"/>
        <v>35100</v>
      </c>
      <c r="T307">
        <f t="shared" si="74"/>
        <v>1</v>
      </c>
    </row>
    <row r="308" spans="1:20" x14ac:dyDescent="0.25">
      <c r="A308" s="1">
        <v>45233</v>
      </c>
      <c r="B308">
        <f t="shared" si="64"/>
        <v>5</v>
      </c>
      <c r="C308">
        <f t="shared" si="65"/>
        <v>1</v>
      </c>
      <c r="D308">
        <f t="shared" si="66"/>
        <v>3</v>
      </c>
      <c r="E308">
        <v>10</v>
      </c>
      <c r="F308">
        <f t="shared" si="67"/>
        <v>11</v>
      </c>
      <c r="G308">
        <f t="shared" si="68"/>
        <v>0</v>
      </c>
      <c r="H308">
        <f t="shared" si="69"/>
        <v>0</v>
      </c>
      <c r="I308">
        <f t="shared" si="70"/>
        <v>0</v>
      </c>
      <c r="J308">
        <f t="shared" si="71"/>
        <v>1</v>
      </c>
      <c r="K308">
        <f t="shared" si="72"/>
        <v>0</v>
      </c>
      <c r="L308">
        <f t="shared" si="73"/>
        <v>4</v>
      </c>
      <c r="M308">
        <f>IF(C308,L308*cena_wyp,0)</f>
        <v>120</v>
      </c>
      <c r="N308">
        <v>0</v>
      </c>
      <c r="O308">
        <f t="shared" si="75"/>
        <v>0</v>
      </c>
      <c r="P308">
        <f t="shared" si="76"/>
        <v>120</v>
      </c>
      <c r="Q308">
        <f t="shared" si="77"/>
        <v>20620</v>
      </c>
      <c r="R308">
        <f t="shared" si="78"/>
        <v>14600</v>
      </c>
      <c r="S308">
        <f t="shared" si="79"/>
        <v>35220</v>
      </c>
      <c r="T308">
        <f t="shared" si="74"/>
        <v>1</v>
      </c>
    </row>
    <row r="309" spans="1:20" x14ac:dyDescent="0.25">
      <c r="A309" s="1">
        <v>45234</v>
      </c>
      <c r="B309">
        <f t="shared" si="64"/>
        <v>6</v>
      </c>
      <c r="C309">
        <f t="shared" si="65"/>
        <v>0</v>
      </c>
      <c r="D309">
        <f t="shared" si="66"/>
        <v>4</v>
      </c>
      <c r="E309">
        <v>10</v>
      </c>
      <c r="F309">
        <f t="shared" si="67"/>
        <v>11</v>
      </c>
      <c r="G309">
        <f t="shared" si="68"/>
        <v>0</v>
      </c>
      <c r="H309">
        <f t="shared" si="69"/>
        <v>0</v>
      </c>
      <c r="I309">
        <f t="shared" si="70"/>
        <v>0</v>
      </c>
      <c r="J309">
        <f t="shared" si="71"/>
        <v>1</v>
      </c>
      <c r="K309">
        <f t="shared" si="72"/>
        <v>0</v>
      </c>
      <c r="L309">
        <f t="shared" si="73"/>
        <v>4</v>
      </c>
      <c r="M309">
        <f>IF(C309,L309*cena_wyp,0)</f>
        <v>0</v>
      </c>
      <c r="N309">
        <v>0</v>
      </c>
      <c r="O309">
        <f t="shared" si="75"/>
        <v>0</v>
      </c>
      <c r="P309">
        <f t="shared" si="76"/>
        <v>0</v>
      </c>
      <c r="Q309">
        <f t="shared" si="77"/>
        <v>20620</v>
      </c>
      <c r="R309">
        <f t="shared" si="78"/>
        <v>14600</v>
      </c>
      <c r="S309">
        <f t="shared" si="79"/>
        <v>35220</v>
      </c>
      <c r="T309">
        <f t="shared" si="74"/>
        <v>1</v>
      </c>
    </row>
    <row r="310" spans="1:20" x14ac:dyDescent="0.25">
      <c r="A310" s="1">
        <v>45235</v>
      </c>
      <c r="B310">
        <f t="shared" si="64"/>
        <v>7</v>
      </c>
      <c r="C310">
        <f t="shared" si="65"/>
        <v>0</v>
      </c>
      <c r="D310">
        <f t="shared" si="66"/>
        <v>5</v>
      </c>
      <c r="E310">
        <v>10</v>
      </c>
      <c r="F310">
        <f t="shared" si="67"/>
        <v>11</v>
      </c>
      <c r="G310">
        <f t="shared" si="68"/>
        <v>0</v>
      </c>
      <c r="H310">
        <f t="shared" si="69"/>
        <v>0</v>
      </c>
      <c r="I310">
        <f t="shared" si="70"/>
        <v>0</v>
      </c>
      <c r="J310">
        <f t="shared" si="71"/>
        <v>1</v>
      </c>
      <c r="K310">
        <f t="shared" si="72"/>
        <v>150</v>
      </c>
      <c r="L310">
        <f t="shared" si="73"/>
        <v>4</v>
      </c>
      <c r="M310">
        <f>IF(C310,L310*cena_wyp,0)</f>
        <v>0</v>
      </c>
      <c r="N310">
        <v>0</v>
      </c>
      <c r="O310">
        <f t="shared" si="75"/>
        <v>150</v>
      </c>
      <c r="P310">
        <f t="shared" si="76"/>
        <v>0</v>
      </c>
      <c r="Q310">
        <f t="shared" si="77"/>
        <v>20470</v>
      </c>
      <c r="R310">
        <f t="shared" si="78"/>
        <v>14750</v>
      </c>
      <c r="S310">
        <f t="shared" si="79"/>
        <v>35220</v>
      </c>
      <c r="T310">
        <f t="shared" si="74"/>
        <v>1</v>
      </c>
    </row>
    <row r="311" spans="1:20" x14ac:dyDescent="0.25">
      <c r="A311" s="1">
        <v>45236</v>
      </c>
      <c r="B311">
        <f t="shared" si="64"/>
        <v>1</v>
      </c>
      <c r="C311">
        <f t="shared" si="65"/>
        <v>1</v>
      </c>
      <c r="D311">
        <f t="shared" si="66"/>
        <v>6</v>
      </c>
      <c r="E311">
        <v>10</v>
      </c>
      <c r="F311">
        <f t="shared" si="67"/>
        <v>11</v>
      </c>
      <c r="G311">
        <f t="shared" si="68"/>
        <v>0</v>
      </c>
      <c r="H311">
        <f t="shared" si="69"/>
        <v>0</v>
      </c>
      <c r="I311">
        <f t="shared" si="70"/>
        <v>0</v>
      </c>
      <c r="J311">
        <f t="shared" si="71"/>
        <v>1</v>
      </c>
      <c r="K311">
        <f t="shared" si="72"/>
        <v>0</v>
      </c>
      <c r="L311">
        <f t="shared" si="73"/>
        <v>4</v>
      </c>
      <c r="M311">
        <f>IF(C311,L311*cena_wyp,0)</f>
        <v>120</v>
      </c>
      <c r="N311">
        <v>0</v>
      </c>
      <c r="O311">
        <f t="shared" si="75"/>
        <v>0</v>
      </c>
      <c r="P311">
        <f t="shared" si="76"/>
        <v>120</v>
      </c>
      <c r="Q311">
        <f t="shared" si="77"/>
        <v>20590</v>
      </c>
      <c r="R311">
        <f t="shared" si="78"/>
        <v>14750</v>
      </c>
      <c r="S311">
        <f t="shared" si="79"/>
        <v>35340</v>
      </c>
      <c r="T311">
        <f t="shared" si="74"/>
        <v>1</v>
      </c>
    </row>
    <row r="312" spans="1:20" x14ac:dyDescent="0.25">
      <c r="A312" s="1">
        <v>45237</v>
      </c>
      <c r="B312">
        <f t="shared" si="64"/>
        <v>2</v>
      </c>
      <c r="C312">
        <f t="shared" si="65"/>
        <v>1</v>
      </c>
      <c r="D312">
        <f t="shared" si="66"/>
        <v>7</v>
      </c>
      <c r="E312">
        <v>10</v>
      </c>
      <c r="F312">
        <f t="shared" si="67"/>
        <v>11</v>
      </c>
      <c r="G312">
        <f t="shared" si="68"/>
        <v>0</v>
      </c>
      <c r="H312">
        <f t="shared" si="69"/>
        <v>0</v>
      </c>
      <c r="I312">
        <f t="shared" si="70"/>
        <v>0</v>
      </c>
      <c r="J312">
        <f t="shared" si="71"/>
        <v>1</v>
      </c>
      <c r="K312">
        <f t="shared" si="72"/>
        <v>0</v>
      </c>
      <c r="L312">
        <f t="shared" si="73"/>
        <v>4</v>
      </c>
      <c r="M312">
        <f>IF(C312,L312*cena_wyp,0)</f>
        <v>120</v>
      </c>
      <c r="N312">
        <v>0</v>
      </c>
      <c r="O312">
        <f t="shared" si="75"/>
        <v>0</v>
      </c>
      <c r="P312">
        <f t="shared" si="76"/>
        <v>120</v>
      </c>
      <c r="Q312">
        <f t="shared" si="77"/>
        <v>20710</v>
      </c>
      <c r="R312">
        <f t="shared" si="78"/>
        <v>14750</v>
      </c>
      <c r="S312">
        <f t="shared" si="79"/>
        <v>35460</v>
      </c>
      <c r="T312">
        <f t="shared" si="74"/>
        <v>1</v>
      </c>
    </row>
    <row r="313" spans="1:20" x14ac:dyDescent="0.25">
      <c r="A313" s="1">
        <v>45238</v>
      </c>
      <c r="B313">
        <f t="shared" si="64"/>
        <v>3</v>
      </c>
      <c r="C313">
        <f t="shared" si="65"/>
        <v>1</v>
      </c>
      <c r="D313">
        <f t="shared" si="66"/>
        <v>8</v>
      </c>
      <c r="E313">
        <v>10</v>
      </c>
      <c r="F313">
        <f t="shared" si="67"/>
        <v>11</v>
      </c>
      <c r="G313">
        <f t="shared" si="68"/>
        <v>0</v>
      </c>
      <c r="H313">
        <f t="shared" si="69"/>
        <v>0</v>
      </c>
      <c r="I313">
        <f t="shared" si="70"/>
        <v>0</v>
      </c>
      <c r="J313">
        <f t="shared" si="71"/>
        <v>1</v>
      </c>
      <c r="K313">
        <f t="shared" si="72"/>
        <v>0</v>
      </c>
      <c r="L313">
        <f t="shared" si="73"/>
        <v>4</v>
      </c>
      <c r="M313">
        <f>IF(C313,L313*cena_wyp,0)</f>
        <v>120</v>
      </c>
      <c r="N313">
        <v>0</v>
      </c>
      <c r="O313">
        <f t="shared" si="75"/>
        <v>0</v>
      </c>
      <c r="P313">
        <f t="shared" si="76"/>
        <v>120</v>
      </c>
      <c r="Q313">
        <f t="shared" si="77"/>
        <v>20830</v>
      </c>
      <c r="R313">
        <f t="shared" si="78"/>
        <v>14750</v>
      </c>
      <c r="S313">
        <f t="shared" si="79"/>
        <v>35580</v>
      </c>
      <c r="T313">
        <f t="shared" si="74"/>
        <v>1</v>
      </c>
    </row>
    <row r="314" spans="1:20" x14ac:dyDescent="0.25">
      <c r="A314" s="1">
        <v>45239</v>
      </c>
      <c r="B314">
        <f t="shared" si="64"/>
        <v>4</v>
      </c>
      <c r="C314">
        <f t="shared" si="65"/>
        <v>1</v>
      </c>
      <c r="D314">
        <f t="shared" si="66"/>
        <v>9</v>
      </c>
      <c r="E314">
        <v>10</v>
      </c>
      <c r="F314">
        <f t="shared" si="67"/>
        <v>11</v>
      </c>
      <c r="G314">
        <f t="shared" si="68"/>
        <v>0</v>
      </c>
      <c r="H314">
        <f t="shared" si="69"/>
        <v>0</v>
      </c>
      <c r="I314">
        <f t="shared" si="70"/>
        <v>0</v>
      </c>
      <c r="J314">
        <f t="shared" si="71"/>
        <v>1</v>
      </c>
      <c r="K314">
        <f t="shared" si="72"/>
        <v>0</v>
      </c>
      <c r="L314">
        <f t="shared" si="73"/>
        <v>4</v>
      </c>
      <c r="M314">
        <f>IF(C314,L314*cena_wyp,0)</f>
        <v>120</v>
      </c>
      <c r="N314">
        <v>0</v>
      </c>
      <c r="O314">
        <f t="shared" si="75"/>
        <v>0</v>
      </c>
      <c r="P314">
        <f t="shared" si="76"/>
        <v>120</v>
      </c>
      <c r="Q314">
        <f t="shared" si="77"/>
        <v>20950</v>
      </c>
      <c r="R314">
        <f t="shared" si="78"/>
        <v>14750</v>
      </c>
      <c r="S314">
        <f t="shared" si="79"/>
        <v>35700</v>
      </c>
      <c r="T314">
        <f t="shared" si="74"/>
        <v>1</v>
      </c>
    </row>
    <row r="315" spans="1:20" x14ac:dyDescent="0.25">
      <c r="A315" s="1">
        <v>45240</v>
      </c>
      <c r="B315">
        <f t="shared" si="64"/>
        <v>5</v>
      </c>
      <c r="C315">
        <f t="shared" si="65"/>
        <v>1</v>
      </c>
      <c r="D315">
        <f t="shared" si="66"/>
        <v>10</v>
      </c>
      <c r="E315">
        <v>10</v>
      </c>
      <c r="F315">
        <f t="shared" si="67"/>
        <v>11</v>
      </c>
      <c r="G315">
        <f t="shared" si="68"/>
        <v>0</v>
      </c>
      <c r="H315">
        <f t="shared" si="69"/>
        <v>0</v>
      </c>
      <c r="I315">
        <f t="shared" si="70"/>
        <v>0</v>
      </c>
      <c r="J315">
        <f t="shared" si="71"/>
        <v>1</v>
      </c>
      <c r="K315">
        <f t="shared" si="72"/>
        <v>0</v>
      </c>
      <c r="L315">
        <f t="shared" si="73"/>
        <v>4</v>
      </c>
      <c r="M315">
        <f>IF(C315,L315*cena_wyp,0)</f>
        <v>120</v>
      </c>
      <c r="N315">
        <v>0</v>
      </c>
      <c r="O315">
        <f t="shared" si="75"/>
        <v>0</v>
      </c>
      <c r="P315">
        <f t="shared" si="76"/>
        <v>120</v>
      </c>
      <c r="Q315">
        <f t="shared" si="77"/>
        <v>21070</v>
      </c>
      <c r="R315">
        <f t="shared" si="78"/>
        <v>14750</v>
      </c>
      <c r="S315">
        <f t="shared" si="79"/>
        <v>35820</v>
      </c>
      <c r="T315">
        <f t="shared" si="74"/>
        <v>1</v>
      </c>
    </row>
    <row r="316" spans="1:20" x14ac:dyDescent="0.25">
      <c r="A316" s="1">
        <v>45241</v>
      </c>
      <c r="B316">
        <f t="shared" si="64"/>
        <v>6</v>
      </c>
      <c r="C316">
        <f t="shared" si="65"/>
        <v>0</v>
      </c>
      <c r="D316">
        <f t="shared" si="66"/>
        <v>11</v>
      </c>
      <c r="E316">
        <v>10</v>
      </c>
      <c r="F316">
        <f t="shared" si="67"/>
        <v>11</v>
      </c>
      <c r="G316">
        <f t="shared" si="68"/>
        <v>0</v>
      </c>
      <c r="H316">
        <f t="shared" si="69"/>
        <v>0</v>
      </c>
      <c r="I316">
        <f t="shared" si="70"/>
        <v>0</v>
      </c>
      <c r="J316">
        <f t="shared" si="71"/>
        <v>1</v>
      </c>
      <c r="K316">
        <f t="shared" si="72"/>
        <v>0</v>
      </c>
      <c r="L316">
        <f t="shared" si="73"/>
        <v>4</v>
      </c>
      <c r="M316">
        <f>IF(C316,L316*cena_wyp,0)</f>
        <v>0</v>
      </c>
      <c r="N316">
        <v>0</v>
      </c>
      <c r="O316">
        <f t="shared" si="75"/>
        <v>0</v>
      </c>
      <c r="P316">
        <f t="shared" si="76"/>
        <v>0</v>
      </c>
      <c r="Q316">
        <f t="shared" si="77"/>
        <v>21070</v>
      </c>
      <c r="R316">
        <f t="shared" si="78"/>
        <v>14750</v>
      </c>
      <c r="S316">
        <f t="shared" si="79"/>
        <v>35820</v>
      </c>
      <c r="T316">
        <f t="shared" si="74"/>
        <v>1</v>
      </c>
    </row>
    <row r="317" spans="1:20" x14ac:dyDescent="0.25">
      <c r="A317" s="1">
        <v>45242</v>
      </c>
      <c r="B317">
        <f t="shared" si="64"/>
        <v>7</v>
      </c>
      <c r="C317">
        <f t="shared" si="65"/>
        <v>0</v>
      </c>
      <c r="D317">
        <f t="shared" si="66"/>
        <v>12</v>
      </c>
      <c r="E317">
        <v>10</v>
      </c>
      <c r="F317">
        <f t="shared" si="67"/>
        <v>11</v>
      </c>
      <c r="G317">
        <f t="shared" si="68"/>
        <v>0</v>
      </c>
      <c r="H317">
        <f t="shared" si="69"/>
        <v>0</v>
      </c>
      <c r="I317">
        <f t="shared" si="70"/>
        <v>0</v>
      </c>
      <c r="J317">
        <f t="shared" si="71"/>
        <v>1</v>
      </c>
      <c r="K317">
        <f t="shared" si="72"/>
        <v>150</v>
      </c>
      <c r="L317">
        <f t="shared" si="73"/>
        <v>4</v>
      </c>
      <c r="M317">
        <f>IF(C317,L317*cena_wyp,0)</f>
        <v>0</v>
      </c>
      <c r="N317">
        <v>0</v>
      </c>
      <c r="O317">
        <f t="shared" si="75"/>
        <v>150</v>
      </c>
      <c r="P317">
        <f t="shared" si="76"/>
        <v>0</v>
      </c>
      <c r="Q317">
        <f t="shared" si="77"/>
        <v>20920</v>
      </c>
      <c r="R317">
        <f t="shared" si="78"/>
        <v>14900</v>
      </c>
      <c r="S317">
        <f t="shared" si="79"/>
        <v>35820</v>
      </c>
      <c r="T317">
        <f t="shared" si="74"/>
        <v>1</v>
      </c>
    </row>
    <row r="318" spans="1:20" x14ac:dyDescent="0.25">
      <c r="A318" s="1">
        <v>45243</v>
      </c>
      <c r="B318">
        <f t="shared" si="64"/>
        <v>1</v>
      </c>
      <c r="C318">
        <f t="shared" si="65"/>
        <v>1</v>
      </c>
      <c r="D318">
        <f t="shared" si="66"/>
        <v>13</v>
      </c>
      <c r="E318">
        <v>10</v>
      </c>
      <c r="F318">
        <f t="shared" si="67"/>
        <v>11</v>
      </c>
      <c r="G318">
        <f t="shared" si="68"/>
        <v>0</v>
      </c>
      <c r="H318">
        <f t="shared" si="69"/>
        <v>0</v>
      </c>
      <c r="I318">
        <f t="shared" si="70"/>
        <v>0</v>
      </c>
      <c r="J318">
        <f t="shared" si="71"/>
        <v>1</v>
      </c>
      <c r="K318">
        <f t="shared" si="72"/>
        <v>0</v>
      </c>
      <c r="L318">
        <f t="shared" si="73"/>
        <v>4</v>
      </c>
      <c r="M318">
        <f>IF(C318,L318*cena_wyp,0)</f>
        <v>120</v>
      </c>
      <c r="N318">
        <v>0</v>
      </c>
      <c r="O318">
        <f t="shared" si="75"/>
        <v>0</v>
      </c>
      <c r="P318">
        <f t="shared" si="76"/>
        <v>120</v>
      </c>
      <c r="Q318">
        <f t="shared" si="77"/>
        <v>21040</v>
      </c>
      <c r="R318">
        <f t="shared" si="78"/>
        <v>14900</v>
      </c>
      <c r="S318">
        <f t="shared" si="79"/>
        <v>35940</v>
      </c>
      <c r="T318">
        <f t="shared" si="74"/>
        <v>1</v>
      </c>
    </row>
    <row r="319" spans="1:20" x14ac:dyDescent="0.25">
      <c r="A319" s="1">
        <v>45244</v>
      </c>
      <c r="B319">
        <f t="shared" si="64"/>
        <v>2</v>
      </c>
      <c r="C319">
        <f t="shared" si="65"/>
        <v>1</v>
      </c>
      <c r="D319">
        <f t="shared" si="66"/>
        <v>14</v>
      </c>
      <c r="E319">
        <v>10</v>
      </c>
      <c r="F319">
        <f t="shared" si="67"/>
        <v>11</v>
      </c>
      <c r="G319">
        <f t="shared" si="68"/>
        <v>0</v>
      </c>
      <c r="H319">
        <f t="shared" si="69"/>
        <v>0</v>
      </c>
      <c r="I319">
        <f t="shared" si="70"/>
        <v>0</v>
      </c>
      <c r="J319">
        <f t="shared" si="71"/>
        <v>1</v>
      </c>
      <c r="K319">
        <f t="shared" si="72"/>
        <v>0</v>
      </c>
      <c r="L319">
        <f t="shared" si="73"/>
        <v>4</v>
      </c>
      <c r="M319">
        <f>IF(C319,L319*cena_wyp,0)</f>
        <v>120</v>
      </c>
      <c r="N319">
        <v>0</v>
      </c>
      <c r="O319">
        <f t="shared" si="75"/>
        <v>0</v>
      </c>
      <c r="P319">
        <f t="shared" si="76"/>
        <v>120</v>
      </c>
      <c r="Q319">
        <f t="shared" si="77"/>
        <v>21160</v>
      </c>
      <c r="R319">
        <f t="shared" si="78"/>
        <v>14900</v>
      </c>
      <c r="S319">
        <f t="shared" si="79"/>
        <v>36060</v>
      </c>
      <c r="T319">
        <f t="shared" si="74"/>
        <v>1</v>
      </c>
    </row>
    <row r="320" spans="1:20" x14ac:dyDescent="0.25">
      <c r="A320" s="1">
        <v>45245</v>
      </c>
      <c r="B320">
        <f t="shared" si="64"/>
        <v>3</v>
      </c>
      <c r="C320">
        <f t="shared" si="65"/>
        <v>1</v>
      </c>
      <c r="D320">
        <f t="shared" si="66"/>
        <v>15</v>
      </c>
      <c r="E320">
        <v>10</v>
      </c>
      <c r="F320">
        <f t="shared" si="67"/>
        <v>11</v>
      </c>
      <c r="G320">
        <f t="shared" si="68"/>
        <v>0</v>
      </c>
      <c r="H320">
        <f t="shared" si="69"/>
        <v>0</v>
      </c>
      <c r="I320">
        <f t="shared" si="70"/>
        <v>0</v>
      </c>
      <c r="J320">
        <f t="shared" si="71"/>
        <v>1</v>
      </c>
      <c r="K320">
        <f t="shared" si="72"/>
        <v>0</v>
      </c>
      <c r="L320">
        <f t="shared" si="73"/>
        <v>4</v>
      </c>
      <c r="M320">
        <f>IF(C320,L320*cena_wyp,0)</f>
        <v>120</v>
      </c>
      <c r="N320">
        <v>0</v>
      </c>
      <c r="O320">
        <f t="shared" si="75"/>
        <v>0</v>
      </c>
      <c r="P320">
        <f t="shared" si="76"/>
        <v>120</v>
      </c>
      <c r="Q320">
        <f t="shared" si="77"/>
        <v>21280</v>
      </c>
      <c r="R320">
        <f t="shared" si="78"/>
        <v>14900</v>
      </c>
      <c r="S320">
        <f t="shared" si="79"/>
        <v>36180</v>
      </c>
      <c r="T320">
        <f t="shared" si="74"/>
        <v>1</v>
      </c>
    </row>
    <row r="321" spans="1:20" x14ac:dyDescent="0.25">
      <c r="A321" s="1">
        <v>45246</v>
      </c>
      <c r="B321">
        <f t="shared" si="64"/>
        <v>4</v>
      </c>
      <c r="C321">
        <f t="shared" si="65"/>
        <v>1</v>
      </c>
      <c r="D321">
        <f t="shared" si="66"/>
        <v>16</v>
      </c>
      <c r="E321">
        <v>10</v>
      </c>
      <c r="F321">
        <f t="shared" si="67"/>
        <v>11</v>
      </c>
      <c r="G321">
        <f t="shared" si="68"/>
        <v>0</v>
      </c>
      <c r="H321">
        <f t="shared" si="69"/>
        <v>0</v>
      </c>
      <c r="I321">
        <f t="shared" si="70"/>
        <v>0</v>
      </c>
      <c r="J321">
        <f t="shared" si="71"/>
        <v>1</v>
      </c>
      <c r="K321">
        <f t="shared" si="72"/>
        <v>0</v>
      </c>
      <c r="L321">
        <f t="shared" si="73"/>
        <v>4</v>
      </c>
      <c r="M321">
        <f>IF(C321,L321*cena_wyp,0)</f>
        <v>120</v>
      </c>
      <c r="N321">
        <v>0</v>
      </c>
      <c r="O321">
        <f t="shared" si="75"/>
        <v>0</v>
      </c>
      <c r="P321">
        <f t="shared" si="76"/>
        <v>120</v>
      </c>
      <c r="Q321">
        <f t="shared" si="77"/>
        <v>21400</v>
      </c>
      <c r="R321">
        <f t="shared" si="78"/>
        <v>14900</v>
      </c>
      <c r="S321">
        <f t="shared" si="79"/>
        <v>36300</v>
      </c>
      <c r="T321">
        <f t="shared" si="74"/>
        <v>1</v>
      </c>
    </row>
    <row r="322" spans="1:20" x14ac:dyDescent="0.25">
      <c r="A322" s="1">
        <v>45247</v>
      </c>
      <c r="B322">
        <f t="shared" si="64"/>
        <v>5</v>
      </c>
      <c r="C322">
        <f t="shared" si="65"/>
        <v>1</v>
      </c>
      <c r="D322">
        <f t="shared" si="66"/>
        <v>17</v>
      </c>
      <c r="E322">
        <v>10</v>
      </c>
      <c r="F322">
        <f t="shared" si="67"/>
        <v>11</v>
      </c>
      <c r="G322">
        <f t="shared" si="68"/>
        <v>0</v>
      </c>
      <c r="H322">
        <f t="shared" si="69"/>
        <v>0</v>
      </c>
      <c r="I322">
        <f t="shared" si="70"/>
        <v>0</v>
      </c>
      <c r="J322">
        <f t="shared" si="71"/>
        <v>1</v>
      </c>
      <c r="K322">
        <f t="shared" si="72"/>
        <v>0</v>
      </c>
      <c r="L322">
        <f t="shared" si="73"/>
        <v>4</v>
      </c>
      <c r="M322">
        <f>IF(C322,L322*cena_wyp,0)</f>
        <v>120</v>
      </c>
      <c r="N322">
        <v>0</v>
      </c>
      <c r="O322">
        <f t="shared" si="75"/>
        <v>0</v>
      </c>
      <c r="P322">
        <f t="shared" si="76"/>
        <v>120</v>
      </c>
      <c r="Q322">
        <f t="shared" si="77"/>
        <v>21520</v>
      </c>
      <c r="R322">
        <f t="shared" si="78"/>
        <v>14900</v>
      </c>
      <c r="S322">
        <f t="shared" si="79"/>
        <v>36420</v>
      </c>
      <c r="T322">
        <f t="shared" si="74"/>
        <v>1</v>
      </c>
    </row>
    <row r="323" spans="1:20" x14ac:dyDescent="0.25">
      <c r="A323" s="1">
        <v>45248</v>
      </c>
      <c r="B323">
        <f t="shared" ref="B323:B386" si="80">WEEKDAY(A323,2)</f>
        <v>6</v>
      </c>
      <c r="C323">
        <f t="shared" ref="C323:C386" si="81">IF(AND(B323&gt;=1,B323&lt;=5),1,0)</f>
        <v>0</v>
      </c>
      <c r="D323">
        <f t="shared" ref="D323:D386" si="82">DAY(A323)</f>
        <v>18</v>
      </c>
      <c r="E323">
        <v>10</v>
      </c>
      <c r="F323">
        <f t="shared" ref="F323:F386" si="83">MONTH(A323)</f>
        <v>11</v>
      </c>
      <c r="G323">
        <f t="shared" ref="G323:G386" si="84">IF(AND(F323=12,D323&gt;=21),1,IF(AND(F323=3,D323&lt;=20),1,IF(OR(F323&gt;12,F323&lt;3),1,0)))</f>
        <v>0</v>
      </c>
      <c r="H323">
        <f t="shared" ref="H323:H386" si="85">IF(AND(F323=3,D323&gt;=21),1,IF(AND(F323=6,D323&lt;=20),1,IF(AND(F323&gt;3,F323&lt;6),1,0)))</f>
        <v>0</v>
      </c>
      <c r="I323">
        <f t="shared" ref="I323:I386" si="86">IF(AND(F323=6,D323&gt;=21),1,IF(AND(F323=9,D323&lt;=22),1,IF(AND(F323&gt;6,F323&lt;9),1,0)))</f>
        <v>0</v>
      </c>
      <c r="J323">
        <f t="shared" ref="J323:J386" si="87">IF(AND(F323=9,D323&gt;=23),1,IF(AND(F323=12,D323&lt;=20),1,IF(AND(F323&gt;9,F323&lt;12),1,0)))</f>
        <v>1</v>
      </c>
      <c r="K323">
        <f t="shared" ref="K323:K386" si="88">IF(B323=7,15*E323,0)</f>
        <v>0</v>
      </c>
      <c r="L323">
        <f t="shared" ref="L323:L386" si="89">IF(G323,ROUNDDOWN(20%*E323,0),IF(H323,ROUNDDOWN(50%*E323,0),IF(I323,ROUNDDOWN(90%*E323,0),IF(J323,ROUNDDOWN(40%*E323,0),0))))</f>
        <v>4</v>
      </c>
      <c r="M323">
        <f>IF(C323,L323*cena_wyp,0)</f>
        <v>0</v>
      </c>
      <c r="N323">
        <v>0</v>
      </c>
      <c r="O323">
        <f t="shared" si="75"/>
        <v>0</v>
      </c>
      <c r="P323">
        <f t="shared" si="76"/>
        <v>0</v>
      </c>
      <c r="Q323">
        <f t="shared" si="77"/>
        <v>21520</v>
      </c>
      <c r="R323">
        <f t="shared" si="78"/>
        <v>14900</v>
      </c>
      <c r="S323">
        <f t="shared" si="79"/>
        <v>36420</v>
      </c>
      <c r="T323">
        <f t="shared" ref="T323:T386" si="90">IF(R323&lt;S323,1,0)</f>
        <v>1</v>
      </c>
    </row>
    <row r="324" spans="1:20" x14ac:dyDescent="0.25">
      <c r="A324" s="1">
        <v>45249</v>
      </c>
      <c r="B324">
        <f t="shared" si="80"/>
        <v>7</v>
      </c>
      <c r="C324">
        <f t="shared" si="81"/>
        <v>0</v>
      </c>
      <c r="D324">
        <f t="shared" si="82"/>
        <v>19</v>
      </c>
      <c r="E324">
        <v>10</v>
      </c>
      <c r="F324">
        <f t="shared" si="83"/>
        <v>11</v>
      </c>
      <c r="G324">
        <f t="shared" si="84"/>
        <v>0</v>
      </c>
      <c r="H324">
        <f t="shared" si="85"/>
        <v>0</v>
      </c>
      <c r="I324">
        <f t="shared" si="86"/>
        <v>0</v>
      </c>
      <c r="J324">
        <f t="shared" si="87"/>
        <v>1</v>
      </c>
      <c r="K324">
        <f t="shared" si="88"/>
        <v>150</v>
      </c>
      <c r="L324">
        <f t="shared" si="89"/>
        <v>4</v>
      </c>
      <c r="M324">
        <f>IF(C324,L324*cena_wyp,0)</f>
        <v>0</v>
      </c>
      <c r="N324">
        <v>0</v>
      </c>
      <c r="O324">
        <f t="shared" ref="O324:O387" si="91">N324+K324</f>
        <v>150</v>
      </c>
      <c r="P324">
        <f t="shared" ref="P324:P387" si="92">M324</f>
        <v>0</v>
      </c>
      <c r="Q324">
        <f t="shared" ref="Q324:Q387" si="93">Q323+(P324-O324)</f>
        <v>21370</v>
      </c>
      <c r="R324">
        <f t="shared" ref="R324:R387" si="94">O324+R323</f>
        <v>15050</v>
      </c>
      <c r="S324">
        <f t="shared" ref="S324:S387" si="95">S323+P324</f>
        <v>36420</v>
      </c>
      <c r="T324">
        <f t="shared" si="90"/>
        <v>1</v>
      </c>
    </row>
    <row r="325" spans="1:20" x14ac:dyDescent="0.25">
      <c r="A325" s="1">
        <v>45250</v>
      </c>
      <c r="B325">
        <f t="shared" si="80"/>
        <v>1</v>
      </c>
      <c r="C325">
        <f t="shared" si="81"/>
        <v>1</v>
      </c>
      <c r="D325">
        <f t="shared" si="82"/>
        <v>20</v>
      </c>
      <c r="E325">
        <v>10</v>
      </c>
      <c r="F325">
        <f t="shared" si="83"/>
        <v>11</v>
      </c>
      <c r="G325">
        <f t="shared" si="84"/>
        <v>0</v>
      </c>
      <c r="H325">
        <f t="shared" si="85"/>
        <v>0</v>
      </c>
      <c r="I325">
        <f t="shared" si="86"/>
        <v>0</v>
      </c>
      <c r="J325">
        <f t="shared" si="87"/>
        <v>1</v>
      </c>
      <c r="K325">
        <f t="shared" si="88"/>
        <v>0</v>
      </c>
      <c r="L325">
        <f t="shared" si="89"/>
        <v>4</v>
      </c>
      <c r="M325">
        <f>IF(C325,L325*cena_wyp,0)</f>
        <v>120</v>
      </c>
      <c r="N325">
        <v>0</v>
      </c>
      <c r="O325">
        <f t="shared" si="91"/>
        <v>0</v>
      </c>
      <c r="P325">
        <f t="shared" si="92"/>
        <v>120</v>
      </c>
      <c r="Q325">
        <f t="shared" si="93"/>
        <v>21490</v>
      </c>
      <c r="R325">
        <f t="shared" si="94"/>
        <v>15050</v>
      </c>
      <c r="S325">
        <f t="shared" si="95"/>
        <v>36540</v>
      </c>
      <c r="T325">
        <f t="shared" si="90"/>
        <v>1</v>
      </c>
    </row>
    <row r="326" spans="1:20" x14ac:dyDescent="0.25">
      <c r="A326" s="1">
        <v>45251</v>
      </c>
      <c r="B326">
        <f t="shared" si="80"/>
        <v>2</v>
      </c>
      <c r="C326">
        <f t="shared" si="81"/>
        <v>1</v>
      </c>
      <c r="D326">
        <f t="shared" si="82"/>
        <v>21</v>
      </c>
      <c r="E326">
        <v>10</v>
      </c>
      <c r="F326">
        <f t="shared" si="83"/>
        <v>11</v>
      </c>
      <c r="G326">
        <f t="shared" si="84"/>
        <v>0</v>
      </c>
      <c r="H326">
        <f t="shared" si="85"/>
        <v>0</v>
      </c>
      <c r="I326">
        <f t="shared" si="86"/>
        <v>0</v>
      </c>
      <c r="J326">
        <f t="shared" si="87"/>
        <v>1</v>
      </c>
      <c r="K326">
        <f t="shared" si="88"/>
        <v>0</v>
      </c>
      <c r="L326">
        <f t="shared" si="89"/>
        <v>4</v>
      </c>
      <c r="M326">
        <f>IF(C326,L326*cena_wyp,0)</f>
        <v>120</v>
      </c>
      <c r="N326">
        <v>0</v>
      </c>
      <c r="O326">
        <f t="shared" si="91"/>
        <v>0</v>
      </c>
      <c r="P326">
        <f t="shared" si="92"/>
        <v>120</v>
      </c>
      <c r="Q326">
        <f t="shared" si="93"/>
        <v>21610</v>
      </c>
      <c r="R326">
        <f t="shared" si="94"/>
        <v>15050</v>
      </c>
      <c r="S326">
        <f t="shared" si="95"/>
        <v>36660</v>
      </c>
      <c r="T326">
        <f t="shared" si="90"/>
        <v>1</v>
      </c>
    </row>
    <row r="327" spans="1:20" x14ac:dyDescent="0.25">
      <c r="A327" s="1">
        <v>45252</v>
      </c>
      <c r="B327">
        <f t="shared" si="80"/>
        <v>3</v>
      </c>
      <c r="C327">
        <f t="shared" si="81"/>
        <v>1</v>
      </c>
      <c r="D327">
        <f t="shared" si="82"/>
        <v>22</v>
      </c>
      <c r="E327">
        <v>10</v>
      </c>
      <c r="F327">
        <f t="shared" si="83"/>
        <v>11</v>
      </c>
      <c r="G327">
        <f t="shared" si="84"/>
        <v>0</v>
      </c>
      <c r="H327">
        <f t="shared" si="85"/>
        <v>0</v>
      </c>
      <c r="I327">
        <f t="shared" si="86"/>
        <v>0</v>
      </c>
      <c r="J327">
        <f t="shared" si="87"/>
        <v>1</v>
      </c>
      <c r="K327">
        <f t="shared" si="88"/>
        <v>0</v>
      </c>
      <c r="L327">
        <f t="shared" si="89"/>
        <v>4</v>
      </c>
      <c r="M327">
        <f>IF(C327,L327*cena_wyp,0)</f>
        <v>120</v>
      </c>
      <c r="N327">
        <v>0</v>
      </c>
      <c r="O327">
        <f t="shared" si="91"/>
        <v>0</v>
      </c>
      <c r="P327">
        <f t="shared" si="92"/>
        <v>120</v>
      </c>
      <c r="Q327">
        <f t="shared" si="93"/>
        <v>21730</v>
      </c>
      <c r="R327">
        <f t="shared" si="94"/>
        <v>15050</v>
      </c>
      <c r="S327">
        <f t="shared" si="95"/>
        <v>36780</v>
      </c>
      <c r="T327">
        <f t="shared" si="90"/>
        <v>1</v>
      </c>
    </row>
    <row r="328" spans="1:20" x14ac:dyDescent="0.25">
      <c r="A328" s="1">
        <v>45253</v>
      </c>
      <c r="B328">
        <f t="shared" si="80"/>
        <v>4</v>
      </c>
      <c r="C328">
        <f t="shared" si="81"/>
        <v>1</v>
      </c>
      <c r="D328">
        <f t="shared" si="82"/>
        <v>23</v>
      </c>
      <c r="E328">
        <v>10</v>
      </c>
      <c r="F328">
        <f t="shared" si="83"/>
        <v>11</v>
      </c>
      <c r="G328">
        <f t="shared" si="84"/>
        <v>0</v>
      </c>
      <c r="H328">
        <f t="shared" si="85"/>
        <v>0</v>
      </c>
      <c r="I328">
        <f t="shared" si="86"/>
        <v>0</v>
      </c>
      <c r="J328">
        <f t="shared" si="87"/>
        <v>1</v>
      </c>
      <c r="K328">
        <f t="shared" si="88"/>
        <v>0</v>
      </c>
      <c r="L328">
        <f t="shared" si="89"/>
        <v>4</v>
      </c>
      <c r="M328">
        <f>IF(C328,L328*cena_wyp,0)</f>
        <v>120</v>
      </c>
      <c r="N328">
        <v>0</v>
      </c>
      <c r="O328">
        <f t="shared" si="91"/>
        <v>0</v>
      </c>
      <c r="P328">
        <f t="shared" si="92"/>
        <v>120</v>
      </c>
      <c r="Q328">
        <f t="shared" si="93"/>
        <v>21850</v>
      </c>
      <c r="R328">
        <f t="shared" si="94"/>
        <v>15050</v>
      </c>
      <c r="S328">
        <f t="shared" si="95"/>
        <v>36900</v>
      </c>
      <c r="T328">
        <f t="shared" si="90"/>
        <v>1</v>
      </c>
    </row>
    <row r="329" spans="1:20" x14ac:dyDescent="0.25">
      <c r="A329" s="1">
        <v>45254</v>
      </c>
      <c r="B329">
        <f t="shared" si="80"/>
        <v>5</v>
      </c>
      <c r="C329">
        <f t="shared" si="81"/>
        <v>1</v>
      </c>
      <c r="D329">
        <f t="shared" si="82"/>
        <v>24</v>
      </c>
      <c r="E329">
        <v>10</v>
      </c>
      <c r="F329">
        <f t="shared" si="83"/>
        <v>11</v>
      </c>
      <c r="G329">
        <f t="shared" si="84"/>
        <v>0</v>
      </c>
      <c r="H329">
        <f t="shared" si="85"/>
        <v>0</v>
      </c>
      <c r="I329">
        <f t="shared" si="86"/>
        <v>0</v>
      </c>
      <c r="J329">
        <f t="shared" si="87"/>
        <v>1</v>
      </c>
      <c r="K329">
        <f t="shared" si="88"/>
        <v>0</v>
      </c>
      <c r="L329">
        <f t="shared" si="89"/>
        <v>4</v>
      </c>
      <c r="M329">
        <f>IF(C329,L329*cena_wyp,0)</f>
        <v>120</v>
      </c>
      <c r="N329">
        <v>0</v>
      </c>
      <c r="O329">
        <f t="shared" si="91"/>
        <v>0</v>
      </c>
      <c r="P329">
        <f t="shared" si="92"/>
        <v>120</v>
      </c>
      <c r="Q329">
        <f t="shared" si="93"/>
        <v>21970</v>
      </c>
      <c r="R329">
        <f t="shared" si="94"/>
        <v>15050</v>
      </c>
      <c r="S329">
        <f t="shared" si="95"/>
        <v>37020</v>
      </c>
      <c r="T329">
        <f t="shared" si="90"/>
        <v>1</v>
      </c>
    </row>
    <row r="330" spans="1:20" x14ac:dyDescent="0.25">
      <c r="A330" s="1">
        <v>45255</v>
      </c>
      <c r="B330">
        <f t="shared" si="80"/>
        <v>6</v>
      </c>
      <c r="C330">
        <f t="shared" si="81"/>
        <v>0</v>
      </c>
      <c r="D330">
        <f t="shared" si="82"/>
        <v>25</v>
      </c>
      <c r="E330">
        <v>10</v>
      </c>
      <c r="F330">
        <f t="shared" si="83"/>
        <v>11</v>
      </c>
      <c r="G330">
        <f t="shared" si="84"/>
        <v>0</v>
      </c>
      <c r="H330">
        <f t="shared" si="85"/>
        <v>0</v>
      </c>
      <c r="I330">
        <f t="shared" si="86"/>
        <v>0</v>
      </c>
      <c r="J330">
        <f t="shared" si="87"/>
        <v>1</v>
      </c>
      <c r="K330">
        <f t="shared" si="88"/>
        <v>0</v>
      </c>
      <c r="L330">
        <f t="shared" si="89"/>
        <v>4</v>
      </c>
      <c r="M330">
        <f>IF(C330,L330*cena_wyp,0)</f>
        <v>0</v>
      </c>
      <c r="N330">
        <v>0</v>
      </c>
      <c r="O330">
        <f t="shared" si="91"/>
        <v>0</v>
      </c>
      <c r="P330">
        <f t="shared" si="92"/>
        <v>0</v>
      </c>
      <c r="Q330">
        <f t="shared" si="93"/>
        <v>21970</v>
      </c>
      <c r="R330">
        <f t="shared" si="94"/>
        <v>15050</v>
      </c>
      <c r="S330">
        <f t="shared" si="95"/>
        <v>37020</v>
      </c>
      <c r="T330">
        <f t="shared" si="90"/>
        <v>1</v>
      </c>
    </row>
    <row r="331" spans="1:20" x14ac:dyDescent="0.25">
      <c r="A331" s="1">
        <v>45256</v>
      </c>
      <c r="B331">
        <f t="shared" si="80"/>
        <v>7</v>
      </c>
      <c r="C331">
        <f t="shared" si="81"/>
        <v>0</v>
      </c>
      <c r="D331">
        <f t="shared" si="82"/>
        <v>26</v>
      </c>
      <c r="E331">
        <v>10</v>
      </c>
      <c r="F331">
        <f t="shared" si="83"/>
        <v>11</v>
      </c>
      <c r="G331">
        <f t="shared" si="84"/>
        <v>0</v>
      </c>
      <c r="H331">
        <f t="shared" si="85"/>
        <v>0</v>
      </c>
      <c r="I331">
        <f t="shared" si="86"/>
        <v>0</v>
      </c>
      <c r="J331">
        <f t="shared" si="87"/>
        <v>1</v>
      </c>
      <c r="K331">
        <f t="shared" si="88"/>
        <v>150</v>
      </c>
      <c r="L331">
        <f t="shared" si="89"/>
        <v>4</v>
      </c>
      <c r="M331">
        <f>IF(C331,L331*cena_wyp,0)</f>
        <v>0</v>
      </c>
      <c r="N331">
        <v>0</v>
      </c>
      <c r="O331">
        <f t="shared" si="91"/>
        <v>150</v>
      </c>
      <c r="P331">
        <f t="shared" si="92"/>
        <v>0</v>
      </c>
      <c r="Q331">
        <f t="shared" si="93"/>
        <v>21820</v>
      </c>
      <c r="R331">
        <f t="shared" si="94"/>
        <v>15200</v>
      </c>
      <c r="S331">
        <f t="shared" si="95"/>
        <v>37020</v>
      </c>
      <c r="T331">
        <f t="shared" si="90"/>
        <v>1</v>
      </c>
    </row>
    <row r="332" spans="1:20" x14ac:dyDescent="0.25">
      <c r="A332" s="1">
        <v>45257</v>
      </c>
      <c r="B332">
        <f t="shared" si="80"/>
        <v>1</v>
      </c>
      <c r="C332">
        <f t="shared" si="81"/>
        <v>1</v>
      </c>
      <c r="D332">
        <f t="shared" si="82"/>
        <v>27</v>
      </c>
      <c r="E332">
        <v>10</v>
      </c>
      <c r="F332">
        <f t="shared" si="83"/>
        <v>11</v>
      </c>
      <c r="G332">
        <f t="shared" si="84"/>
        <v>0</v>
      </c>
      <c r="H332">
        <f t="shared" si="85"/>
        <v>0</v>
      </c>
      <c r="I332">
        <f t="shared" si="86"/>
        <v>0</v>
      </c>
      <c r="J332">
        <f t="shared" si="87"/>
        <v>1</v>
      </c>
      <c r="K332">
        <f t="shared" si="88"/>
        <v>0</v>
      </c>
      <c r="L332">
        <f t="shared" si="89"/>
        <v>4</v>
      </c>
      <c r="M332">
        <f>IF(C332,L332*cena_wyp,0)</f>
        <v>120</v>
      </c>
      <c r="N332">
        <v>0</v>
      </c>
      <c r="O332">
        <f t="shared" si="91"/>
        <v>0</v>
      </c>
      <c r="P332">
        <f t="shared" si="92"/>
        <v>120</v>
      </c>
      <c r="Q332">
        <f t="shared" si="93"/>
        <v>21940</v>
      </c>
      <c r="R332">
        <f t="shared" si="94"/>
        <v>15200</v>
      </c>
      <c r="S332">
        <f t="shared" si="95"/>
        <v>37140</v>
      </c>
      <c r="T332">
        <f t="shared" si="90"/>
        <v>1</v>
      </c>
    </row>
    <row r="333" spans="1:20" x14ac:dyDescent="0.25">
      <c r="A333" s="1">
        <v>45258</v>
      </c>
      <c r="B333">
        <f t="shared" si="80"/>
        <v>2</v>
      </c>
      <c r="C333">
        <f t="shared" si="81"/>
        <v>1</v>
      </c>
      <c r="D333">
        <f t="shared" si="82"/>
        <v>28</v>
      </c>
      <c r="E333">
        <v>10</v>
      </c>
      <c r="F333">
        <f t="shared" si="83"/>
        <v>11</v>
      </c>
      <c r="G333">
        <f t="shared" si="84"/>
        <v>0</v>
      </c>
      <c r="H333">
        <f t="shared" si="85"/>
        <v>0</v>
      </c>
      <c r="I333">
        <f t="shared" si="86"/>
        <v>0</v>
      </c>
      <c r="J333">
        <f t="shared" si="87"/>
        <v>1</v>
      </c>
      <c r="K333">
        <f t="shared" si="88"/>
        <v>0</v>
      </c>
      <c r="L333">
        <f t="shared" si="89"/>
        <v>4</v>
      </c>
      <c r="M333">
        <f>IF(C333,L333*cena_wyp,0)</f>
        <v>120</v>
      </c>
      <c r="N333">
        <v>0</v>
      </c>
      <c r="O333">
        <f t="shared" si="91"/>
        <v>0</v>
      </c>
      <c r="P333">
        <f t="shared" si="92"/>
        <v>120</v>
      </c>
      <c r="Q333">
        <f t="shared" si="93"/>
        <v>22060</v>
      </c>
      <c r="R333">
        <f t="shared" si="94"/>
        <v>15200</v>
      </c>
      <c r="S333">
        <f t="shared" si="95"/>
        <v>37260</v>
      </c>
      <c r="T333">
        <f t="shared" si="90"/>
        <v>1</v>
      </c>
    </row>
    <row r="334" spans="1:20" x14ac:dyDescent="0.25">
      <c r="A334" s="1">
        <v>45259</v>
      </c>
      <c r="B334">
        <f t="shared" si="80"/>
        <v>3</v>
      </c>
      <c r="C334">
        <f t="shared" si="81"/>
        <v>1</v>
      </c>
      <c r="D334">
        <f t="shared" si="82"/>
        <v>29</v>
      </c>
      <c r="E334">
        <v>10</v>
      </c>
      <c r="F334">
        <f t="shared" si="83"/>
        <v>11</v>
      </c>
      <c r="G334">
        <f t="shared" si="84"/>
        <v>0</v>
      </c>
      <c r="H334">
        <f t="shared" si="85"/>
        <v>0</v>
      </c>
      <c r="I334">
        <f t="shared" si="86"/>
        <v>0</v>
      </c>
      <c r="J334">
        <f t="shared" si="87"/>
        <v>1</v>
      </c>
      <c r="K334">
        <f t="shared" si="88"/>
        <v>0</v>
      </c>
      <c r="L334">
        <f t="shared" si="89"/>
        <v>4</v>
      </c>
      <c r="M334">
        <f>IF(C334,L334*cena_wyp,0)</f>
        <v>120</v>
      </c>
      <c r="N334">
        <v>0</v>
      </c>
      <c r="O334">
        <f t="shared" si="91"/>
        <v>0</v>
      </c>
      <c r="P334">
        <f t="shared" si="92"/>
        <v>120</v>
      </c>
      <c r="Q334">
        <f t="shared" si="93"/>
        <v>22180</v>
      </c>
      <c r="R334">
        <f t="shared" si="94"/>
        <v>15200</v>
      </c>
      <c r="S334">
        <f t="shared" si="95"/>
        <v>37380</v>
      </c>
      <c r="T334">
        <f t="shared" si="90"/>
        <v>1</v>
      </c>
    </row>
    <row r="335" spans="1:20" x14ac:dyDescent="0.25">
      <c r="A335" s="1">
        <v>45260</v>
      </c>
      <c r="B335">
        <f t="shared" si="80"/>
        <v>4</v>
      </c>
      <c r="C335">
        <f t="shared" si="81"/>
        <v>1</v>
      </c>
      <c r="D335">
        <f t="shared" si="82"/>
        <v>30</v>
      </c>
      <c r="E335">
        <v>10</v>
      </c>
      <c r="F335">
        <f t="shared" si="83"/>
        <v>11</v>
      </c>
      <c r="G335">
        <f t="shared" si="84"/>
        <v>0</v>
      </c>
      <c r="H335">
        <f t="shared" si="85"/>
        <v>0</v>
      </c>
      <c r="I335">
        <f t="shared" si="86"/>
        <v>0</v>
      </c>
      <c r="J335">
        <f t="shared" si="87"/>
        <v>1</v>
      </c>
      <c r="K335">
        <f t="shared" si="88"/>
        <v>0</v>
      </c>
      <c r="L335">
        <f t="shared" si="89"/>
        <v>4</v>
      </c>
      <c r="M335">
        <f>IF(C335,L335*cena_wyp,0)</f>
        <v>120</v>
      </c>
      <c r="N335">
        <v>0</v>
      </c>
      <c r="O335">
        <f t="shared" si="91"/>
        <v>0</v>
      </c>
      <c r="P335">
        <f t="shared" si="92"/>
        <v>120</v>
      </c>
      <c r="Q335">
        <f t="shared" si="93"/>
        <v>22300</v>
      </c>
      <c r="R335">
        <f t="shared" si="94"/>
        <v>15200</v>
      </c>
      <c r="S335">
        <f t="shared" si="95"/>
        <v>37500</v>
      </c>
      <c r="T335">
        <f t="shared" si="90"/>
        <v>1</v>
      </c>
    </row>
    <row r="336" spans="1:20" x14ac:dyDescent="0.25">
      <c r="A336" s="1">
        <v>45261</v>
      </c>
      <c r="B336">
        <f t="shared" si="80"/>
        <v>5</v>
      </c>
      <c r="C336">
        <f t="shared" si="81"/>
        <v>1</v>
      </c>
      <c r="D336">
        <f t="shared" si="82"/>
        <v>1</v>
      </c>
      <c r="E336">
        <v>10</v>
      </c>
      <c r="F336">
        <f t="shared" si="83"/>
        <v>12</v>
      </c>
      <c r="G336">
        <f t="shared" si="84"/>
        <v>0</v>
      </c>
      <c r="H336">
        <f t="shared" si="85"/>
        <v>0</v>
      </c>
      <c r="I336">
        <f t="shared" si="86"/>
        <v>0</v>
      </c>
      <c r="J336">
        <f t="shared" si="87"/>
        <v>1</v>
      </c>
      <c r="K336">
        <f t="shared" si="88"/>
        <v>0</v>
      </c>
      <c r="L336">
        <f t="shared" si="89"/>
        <v>4</v>
      </c>
      <c r="M336">
        <f>IF(C336,L336*cena_wyp,0)</f>
        <v>120</v>
      </c>
      <c r="N336">
        <v>0</v>
      </c>
      <c r="O336">
        <f t="shared" si="91"/>
        <v>0</v>
      </c>
      <c r="P336">
        <f t="shared" si="92"/>
        <v>120</v>
      </c>
      <c r="Q336">
        <f t="shared" si="93"/>
        <v>22420</v>
      </c>
      <c r="R336">
        <f t="shared" si="94"/>
        <v>15200</v>
      </c>
      <c r="S336">
        <f t="shared" si="95"/>
        <v>37620</v>
      </c>
      <c r="T336">
        <f t="shared" si="90"/>
        <v>1</v>
      </c>
    </row>
    <row r="337" spans="1:20" x14ac:dyDescent="0.25">
      <c r="A337" s="1">
        <v>45262</v>
      </c>
      <c r="B337">
        <f t="shared" si="80"/>
        <v>6</v>
      </c>
      <c r="C337">
        <f t="shared" si="81"/>
        <v>0</v>
      </c>
      <c r="D337">
        <f t="shared" si="82"/>
        <v>2</v>
      </c>
      <c r="E337">
        <v>10</v>
      </c>
      <c r="F337">
        <f t="shared" si="83"/>
        <v>12</v>
      </c>
      <c r="G337">
        <f t="shared" si="84"/>
        <v>0</v>
      </c>
      <c r="H337">
        <f t="shared" si="85"/>
        <v>0</v>
      </c>
      <c r="I337">
        <f t="shared" si="86"/>
        <v>0</v>
      </c>
      <c r="J337">
        <f t="shared" si="87"/>
        <v>1</v>
      </c>
      <c r="K337">
        <f t="shared" si="88"/>
        <v>0</v>
      </c>
      <c r="L337">
        <f t="shared" si="89"/>
        <v>4</v>
      </c>
      <c r="M337">
        <f>IF(C337,L337*cena_wyp,0)</f>
        <v>0</v>
      </c>
      <c r="N337">
        <v>0</v>
      </c>
      <c r="O337">
        <f t="shared" si="91"/>
        <v>0</v>
      </c>
      <c r="P337">
        <f t="shared" si="92"/>
        <v>0</v>
      </c>
      <c r="Q337">
        <f t="shared" si="93"/>
        <v>22420</v>
      </c>
      <c r="R337">
        <f t="shared" si="94"/>
        <v>15200</v>
      </c>
      <c r="S337">
        <f t="shared" si="95"/>
        <v>37620</v>
      </c>
      <c r="T337">
        <f t="shared" si="90"/>
        <v>1</v>
      </c>
    </row>
    <row r="338" spans="1:20" x14ac:dyDescent="0.25">
      <c r="A338" s="1">
        <v>45263</v>
      </c>
      <c r="B338">
        <f t="shared" si="80"/>
        <v>7</v>
      </c>
      <c r="C338">
        <f t="shared" si="81"/>
        <v>0</v>
      </c>
      <c r="D338">
        <f t="shared" si="82"/>
        <v>3</v>
      </c>
      <c r="E338">
        <v>10</v>
      </c>
      <c r="F338">
        <f t="shared" si="83"/>
        <v>12</v>
      </c>
      <c r="G338">
        <f t="shared" si="84"/>
        <v>0</v>
      </c>
      <c r="H338">
        <f t="shared" si="85"/>
        <v>0</v>
      </c>
      <c r="I338">
        <f t="shared" si="86"/>
        <v>0</v>
      </c>
      <c r="J338">
        <f t="shared" si="87"/>
        <v>1</v>
      </c>
      <c r="K338">
        <f t="shared" si="88"/>
        <v>150</v>
      </c>
      <c r="L338">
        <f t="shared" si="89"/>
        <v>4</v>
      </c>
      <c r="M338">
        <f>IF(C338,L338*cena_wyp,0)</f>
        <v>0</v>
      </c>
      <c r="N338">
        <v>0</v>
      </c>
      <c r="O338">
        <f t="shared" si="91"/>
        <v>150</v>
      </c>
      <c r="P338">
        <f t="shared" si="92"/>
        <v>0</v>
      </c>
      <c r="Q338">
        <f t="shared" si="93"/>
        <v>22270</v>
      </c>
      <c r="R338">
        <f t="shared" si="94"/>
        <v>15350</v>
      </c>
      <c r="S338">
        <f t="shared" si="95"/>
        <v>37620</v>
      </c>
      <c r="T338">
        <f t="shared" si="90"/>
        <v>1</v>
      </c>
    </row>
    <row r="339" spans="1:20" x14ac:dyDescent="0.25">
      <c r="A339" s="1">
        <v>45264</v>
      </c>
      <c r="B339">
        <f t="shared" si="80"/>
        <v>1</v>
      </c>
      <c r="C339">
        <f t="shared" si="81"/>
        <v>1</v>
      </c>
      <c r="D339">
        <f t="shared" si="82"/>
        <v>4</v>
      </c>
      <c r="E339">
        <v>10</v>
      </c>
      <c r="F339">
        <f t="shared" si="83"/>
        <v>12</v>
      </c>
      <c r="G339">
        <f t="shared" si="84"/>
        <v>0</v>
      </c>
      <c r="H339">
        <f t="shared" si="85"/>
        <v>0</v>
      </c>
      <c r="I339">
        <f t="shared" si="86"/>
        <v>0</v>
      </c>
      <c r="J339">
        <f t="shared" si="87"/>
        <v>1</v>
      </c>
      <c r="K339">
        <f t="shared" si="88"/>
        <v>0</v>
      </c>
      <c r="L339">
        <f t="shared" si="89"/>
        <v>4</v>
      </c>
      <c r="M339">
        <f>IF(C339,L339*cena_wyp,0)</f>
        <v>120</v>
      </c>
      <c r="N339">
        <v>0</v>
      </c>
      <c r="O339">
        <f t="shared" si="91"/>
        <v>0</v>
      </c>
      <c r="P339">
        <f t="shared" si="92"/>
        <v>120</v>
      </c>
      <c r="Q339">
        <f t="shared" si="93"/>
        <v>22390</v>
      </c>
      <c r="R339">
        <f t="shared" si="94"/>
        <v>15350</v>
      </c>
      <c r="S339">
        <f t="shared" si="95"/>
        <v>37740</v>
      </c>
      <c r="T339">
        <f t="shared" si="90"/>
        <v>1</v>
      </c>
    </row>
    <row r="340" spans="1:20" x14ac:dyDescent="0.25">
      <c r="A340" s="1">
        <v>45265</v>
      </c>
      <c r="B340">
        <f t="shared" si="80"/>
        <v>2</v>
      </c>
      <c r="C340">
        <f t="shared" si="81"/>
        <v>1</v>
      </c>
      <c r="D340">
        <f t="shared" si="82"/>
        <v>5</v>
      </c>
      <c r="E340">
        <v>10</v>
      </c>
      <c r="F340">
        <f t="shared" si="83"/>
        <v>12</v>
      </c>
      <c r="G340">
        <f t="shared" si="84"/>
        <v>0</v>
      </c>
      <c r="H340">
        <f t="shared" si="85"/>
        <v>0</v>
      </c>
      <c r="I340">
        <f t="shared" si="86"/>
        <v>0</v>
      </c>
      <c r="J340">
        <f t="shared" si="87"/>
        <v>1</v>
      </c>
      <c r="K340">
        <f t="shared" si="88"/>
        <v>0</v>
      </c>
      <c r="L340">
        <f t="shared" si="89"/>
        <v>4</v>
      </c>
      <c r="M340">
        <f>IF(C340,L340*cena_wyp,0)</f>
        <v>120</v>
      </c>
      <c r="N340">
        <v>0</v>
      </c>
      <c r="O340">
        <f t="shared" si="91"/>
        <v>0</v>
      </c>
      <c r="P340">
        <f t="shared" si="92"/>
        <v>120</v>
      </c>
      <c r="Q340">
        <f t="shared" si="93"/>
        <v>22510</v>
      </c>
      <c r="R340">
        <f t="shared" si="94"/>
        <v>15350</v>
      </c>
      <c r="S340">
        <f t="shared" si="95"/>
        <v>37860</v>
      </c>
      <c r="T340">
        <f t="shared" si="90"/>
        <v>1</v>
      </c>
    </row>
    <row r="341" spans="1:20" x14ac:dyDescent="0.25">
      <c r="A341" s="1">
        <v>45266</v>
      </c>
      <c r="B341">
        <f t="shared" si="80"/>
        <v>3</v>
      </c>
      <c r="C341">
        <f t="shared" si="81"/>
        <v>1</v>
      </c>
      <c r="D341">
        <f t="shared" si="82"/>
        <v>6</v>
      </c>
      <c r="E341">
        <v>10</v>
      </c>
      <c r="F341">
        <f t="shared" si="83"/>
        <v>12</v>
      </c>
      <c r="G341">
        <f t="shared" si="84"/>
        <v>0</v>
      </c>
      <c r="H341">
        <f t="shared" si="85"/>
        <v>0</v>
      </c>
      <c r="I341">
        <f t="shared" si="86"/>
        <v>0</v>
      </c>
      <c r="J341">
        <f t="shared" si="87"/>
        <v>1</v>
      </c>
      <c r="K341">
        <f t="shared" si="88"/>
        <v>0</v>
      </c>
      <c r="L341">
        <f t="shared" si="89"/>
        <v>4</v>
      </c>
      <c r="M341">
        <f>IF(C341,L341*cena_wyp,0)</f>
        <v>120</v>
      </c>
      <c r="N341">
        <v>0</v>
      </c>
      <c r="O341">
        <f t="shared" si="91"/>
        <v>0</v>
      </c>
      <c r="P341">
        <f t="shared" si="92"/>
        <v>120</v>
      </c>
      <c r="Q341">
        <f t="shared" si="93"/>
        <v>22630</v>
      </c>
      <c r="R341">
        <f t="shared" si="94"/>
        <v>15350</v>
      </c>
      <c r="S341">
        <f t="shared" si="95"/>
        <v>37980</v>
      </c>
      <c r="T341">
        <f t="shared" si="90"/>
        <v>1</v>
      </c>
    </row>
    <row r="342" spans="1:20" x14ac:dyDescent="0.25">
      <c r="A342" s="1">
        <v>45267</v>
      </c>
      <c r="B342">
        <f t="shared" si="80"/>
        <v>4</v>
      </c>
      <c r="C342">
        <f t="shared" si="81"/>
        <v>1</v>
      </c>
      <c r="D342">
        <f t="shared" si="82"/>
        <v>7</v>
      </c>
      <c r="E342">
        <v>10</v>
      </c>
      <c r="F342">
        <f t="shared" si="83"/>
        <v>12</v>
      </c>
      <c r="G342">
        <f t="shared" si="84"/>
        <v>0</v>
      </c>
      <c r="H342">
        <f t="shared" si="85"/>
        <v>0</v>
      </c>
      <c r="I342">
        <f t="shared" si="86"/>
        <v>0</v>
      </c>
      <c r="J342">
        <f t="shared" si="87"/>
        <v>1</v>
      </c>
      <c r="K342">
        <f t="shared" si="88"/>
        <v>0</v>
      </c>
      <c r="L342">
        <f t="shared" si="89"/>
        <v>4</v>
      </c>
      <c r="M342">
        <f>IF(C342,L342*cena_wyp,0)</f>
        <v>120</v>
      </c>
      <c r="N342">
        <v>0</v>
      </c>
      <c r="O342">
        <f t="shared" si="91"/>
        <v>0</v>
      </c>
      <c r="P342">
        <f t="shared" si="92"/>
        <v>120</v>
      </c>
      <c r="Q342">
        <f t="shared" si="93"/>
        <v>22750</v>
      </c>
      <c r="R342">
        <f t="shared" si="94"/>
        <v>15350</v>
      </c>
      <c r="S342">
        <f t="shared" si="95"/>
        <v>38100</v>
      </c>
      <c r="T342">
        <f t="shared" si="90"/>
        <v>1</v>
      </c>
    </row>
    <row r="343" spans="1:20" x14ac:dyDescent="0.25">
      <c r="A343" s="1">
        <v>45268</v>
      </c>
      <c r="B343">
        <f t="shared" si="80"/>
        <v>5</v>
      </c>
      <c r="C343">
        <f t="shared" si="81"/>
        <v>1</v>
      </c>
      <c r="D343">
        <f t="shared" si="82"/>
        <v>8</v>
      </c>
      <c r="E343">
        <v>10</v>
      </c>
      <c r="F343">
        <f t="shared" si="83"/>
        <v>12</v>
      </c>
      <c r="G343">
        <f t="shared" si="84"/>
        <v>0</v>
      </c>
      <c r="H343">
        <f t="shared" si="85"/>
        <v>0</v>
      </c>
      <c r="I343">
        <f t="shared" si="86"/>
        <v>0</v>
      </c>
      <c r="J343">
        <f t="shared" si="87"/>
        <v>1</v>
      </c>
      <c r="K343">
        <f t="shared" si="88"/>
        <v>0</v>
      </c>
      <c r="L343">
        <f t="shared" si="89"/>
        <v>4</v>
      </c>
      <c r="M343">
        <f>IF(C343,L343*cena_wyp,0)</f>
        <v>120</v>
      </c>
      <c r="N343">
        <v>0</v>
      </c>
      <c r="O343">
        <f t="shared" si="91"/>
        <v>0</v>
      </c>
      <c r="P343">
        <f t="shared" si="92"/>
        <v>120</v>
      </c>
      <c r="Q343">
        <f t="shared" si="93"/>
        <v>22870</v>
      </c>
      <c r="R343">
        <f t="shared" si="94"/>
        <v>15350</v>
      </c>
      <c r="S343">
        <f t="shared" si="95"/>
        <v>38220</v>
      </c>
      <c r="T343">
        <f t="shared" si="90"/>
        <v>1</v>
      </c>
    </row>
    <row r="344" spans="1:20" x14ac:dyDescent="0.25">
      <c r="A344" s="1">
        <v>45269</v>
      </c>
      <c r="B344">
        <f t="shared" si="80"/>
        <v>6</v>
      </c>
      <c r="C344">
        <f t="shared" si="81"/>
        <v>0</v>
      </c>
      <c r="D344">
        <f t="shared" si="82"/>
        <v>9</v>
      </c>
      <c r="E344">
        <v>10</v>
      </c>
      <c r="F344">
        <f t="shared" si="83"/>
        <v>12</v>
      </c>
      <c r="G344">
        <f t="shared" si="84"/>
        <v>0</v>
      </c>
      <c r="H344">
        <f t="shared" si="85"/>
        <v>0</v>
      </c>
      <c r="I344">
        <f t="shared" si="86"/>
        <v>0</v>
      </c>
      <c r="J344">
        <f t="shared" si="87"/>
        <v>1</v>
      </c>
      <c r="K344">
        <f t="shared" si="88"/>
        <v>0</v>
      </c>
      <c r="L344">
        <f t="shared" si="89"/>
        <v>4</v>
      </c>
      <c r="M344">
        <f>IF(C344,L344*cena_wyp,0)</f>
        <v>0</v>
      </c>
      <c r="N344">
        <v>0</v>
      </c>
      <c r="O344">
        <f t="shared" si="91"/>
        <v>0</v>
      </c>
      <c r="P344">
        <f t="shared" si="92"/>
        <v>0</v>
      </c>
      <c r="Q344">
        <f t="shared" si="93"/>
        <v>22870</v>
      </c>
      <c r="R344">
        <f t="shared" si="94"/>
        <v>15350</v>
      </c>
      <c r="S344">
        <f t="shared" si="95"/>
        <v>38220</v>
      </c>
      <c r="T344">
        <f t="shared" si="90"/>
        <v>1</v>
      </c>
    </row>
    <row r="345" spans="1:20" x14ac:dyDescent="0.25">
      <c r="A345" s="1">
        <v>45270</v>
      </c>
      <c r="B345">
        <f t="shared" si="80"/>
        <v>7</v>
      </c>
      <c r="C345">
        <f t="shared" si="81"/>
        <v>0</v>
      </c>
      <c r="D345">
        <f t="shared" si="82"/>
        <v>10</v>
      </c>
      <c r="E345">
        <v>10</v>
      </c>
      <c r="F345">
        <f t="shared" si="83"/>
        <v>12</v>
      </c>
      <c r="G345">
        <f t="shared" si="84"/>
        <v>0</v>
      </c>
      <c r="H345">
        <f t="shared" si="85"/>
        <v>0</v>
      </c>
      <c r="I345">
        <f t="shared" si="86"/>
        <v>0</v>
      </c>
      <c r="J345">
        <f t="shared" si="87"/>
        <v>1</v>
      </c>
      <c r="K345">
        <f t="shared" si="88"/>
        <v>150</v>
      </c>
      <c r="L345">
        <f t="shared" si="89"/>
        <v>4</v>
      </c>
      <c r="M345">
        <f>IF(C345,L345*cena_wyp,0)</f>
        <v>0</v>
      </c>
      <c r="N345">
        <v>0</v>
      </c>
      <c r="O345">
        <f t="shared" si="91"/>
        <v>150</v>
      </c>
      <c r="P345">
        <f t="shared" si="92"/>
        <v>0</v>
      </c>
      <c r="Q345">
        <f t="shared" si="93"/>
        <v>22720</v>
      </c>
      <c r="R345">
        <f t="shared" si="94"/>
        <v>15500</v>
      </c>
      <c r="S345">
        <f t="shared" si="95"/>
        <v>38220</v>
      </c>
      <c r="T345">
        <f t="shared" si="90"/>
        <v>1</v>
      </c>
    </row>
    <row r="346" spans="1:20" x14ac:dyDescent="0.25">
      <c r="A346" s="1">
        <v>45271</v>
      </c>
      <c r="B346">
        <f t="shared" si="80"/>
        <v>1</v>
      </c>
      <c r="C346">
        <f t="shared" si="81"/>
        <v>1</v>
      </c>
      <c r="D346">
        <f t="shared" si="82"/>
        <v>11</v>
      </c>
      <c r="E346">
        <v>10</v>
      </c>
      <c r="F346">
        <f t="shared" si="83"/>
        <v>12</v>
      </c>
      <c r="G346">
        <f t="shared" si="84"/>
        <v>0</v>
      </c>
      <c r="H346">
        <f t="shared" si="85"/>
        <v>0</v>
      </c>
      <c r="I346">
        <f t="shared" si="86"/>
        <v>0</v>
      </c>
      <c r="J346">
        <f t="shared" si="87"/>
        <v>1</v>
      </c>
      <c r="K346">
        <f t="shared" si="88"/>
        <v>0</v>
      </c>
      <c r="L346">
        <f t="shared" si="89"/>
        <v>4</v>
      </c>
      <c r="M346">
        <f>IF(C346,L346*cena_wyp,0)</f>
        <v>120</v>
      </c>
      <c r="N346">
        <v>0</v>
      </c>
      <c r="O346">
        <f t="shared" si="91"/>
        <v>0</v>
      </c>
      <c r="P346">
        <f t="shared" si="92"/>
        <v>120</v>
      </c>
      <c r="Q346">
        <f t="shared" si="93"/>
        <v>22840</v>
      </c>
      <c r="R346">
        <f t="shared" si="94"/>
        <v>15500</v>
      </c>
      <c r="S346">
        <f t="shared" si="95"/>
        <v>38340</v>
      </c>
      <c r="T346">
        <f t="shared" si="90"/>
        <v>1</v>
      </c>
    </row>
    <row r="347" spans="1:20" x14ac:dyDescent="0.25">
      <c r="A347" s="1">
        <v>45272</v>
      </c>
      <c r="B347">
        <f t="shared" si="80"/>
        <v>2</v>
      </c>
      <c r="C347">
        <f t="shared" si="81"/>
        <v>1</v>
      </c>
      <c r="D347">
        <f t="shared" si="82"/>
        <v>12</v>
      </c>
      <c r="E347">
        <v>10</v>
      </c>
      <c r="F347">
        <f t="shared" si="83"/>
        <v>12</v>
      </c>
      <c r="G347">
        <f t="shared" si="84"/>
        <v>0</v>
      </c>
      <c r="H347">
        <f t="shared" si="85"/>
        <v>0</v>
      </c>
      <c r="I347">
        <f t="shared" si="86"/>
        <v>0</v>
      </c>
      <c r="J347">
        <f t="shared" si="87"/>
        <v>1</v>
      </c>
      <c r="K347">
        <f t="shared" si="88"/>
        <v>0</v>
      </c>
      <c r="L347">
        <f t="shared" si="89"/>
        <v>4</v>
      </c>
      <c r="M347">
        <f>IF(C347,L347*cena_wyp,0)</f>
        <v>120</v>
      </c>
      <c r="N347">
        <v>0</v>
      </c>
      <c r="O347">
        <f t="shared" si="91"/>
        <v>0</v>
      </c>
      <c r="P347">
        <f t="shared" si="92"/>
        <v>120</v>
      </c>
      <c r="Q347">
        <f t="shared" si="93"/>
        <v>22960</v>
      </c>
      <c r="R347">
        <f t="shared" si="94"/>
        <v>15500</v>
      </c>
      <c r="S347">
        <f t="shared" si="95"/>
        <v>38460</v>
      </c>
      <c r="T347">
        <f t="shared" si="90"/>
        <v>1</v>
      </c>
    </row>
    <row r="348" spans="1:20" x14ac:dyDescent="0.25">
      <c r="A348" s="1">
        <v>45273</v>
      </c>
      <c r="B348">
        <f t="shared" si="80"/>
        <v>3</v>
      </c>
      <c r="C348">
        <f t="shared" si="81"/>
        <v>1</v>
      </c>
      <c r="D348">
        <f t="shared" si="82"/>
        <v>13</v>
      </c>
      <c r="E348">
        <v>10</v>
      </c>
      <c r="F348">
        <f t="shared" si="83"/>
        <v>12</v>
      </c>
      <c r="G348">
        <f t="shared" si="84"/>
        <v>0</v>
      </c>
      <c r="H348">
        <f t="shared" si="85"/>
        <v>0</v>
      </c>
      <c r="I348">
        <f t="shared" si="86"/>
        <v>0</v>
      </c>
      <c r="J348">
        <f t="shared" si="87"/>
        <v>1</v>
      </c>
      <c r="K348">
        <f t="shared" si="88"/>
        <v>0</v>
      </c>
      <c r="L348">
        <f t="shared" si="89"/>
        <v>4</v>
      </c>
      <c r="M348">
        <f>IF(C348,L348*cena_wyp,0)</f>
        <v>120</v>
      </c>
      <c r="N348">
        <v>0</v>
      </c>
      <c r="O348">
        <f t="shared" si="91"/>
        <v>0</v>
      </c>
      <c r="P348">
        <f t="shared" si="92"/>
        <v>120</v>
      </c>
      <c r="Q348">
        <f t="shared" si="93"/>
        <v>23080</v>
      </c>
      <c r="R348">
        <f t="shared" si="94"/>
        <v>15500</v>
      </c>
      <c r="S348">
        <f t="shared" si="95"/>
        <v>38580</v>
      </c>
      <c r="T348">
        <f t="shared" si="90"/>
        <v>1</v>
      </c>
    </row>
    <row r="349" spans="1:20" x14ac:dyDescent="0.25">
      <c r="A349" s="1">
        <v>45274</v>
      </c>
      <c r="B349">
        <f t="shared" si="80"/>
        <v>4</v>
      </c>
      <c r="C349">
        <f t="shared" si="81"/>
        <v>1</v>
      </c>
      <c r="D349">
        <f t="shared" si="82"/>
        <v>14</v>
      </c>
      <c r="E349">
        <v>10</v>
      </c>
      <c r="F349">
        <f t="shared" si="83"/>
        <v>12</v>
      </c>
      <c r="G349">
        <f t="shared" si="84"/>
        <v>0</v>
      </c>
      <c r="H349">
        <f t="shared" si="85"/>
        <v>0</v>
      </c>
      <c r="I349">
        <f t="shared" si="86"/>
        <v>0</v>
      </c>
      <c r="J349">
        <f t="shared" si="87"/>
        <v>1</v>
      </c>
      <c r="K349">
        <f t="shared" si="88"/>
        <v>0</v>
      </c>
      <c r="L349">
        <f t="shared" si="89"/>
        <v>4</v>
      </c>
      <c r="M349">
        <f>IF(C349,L349*cena_wyp,0)</f>
        <v>120</v>
      </c>
      <c r="N349">
        <v>0</v>
      </c>
      <c r="O349">
        <f t="shared" si="91"/>
        <v>0</v>
      </c>
      <c r="P349">
        <f t="shared" si="92"/>
        <v>120</v>
      </c>
      <c r="Q349">
        <f t="shared" si="93"/>
        <v>23200</v>
      </c>
      <c r="R349">
        <f t="shared" si="94"/>
        <v>15500</v>
      </c>
      <c r="S349">
        <f t="shared" si="95"/>
        <v>38700</v>
      </c>
      <c r="T349">
        <f t="shared" si="90"/>
        <v>1</v>
      </c>
    </row>
    <row r="350" spans="1:20" x14ac:dyDescent="0.25">
      <c r="A350" s="1">
        <v>45275</v>
      </c>
      <c r="B350">
        <f t="shared" si="80"/>
        <v>5</v>
      </c>
      <c r="C350">
        <f t="shared" si="81"/>
        <v>1</v>
      </c>
      <c r="D350">
        <f t="shared" si="82"/>
        <v>15</v>
      </c>
      <c r="E350">
        <v>10</v>
      </c>
      <c r="F350">
        <f t="shared" si="83"/>
        <v>12</v>
      </c>
      <c r="G350">
        <f t="shared" si="84"/>
        <v>0</v>
      </c>
      <c r="H350">
        <f t="shared" si="85"/>
        <v>0</v>
      </c>
      <c r="I350">
        <f t="shared" si="86"/>
        <v>0</v>
      </c>
      <c r="J350">
        <f t="shared" si="87"/>
        <v>1</v>
      </c>
      <c r="K350">
        <f t="shared" si="88"/>
        <v>0</v>
      </c>
      <c r="L350">
        <f t="shared" si="89"/>
        <v>4</v>
      </c>
      <c r="M350">
        <f>IF(C350,L350*cena_wyp,0)</f>
        <v>120</v>
      </c>
      <c r="N350">
        <v>0</v>
      </c>
      <c r="O350">
        <f t="shared" si="91"/>
        <v>0</v>
      </c>
      <c r="P350">
        <f t="shared" si="92"/>
        <v>120</v>
      </c>
      <c r="Q350">
        <f t="shared" si="93"/>
        <v>23320</v>
      </c>
      <c r="R350">
        <f t="shared" si="94"/>
        <v>15500</v>
      </c>
      <c r="S350">
        <f t="shared" si="95"/>
        <v>38820</v>
      </c>
      <c r="T350">
        <f t="shared" si="90"/>
        <v>1</v>
      </c>
    </row>
    <row r="351" spans="1:20" x14ac:dyDescent="0.25">
      <c r="A351" s="1">
        <v>45276</v>
      </c>
      <c r="B351">
        <f t="shared" si="80"/>
        <v>6</v>
      </c>
      <c r="C351">
        <f t="shared" si="81"/>
        <v>0</v>
      </c>
      <c r="D351">
        <f t="shared" si="82"/>
        <v>16</v>
      </c>
      <c r="E351">
        <v>10</v>
      </c>
      <c r="F351">
        <f t="shared" si="83"/>
        <v>12</v>
      </c>
      <c r="G351">
        <f t="shared" si="84"/>
        <v>0</v>
      </c>
      <c r="H351">
        <f t="shared" si="85"/>
        <v>0</v>
      </c>
      <c r="I351">
        <f t="shared" si="86"/>
        <v>0</v>
      </c>
      <c r="J351">
        <f t="shared" si="87"/>
        <v>1</v>
      </c>
      <c r="K351">
        <f t="shared" si="88"/>
        <v>0</v>
      </c>
      <c r="L351">
        <f t="shared" si="89"/>
        <v>4</v>
      </c>
      <c r="M351">
        <f>IF(C351,L351*cena_wyp,0)</f>
        <v>0</v>
      </c>
      <c r="N351">
        <v>0</v>
      </c>
      <c r="O351">
        <f t="shared" si="91"/>
        <v>0</v>
      </c>
      <c r="P351">
        <f t="shared" si="92"/>
        <v>0</v>
      </c>
      <c r="Q351">
        <f t="shared" si="93"/>
        <v>23320</v>
      </c>
      <c r="R351">
        <f t="shared" si="94"/>
        <v>15500</v>
      </c>
      <c r="S351">
        <f t="shared" si="95"/>
        <v>38820</v>
      </c>
      <c r="T351">
        <f t="shared" si="90"/>
        <v>1</v>
      </c>
    </row>
    <row r="352" spans="1:20" x14ac:dyDescent="0.25">
      <c r="A352" s="1">
        <v>45277</v>
      </c>
      <c r="B352">
        <f t="shared" si="80"/>
        <v>7</v>
      </c>
      <c r="C352">
        <f t="shared" si="81"/>
        <v>0</v>
      </c>
      <c r="D352">
        <f t="shared" si="82"/>
        <v>17</v>
      </c>
      <c r="E352">
        <v>10</v>
      </c>
      <c r="F352">
        <f t="shared" si="83"/>
        <v>12</v>
      </c>
      <c r="G352">
        <f t="shared" si="84"/>
        <v>0</v>
      </c>
      <c r="H352">
        <f t="shared" si="85"/>
        <v>0</v>
      </c>
      <c r="I352">
        <f t="shared" si="86"/>
        <v>0</v>
      </c>
      <c r="J352">
        <f t="shared" si="87"/>
        <v>1</v>
      </c>
      <c r="K352">
        <f t="shared" si="88"/>
        <v>150</v>
      </c>
      <c r="L352">
        <f t="shared" si="89"/>
        <v>4</v>
      </c>
      <c r="M352">
        <f>IF(C352,L352*cena_wyp,0)</f>
        <v>0</v>
      </c>
      <c r="N352">
        <v>0</v>
      </c>
      <c r="O352">
        <f t="shared" si="91"/>
        <v>150</v>
      </c>
      <c r="P352">
        <f t="shared" si="92"/>
        <v>0</v>
      </c>
      <c r="Q352">
        <f t="shared" si="93"/>
        <v>23170</v>
      </c>
      <c r="R352">
        <f t="shared" si="94"/>
        <v>15650</v>
      </c>
      <c r="S352">
        <f t="shared" si="95"/>
        <v>38820</v>
      </c>
      <c r="T352">
        <f t="shared" si="90"/>
        <v>1</v>
      </c>
    </row>
    <row r="353" spans="1:20" x14ac:dyDescent="0.25">
      <c r="A353" s="1">
        <v>45278</v>
      </c>
      <c r="B353">
        <f t="shared" si="80"/>
        <v>1</v>
      </c>
      <c r="C353">
        <f t="shared" si="81"/>
        <v>1</v>
      </c>
      <c r="D353">
        <f t="shared" si="82"/>
        <v>18</v>
      </c>
      <c r="E353">
        <v>10</v>
      </c>
      <c r="F353">
        <f t="shared" si="83"/>
        <v>12</v>
      </c>
      <c r="G353">
        <f t="shared" si="84"/>
        <v>0</v>
      </c>
      <c r="H353">
        <f t="shared" si="85"/>
        <v>0</v>
      </c>
      <c r="I353">
        <f t="shared" si="86"/>
        <v>0</v>
      </c>
      <c r="J353">
        <f t="shared" si="87"/>
        <v>1</v>
      </c>
      <c r="K353">
        <f t="shared" si="88"/>
        <v>0</v>
      </c>
      <c r="L353">
        <f t="shared" si="89"/>
        <v>4</v>
      </c>
      <c r="M353">
        <f>IF(C353,L353*cena_wyp,0)</f>
        <v>120</v>
      </c>
      <c r="N353">
        <v>0</v>
      </c>
      <c r="O353">
        <f t="shared" si="91"/>
        <v>0</v>
      </c>
      <c r="P353">
        <f t="shared" si="92"/>
        <v>120</v>
      </c>
      <c r="Q353">
        <f t="shared" si="93"/>
        <v>23290</v>
      </c>
      <c r="R353">
        <f t="shared" si="94"/>
        <v>15650</v>
      </c>
      <c r="S353">
        <f t="shared" si="95"/>
        <v>38940</v>
      </c>
      <c r="T353">
        <f t="shared" si="90"/>
        <v>1</v>
      </c>
    </row>
    <row r="354" spans="1:20" x14ac:dyDescent="0.25">
      <c r="A354" s="1">
        <v>45279</v>
      </c>
      <c r="B354">
        <f t="shared" si="80"/>
        <v>2</v>
      </c>
      <c r="C354">
        <f t="shared" si="81"/>
        <v>1</v>
      </c>
      <c r="D354">
        <f t="shared" si="82"/>
        <v>19</v>
      </c>
      <c r="E354">
        <v>10</v>
      </c>
      <c r="F354">
        <f t="shared" si="83"/>
        <v>12</v>
      </c>
      <c r="G354">
        <f t="shared" si="84"/>
        <v>0</v>
      </c>
      <c r="H354">
        <f t="shared" si="85"/>
        <v>0</v>
      </c>
      <c r="I354">
        <f t="shared" si="86"/>
        <v>0</v>
      </c>
      <c r="J354">
        <f t="shared" si="87"/>
        <v>1</v>
      </c>
      <c r="K354">
        <f t="shared" si="88"/>
        <v>0</v>
      </c>
      <c r="L354">
        <f t="shared" si="89"/>
        <v>4</v>
      </c>
      <c r="M354">
        <f>IF(C354,L354*cena_wyp,0)</f>
        <v>120</v>
      </c>
      <c r="N354">
        <v>0</v>
      </c>
      <c r="O354">
        <f t="shared" si="91"/>
        <v>0</v>
      </c>
      <c r="P354">
        <f t="shared" si="92"/>
        <v>120</v>
      </c>
      <c r="Q354">
        <f t="shared" si="93"/>
        <v>23410</v>
      </c>
      <c r="R354">
        <f t="shared" si="94"/>
        <v>15650</v>
      </c>
      <c r="S354">
        <f t="shared" si="95"/>
        <v>39060</v>
      </c>
      <c r="T354">
        <f t="shared" si="90"/>
        <v>1</v>
      </c>
    </row>
    <row r="355" spans="1:20" x14ac:dyDescent="0.25">
      <c r="A355" s="1">
        <v>45280</v>
      </c>
      <c r="B355">
        <f t="shared" si="80"/>
        <v>3</v>
      </c>
      <c r="C355">
        <f t="shared" si="81"/>
        <v>1</v>
      </c>
      <c r="D355">
        <f t="shared" si="82"/>
        <v>20</v>
      </c>
      <c r="E355">
        <v>10</v>
      </c>
      <c r="F355">
        <f t="shared" si="83"/>
        <v>12</v>
      </c>
      <c r="G355">
        <f t="shared" si="84"/>
        <v>0</v>
      </c>
      <c r="H355">
        <f t="shared" si="85"/>
        <v>0</v>
      </c>
      <c r="I355">
        <f t="shared" si="86"/>
        <v>0</v>
      </c>
      <c r="J355">
        <f t="shared" si="87"/>
        <v>1</v>
      </c>
      <c r="K355">
        <f t="shared" si="88"/>
        <v>0</v>
      </c>
      <c r="L355">
        <f t="shared" si="89"/>
        <v>4</v>
      </c>
      <c r="M355">
        <f>IF(C355,L355*cena_wyp,0)</f>
        <v>120</v>
      </c>
      <c r="N355">
        <v>0</v>
      </c>
      <c r="O355">
        <f t="shared" si="91"/>
        <v>0</v>
      </c>
      <c r="P355">
        <f t="shared" si="92"/>
        <v>120</v>
      </c>
      <c r="Q355">
        <f t="shared" si="93"/>
        <v>23530</v>
      </c>
      <c r="R355">
        <f t="shared" si="94"/>
        <v>15650</v>
      </c>
      <c r="S355">
        <f t="shared" si="95"/>
        <v>39180</v>
      </c>
      <c r="T355">
        <f t="shared" si="90"/>
        <v>1</v>
      </c>
    </row>
    <row r="356" spans="1:20" x14ac:dyDescent="0.25">
      <c r="A356" s="1">
        <v>45281</v>
      </c>
      <c r="B356">
        <f t="shared" si="80"/>
        <v>4</v>
      </c>
      <c r="C356">
        <f t="shared" si="81"/>
        <v>1</v>
      </c>
      <c r="D356">
        <f t="shared" si="82"/>
        <v>21</v>
      </c>
      <c r="E356">
        <v>10</v>
      </c>
      <c r="F356">
        <f t="shared" si="83"/>
        <v>12</v>
      </c>
      <c r="G356">
        <f t="shared" si="84"/>
        <v>1</v>
      </c>
      <c r="H356">
        <f t="shared" si="85"/>
        <v>0</v>
      </c>
      <c r="I356">
        <f t="shared" si="86"/>
        <v>0</v>
      </c>
      <c r="J356">
        <f t="shared" si="87"/>
        <v>0</v>
      </c>
      <c r="K356">
        <f t="shared" si="88"/>
        <v>0</v>
      </c>
      <c r="L356">
        <f t="shared" si="89"/>
        <v>2</v>
      </c>
      <c r="M356">
        <f>IF(C356,L356*cena_wyp,0)</f>
        <v>60</v>
      </c>
      <c r="N356">
        <v>0</v>
      </c>
      <c r="O356">
        <f t="shared" si="91"/>
        <v>0</v>
      </c>
      <c r="P356">
        <f t="shared" si="92"/>
        <v>60</v>
      </c>
      <c r="Q356">
        <f t="shared" si="93"/>
        <v>23590</v>
      </c>
      <c r="R356">
        <f t="shared" si="94"/>
        <v>15650</v>
      </c>
      <c r="S356">
        <f t="shared" si="95"/>
        <v>39240</v>
      </c>
      <c r="T356">
        <f t="shared" si="90"/>
        <v>1</v>
      </c>
    </row>
    <row r="357" spans="1:20" x14ac:dyDescent="0.25">
      <c r="A357" s="1">
        <v>45282</v>
      </c>
      <c r="B357">
        <f t="shared" si="80"/>
        <v>5</v>
      </c>
      <c r="C357">
        <f t="shared" si="81"/>
        <v>1</v>
      </c>
      <c r="D357">
        <f t="shared" si="82"/>
        <v>22</v>
      </c>
      <c r="E357">
        <v>10</v>
      </c>
      <c r="F357">
        <f t="shared" si="83"/>
        <v>12</v>
      </c>
      <c r="G357">
        <f t="shared" si="84"/>
        <v>1</v>
      </c>
      <c r="H357">
        <f t="shared" si="85"/>
        <v>0</v>
      </c>
      <c r="I357">
        <f t="shared" si="86"/>
        <v>0</v>
      </c>
      <c r="J357">
        <f t="shared" si="87"/>
        <v>0</v>
      </c>
      <c r="K357">
        <f t="shared" si="88"/>
        <v>0</v>
      </c>
      <c r="L357">
        <f t="shared" si="89"/>
        <v>2</v>
      </c>
      <c r="M357">
        <f>IF(C357,L357*cena_wyp,0)</f>
        <v>60</v>
      </c>
      <c r="N357">
        <v>0</v>
      </c>
      <c r="O357">
        <f t="shared" si="91"/>
        <v>0</v>
      </c>
      <c r="P357">
        <f t="shared" si="92"/>
        <v>60</v>
      </c>
      <c r="Q357">
        <f t="shared" si="93"/>
        <v>23650</v>
      </c>
      <c r="R357">
        <f t="shared" si="94"/>
        <v>15650</v>
      </c>
      <c r="S357">
        <f t="shared" si="95"/>
        <v>39300</v>
      </c>
      <c r="T357">
        <f t="shared" si="90"/>
        <v>1</v>
      </c>
    </row>
    <row r="358" spans="1:20" x14ac:dyDescent="0.25">
      <c r="A358" s="1">
        <v>45283</v>
      </c>
      <c r="B358">
        <f t="shared" si="80"/>
        <v>6</v>
      </c>
      <c r="C358">
        <f t="shared" si="81"/>
        <v>0</v>
      </c>
      <c r="D358">
        <f t="shared" si="82"/>
        <v>23</v>
      </c>
      <c r="E358">
        <v>10</v>
      </c>
      <c r="F358">
        <f t="shared" si="83"/>
        <v>12</v>
      </c>
      <c r="G358">
        <f t="shared" si="84"/>
        <v>1</v>
      </c>
      <c r="H358">
        <f t="shared" si="85"/>
        <v>0</v>
      </c>
      <c r="I358">
        <f t="shared" si="86"/>
        <v>0</v>
      </c>
      <c r="J358">
        <f t="shared" si="87"/>
        <v>0</v>
      </c>
      <c r="K358">
        <f t="shared" si="88"/>
        <v>0</v>
      </c>
      <c r="L358">
        <f t="shared" si="89"/>
        <v>2</v>
      </c>
      <c r="M358">
        <f>IF(C358,L358*cena_wyp,0)</f>
        <v>0</v>
      </c>
      <c r="N358">
        <v>0</v>
      </c>
      <c r="O358">
        <f t="shared" si="91"/>
        <v>0</v>
      </c>
      <c r="P358">
        <f t="shared" si="92"/>
        <v>0</v>
      </c>
      <c r="Q358">
        <f t="shared" si="93"/>
        <v>23650</v>
      </c>
      <c r="R358">
        <f t="shared" si="94"/>
        <v>15650</v>
      </c>
      <c r="S358">
        <f t="shared" si="95"/>
        <v>39300</v>
      </c>
      <c r="T358">
        <f t="shared" si="90"/>
        <v>1</v>
      </c>
    </row>
    <row r="359" spans="1:20" x14ac:dyDescent="0.25">
      <c r="A359" s="1">
        <v>45284</v>
      </c>
      <c r="B359">
        <f t="shared" si="80"/>
        <v>7</v>
      </c>
      <c r="C359">
        <f t="shared" si="81"/>
        <v>0</v>
      </c>
      <c r="D359">
        <f t="shared" si="82"/>
        <v>24</v>
      </c>
      <c r="E359">
        <v>10</v>
      </c>
      <c r="F359">
        <f t="shared" si="83"/>
        <v>12</v>
      </c>
      <c r="G359">
        <f t="shared" si="84"/>
        <v>1</v>
      </c>
      <c r="H359">
        <f t="shared" si="85"/>
        <v>0</v>
      </c>
      <c r="I359">
        <f t="shared" si="86"/>
        <v>0</v>
      </c>
      <c r="J359">
        <f t="shared" si="87"/>
        <v>0</v>
      </c>
      <c r="K359">
        <f t="shared" si="88"/>
        <v>150</v>
      </c>
      <c r="L359">
        <f t="shared" si="89"/>
        <v>2</v>
      </c>
      <c r="M359">
        <f>IF(C359,L359*cena_wyp,0)</f>
        <v>0</v>
      </c>
      <c r="N359">
        <v>0</v>
      </c>
      <c r="O359">
        <f t="shared" si="91"/>
        <v>150</v>
      </c>
      <c r="P359">
        <f t="shared" si="92"/>
        <v>0</v>
      </c>
      <c r="Q359">
        <f t="shared" si="93"/>
        <v>23500</v>
      </c>
      <c r="R359">
        <f t="shared" si="94"/>
        <v>15800</v>
      </c>
      <c r="S359">
        <f t="shared" si="95"/>
        <v>39300</v>
      </c>
      <c r="T359">
        <f t="shared" si="90"/>
        <v>1</v>
      </c>
    </row>
    <row r="360" spans="1:20" x14ac:dyDescent="0.25">
      <c r="A360" s="1">
        <v>45285</v>
      </c>
      <c r="B360">
        <f t="shared" si="80"/>
        <v>1</v>
      </c>
      <c r="C360">
        <f t="shared" si="81"/>
        <v>1</v>
      </c>
      <c r="D360">
        <f t="shared" si="82"/>
        <v>25</v>
      </c>
      <c r="E360">
        <v>10</v>
      </c>
      <c r="F360">
        <f t="shared" si="83"/>
        <v>12</v>
      </c>
      <c r="G360">
        <f t="shared" si="84"/>
        <v>1</v>
      </c>
      <c r="H360">
        <f t="shared" si="85"/>
        <v>0</v>
      </c>
      <c r="I360">
        <f t="shared" si="86"/>
        <v>0</v>
      </c>
      <c r="J360">
        <f t="shared" si="87"/>
        <v>0</v>
      </c>
      <c r="K360">
        <f t="shared" si="88"/>
        <v>0</v>
      </c>
      <c r="L360">
        <f t="shared" si="89"/>
        <v>2</v>
      </c>
      <c r="M360">
        <f>IF(C360,L360*cena_wyp,0)</f>
        <v>60</v>
      </c>
      <c r="N360">
        <v>0</v>
      </c>
      <c r="O360">
        <f t="shared" si="91"/>
        <v>0</v>
      </c>
      <c r="P360">
        <f t="shared" si="92"/>
        <v>60</v>
      </c>
      <c r="Q360">
        <f t="shared" si="93"/>
        <v>23560</v>
      </c>
      <c r="R360">
        <f t="shared" si="94"/>
        <v>15800</v>
      </c>
      <c r="S360">
        <f t="shared" si="95"/>
        <v>39360</v>
      </c>
      <c r="T360">
        <f t="shared" si="90"/>
        <v>1</v>
      </c>
    </row>
    <row r="361" spans="1:20" x14ac:dyDescent="0.25">
      <c r="A361" s="1">
        <v>45286</v>
      </c>
      <c r="B361">
        <f t="shared" si="80"/>
        <v>2</v>
      </c>
      <c r="C361">
        <f t="shared" si="81"/>
        <v>1</v>
      </c>
      <c r="D361">
        <f t="shared" si="82"/>
        <v>26</v>
      </c>
      <c r="E361">
        <v>10</v>
      </c>
      <c r="F361">
        <f t="shared" si="83"/>
        <v>12</v>
      </c>
      <c r="G361">
        <f t="shared" si="84"/>
        <v>1</v>
      </c>
      <c r="H361">
        <f t="shared" si="85"/>
        <v>0</v>
      </c>
      <c r="I361">
        <f t="shared" si="86"/>
        <v>0</v>
      </c>
      <c r="J361">
        <f t="shared" si="87"/>
        <v>0</v>
      </c>
      <c r="K361">
        <f t="shared" si="88"/>
        <v>0</v>
      </c>
      <c r="L361">
        <f t="shared" si="89"/>
        <v>2</v>
      </c>
      <c r="M361">
        <f>IF(C361,L361*cena_wyp,0)</f>
        <v>60</v>
      </c>
      <c r="N361">
        <v>0</v>
      </c>
      <c r="O361">
        <f t="shared" si="91"/>
        <v>0</v>
      </c>
      <c r="P361">
        <f t="shared" si="92"/>
        <v>60</v>
      </c>
      <c r="Q361">
        <f t="shared" si="93"/>
        <v>23620</v>
      </c>
      <c r="R361">
        <f t="shared" si="94"/>
        <v>15800</v>
      </c>
      <c r="S361">
        <f t="shared" si="95"/>
        <v>39420</v>
      </c>
      <c r="T361">
        <f t="shared" si="90"/>
        <v>1</v>
      </c>
    </row>
    <row r="362" spans="1:20" x14ac:dyDescent="0.25">
      <c r="A362" s="1">
        <v>45287</v>
      </c>
      <c r="B362">
        <f t="shared" si="80"/>
        <v>3</v>
      </c>
      <c r="C362">
        <f t="shared" si="81"/>
        <v>1</v>
      </c>
      <c r="D362">
        <f t="shared" si="82"/>
        <v>27</v>
      </c>
      <c r="E362">
        <v>10</v>
      </c>
      <c r="F362">
        <f t="shared" si="83"/>
        <v>12</v>
      </c>
      <c r="G362">
        <f t="shared" si="84"/>
        <v>1</v>
      </c>
      <c r="H362">
        <f t="shared" si="85"/>
        <v>0</v>
      </c>
      <c r="I362">
        <f t="shared" si="86"/>
        <v>0</v>
      </c>
      <c r="J362">
        <f t="shared" si="87"/>
        <v>0</v>
      </c>
      <c r="K362">
        <f t="shared" si="88"/>
        <v>0</v>
      </c>
      <c r="L362">
        <f t="shared" si="89"/>
        <v>2</v>
      </c>
      <c r="M362">
        <f>IF(C362,L362*cena_wyp,0)</f>
        <v>60</v>
      </c>
      <c r="N362">
        <v>0</v>
      </c>
      <c r="O362">
        <f t="shared" si="91"/>
        <v>0</v>
      </c>
      <c r="P362">
        <f t="shared" si="92"/>
        <v>60</v>
      </c>
      <c r="Q362">
        <f t="shared" si="93"/>
        <v>23680</v>
      </c>
      <c r="R362">
        <f t="shared" si="94"/>
        <v>15800</v>
      </c>
      <c r="S362">
        <f t="shared" si="95"/>
        <v>39480</v>
      </c>
      <c r="T362">
        <f t="shared" si="90"/>
        <v>1</v>
      </c>
    </row>
    <row r="363" spans="1:20" x14ac:dyDescent="0.25">
      <c r="A363" s="1">
        <v>45288</v>
      </c>
      <c r="B363">
        <f t="shared" si="80"/>
        <v>4</v>
      </c>
      <c r="C363">
        <f t="shared" si="81"/>
        <v>1</v>
      </c>
      <c r="D363">
        <f t="shared" si="82"/>
        <v>28</v>
      </c>
      <c r="E363">
        <v>10</v>
      </c>
      <c r="F363">
        <f t="shared" si="83"/>
        <v>12</v>
      </c>
      <c r="G363">
        <f t="shared" si="84"/>
        <v>1</v>
      </c>
      <c r="H363">
        <f t="shared" si="85"/>
        <v>0</v>
      </c>
      <c r="I363">
        <f t="shared" si="86"/>
        <v>0</v>
      </c>
      <c r="J363">
        <f t="shared" si="87"/>
        <v>0</v>
      </c>
      <c r="K363">
        <f t="shared" si="88"/>
        <v>0</v>
      </c>
      <c r="L363">
        <f t="shared" si="89"/>
        <v>2</v>
      </c>
      <c r="M363">
        <f>IF(C363,L363*cena_wyp,0)</f>
        <v>60</v>
      </c>
      <c r="N363">
        <v>0</v>
      </c>
      <c r="O363">
        <f t="shared" si="91"/>
        <v>0</v>
      </c>
      <c r="P363">
        <f t="shared" si="92"/>
        <v>60</v>
      </c>
      <c r="Q363">
        <f t="shared" si="93"/>
        <v>23740</v>
      </c>
      <c r="R363">
        <f t="shared" si="94"/>
        <v>15800</v>
      </c>
      <c r="S363">
        <f t="shared" si="95"/>
        <v>39540</v>
      </c>
      <c r="T363">
        <f t="shared" si="90"/>
        <v>1</v>
      </c>
    </row>
    <row r="364" spans="1:20" x14ac:dyDescent="0.25">
      <c r="A364" s="1">
        <v>45289</v>
      </c>
      <c r="B364">
        <f t="shared" si="80"/>
        <v>5</v>
      </c>
      <c r="C364">
        <f t="shared" si="81"/>
        <v>1</v>
      </c>
      <c r="D364">
        <f t="shared" si="82"/>
        <v>29</v>
      </c>
      <c r="E364">
        <v>10</v>
      </c>
      <c r="F364">
        <f t="shared" si="83"/>
        <v>12</v>
      </c>
      <c r="G364">
        <f t="shared" si="84"/>
        <v>1</v>
      </c>
      <c r="H364">
        <f t="shared" si="85"/>
        <v>0</v>
      </c>
      <c r="I364">
        <f t="shared" si="86"/>
        <v>0</v>
      </c>
      <c r="J364">
        <f t="shared" si="87"/>
        <v>0</v>
      </c>
      <c r="K364">
        <f t="shared" si="88"/>
        <v>0</v>
      </c>
      <c r="L364">
        <f t="shared" si="89"/>
        <v>2</v>
      </c>
      <c r="M364">
        <f>IF(C364,L364*cena_wyp,0)</f>
        <v>60</v>
      </c>
      <c r="N364">
        <v>0</v>
      </c>
      <c r="O364">
        <f t="shared" si="91"/>
        <v>0</v>
      </c>
      <c r="P364">
        <f t="shared" si="92"/>
        <v>60</v>
      </c>
      <c r="Q364">
        <f t="shared" si="93"/>
        <v>23800</v>
      </c>
      <c r="R364">
        <f t="shared" si="94"/>
        <v>15800</v>
      </c>
      <c r="S364">
        <f t="shared" si="95"/>
        <v>39600</v>
      </c>
      <c r="T364">
        <f t="shared" si="90"/>
        <v>1</v>
      </c>
    </row>
    <row r="365" spans="1:20" x14ac:dyDescent="0.25">
      <c r="A365" s="1">
        <v>45290</v>
      </c>
      <c r="B365">
        <f t="shared" si="80"/>
        <v>6</v>
      </c>
      <c r="C365">
        <f t="shared" si="81"/>
        <v>0</v>
      </c>
      <c r="D365">
        <f t="shared" si="82"/>
        <v>30</v>
      </c>
      <c r="E365">
        <v>10</v>
      </c>
      <c r="F365">
        <f t="shared" si="83"/>
        <v>12</v>
      </c>
      <c r="G365">
        <f t="shared" si="84"/>
        <v>1</v>
      </c>
      <c r="H365">
        <f t="shared" si="85"/>
        <v>0</v>
      </c>
      <c r="I365">
        <f t="shared" si="86"/>
        <v>0</v>
      </c>
      <c r="J365">
        <f t="shared" si="87"/>
        <v>0</v>
      </c>
      <c r="K365">
        <f t="shared" si="88"/>
        <v>0</v>
      </c>
      <c r="L365">
        <f t="shared" si="89"/>
        <v>2</v>
      </c>
      <c r="M365">
        <f>IF(C365,L365*cena_wyp,0)</f>
        <v>0</v>
      </c>
      <c r="N365">
        <v>0</v>
      </c>
      <c r="O365">
        <f t="shared" si="91"/>
        <v>0</v>
      </c>
      <c r="P365">
        <f t="shared" si="92"/>
        <v>0</v>
      </c>
      <c r="Q365">
        <f t="shared" si="93"/>
        <v>23800</v>
      </c>
      <c r="R365">
        <f t="shared" si="94"/>
        <v>15800</v>
      </c>
      <c r="S365">
        <f t="shared" si="95"/>
        <v>39600</v>
      </c>
      <c r="T365">
        <f t="shared" si="90"/>
        <v>1</v>
      </c>
    </row>
    <row r="366" spans="1:20" x14ac:dyDescent="0.25">
      <c r="A366" s="1">
        <v>45291</v>
      </c>
      <c r="B366">
        <f t="shared" si="80"/>
        <v>7</v>
      </c>
      <c r="C366">
        <f t="shared" si="81"/>
        <v>0</v>
      </c>
      <c r="D366">
        <f t="shared" si="82"/>
        <v>31</v>
      </c>
      <c r="E366">
        <v>10</v>
      </c>
      <c r="F366">
        <f t="shared" si="83"/>
        <v>12</v>
      </c>
      <c r="G366">
        <f t="shared" si="84"/>
        <v>1</v>
      </c>
      <c r="H366">
        <f t="shared" si="85"/>
        <v>0</v>
      </c>
      <c r="I366">
        <f t="shared" si="86"/>
        <v>0</v>
      </c>
      <c r="J366">
        <f t="shared" si="87"/>
        <v>0</v>
      </c>
      <c r="K366">
        <f t="shared" si="88"/>
        <v>150</v>
      </c>
      <c r="L366">
        <f t="shared" si="89"/>
        <v>2</v>
      </c>
      <c r="M366">
        <f>IF(C366,L366*cena_wyp,0)</f>
        <v>0</v>
      </c>
      <c r="N366">
        <v>0</v>
      </c>
      <c r="O366">
        <f t="shared" si="91"/>
        <v>150</v>
      </c>
      <c r="P366">
        <f t="shared" si="92"/>
        <v>0</v>
      </c>
      <c r="Q366">
        <f t="shared" si="93"/>
        <v>23650</v>
      </c>
      <c r="R366">
        <f t="shared" si="94"/>
        <v>15950</v>
      </c>
      <c r="S366">
        <f t="shared" si="95"/>
        <v>39600</v>
      </c>
      <c r="T366">
        <f t="shared" si="90"/>
        <v>1</v>
      </c>
    </row>
    <row r="367" spans="1:20" x14ac:dyDescent="0.25">
      <c r="A367" s="1">
        <v>45292</v>
      </c>
      <c r="B367">
        <f t="shared" si="80"/>
        <v>1</v>
      </c>
      <c r="C367">
        <f t="shared" si="81"/>
        <v>1</v>
      </c>
      <c r="D367">
        <f t="shared" si="82"/>
        <v>1</v>
      </c>
      <c r="E367">
        <v>10</v>
      </c>
      <c r="F367">
        <f t="shared" si="83"/>
        <v>1</v>
      </c>
      <c r="G367">
        <f t="shared" si="84"/>
        <v>1</v>
      </c>
      <c r="H367">
        <f t="shared" si="85"/>
        <v>0</v>
      </c>
      <c r="I367">
        <f t="shared" si="86"/>
        <v>0</v>
      </c>
      <c r="J367">
        <f t="shared" si="87"/>
        <v>0</v>
      </c>
      <c r="K367">
        <f t="shared" si="88"/>
        <v>0</v>
      </c>
      <c r="L367">
        <f t="shared" si="89"/>
        <v>2</v>
      </c>
      <c r="M367">
        <f>IF(C367,L367*cena_wyp,0)</f>
        <v>60</v>
      </c>
      <c r="N367">
        <v>0</v>
      </c>
      <c r="O367">
        <f t="shared" si="91"/>
        <v>0</v>
      </c>
      <c r="P367">
        <f t="shared" si="92"/>
        <v>60</v>
      </c>
      <c r="Q367">
        <f t="shared" si="93"/>
        <v>23710</v>
      </c>
      <c r="R367">
        <f t="shared" si="94"/>
        <v>15950</v>
      </c>
      <c r="S367">
        <f t="shared" si="95"/>
        <v>39660</v>
      </c>
      <c r="T367">
        <f t="shared" si="90"/>
        <v>1</v>
      </c>
    </row>
    <row r="368" spans="1:20" x14ac:dyDescent="0.25">
      <c r="A368" s="1">
        <v>45293</v>
      </c>
      <c r="B368">
        <f t="shared" si="80"/>
        <v>2</v>
      </c>
      <c r="C368">
        <f t="shared" si="81"/>
        <v>1</v>
      </c>
      <c r="D368">
        <f t="shared" si="82"/>
        <v>2</v>
      </c>
      <c r="E368">
        <v>10</v>
      </c>
      <c r="F368">
        <f t="shared" si="83"/>
        <v>1</v>
      </c>
      <c r="G368">
        <f t="shared" si="84"/>
        <v>1</v>
      </c>
      <c r="H368">
        <f t="shared" si="85"/>
        <v>0</v>
      </c>
      <c r="I368">
        <f t="shared" si="86"/>
        <v>0</v>
      </c>
      <c r="J368">
        <f t="shared" si="87"/>
        <v>0</v>
      </c>
      <c r="K368">
        <f t="shared" si="88"/>
        <v>0</v>
      </c>
      <c r="L368">
        <f t="shared" si="89"/>
        <v>2</v>
      </c>
      <c r="M368">
        <f>IF(C368,L368*cena_wyp,0)</f>
        <v>60</v>
      </c>
      <c r="N368">
        <v>0</v>
      </c>
      <c r="O368">
        <f t="shared" si="91"/>
        <v>0</v>
      </c>
      <c r="P368">
        <f t="shared" si="92"/>
        <v>60</v>
      </c>
      <c r="Q368">
        <f t="shared" si="93"/>
        <v>23770</v>
      </c>
      <c r="R368">
        <f t="shared" si="94"/>
        <v>15950</v>
      </c>
      <c r="S368">
        <f t="shared" si="95"/>
        <v>39720</v>
      </c>
      <c r="T368">
        <f t="shared" si="90"/>
        <v>1</v>
      </c>
    </row>
    <row r="369" spans="1:20" x14ac:dyDescent="0.25">
      <c r="A369" s="1">
        <v>45294</v>
      </c>
      <c r="B369">
        <f t="shared" si="80"/>
        <v>3</v>
      </c>
      <c r="C369">
        <f t="shared" si="81"/>
        <v>1</v>
      </c>
      <c r="D369">
        <f t="shared" si="82"/>
        <v>3</v>
      </c>
      <c r="E369">
        <v>10</v>
      </c>
      <c r="F369">
        <f t="shared" si="83"/>
        <v>1</v>
      </c>
      <c r="G369">
        <f t="shared" si="84"/>
        <v>1</v>
      </c>
      <c r="H369">
        <f t="shared" si="85"/>
        <v>0</v>
      </c>
      <c r="I369">
        <f t="shared" si="86"/>
        <v>0</v>
      </c>
      <c r="J369">
        <f t="shared" si="87"/>
        <v>0</v>
      </c>
      <c r="K369">
        <f t="shared" si="88"/>
        <v>0</v>
      </c>
      <c r="L369">
        <f t="shared" si="89"/>
        <v>2</v>
      </c>
      <c r="M369">
        <f>IF(C369,L369*cena_wyp,0)</f>
        <v>60</v>
      </c>
      <c r="N369">
        <v>0</v>
      </c>
      <c r="O369">
        <f t="shared" si="91"/>
        <v>0</v>
      </c>
      <c r="P369">
        <f t="shared" si="92"/>
        <v>60</v>
      </c>
      <c r="Q369">
        <f t="shared" si="93"/>
        <v>23830</v>
      </c>
      <c r="R369">
        <f t="shared" si="94"/>
        <v>15950</v>
      </c>
      <c r="S369">
        <f t="shared" si="95"/>
        <v>39780</v>
      </c>
      <c r="T369">
        <f t="shared" si="90"/>
        <v>1</v>
      </c>
    </row>
    <row r="370" spans="1:20" x14ac:dyDescent="0.25">
      <c r="A370" s="1">
        <v>45295</v>
      </c>
      <c r="B370">
        <f t="shared" si="80"/>
        <v>4</v>
      </c>
      <c r="C370">
        <f t="shared" si="81"/>
        <v>1</v>
      </c>
      <c r="D370">
        <f t="shared" si="82"/>
        <v>4</v>
      </c>
      <c r="E370">
        <v>10</v>
      </c>
      <c r="F370">
        <f t="shared" si="83"/>
        <v>1</v>
      </c>
      <c r="G370">
        <f t="shared" si="84"/>
        <v>1</v>
      </c>
      <c r="H370">
        <f t="shared" si="85"/>
        <v>0</v>
      </c>
      <c r="I370">
        <f t="shared" si="86"/>
        <v>0</v>
      </c>
      <c r="J370">
        <f t="shared" si="87"/>
        <v>0</v>
      </c>
      <c r="K370">
        <f t="shared" si="88"/>
        <v>0</v>
      </c>
      <c r="L370">
        <f t="shared" si="89"/>
        <v>2</v>
      </c>
      <c r="M370">
        <f>IF(C370,L370*cena_wyp,0)</f>
        <v>60</v>
      </c>
      <c r="N370">
        <v>0</v>
      </c>
      <c r="O370">
        <f t="shared" si="91"/>
        <v>0</v>
      </c>
      <c r="P370">
        <f t="shared" si="92"/>
        <v>60</v>
      </c>
      <c r="Q370">
        <f t="shared" si="93"/>
        <v>23890</v>
      </c>
      <c r="R370">
        <f t="shared" si="94"/>
        <v>15950</v>
      </c>
      <c r="S370">
        <f t="shared" si="95"/>
        <v>39840</v>
      </c>
      <c r="T370">
        <f t="shared" si="90"/>
        <v>1</v>
      </c>
    </row>
    <row r="371" spans="1:20" x14ac:dyDescent="0.25">
      <c r="A371" s="1">
        <v>45296</v>
      </c>
      <c r="B371">
        <f t="shared" si="80"/>
        <v>5</v>
      </c>
      <c r="C371">
        <f t="shared" si="81"/>
        <v>1</v>
      </c>
      <c r="D371">
        <f t="shared" si="82"/>
        <v>5</v>
      </c>
      <c r="E371">
        <v>10</v>
      </c>
      <c r="F371">
        <f t="shared" si="83"/>
        <v>1</v>
      </c>
      <c r="G371">
        <f t="shared" si="84"/>
        <v>1</v>
      </c>
      <c r="H371">
        <f t="shared" si="85"/>
        <v>0</v>
      </c>
      <c r="I371">
        <f t="shared" si="86"/>
        <v>0</v>
      </c>
      <c r="J371">
        <f t="shared" si="87"/>
        <v>0</v>
      </c>
      <c r="K371">
        <f t="shared" si="88"/>
        <v>0</v>
      </c>
      <c r="L371">
        <f t="shared" si="89"/>
        <v>2</v>
      </c>
      <c r="M371">
        <f>IF(C371,L371*cena_wyp,0)</f>
        <v>60</v>
      </c>
      <c r="N371">
        <v>0</v>
      </c>
      <c r="O371">
        <f t="shared" si="91"/>
        <v>0</v>
      </c>
      <c r="P371">
        <f t="shared" si="92"/>
        <v>60</v>
      </c>
      <c r="Q371">
        <f t="shared" si="93"/>
        <v>23950</v>
      </c>
      <c r="R371">
        <f t="shared" si="94"/>
        <v>15950</v>
      </c>
      <c r="S371">
        <f t="shared" si="95"/>
        <v>39900</v>
      </c>
      <c r="T371">
        <f t="shared" si="90"/>
        <v>1</v>
      </c>
    </row>
    <row r="372" spans="1:20" x14ac:dyDescent="0.25">
      <c r="A372" s="1">
        <v>45297</v>
      </c>
      <c r="B372">
        <f t="shared" si="80"/>
        <v>6</v>
      </c>
      <c r="C372">
        <f t="shared" si="81"/>
        <v>0</v>
      </c>
      <c r="D372">
        <f t="shared" si="82"/>
        <v>6</v>
      </c>
      <c r="E372">
        <v>10</v>
      </c>
      <c r="F372">
        <f t="shared" si="83"/>
        <v>1</v>
      </c>
      <c r="G372">
        <f t="shared" si="84"/>
        <v>1</v>
      </c>
      <c r="H372">
        <f t="shared" si="85"/>
        <v>0</v>
      </c>
      <c r="I372">
        <f t="shared" si="86"/>
        <v>0</v>
      </c>
      <c r="J372">
        <f t="shared" si="87"/>
        <v>0</v>
      </c>
      <c r="K372">
        <f t="shared" si="88"/>
        <v>0</v>
      </c>
      <c r="L372">
        <f t="shared" si="89"/>
        <v>2</v>
      </c>
      <c r="M372">
        <f>IF(C372,L372*cena_wyp,0)</f>
        <v>0</v>
      </c>
      <c r="N372">
        <v>0</v>
      </c>
      <c r="O372">
        <f t="shared" si="91"/>
        <v>0</v>
      </c>
      <c r="P372">
        <f t="shared" si="92"/>
        <v>0</v>
      </c>
      <c r="Q372">
        <f t="shared" si="93"/>
        <v>23950</v>
      </c>
      <c r="R372">
        <f t="shared" si="94"/>
        <v>15950</v>
      </c>
      <c r="S372">
        <f t="shared" si="95"/>
        <v>39900</v>
      </c>
      <c r="T372">
        <f t="shared" si="90"/>
        <v>1</v>
      </c>
    </row>
    <row r="373" spans="1:20" x14ac:dyDescent="0.25">
      <c r="A373" s="1">
        <v>45298</v>
      </c>
      <c r="B373">
        <f t="shared" si="80"/>
        <v>7</v>
      </c>
      <c r="C373">
        <f t="shared" si="81"/>
        <v>0</v>
      </c>
      <c r="D373">
        <f t="shared" si="82"/>
        <v>7</v>
      </c>
      <c r="E373">
        <v>10</v>
      </c>
      <c r="F373">
        <f t="shared" si="83"/>
        <v>1</v>
      </c>
      <c r="G373">
        <f t="shared" si="84"/>
        <v>1</v>
      </c>
      <c r="H373">
        <f t="shared" si="85"/>
        <v>0</v>
      </c>
      <c r="I373">
        <f t="shared" si="86"/>
        <v>0</v>
      </c>
      <c r="J373">
        <f t="shared" si="87"/>
        <v>0</v>
      </c>
      <c r="K373">
        <f t="shared" si="88"/>
        <v>150</v>
      </c>
      <c r="L373">
        <f t="shared" si="89"/>
        <v>2</v>
      </c>
      <c r="M373">
        <f>IF(C373,L373*cena_wyp,0)</f>
        <v>0</v>
      </c>
      <c r="N373">
        <v>0</v>
      </c>
      <c r="O373">
        <f t="shared" si="91"/>
        <v>150</v>
      </c>
      <c r="P373">
        <f t="shared" si="92"/>
        <v>0</v>
      </c>
      <c r="Q373">
        <f t="shared" si="93"/>
        <v>23800</v>
      </c>
      <c r="R373">
        <f t="shared" si="94"/>
        <v>16100</v>
      </c>
      <c r="S373">
        <f t="shared" si="95"/>
        <v>39900</v>
      </c>
      <c r="T373">
        <f t="shared" si="90"/>
        <v>1</v>
      </c>
    </row>
    <row r="374" spans="1:20" x14ac:dyDescent="0.25">
      <c r="A374" s="1">
        <v>45299</v>
      </c>
      <c r="B374">
        <f t="shared" si="80"/>
        <v>1</v>
      </c>
      <c r="C374">
        <f t="shared" si="81"/>
        <v>1</v>
      </c>
      <c r="D374">
        <f t="shared" si="82"/>
        <v>8</v>
      </c>
      <c r="E374">
        <v>10</v>
      </c>
      <c r="F374">
        <f t="shared" si="83"/>
        <v>1</v>
      </c>
      <c r="G374">
        <f t="shared" si="84"/>
        <v>1</v>
      </c>
      <c r="H374">
        <f t="shared" si="85"/>
        <v>0</v>
      </c>
      <c r="I374">
        <f t="shared" si="86"/>
        <v>0</v>
      </c>
      <c r="J374">
        <f t="shared" si="87"/>
        <v>0</v>
      </c>
      <c r="K374">
        <f t="shared" si="88"/>
        <v>0</v>
      </c>
      <c r="L374">
        <f t="shared" si="89"/>
        <v>2</v>
      </c>
      <c r="M374">
        <f>IF(C374,L374*cena_wyp,0)</f>
        <v>60</v>
      </c>
      <c r="N374">
        <v>0</v>
      </c>
      <c r="O374">
        <f t="shared" si="91"/>
        <v>0</v>
      </c>
      <c r="P374">
        <f t="shared" si="92"/>
        <v>60</v>
      </c>
      <c r="Q374">
        <f t="shared" si="93"/>
        <v>23860</v>
      </c>
      <c r="R374">
        <f t="shared" si="94"/>
        <v>16100</v>
      </c>
      <c r="S374">
        <f t="shared" si="95"/>
        <v>39960</v>
      </c>
      <c r="T374">
        <f t="shared" si="90"/>
        <v>1</v>
      </c>
    </row>
    <row r="375" spans="1:20" x14ac:dyDescent="0.25">
      <c r="A375" s="1">
        <v>45300</v>
      </c>
      <c r="B375">
        <f t="shared" si="80"/>
        <v>2</v>
      </c>
      <c r="C375">
        <f t="shared" si="81"/>
        <v>1</v>
      </c>
      <c r="D375">
        <f t="shared" si="82"/>
        <v>9</v>
      </c>
      <c r="E375">
        <v>10</v>
      </c>
      <c r="F375">
        <f t="shared" si="83"/>
        <v>1</v>
      </c>
      <c r="G375">
        <f t="shared" si="84"/>
        <v>1</v>
      </c>
      <c r="H375">
        <f t="shared" si="85"/>
        <v>0</v>
      </c>
      <c r="I375">
        <f t="shared" si="86"/>
        <v>0</v>
      </c>
      <c r="J375">
        <f t="shared" si="87"/>
        <v>0</v>
      </c>
      <c r="K375">
        <f t="shared" si="88"/>
        <v>0</v>
      </c>
      <c r="L375">
        <f t="shared" si="89"/>
        <v>2</v>
      </c>
      <c r="M375">
        <f>IF(C375,L375*cena_wyp,0)</f>
        <v>60</v>
      </c>
      <c r="N375">
        <v>0</v>
      </c>
      <c r="O375">
        <f t="shared" si="91"/>
        <v>0</v>
      </c>
      <c r="P375">
        <f t="shared" si="92"/>
        <v>60</v>
      </c>
      <c r="Q375">
        <f t="shared" si="93"/>
        <v>23920</v>
      </c>
      <c r="R375">
        <f t="shared" si="94"/>
        <v>16100</v>
      </c>
      <c r="S375">
        <f t="shared" si="95"/>
        <v>40020</v>
      </c>
      <c r="T375">
        <f t="shared" si="90"/>
        <v>1</v>
      </c>
    </row>
    <row r="376" spans="1:20" x14ac:dyDescent="0.25">
      <c r="A376" s="1">
        <v>45301</v>
      </c>
      <c r="B376">
        <f t="shared" si="80"/>
        <v>3</v>
      </c>
      <c r="C376">
        <f t="shared" si="81"/>
        <v>1</v>
      </c>
      <c r="D376">
        <f t="shared" si="82"/>
        <v>10</v>
      </c>
      <c r="E376">
        <v>10</v>
      </c>
      <c r="F376">
        <f t="shared" si="83"/>
        <v>1</v>
      </c>
      <c r="G376">
        <f t="shared" si="84"/>
        <v>1</v>
      </c>
      <c r="H376">
        <f t="shared" si="85"/>
        <v>0</v>
      </c>
      <c r="I376">
        <f t="shared" si="86"/>
        <v>0</v>
      </c>
      <c r="J376">
        <f t="shared" si="87"/>
        <v>0</v>
      </c>
      <c r="K376">
        <f t="shared" si="88"/>
        <v>0</v>
      </c>
      <c r="L376">
        <f t="shared" si="89"/>
        <v>2</v>
      </c>
      <c r="M376">
        <f>IF(C376,L376*cena_wyp,0)</f>
        <v>60</v>
      </c>
      <c r="N376">
        <v>0</v>
      </c>
      <c r="O376">
        <f t="shared" si="91"/>
        <v>0</v>
      </c>
      <c r="P376">
        <f t="shared" si="92"/>
        <v>60</v>
      </c>
      <c r="Q376">
        <f t="shared" si="93"/>
        <v>23980</v>
      </c>
      <c r="R376">
        <f t="shared" si="94"/>
        <v>16100</v>
      </c>
      <c r="S376">
        <f t="shared" si="95"/>
        <v>40080</v>
      </c>
      <c r="T376">
        <f t="shared" si="90"/>
        <v>1</v>
      </c>
    </row>
    <row r="377" spans="1:20" x14ac:dyDescent="0.25">
      <c r="A377" s="1">
        <v>45302</v>
      </c>
      <c r="B377">
        <f t="shared" si="80"/>
        <v>4</v>
      </c>
      <c r="C377">
        <f t="shared" si="81"/>
        <v>1</v>
      </c>
      <c r="D377">
        <f t="shared" si="82"/>
        <v>11</v>
      </c>
      <c r="E377">
        <v>10</v>
      </c>
      <c r="F377">
        <f t="shared" si="83"/>
        <v>1</v>
      </c>
      <c r="G377">
        <f t="shared" si="84"/>
        <v>1</v>
      </c>
      <c r="H377">
        <f t="shared" si="85"/>
        <v>0</v>
      </c>
      <c r="I377">
        <f t="shared" si="86"/>
        <v>0</v>
      </c>
      <c r="J377">
        <f t="shared" si="87"/>
        <v>0</v>
      </c>
      <c r="K377">
        <f t="shared" si="88"/>
        <v>0</v>
      </c>
      <c r="L377">
        <f t="shared" si="89"/>
        <v>2</v>
      </c>
      <c r="M377">
        <f>IF(C377,L377*cena_wyp,0)</f>
        <v>60</v>
      </c>
      <c r="N377">
        <v>0</v>
      </c>
      <c r="O377">
        <f t="shared" si="91"/>
        <v>0</v>
      </c>
      <c r="P377">
        <f t="shared" si="92"/>
        <v>60</v>
      </c>
      <c r="Q377">
        <f t="shared" si="93"/>
        <v>24040</v>
      </c>
      <c r="R377">
        <f t="shared" si="94"/>
        <v>16100</v>
      </c>
      <c r="S377">
        <f t="shared" si="95"/>
        <v>40140</v>
      </c>
      <c r="T377">
        <f t="shared" si="90"/>
        <v>1</v>
      </c>
    </row>
    <row r="378" spans="1:20" x14ac:dyDescent="0.25">
      <c r="A378" s="1">
        <v>45303</v>
      </c>
      <c r="B378">
        <f t="shared" si="80"/>
        <v>5</v>
      </c>
      <c r="C378">
        <f t="shared" si="81"/>
        <v>1</v>
      </c>
      <c r="D378">
        <f t="shared" si="82"/>
        <v>12</v>
      </c>
      <c r="E378">
        <v>10</v>
      </c>
      <c r="F378">
        <f t="shared" si="83"/>
        <v>1</v>
      </c>
      <c r="G378">
        <f t="shared" si="84"/>
        <v>1</v>
      </c>
      <c r="H378">
        <f t="shared" si="85"/>
        <v>0</v>
      </c>
      <c r="I378">
        <f t="shared" si="86"/>
        <v>0</v>
      </c>
      <c r="J378">
        <f t="shared" si="87"/>
        <v>0</v>
      </c>
      <c r="K378">
        <f t="shared" si="88"/>
        <v>0</v>
      </c>
      <c r="L378">
        <f t="shared" si="89"/>
        <v>2</v>
      </c>
      <c r="M378">
        <f>IF(C378,L378*cena_wyp,0)</f>
        <v>60</v>
      </c>
      <c r="N378">
        <v>0</v>
      </c>
      <c r="O378">
        <f t="shared" si="91"/>
        <v>0</v>
      </c>
      <c r="P378">
        <f t="shared" si="92"/>
        <v>60</v>
      </c>
      <c r="Q378">
        <f t="shared" si="93"/>
        <v>24100</v>
      </c>
      <c r="R378">
        <f t="shared" si="94"/>
        <v>16100</v>
      </c>
      <c r="S378">
        <f t="shared" si="95"/>
        <v>40200</v>
      </c>
      <c r="T378">
        <f t="shared" si="90"/>
        <v>1</v>
      </c>
    </row>
    <row r="379" spans="1:20" x14ac:dyDescent="0.25">
      <c r="A379" s="1">
        <v>45304</v>
      </c>
      <c r="B379">
        <f t="shared" si="80"/>
        <v>6</v>
      </c>
      <c r="C379">
        <f t="shared" si="81"/>
        <v>0</v>
      </c>
      <c r="D379">
        <f t="shared" si="82"/>
        <v>13</v>
      </c>
      <c r="E379">
        <v>10</v>
      </c>
      <c r="F379">
        <f t="shared" si="83"/>
        <v>1</v>
      </c>
      <c r="G379">
        <f t="shared" si="84"/>
        <v>1</v>
      </c>
      <c r="H379">
        <f t="shared" si="85"/>
        <v>0</v>
      </c>
      <c r="I379">
        <f t="shared" si="86"/>
        <v>0</v>
      </c>
      <c r="J379">
        <f t="shared" si="87"/>
        <v>0</v>
      </c>
      <c r="K379">
        <f t="shared" si="88"/>
        <v>0</v>
      </c>
      <c r="L379">
        <f t="shared" si="89"/>
        <v>2</v>
      </c>
      <c r="M379">
        <f>IF(C379,L379*cena_wyp,0)</f>
        <v>0</v>
      </c>
      <c r="N379">
        <v>0</v>
      </c>
      <c r="O379">
        <f t="shared" si="91"/>
        <v>0</v>
      </c>
      <c r="P379">
        <f t="shared" si="92"/>
        <v>0</v>
      </c>
      <c r="Q379">
        <f t="shared" si="93"/>
        <v>24100</v>
      </c>
      <c r="R379">
        <f t="shared" si="94"/>
        <v>16100</v>
      </c>
      <c r="S379">
        <f t="shared" si="95"/>
        <v>40200</v>
      </c>
      <c r="T379">
        <f t="shared" si="90"/>
        <v>1</v>
      </c>
    </row>
    <row r="380" spans="1:20" x14ac:dyDescent="0.25">
      <c r="A380" s="1">
        <v>45305</v>
      </c>
      <c r="B380">
        <f t="shared" si="80"/>
        <v>7</v>
      </c>
      <c r="C380">
        <f t="shared" si="81"/>
        <v>0</v>
      </c>
      <c r="D380">
        <f t="shared" si="82"/>
        <v>14</v>
      </c>
      <c r="E380">
        <v>10</v>
      </c>
      <c r="F380">
        <f t="shared" si="83"/>
        <v>1</v>
      </c>
      <c r="G380">
        <f t="shared" si="84"/>
        <v>1</v>
      </c>
      <c r="H380">
        <f t="shared" si="85"/>
        <v>0</v>
      </c>
      <c r="I380">
        <f t="shared" si="86"/>
        <v>0</v>
      </c>
      <c r="J380">
        <f t="shared" si="87"/>
        <v>0</v>
      </c>
      <c r="K380">
        <f t="shared" si="88"/>
        <v>150</v>
      </c>
      <c r="L380">
        <f t="shared" si="89"/>
        <v>2</v>
      </c>
      <c r="M380">
        <f>IF(C380,L380*cena_wyp,0)</f>
        <v>0</v>
      </c>
      <c r="N380">
        <v>0</v>
      </c>
      <c r="O380">
        <f t="shared" si="91"/>
        <v>150</v>
      </c>
      <c r="P380">
        <f t="shared" si="92"/>
        <v>0</v>
      </c>
      <c r="Q380">
        <f t="shared" si="93"/>
        <v>23950</v>
      </c>
      <c r="R380">
        <f t="shared" si="94"/>
        <v>16250</v>
      </c>
      <c r="S380">
        <f t="shared" si="95"/>
        <v>40200</v>
      </c>
      <c r="T380">
        <f t="shared" si="90"/>
        <v>1</v>
      </c>
    </row>
    <row r="381" spans="1:20" x14ac:dyDescent="0.25">
      <c r="A381" s="1">
        <v>45306</v>
      </c>
      <c r="B381">
        <f t="shared" si="80"/>
        <v>1</v>
      </c>
      <c r="C381">
        <f t="shared" si="81"/>
        <v>1</v>
      </c>
      <c r="D381">
        <f t="shared" si="82"/>
        <v>15</v>
      </c>
      <c r="E381">
        <v>10</v>
      </c>
      <c r="F381">
        <f t="shared" si="83"/>
        <v>1</v>
      </c>
      <c r="G381">
        <f t="shared" si="84"/>
        <v>1</v>
      </c>
      <c r="H381">
        <f t="shared" si="85"/>
        <v>0</v>
      </c>
      <c r="I381">
        <f t="shared" si="86"/>
        <v>0</v>
      </c>
      <c r="J381">
        <f t="shared" si="87"/>
        <v>0</v>
      </c>
      <c r="K381">
        <f t="shared" si="88"/>
        <v>0</v>
      </c>
      <c r="L381">
        <f t="shared" si="89"/>
        <v>2</v>
      </c>
      <c r="M381">
        <f>IF(C381,L381*cena_wyp,0)</f>
        <v>60</v>
      </c>
      <c r="N381">
        <v>0</v>
      </c>
      <c r="O381">
        <f t="shared" si="91"/>
        <v>0</v>
      </c>
      <c r="P381">
        <f t="shared" si="92"/>
        <v>60</v>
      </c>
      <c r="Q381">
        <f t="shared" si="93"/>
        <v>24010</v>
      </c>
      <c r="R381">
        <f t="shared" si="94"/>
        <v>16250</v>
      </c>
      <c r="S381">
        <f t="shared" si="95"/>
        <v>40260</v>
      </c>
      <c r="T381">
        <f t="shared" si="90"/>
        <v>1</v>
      </c>
    </row>
    <row r="382" spans="1:20" x14ac:dyDescent="0.25">
      <c r="A382" s="1">
        <v>45307</v>
      </c>
      <c r="B382">
        <f t="shared" si="80"/>
        <v>2</v>
      </c>
      <c r="C382">
        <f t="shared" si="81"/>
        <v>1</v>
      </c>
      <c r="D382">
        <f t="shared" si="82"/>
        <v>16</v>
      </c>
      <c r="E382">
        <v>10</v>
      </c>
      <c r="F382">
        <f t="shared" si="83"/>
        <v>1</v>
      </c>
      <c r="G382">
        <f t="shared" si="84"/>
        <v>1</v>
      </c>
      <c r="H382">
        <f t="shared" si="85"/>
        <v>0</v>
      </c>
      <c r="I382">
        <f t="shared" si="86"/>
        <v>0</v>
      </c>
      <c r="J382">
        <f t="shared" si="87"/>
        <v>0</v>
      </c>
      <c r="K382">
        <f t="shared" si="88"/>
        <v>0</v>
      </c>
      <c r="L382">
        <f t="shared" si="89"/>
        <v>2</v>
      </c>
      <c r="M382">
        <f>IF(C382,L382*cena_wyp,0)</f>
        <v>60</v>
      </c>
      <c r="N382">
        <v>0</v>
      </c>
      <c r="O382">
        <f t="shared" si="91"/>
        <v>0</v>
      </c>
      <c r="P382">
        <f t="shared" si="92"/>
        <v>60</v>
      </c>
      <c r="Q382">
        <f t="shared" si="93"/>
        <v>24070</v>
      </c>
      <c r="R382">
        <f t="shared" si="94"/>
        <v>16250</v>
      </c>
      <c r="S382">
        <f t="shared" si="95"/>
        <v>40320</v>
      </c>
      <c r="T382">
        <f t="shared" si="90"/>
        <v>1</v>
      </c>
    </row>
    <row r="383" spans="1:20" x14ac:dyDescent="0.25">
      <c r="A383" s="1">
        <v>45308</v>
      </c>
      <c r="B383">
        <f t="shared" si="80"/>
        <v>3</v>
      </c>
      <c r="C383">
        <f t="shared" si="81"/>
        <v>1</v>
      </c>
      <c r="D383">
        <f t="shared" si="82"/>
        <v>17</v>
      </c>
      <c r="E383">
        <v>10</v>
      </c>
      <c r="F383">
        <f t="shared" si="83"/>
        <v>1</v>
      </c>
      <c r="G383">
        <f t="shared" si="84"/>
        <v>1</v>
      </c>
      <c r="H383">
        <f t="shared" si="85"/>
        <v>0</v>
      </c>
      <c r="I383">
        <f t="shared" si="86"/>
        <v>0</v>
      </c>
      <c r="J383">
        <f t="shared" si="87"/>
        <v>0</v>
      </c>
      <c r="K383">
        <f t="shared" si="88"/>
        <v>0</v>
      </c>
      <c r="L383">
        <f t="shared" si="89"/>
        <v>2</v>
      </c>
      <c r="M383">
        <f>IF(C383,L383*cena_wyp,0)</f>
        <v>60</v>
      </c>
      <c r="N383">
        <v>0</v>
      </c>
      <c r="O383">
        <f t="shared" si="91"/>
        <v>0</v>
      </c>
      <c r="P383">
        <f t="shared" si="92"/>
        <v>60</v>
      </c>
      <c r="Q383">
        <f t="shared" si="93"/>
        <v>24130</v>
      </c>
      <c r="R383">
        <f t="shared" si="94"/>
        <v>16250</v>
      </c>
      <c r="S383">
        <f t="shared" si="95"/>
        <v>40380</v>
      </c>
      <c r="T383">
        <f t="shared" si="90"/>
        <v>1</v>
      </c>
    </row>
    <row r="384" spans="1:20" x14ac:dyDescent="0.25">
      <c r="A384" s="1">
        <v>45309</v>
      </c>
      <c r="B384">
        <f t="shared" si="80"/>
        <v>4</v>
      </c>
      <c r="C384">
        <f t="shared" si="81"/>
        <v>1</v>
      </c>
      <c r="D384">
        <f t="shared" si="82"/>
        <v>18</v>
      </c>
      <c r="E384">
        <v>10</v>
      </c>
      <c r="F384">
        <f t="shared" si="83"/>
        <v>1</v>
      </c>
      <c r="G384">
        <f t="shared" si="84"/>
        <v>1</v>
      </c>
      <c r="H384">
        <f t="shared" si="85"/>
        <v>0</v>
      </c>
      <c r="I384">
        <f t="shared" si="86"/>
        <v>0</v>
      </c>
      <c r="J384">
        <f t="shared" si="87"/>
        <v>0</v>
      </c>
      <c r="K384">
        <f t="shared" si="88"/>
        <v>0</v>
      </c>
      <c r="L384">
        <f t="shared" si="89"/>
        <v>2</v>
      </c>
      <c r="M384">
        <f>IF(C384,L384*cena_wyp,0)</f>
        <v>60</v>
      </c>
      <c r="N384">
        <v>0</v>
      </c>
      <c r="O384">
        <f t="shared" si="91"/>
        <v>0</v>
      </c>
      <c r="P384">
        <f t="shared" si="92"/>
        <v>60</v>
      </c>
      <c r="Q384">
        <f t="shared" si="93"/>
        <v>24190</v>
      </c>
      <c r="R384">
        <f t="shared" si="94"/>
        <v>16250</v>
      </c>
      <c r="S384">
        <f t="shared" si="95"/>
        <v>40440</v>
      </c>
      <c r="T384">
        <f t="shared" si="90"/>
        <v>1</v>
      </c>
    </row>
    <row r="385" spans="1:20" x14ac:dyDescent="0.25">
      <c r="A385" s="1">
        <v>45310</v>
      </c>
      <c r="B385">
        <f t="shared" si="80"/>
        <v>5</v>
      </c>
      <c r="C385">
        <f t="shared" si="81"/>
        <v>1</v>
      </c>
      <c r="D385">
        <f t="shared" si="82"/>
        <v>19</v>
      </c>
      <c r="E385">
        <v>10</v>
      </c>
      <c r="F385">
        <f t="shared" si="83"/>
        <v>1</v>
      </c>
      <c r="G385">
        <f t="shared" si="84"/>
        <v>1</v>
      </c>
      <c r="H385">
        <f t="shared" si="85"/>
        <v>0</v>
      </c>
      <c r="I385">
        <f t="shared" si="86"/>
        <v>0</v>
      </c>
      <c r="J385">
        <f t="shared" si="87"/>
        <v>0</v>
      </c>
      <c r="K385">
        <f t="shared" si="88"/>
        <v>0</v>
      </c>
      <c r="L385">
        <f t="shared" si="89"/>
        <v>2</v>
      </c>
      <c r="M385">
        <f>IF(C385,L385*cena_wyp,0)</f>
        <v>60</v>
      </c>
      <c r="N385">
        <v>0</v>
      </c>
      <c r="O385">
        <f t="shared" si="91"/>
        <v>0</v>
      </c>
      <c r="P385">
        <f t="shared" si="92"/>
        <v>60</v>
      </c>
      <c r="Q385">
        <f t="shared" si="93"/>
        <v>24250</v>
      </c>
      <c r="R385">
        <f t="shared" si="94"/>
        <v>16250</v>
      </c>
      <c r="S385">
        <f t="shared" si="95"/>
        <v>40500</v>
      </c>
      <c r="T385">
        <f t="shared" si="90"/>
        <v>1</v>
      </c>
    </row>
    <row r="386" spans="1:20" x14ac:dyDescent="0.25">
      <c r="A386" s="1">
        <v>45311</v>
      </c>
      <c r="B386">
        <f t="shared" si="80"/>
        <v>6</v>
      </c>
      <c r="C386">
        <f t="shared" si="81"/>
        <v>0</v>
      </c>
      <c r="D386">
        <f t="shared" si="82"/>
        <v>20</v>
      </c>
      <c r="E386">
        <v>10</v>
      </c>
      <c r="F386">
        <f t="shared" si="83"/>
        <v>1</v>
      </c>
      <c r="G386">
        <f t="shared" si="84"/>
        <v>1</v>
      </c>
      <c r="H386">
        <f t="shared" si="85"/>
        <v>0</v>
      </c>
      <c r="I386">
        <f t="shared" si="86"/>
        <v>0</v>
      </c>
      <c r="J386">
        <f t="shared" si="87"/>
        <v>0</v>
      </c>
      <c r="K386">
        <f t="shared" si="88"/>
        <v>0</v>
      </c>
      <c r="L386">
        <f t="shared" si="89"/>
        <v>2</v>
      </c>
      <c r="M386">
        <f>IF(C386,L386*cena_wyp,0)</f>
        <v>0</v>
      </c>
      <c r="N386">
        <v>0</v>
      </c>
      <c r="O386">
        <f t="shared" si="91"/>
        <v>0</v>
      </c>
      <c r="P386">
        <f t="shared" si="92"/>
        <v>0</v>
      </c>
      <c r="Q386">
        <f t="shared" si="93"/>
        <v>24250</v>
      </c>
      <c r="R386">
        <f t="shared" si="94"/>
        <v>16250</v>
      </c>
      <c r="S386">
        <f t="shared" si="95"/>
        <v>40500</v>
      </c>
      <c r="T386">
        <f t="shared" si="90"/>
        <v>1</v>
      </c>
    </row>
    <row r="387" spans="1:20" x14ac:dyDescent="0.25">
      <c r="A387" s="1">
        <v>45312</v>
      </c>
      <c r="B387">
        <f t="shared" ref="B387:B450" si="96">WEEKDAY(A387,2)</f>
        <v>7</v>
      </c>
      <c r="C387">
        <f t="shared" ref="C387:C450" si="97">IF(AND(B387&gt;=1,B387&lt;=5),1,0)</f>
        <v>0</v>
      </c>
      <c r="D387">
        <f t="shared" ref="D387:D450" si="98">DAY(A387)</f>
        <v>21</v>
      </c>
      <c r="E387">
        <v>10</v>
      </c>
      <c r="F387">
        <f t="shared" ref="F387:F450" si="99">MONTH(A387)</f>
        <v>1</v>
      </c>
      <c r="G387">
        <f t="shared" ref="G387:G450" si="100">IF(AND(F387=12,D387&gt;=21),1,IF(AND(F387=3,D387&lt;=20),1,IF(OR(F387&gt;12,F387&lt;3),1,0)))</f>
        <v>1</v>
      </c>
      <c r="H387">
        <f t="shared" ref="H387:H450" si="101">IF(AND(F387=3,D387&gt;=21),1,IF(AND(F387=6,D387&lt;=20),1,IF(AND(F387&gt;3,F387&lt;6),1,0)))</f>
        <v>0</v>
      </c>
      <c r="I387">
        <f t="shared" ref="I387:I450" si="102">IF(AND(F387=6,D387&gt;=21),1,IF(AND(F387=9,D387&lt;=22),1,IF(AND(F387&gt;6,F387&lt;9),1,0)))</f>
        <v>0</v>
      </c>
      <c r="J387">
        <f t="shared" ref="J387:J450" si="103">IF(AND(F387=9,D387&gt;=23),1,IF(AND(F387=12,D387&lt;=20),1,IF(AND(F387&gt;9,F387&lt;12),1,0)))</f>
        <v>0</v>
      </c>
      <c r="K387">
        <f t="shared" ref="K387:K450" si="104">IF(B387=7,15*E387,0)</f>
        <v>150</v>
      </c>
      <c r="L387">
        <f t="shared" ref="L387:L450" si="105">IF(G387,ROUNDDOWN(20%*E387,0),IF(H387,ROUNDDOWN(50%*E387,0),IF(I387,ROUNDDOWN(90%*E387,0),IF(J387,ROUNDDOWN(40%*E387,0),0))))</f>
        <v>2</v>
      </c>
      <c r="M387">
        <f>IF(C387,L387*cena_wyp,0)</f>
        <v>0</v>
      </c>
      <c r="N387">
        <v>0</v>
      </c>
      <c r="O387">
        <f t="shared" si="91"/>
        <v>150</v>
      </c>
      <c r="P387">
        <f t="shared" si="92"/>
        <v>0</v>
      </c>
      <c r="Q387">
        <f t="shared" si="93"/>
        <v>24100</v>
      </c>
      <c r="R387">
        <f t="shared" si="94"/>
        <v>16400</v>
      </c>
      <c r="S387">
        <f t="shared" si="95"/>
        <v>40500</v>
      </c>
      <c r="T387">
        <f t="shared" ref="T387:T450" si="106">IF(R387&lt;S387,1,0)</f>
        <v>1</v>
      </c>
    </row>
    <row r="388" spans="1:20" x14ac:dyDescent="0.25">
      <c r="A388" s="1">
        <v>45313</v>
      </c>
      <c r="B388">
        <f t="shared" si="96"/>
        <v>1</v>
      </c>
      <c r="C388">
        <f t="shared" si="97"/>
        <v>1</v>
      </c>
      <c r="D388">
        <f t="shared" si="98"/>
        <v>22</v>
      </c>
      <c r="E388">
        <v>10</v>
      </c>
      <c r="F388">
        <f t="shared" si="99"/>
        <v>1</v>
      </c>
      <c r="G388">
        <f t="shared" si="100"/>
        <v>1</v>
      </c>
      <c r="H388">
        <f t="shared" si="101"/>
        <v>0</v>
      </c>
      <c r="I388">
        <f t="shared" si="102"/>
        <v>0</v>
      </c>
      <c r="J388">
        <f t="shared" si="103"/>
        <v>0</v>
      </c>
      <c r="K388">
        <f t="shared" si="104"/>
        <v>0</v>
      </c>
      <c r="L388">
        <f t="shared" si="105"/>
        <v>2</v>
      </c>
      <c r="M388">
        <f>IF(C388,L388*cena_wyp,0)</f>
        <v>60</v>
      </c>
      <c r="N388">
        <v>0</v>
      </c>
      <c r="O388">
        <f t="shared" ref="O388:O451" si="107">N388+K388</f>
        <v>0</v>
      </c>
      <c r="P388">
        <f t="shared" ref="P388:P451" si="108">M388</f>
        <v>60</v>
      </c>
      <c r="Q388">
        <f t="shared" ref="Q388:Q451" si="109">Q387+(P388-O388)</f>
        <v>24160</v>
      </c>
      <c r="R388">
        <f t="shared" ref="R388:R451" si="110">O388+R387</f>
        <v>16400</v>
      </c>
      <c r="S388">
        <f t="shared" ref="S388:S451" si="111">S387+P388</f>
        <v>40560</v>
      </c>
      <c r="T388">
        <f t="shared" si="106"/>
        <v>1</v>
      </c>
    </row>
    <row r="389" spans="1:20" x14ac:dyDescent="0.25">
      <c r="A389" s="1">
        <v>45314</v>
      </c>
      <c r="B389">
        <f t="shared" si="96"/>
        <v>2</v>
      </c>
      <c r="C389">
        <f t="shared" si="97"/>
        <v>1</v>
      </c>
      <c r="D389">
        <f t="shared" si="98"/>
        <v>23</v>
      </c>
      <c r="E389">
        <v>10</v>
      </c>
      <c r="F389">
        <f t="shared" si="99"/>
        <v>1</v>
      </c>
      <c r="G389">
        <f t="shared" si="100"/>
        <v>1</v>
      </c>
      <c r="H389">
        <f t="shared" si="101"/>
        <v>0</v>
      </c>
      <c r="I389">
        <f t="shared" si="102"/>
        <v>0</v>
      </c>
      <c r="J389">
        <f t="shared" si="103"/>
        <v>0</v>
      </c>
      <c r="K389">
        <f t="shared" si="104"/>
        <v>0</v>
      </c>
      <c r="L389">
        <f t="shared" si="105"/>
        <v>2</v>
      </c>
      <c r="M389">
        <f>IF(C389,L389*cena_wyp,0)</f>
        <v>60</v>
      </c>
      <c r="N389">
        <v>0</v>
      </c>
      <c r="O389">
        <f t="shared" si="107"/>
        <v>0</v>
      </c>
      <c r="P389">
        <f t="shared" si="108"/>
        <v>60</v>
      </c>
      <c r="Q389">
        <f t="shared" si="109"/>
        <v>24220</v>
      </c>
      <c r="R389">
        <f t="shared" si="110"/>
        <v>16400</v>
      </c>
      <c r="S389">
        <f t="shared" si="111"/>
        <v>40620</v>
      </c>
      <c r="T389">
        <f t="shared" si="106"/>
        <v>1</v>
      </c>
    </row>
    <row r="390" spans="1:20" x14ac:dyDescent="0.25">
      <c r="A390" s="1">
        <v>45315</v>
      </c>
      <c r="B390">
        <f t="shared" si="96"/>
        <v>3</v>
      </c>
      <c r="C390">
        <f t="shared" si="97"/>
        <v>1</v>
      </c>
      <c r="D390">
        <f t="shared" si="98"/>
        <v>24</v>
      </c>
      <c r="E390">
        <v>10</v>
      </c>
      <c r="F390">
        <f t="shared" si="99"/>
        <v>1</v>
      </c>
      <c r="G390">
        <f t="shared" si="100"/>
        <v>1</v>
      </c>
      <c r="H390">
        <f t="shared" si="101"/>
        <v>0</v>
      </c>
      <c r="I390">
        <f t="shared" si="102"/>
        <v>0</v>
      </c>
      <c r="J390">
        <f t="shared" si="103"/>
        <v>0</v>
      </c>
      <c r="K390">
        <f t="shared" si="104"/>
        <v>0</v>
      </c>
      <c r="L390">
        <f t="shared" si="105"/>
        <v>2</v>
      </c>
      <c r="M390">
        <f>IF(C390,L390*cena_wyp,0)</f>
        <v>60</v>
      </c>
      <c r="N390">
        <v>0</v>
      </c>
      <c r="O390">
        <f t="shared" si="107"/>
        <v>0</v>
      </c>
      <c r="P390">
        <f t="shared" si="108"/>
        <v>60</v>
      </c>
      <c r="Q390">
        <f t="shared" si="109"/>
        <v>24280</v>
      </c>
      <c r="R390">
        <f t="shared" si="110"/>
        <v>16400</v>
      </c>
      <c r="S390">
        <f t="shared" si="111"/>
        <v>40680</v>
      </c>
      <c r="T390">
        <f t="shared" si="106"/>
        <v>1</v>
      </c>
    </row>
    <row r="391" spans="1:20" x14ac:dyDescent="0.25">
      <c r="A391" s="1">
        <v>45316</v>
      </c>
      <c r="B391">
        <f t="shared" si="96"/>
        <v>4</v>
      </c>
      <c r="C391">
        <f t="shared" si="97"/>
        <v>1</v>
      </c>
      <c r="D391">
        <f t="shared" si="98"/>
        <v>25</v>
      </c>
      <c r="E391">
        <v>10</v>
      </c>
      <c r="F391">
        <f t="shared" si="99"/>
        <v>1</v>
      </c>
      <c r="G391">
        <f t="shared" si="100"/>
        <v>1</v>
      </c>
      <c r="H391">
        <f t="shared" si="101"/>
        <v>0</v>
      </c>
      <c r="I391">
        <f t="shared" si="102"/>
        <v>0</v>
      </c>
      <c r="J391">
        <f t="shared" si="103"/>
        <v>0</v>
      </c>
      <c r="K391">
        <f t="shared" si="104"/>
        <v>0</v>
      </c>
      <c r="L391">
        <f t="shared" si="105"/>
        <v>2</v>
      </c>
      <c r="M391">
        <f>IF(C391,L391*cena_wyp,0)</f>
        <v>60</v>
      </c>
      <c r="N391">
        <v>0</v>
      </c>
      <c r="O391">
        <f t="shared" si="107"/>
        <v>0</v>
      </c>
      <c r="P391">
        <f t="shared" si="108"/>
        <v>60</v>
      </c>
      <c r="Q391">
        <f t="shared" si="109"/>
        <v>24340</v>
      </c>
      <c r="R391">
        <f t="shared" si="110"/>
        <v>16400</v>
      </c>
      <c r="S391">
        <f t="shared" si="111"/>
        <v>40740</v>
      </c>
      <c r="T391">
        <f t="shared" si="106"/>
        <v>1</v>
      </c>
    </row>
    <row r="392" spans="1:20" x14ac:dyDescent="0.25">
      <c r="A392" s="1">
        <v>45317</v>
      </c>
      <c r="B392">
        <f t="shared" si="96"/>
        <v>5</v>
      </c>
      <c r="C392">
        <f t="shared" si="97"/>
        <v>1</v>
      </c>
      <c r="D392">
        <f t="shared" si="98"/>
        <v>26</v>
      </c>
      <c r="E392">
        <v>10</v>
      </c>
      <c r="F392">
        <f t="shared" si="99"/>
        <v>1</v>
      </c>
      <c r="G392">
        <f t="shared" si="100"/>
        <v>1</v>
      </c>
      <c r="H392">
        <f t="shared" si="101"/>
        <v>0</v>
      </c>
      <c r="I392">
        <f t="shared" si="102"/>
        <v>0</v>
      </c>
      <c r="J392">
        <f t="shared" si="103"/>
        <v>0</v>
      </c>
      <c r="K392">
        <f t="shared" si="104"/>
        <v>0</v>
      </c>
      <c r="L392">
        <f t="shared" si="105"/>
        <v>2</v>
      </c>
      <c r="M392">
        <f>IF(C392,L392*cena_wyp,0)</f>
        <v>60</v>
      </c>
      <c r="N392">
        <v>0</v>
      </c>
      <c r="O392">
        <f t="shared" si="107"/>
        <v>0</v>
      </c>
      <c r="P392">
        <f t="shared" si="108"/>
        <v>60</v>
      </c>
      <c r="Q392">
        <f t="shared" si="109"/>
        <v>24400</v>
      </c>
      <c r="R392">
        <f t="shared" si="110"/>
        <v>16400</v>
      </c>
      <c r="S392">
        <f t="shared" si="111"/>
        <v>40800</v>
      </c>
      <c r="T392">
        <f t="shared" si="106"/>
        <v>1</v>
      </c>
    </row>
    <row r="393" spans="1:20" x14ac:dyDescent="0.25">
      <c r="A393" s="1">
        <v>45318</v>
      </c>
      <c r="B393">
        <f t="shared" si="96"/>
        <v>6</v>
      </c>
      <c r="C393">
        <f t="shared" si="97"/>
        <v>0</v>
      </c>
      <c r="D393">
        <f t="shared" si="98"/>
        <v>27</v>
      </c>
      <c r="E393">
        <v>10</v>
      </c>
      <c r="F393">
        <f t="shared" si="99"/>
        <v>1</v>
      </c>
      <c r="G393">
        <f t="shared" si="100"/>
        <v>1</v>
      </c>
      <c r="H393">
        <f t="shared" si="101"/>
        <v>0</v>
      </c>
      <c r="I393">
        <f t="shared" si="102"/>
        <v>0</v>
      </c>
      <c r="J393">
        <f t="shared" si="103"/>
        <v>0</v>
      </c>
      <c r="K393">
        <f t="shared" si="104"/>
        <v>0</v>
      </c>
      <c r="L393">
        <f t="shared" si="105"/>
        <v>2</v>
      </c>
      <c r="M393">
        <f>IF(C393,L393*cena_wyp,0)</f>
        <v>0</v>
      </c>
      <c r="N393">
        <v>0</v>
      </c>
      <c r="O393">
        <f t="shared" si="107"/>
        <v>0</v>
      </c>
      <c r="P393">
        <f t="shared" si="108"/>
        <v>0</v>
      </c>
      <c r="Q393">
        <f t="shared" si="109"/>
        <v>24400</v>
      </c>
      <c r="R393">
        <f t="shared" si="110"/>
        <v>16400</v>
      </c>
      <c r="S393">
        <f t="shared" si="111"/>
        <v>40800</v>
      </c>
      <c r="T393">
        <f t="shared" si="106"/>
        <v>1</v>
      </c>
    </row>
    <row r="394" spans="1:20" x14ac:dyDescent="0.25">
      <c r="A394" s="1">
        <v>45319</v>
      </c>
      <c r="B394">
        <f t="shared" si="96"/>
        <v>7</v>
      </c>
      <c r="C394">
        <f t="shared" si="97"/>
        <v>0</v>
      </c>
      <c r="D394">
        <f t="shared" si="98"/>
        <v>28</v>
      </c>
      <c r="E394">
        <v>10</v>
      </c>
      <c r="F394">
        <f t="shared" si="99"/>
        <v>1</v>
      </c>
      <c r="G394">
        <f t="shared" si="100"/>
        <v>1</v>
      </c>
      <c r="H394">
        <f t="shared" si="101"/>
        <v>0</v>
      </c>
      <c r="I394">
        <f t="shared" si="102"/>
        <v>0</v>
      </c>
      <c r="J394">
        <f t="shared" si="103"/>
        <v>0</v>
      </c>
      <c r="K394">
        <f t="shared" si="104"/>
        <v>150</v>
      </c>
      <c r="L394">
        <f t="shared" si="105"/>
        <v>2</v>
      </c>
      <c r="M394">
        <f>IF(C394,L394*cena_wyp,0)</f>
        <v>0</v>
      </c>
      <c r="N394">
        <v>0</v>
      </c>
      <c r="O394">
        <f t="shared" si="107"/>
        <v>150</v>
      </c>
      <c r="P394">
        <f t="shared" si="108"/>
        <v>0</v>
      </c>
      <c r="Q394">
        <f t="shared" si="109"/>
        <v>24250</v>
      </c>
      <c r="R394">
        <f t="shared" si="110"/>
        <v>16550</v>
      </c>
      <c r="S394">
        <f t="shared" si="111"/>
        <v>40800</v>
      </c>
      <c r="T394">
        <f t="shared" si="106"/>
        <v>1</v>
      </c>
    </row>
    <row r="395" spans="1:20" x14ac:dyDescent="0.25">
      <c r="A395" s="1">
        <v>45320</v>
      </c>
      <c r="B395">
        <f t="shared" si="96"/>
        <v>1</v>
      </c>
      <c r="C395">
        <f t="shared" si="97"/>
        <v>1</v>
      </c>
      <c r="D395">
        <f t="shared" si="98"/>
        <v>29</v>
      </c>
      <c r="E395">
        <v>10</v>
      </c>
      <c r="F395">
        <f t="shared" si="99"/>
        <v>1</v>
      </c>
      <c r="G395">
        <f t="shared" si="100"/>
        <v>1</v>
      </c>
      <c r="H395">
        <f t="shared" si="101"/>
        <v>0</v>
      </c>
      <c r="I395">
        <f t="shared" si="102"/>
        <v>0</v>
      </c>
      <c r="J395">
        <f t="shared" si="103"/>
        <v>0</v>
      </c>
      <c r="K395">
        <f t="shared" si="104"/>
        <v>0</v>
      </c>
      <c r="L395">
        <f t="shared" si="105"/>
        <v>2</v>
      </c>
      <c r="M395">
        <f>IF(C395,L395*cena_wyp,0)</f>
        <v>60</v>
      </c>
      <c r="N395">
        <v>0</v>
      </c>
      <c r="O395">
        <f t="shared" si="107"/>
        <v>0</v>
      </c>
      <c r="P395">
        <f t="shared" si="108"/>
        <v>60</v>
      </c>
      <c r="Q395">
        <f t="shared" si="109"/>
        <v>24310</v>
      </c>
      <c r="R395">
        <f t="shared" si="110"/>
        <v>16550</v>
      </c>
      <c r="S395">
        <f t="shared" si="111"/>
        <v>40860</v>
      </c>
      <c r="T395">
        <f t="shared" si="106"/>
        <v>1</v>
      </c>
    </row>
    <row r="396" spans="1:20" x14ac:dyDescent="0.25">
      <c r="A396" s="1">
        <v>45321</v>
      </c>
      <c r="B396">
        <f t="shared" si="96"/>
        <v>2</v>
      </c>
      <c r="C396">
        <f t="shared" si="97"/>
        <v>1</v>
      </c>
      <c r="D396">
        <f t="shared" si="98"/>
        <v>30</v>
      </c>
      <c r="E396">
        <v>10</v>
      </c>
      <c r="F396">
        <f t="shared" si="99"/>
        <v>1</v>
      </c>
      <c r="G396">
        <f t="shared" si="100"/>
        <v>1</v>
      </c>
      <c r="H396">
        <f t="shared" si="101"/>
        <v>0</v>
      </c>
      <c r="I396">
        <f t="shared" si="102"/>
        <v>0</v>
      </c>
      <c r="J396">
        <f t="shared" si="103"/>
        <v>0</v>
      </c>
      <c r="K396">
        <f t="shared" si="104"/>
        <v>0</v>
      </c>
      <c r="L396">
        <f t="shared" si="105"/>
        <v>2</v>
      </c>
      <c r="M396">
        <f>IF(C396,L396*cena_wyp,0)</f>
        <v>60</v>
      </c>
      <c r="N396">
        <v>0</v>
      </c>
      <c r="O396">
        <f t="shared" si="107"/>
        <v>0</v>
      </c>
      <c r="P396">
        <f t="shared" si="108"/>
        <v>60</v>
      </c>
      <c r="Q396">
        <f t="shared" si="109"/>
        <v>24370</v>
      </c>
      <c r="R396">
        <f t="shared" si="110"/>
        <v>16550</v>
      </c>
      <c r="S396">
        <f t="shared" si="111"/>
        <v>40920</v>
      </c>
      <c r="T396">
        <f t="shared" si="106"/>
        <v>1</v>
      </c>
    </row>
    <row r="397" spans="1:20" x14ac:dyDescent="0.25">
      <c r="A397" s="1">
        <v>45322</v>
      </c>
      <c r="B397">
        <f t="shared" si="96"/>
        <v>3</v>
      </c>
      <c r="C397">
        <f t="shared" si="97"/>
        <v>1</v>
      </c>
      <c r="D397">
        <f t="shared" si="98"/>
        <v>31</v>
      </c>
      <c r="E397">
        <v>10</v>
      </c>
      <c r="F397">
        <f t="shared" si="99"/>
        <v>1</v>
      </c>
      <c r="G397">
        <f t="shared" si="100"/>
        <v>1</v>
      </c>
      <c r="H397">
        <f t="shared" si="101"/>
        <v>0</v>
      </c>
      <c r="I397">
        <f t="shared" si="102"/>
        <v>0</v>
      </c>
      <c r="J397">
        <f t="shared" si="103"/>
        <v>0</v>
      </c>
      <c r="K397">
        <f t="shared" si="104"/>
        <v>0</v>
      </c>
      <c r="L397">
        <f t="shared" si="105"/>
        <v>2</v>
      </c>
      <c r="M397">
        <f>IF(C397,L397*cena_wyp,0)</f>
        <v>60</v>
      </c>
      <c r="N397">
        <v>0</v>
      </c>
      <c r="O397">
        <f t="shared" si="107"/>
        <v>0</v>
      </c>
      <c r="P397">
        <f t="shared" si="108"/>
        <v>60</v>
      </c>
      <c r="Q397">
        <f t="shared" si="109"/>
        <v>24430</v>
      </c>
      <c r="R397">
        <f t="shared" si="110"/>
        <v>16550</v>
      </c>
      <c r="S397">
        <f t="shared" si="111"/>
        <v>40980</v>
      </c>
      <c r="T397">
        <f t="shared" si="106"/>
        <v>1</v>
      </c>
    </row>
    <row r="398" spans="1:20" x14ac:dyDescent="0.25">
      <c r="A398" s="1">
        <v>45323</v>
      </c>
      <c r="B398">
        <f t="shared" si="96"/>
        <v>4</v>
      </c>
      <c r="C398">
        <f t="shared" si="97"/>
        <v>1</v>
      </c>
      <c r="D398">
        <f t="shared" si="98"/>
        <v>1</v>
      </c>
      <c r="E398">
        <v>10</v>
      </c>
      <c r="F398">
        <f t="shared" si="99"/>
        <v>2</v>
      </c>
      <c r="G398">
        <f t="shared" si="100"/>
        <v>1</v>
      </c>
      <c r="H398">
        <f t="shared" si="101"/>
        <v>0</v>
      </c>
      <c r="I398">
        <f t="shared" si="102"/>
        <v>0</v>
      </c>
      <c r="J398">
        <f t="shared" si="103"/>
        <v>0</v>
      </c>
      <c r="K398">
        <f t="shared" si="104"/>
        <v>0</v>
      </c>
      <c r="L398">
        <f t="shared" si="105"/>
        <v>2</v>
      </c>
      <c r="M398">
        <f>IF(C398,L398*cena_wyp,0)</f>
        <v>60</v>
      </c>
      <c r="N398">
        <v>0</v>
      </c>
      <c r="O398">
        <f t="shared" si="107"/>
        <v>0</v>
      </c>
      <c r="P398">
        <f t="shared" si="108"/>
        <v>60</v>
      </c>
      <c r="Q398">
        <f t="shared" si="109"/>
        <v>24490</v>
      </c>
      <c r="R398">
        <f t="shared" si="110"/>
        <v>16550</v>
      </c>
      <c r="S398">
        <f t="shared" si="111"/>
        <v>41040</v>
      </c>
      <c r="T398">
        <f t="shared" si="106"/>
        <v>1</v>
      </c>
    </row>
    <row r="399" spans="1:20" x14ac:dyDescent="0.25">
      <c r="A399" s="1">
        <v>45324</v>
      </c>
      <c r="B399">
        <f t="shared" si="96"/>
        <v>5</v>
      </c>
      <c r="C399">
        <f t="shared" si="97"/>
        <v>1</v>
      </c>
      <c r="D399">
        <f t="shared" si="98"/>
        <v>2</v>
      </c>
      <c r="E399">
        <v>10</v>
      </c>
      <c r="F399">
        <f t="shared" si="99"/>
        <v>2</v>
      </c>
      <c r="G399">
        <f t="shared" si="100"/>
        <v>1</v>
      </c>
      <c r="H399">
        <f t="shared" si="101"/>
        <v>0</v>
      </c>
      <c r="I399">
        <f t="shared" si="102"/>
        <v>0</v>
      </c>
      <c r="J399">
        <f t="shared" si="103"/>
        <v>0</v>
      </c>
      <c r="K399">
        <f t="shared" si="104"/>
        <v>0</v>
      </c>
      <c r="L399">
        <f t="shared" si="105"/>
        <v>2</v>
      </c>
      <c r="M399">
        <f>IF(C399,L399*cena_wyp,0)</f>
        <v>60</v>
      </c>
      <c r="N399">
        <v>0</v>
      </c>
      <c r="O399">
        <f t="shared" si="107"/>
        <v>0</v>
      </c>
      <c r="P399">
        <f t="shared" si="108"/>
        <v>60</v>
      </c>
      <c r="Q399">
        <f t="shared" si="109"/>
        <v>24550</v>
      </c>
      <c r="R399">
        <f t="shared" si="110"/>
        <v>16550</v>
      </c>
      <c r="S399">
        <f t="shared" si="111"/>
        <v>41100</v>
      </c>
      <c r="T399">
        <f t="shared" si="106"/>
        <v>1</v>
      </c>
    </row>
    <row r="400" spans="1:20" x14ac:dyDescent="0.25">
      <c r="A400" s="1">
        <v>45325</v>
      </c>
      <c r="B400">
        <f t="shared" si="96"/>
        <v>6</v>
      </c>
      <c r="C400">
        <f t="shared" si="97"/>
        <v>0</v>
      </c>
      <c r="D400">
        <f t="shared" si="98"/>
        <v>3</v>
      </c>
      <c r="E400">
        <v>10</v>
      </c>
      <c r="F400">
        <f t="shared" si="99"/>
        <v>2</v>
      </c>
      <c r="G400">
        <f t="shared" si="100"/>
        <v>1</v>
      </c>
      <c r="H400">
        <f t="shared" si="101"/>
        <v>0</v>
      </c>
      <c r="I400">
        <f t="shared" si="102"/>
        <v>0</v>
      </c>
      <c r="J400">
        <f t="shared" si="103"/>
        <v>0</v>
      </c>
      <c r="K400">
        <f t="shared" si="104"/>
        <v>0</v>
      </c>
      <c r="L400">
        <f t="shared" si="105"/>
        <v>2</v>
      </c>
      <c r="M400">
        <f>IF(C400,L400*cena_wyp,0)</f>
        <v>0</v>
      </c>
      <c r="N400">
        <v>0</v>
      </c>
      <c r="O400">
        <f t="shared" si="107"/>
        <v>0</v>
      </c>
      <c r="P400">
        <f t="shared" si="108"/>
        <v>0</v>
      </c>
      <c r="Q400">
        <f t="shared" si="109"/>
        <v>24550</v>
      </c>
      <c r="R400">
        <f t="shared" si="110"/>
        <v>16550</v>
      </c>
      <c r="S400">
        <f t="shared" si="111"/>
        <v>41100</v>
      </c>
      <c r="T400">
        <f t="shared" si="106"/>
        <v>1</v>
      </c>
    </row>
    <row r="401" spans="1:20" x14ac:dyDescent="0.25">
      <c r="A401" s="1">
        <v>45326</v>
      </c>
      <c r="B401">
        <f t="shared" si="96"/>
        <v>7</v>
      </c>
      <c r="C401">
        <f t="shared" si="97"/>
        <v>0</v>
      </c>
      <c r="D401">
        <f t="shared" si="98"/>
        <v>4</v>
      </c>
      <c r="E401">
        <v>10</v>
      </c>
      <c r="F401">
        <f t="shared" si="99"/>
        <v>2</v>
      </c>
      <c r="G401">
        <f t="shared" si="100"/>
        <v>1</v>
      </c>
      <c r="H401">
        <f t="shared" si="101"/>
        <v>0</v>
      </c>
      <c r="I401">
        <f t="shared" si="102"/>
        <v>0</v>
      </c>
      <c r="J401">
        <f t="shared" si="103"/>
        <v>0</v>
      </c>
      <c r="K401">
        <f t="shared" si="104"/>
        <v>150</v>
      </c>
      <c r="L401">
        <f t="shared" si="105"/>
        <v>2</v>
      </c>
      <c r="M401">
        <f>IF(C401,L401*cena_wyp,0)</f>
        <v>0</v>
      </c>
      <c r="N401">
        <v>0</v>
      </c>
      <c r="O401">
        <f t="shared" si="107"/>
        <v>150</v>
      </c>
      <c r="P401">
        <f t="shared" si="108"/>
        <v>0</v>
      </c>
      <c r="Q401">
        <f t="shared" si="109"/>
        <v>24400</v>
      </c>
      <c r="R401">
        <f t="shared" si="110"/>
        <v>16700</v>
      </c>
      <c r="S401">
        <f t="shared" si="111"/>
        <v>41100</v>
      </c>
      <c r="T401">
        <f t="shared" si="106"/>
        <v>1</v>
      </c>
    </row>
    <row r="402" spans="1:20" x14ac:dyDescent="0.25">
      <c r="A402" s="1">
        <v>45327</v>
      </c>
      <c r="B402">
        <f t="shared" si="96"/>
        <v>1</v>
      </c>
      <c r="C402">
        <f t="shared" si="97"/>
        <v>1</v>
      </c>
      <c r="D402">
        <f t="shared" si="98"/>
        <v>5</v>
      </c>
      <c r="E402">
        <v>10</v>
      </c>
      <c r="F402">
        <f t="shared" si="99"/>
        <v>2</v>
      </c>
      <c r="G402">
        <f t="shared" si="100"/>
        <v>1</v>
      </c>
      <c r="H402">
        <f t="shared" si="101"/>
        <v>0</v>
      </c>
      <c r="I402">
        <f t="shared" si="102"/>
        <v>0</v>
      </c>
      <c r="J402">
        <f t="shared" si="103"/>
        <v>0</v>
      </c>
      <c r="K402">
        <f t="shared" si="104"/>
        <v>0</v>
      </c>
      <c r="L402">
        <f t="shared" si="105"/>
        <v>2</v>
      </c>
      <c r="M402">
        <f>IF(C402,L402*cena_wyp,0)</f>
        <v>60</v>
      </c>
      <c r="N402">
        <v>0</v>
      </c>
      <c r="O402">
        <f t="shared" si="107"/>
        <v>0</v>
      </c>
      <c r="P402">
        <f t="shared" si="108"/>
        <v>60</v>
      </c>
      <c r="Q402">
        <f t="shared" si="109"/>
        <v>24460</v>
      </c>
      <c r="R402">
        <f t="shared" si="110"/>
        <v>16700</v>
      </c>
      <c r="S402">
        <f t="shared" si="111"/>
        <v>41160</v>
      </c>
      <c r="T402">
        <f t="shared" si="106"/>
        <v>1</v>
      </c>
    </row>
    <row r="403" spans="1:20" x14ac:dyDescent="0.25">
      <c r="A403" s="1">
        <v>45328</v>
      </c>
      <c r="B403">
        <f t="shared" si="96"/>
        <v>2</v>
      </c>
      <c r="C403">
        <f t="shared" si="97"/>
        <v>1</v>
      </c>
      <c r="D403">
        <f t="shared" si="98"/>
        <v>6</v>
      </c>
      <c r="E403">
        <v>10</v>
      </c>
      <c r="F403">
        <f t="shared" si="99"/>
        <v>2</v>
      </c>
      <c r="G403">
        <f t="shared" si="100"/>
        <v>1</v>
      </c>
      <c r="H403">
        <f t="shared" si="101"/>
        <v>0</v>
      </c>
      <c r="I403">
        <f t="shared" si="102"/>
        <v>0</v>
      </c>
      <c r="J403">
        <f t="shared" si="103"/>
        <v>0</v>
      </c>
      <c r="K403">
        <f t="shared" si="104"/>
        <v>0</v>
      </c>
      <c r="L403">
        <f t="shared" si="105"/>
        <v>2</v>
      </c>
      <c r="M403">
        <f>IF(C403,L403*cena_wyp,0)</f>
        <v>60</v>
      </c>
      <c r="N403">
        <v>0</v>
      </c>
      <c r="O403">
        <f t="shared" si="107"/>
        <v>0</v>
      </c>
      <c r="P403">
        <f t="shared" si="108"/>
        <v>60</v>
      </c>
      <c r="Q403">
        <f t="shared" si="109"/>
        <v>24520</v>
      </c>
      <c r="R403">
        <f t="shared" si="110"/>
        <v>16700</v>
      </c>
      <c r="S403">
        <f t="shared" si="111"/>
        <v>41220</v>
      </c>
      <c r="T403">
        <f t="shared" si="106"/>
        <v>1</v>
      </c>
    </row>
    <row r="404" spans="1:20" x14ac:dyDescent="0.25">
      <c r="A404" s="1">
        <v>45329</v>
      </c>
      <c r="B404">
        <f t="shared" si="96"/>
        <v>3</v>
      </c>
      <c r="C404">
        <f t="shared" si="97"/>
        <v>1</v>
      </c>
      <c r="D404">
        <f t="shared" si="98"/>
        <v>7</v>
      </c>
      <c r="E404">
        <v>10</v>
      </c>
      <c r="F404">
        <f t="shared" si="99"/>
        <v>2</v>
      </c>
      <c r="G404">
        <f t="shared" si="100"/>
        <v>1</v>
      </c>
      <c r="H404">
        <f t="shared" si="101"/>
        <v>0</v>
      </c>
      <c r="I404">
        <f t="shared" si="102"/>
        <v>0</v>
      </c>
      <c r="J404">
        <f t="shared" si="103"/>
        <v>0</v>
      </c>
      <c r="K404">
        <f t="shared" si="104"/>
        <v>0</v>
      </c>
      <c r="L404">
        <f t="shared" si="105"/>
        <v>2</v>
      </c>
      <c r="M404">
        <f>IF(C404,L404*cena_wyp,0)</f>
        <v>60</v>
      </c>
      <c r="N404">
        <v>0</v>
      </c>
      <c r="O404">
        <f t="shared" si="107"/>
        <v>0</v>
      </c>
      <c r="P404">
        <f t="shared" si="108"/>
        <v>60</v>
      </c>
      <c r="Q404">
        <f t="shared" si="109"/>
        <v>24580</v>
      </c>
      <c r="R404">
        <f t="shared" si="110"/>
        <v>16700</v>
      </c>
      <c r="S404">
        <f t="shared" si="111"/>
        <v>41280</v>
      </c>
      <c r="T404">
        <f t="shared" si="106"/>
        <v>1</v>
      </c>
    </row>
    <row r="405" spans="1:20" x14ac:dyDescent="0.25">
      <c r="A405" s="1">
        <v>45330</v>
      </c>
      <c r="B405">
        <f t="shared" si="96"/>
        <v>4</v>
      </c>
      <c r="C405">
        <f t="shared" si="97"/>
        <v>1</v>
      </c>
      <c r="D405">
        <f t="shared" si="98"/>
        <v>8</v>
      </c>
      <c r="E405">
        <v>10</v>
      </c>
      <c r="F405">
        <f t="shared" si="99"/>
        <v>2</v>
      </c>
      <c r="G405">
        <f t="shared" si="100"/>
        <v>1</v>
      </c>
      <c r="H405">
        <f t="shared" si="101"/>
        <v>0</v>
      </c>
      <c r="I405">
        <f t="shared" si="102"/>
        <v>0</v>
      </c>
      <c r="J405">
        <f t="shared" si="103"/>
        <v>0</v>
      </c>
      <c r="K405">
        <f t="shared" si="104"/>
        <v>0</v>
      </c>
      <c r="L405">
        <f t="shared" si="105"/>
        <v>2</v>
      </c>
      <c r="M405">
        <f>IF(C405,L405*cena_wyp,0)</f>
        <v>60</v>
      </c>
      <c r="N405">
        <v>0</v>
      </c>
      <c r="O405">
        <f t="shared" si="107"/>
        <v>0</v>
      </c>
      <c r="P405">
        <f t="shared" si="108"/>
        <v>60</v>
      </c>
      <c r="Q405">
        <f t="shared" si="109"/>
        <v>24640</v>
      </c>
      <c r="R405">
        <f t="shared" si="110"/>
        <v>16700</v>
      </c>
      <c r="S405">
        <f t="shared" si="111"/>
        <v>41340</v>
      </c>
      <c r="T405">
        <f t="shared" si="106"/>
        <v>1</v>
      </c>
    </row>
    <row r="406" spans="1:20" x14ac:dyDescent="0.25">
      <c r="A406" s="1">
        <v>45331</v>
      </c>
      <c r="B406">
        <f t="shared" si="96"/>
        <v>5</v>
      </c>
      <c r="C406">
        <f t="shared" si="97"/>
        <v>1</v>
      </c>
      <c r="D406">
        <f t="shared" si="98"/>
        <v>9</v>
      </c>
      <c r="E406">
        <v>10</v>
      </c>
      <c r="F406">
        <f t="shared" si="99"/>
        <v>2</v>
      </c>
      <c r="G406">
        <f t="shared" si="100"/>
        <v>1</v>
      </c>
      <c r="H406">
        <f t="shared" si="101"/>
        <v>0</v>
      </c>
      <c r="I406">
        <f t="shared" si="102"/>
        <v>0</v>
      </c>
      <c r="J406">
        <f t="shared" si="103"/>
        <v>0</v>
      </c>
      <c r="K406">
        <f t="shared" si="104"/>
        <v>0</v>
      </c>
      <c r="L406">
        <f t="shared" si="105"/>
        <v>2</v>
      </c>
      <c r="M406">
        <f>IF(C406,L406*cena_wyp,0)</f>
        <v>60</v>
      </c>
      <c r="N406">
        <v>0</v>
      </c>
      <c r="O406">
        <f t="shared" si="107"/>
        <v>0</v>
      </c>
      <c r="P406">
        <f t="shared" si="108"/>
        <v>60</v>
      </c>
      <c r="Q406">
        <f t="shared" si="109"/>
        <v>24700</v>
      </c>
      <c r="R406">
        <f t="shared" si="110"/>
        <v>16700</v>
      </c>
      <c r="S406">
        <f t="shared" si="111"/>
        <v>41400</v>
      </c>
      <c r="T406">
        <f t="shared" si="106"/>
        <v>1</v>
      </c>
    </row>
    <row r="407" spans="1:20" x14ac:dyDescent="0.25">
      <c r="A407" s="1">
        <v>45332</v>
      </c>
      <c r="B407">
        <f t="shared" si="96"/>
        <v>6</v>
      </c>
      <c r="C407">
        <f t="shared" si="97"/>
        <v>0</v>
      </c>
      <c r="D407">
        <f t="shared" si="98"/>
        <v>10</v>
      </c>
      <c r="E407">
        <v>10</v>
      </c>
      <c r="F407">
        <f t="shared" si="99"/>
        <v>2</v>
      </c>
      <c r="G407">
        <f t="shared" si="100"/>
        <v>1</v>
      </c>
      <c r="H407">
        <f t="shared" si="101"/>
        <v>0</v>
      </c>
      <c r="I407">
        <f t="shared" si="102"/>
        <v>0</v>
      </c>
      <c r="J407">
        <f t="shared" si="103"/>
        <v>0</v>
      </c>
      <c r="K407">
        <f t="shared" si="104"/>
        <v>0</v>
      </c>
      <c r="L407">
        <f t="shared" si="105"/>
        <v>2</v>
      </c>
      <c r="M407">
        <f>IF(C407,L407*cena_wyp,0)</f>
        <v>0</v>
      </c>
      <c r="N407">
        <v>0</v>
      </c>
      <c r="O407">
        <f t="shared" si="107"/>
        <v>0</v>
      </c>
      <c r="P407">
        <f t="shared" si="108"/>
        <v>0</v>
      </c>
      <c r="Q407">
        <f t="shared" si="109"/>
        <v>24700</v>
      </c>
      <c r="R407">
        <f t="shared" si="110"/>
        <v>16700</v>
      </c>
      <c r="S407">
        <f t="shared" si="111"/>
        <v>41400</v>
      </c>
      <c r="T407">
        <f t="shared" si="106"/>
        <v>1</v>
      </c>
    </row>
    <row r="408" spans="1:20" x14ac:dyDescent="0.25">
      <c r="A408" s="1">
        <v>45333</v>
      </c>
      <c r="B408">
        <f t="shared" si="96"/>
        <v>7</v>
      </c>
      <c r="C408">
        <f t="shared" si="97"/>
        <v>0</v>
      </c>
      <c r="D408">
        <f t="shared" si="98"/>
        <v>11</v>
      </c>
      <c r="E408">
        <v>10</v>
      </c>
      <c r="F408">
        <f t="shared" si="99"/>
        <v>2</v>
      </c>
      <c r="G408">
        <f t="shared" si="100"/>
        <v>1</v>
      </c>
      <c r="H408">
        <f t="shared" si="101"/>
        <v>0</v>
      </c>
      <c r="I408">
        <f t="shared" si="102"/>
        <v>0</v>
      </c>
      <c r="J408">
        <f t="shared" si="103"/>
        <v>0</v>
      </c>
      <c r="K408">
        <f t="shared" si="104"/>
        <v>150</v>
      </c>
      <c r="L408">
        <f t="shared" si="105"/>
        <v>2</v>
      </c>
      <c r="M408">
        <f>IF(C408,L408*cena_wyp,0)</f>
        <v>0</v>
      </c>
      <c r="N408">
        <v>0</v>
      </c>
      <c r="O408">
        <f t="shared" si="107"/>
        <v>150</v>
      </c>
      <c r="P408">
        <f t="shared" si="108"/>
        <v>0</v>
      </c>
      <c r="Q408">
        <f t="shared" si="109"/>
        <v>24550</v>
      </c>
      <c r="R408">
        <f t="shared" si="110"/>
        <v>16850</v>
      </c>
      <c r="S408">
        <f t="shared" si="111"/>
        <v>41400</v>
      </c>
      <c r="T408">
        <f t="shared" si="106"/>
        <v>1</v>
      </c>
    </row>
    <row r="409" spans="1:20" x14ac:dyDescent="0.25">
      <c r="A409" s="1">
        <v>45334</v>
      </c>
      <c r="B409">
        <f t="shared" si="96"/>
        <v>1</v>
      </c>
      <c r="C409">
        <f t="shared" si="97"/>
        <v>1</v>
      </c>
      <c r="D409">
        <f t="shared" si="98"/>
        <v>12</v>
      </c>
      <c r="E409">
        <v>10</v>
      </c>
      <c r="F409">
        <f t="shared" si="99"/>
        <v>2</v>
      </c>
      <c r="G409">
        <f t="shared" si="100"/>
        <v>1</v>
      </c>
      <c r="H409">
        <f t="shared" si="101"/>
        <v>0</v>
      </c>
      <c r="I409">
        <f t="shared" si="102"/>
        <v>0</v>
      </c>
      <c r="J409">
        <f t="shared" si="103"/>
        <v>0</v>
      </c>
      <c r="K409">
        <f t="shared" si="104"/>
        <v>0</v>
      </c>
      <c r="L409">
        <f t="shared" si="105"/>
        <v>2</v>
      </c>
      <c r="M409">
        <f>IF(C409,L409*cena_wyp,0)</f>
        <v>60</v>
      </c>
      <c r="N409">
        <v>0</v>
      </c>
      <c r="O409">
        <f t="shared" si="107"/>
        <v>0</v>
      </c>
      <c r="P409">
        <f t="shared" si="108"/>
        <v>60</v>
      </c>
      <c r="Q409">
        <f t="shared" si="109"/>
        <v>24610</v>
      </c>
      <c r="R409">
        <f t="shared" si="110"/>
        <v>16850</v>
      </c>
      <c r="S409">
        <f t="shared" si="111"/>
        <v>41460</v>
      </c>
      <c r="T409">
        <f t="shared" si="106"/>
        <v>1</v>
      </c>
    </row>
    <row r="410" spans="1:20" x14ac:dyDescent="0.25">
      <c r="A410" s="1">
        <v>45335</v>
      </c>
      <c r="B410">
        <f t="shared" si="96"/>
        <v>2</v>
      </c>
      <c r="C410">
        <f t="shared" si="97"/>
        <v>1</v>
      </c>
      <c r="D410">
        <f t="shared" si="98"/>
        <v>13</v>
      </c>
      <c r="E410">
        <v>10</v>
      </c>
      <c r="F410">
        <f t="shared" si="99"/>
        <v>2</v>
      </c>
      <c r="G410">
        <f t="shared" si="100"/>
        <v>1</v>
      </c>
      <c r="H410">
        <f t="shared" si="101"/>
        <v>0</v>
      </c>
      <c r="I410">
        <f t="shared" si="102"/>
        <v>0</v>
      </c>
      <c r="J410">
        <f t="shared" si="103"/>
        <v>0</v>
      </c>
      <c r="K410">
        <f t="shared" si="104"/>
        <v>0</v>
      </c>
      <c r="L410">
        <f t="shared" si="105"/>
        <v>2</v>
      </c>
      <c r="M410">
        <f>IF(C410,L410*cena_wyp,0)</f>
        <v>60</v>
      </c>
      <c r="N410">
        <v>0</v>
      </c>
      <c r="O410">
        <f t="shared" si="107"/>
        <v>0</v>
      </c>
      <c r="P410">
        <f t="shared" si="108"/>
        <v>60</v>
      </c>
      <c r="Q410">
        <f t="shared" si="109"/>
        <v>24670</v>
      </c>
      <c r="R410">
        <f t="shared" si="110"/>
        <v>16850</v>
      </c>
      <c r="S410">
        <f t="shared" si="111"/>
        <v>41520</v>
      </c>
      <c r="T410">
        <f t="shared" si="106"/>
        <v>1</v>
      </c>
    </row>
    <row r="411" spans="1:20" x14ac:dyDescent="0.25">
      <c r="A411" s="1">
        <v>45336</v>
      </c>
      <c r="B411">
        <f t="shared" si="96"/>
        <v>3</v>
      </c>
      <c r="C411">
        <f t="shared" si="97"/>
        <v>1</v>
      </c>
      <c r="D411">
        <f t="shared" si="98"/>
        <v>14</v>
      </c>
      <c r="E411">
        <v>10</v>
      </c>
      <c r="F411">
        <f t="shared" si="99"/>
        <v>2</v>
      </c>
      <c r="G411">
        <f t="shared" si="100"/>
        <v>1</v>
      </c>
      <c r="H411">
        <f t="shared" si="101"/>
        <v>0</v>
      </c>
      <c r="I411">
        <f t="shared" si="102"/>
        <v>0</v>
      </c>
      <c r="J411">
        <f t="shared" si="103"/>
        <v>0</v>
      </c>
      <c r="K411">
        <f t="shared" si="104"/>
        <v>0</v>
      </c>
      <c r="L411">
        <f t="shared" si="105"/>
        <v>2</v>
      </c>
      <c r="M411">
        <f>IF(C411,L411*cena_wyp,0)</f>
        <v>60</v>
      </c>
      <c r="N411">
        <v>0</v>
      </c>
      <c r="O411">
        <f t="shared" si="107"/>
        <v>0</v>
      </c>
      <c r="P411">
        <f t="shared" si="108"/>
        <v>60</v>
      </c>
      <c r="Q411">
        <f t="shared" si="109"/>
        <v>24730</v>
      </c>
      <c r="R411">
        <f t="shared" si="110"/>
        <v>16850</v>
      </c>
      <c r="S411">
        <f t="shared" si="111"/>
        <v>41580</v>
      </c>
      <c r="T411">
        <f t="shared" si="106"/>
        <v>1</v>
      </c>
    </row>
    <row r="412" spans="1:20" x14ac:dyDescent="0.25">
      <c r="A412" s="1">
        <v>45337</v>
      </c>
      <c r="B412">
        <f t="shared" si="96"/>
        <v>4</v>
      </c>
      <c r="C412">
        <f t="shared" si="97"/>
        <v>1</v>
      </c>
      <c r="D412">
        <f t="shared" si="98"/>
        <v>15</v>
      </c>
      <c r="E412">
        <v>10</v>
      </c>
      <c r="F412">
        <f t="shared" si="99"/>
        <v>2</v>
      </c>
      <c r="G412">
        <f t="shared" si="100"/>
        <v>1</v>
      </c>
      <c r="H412">
        <f t="shared" si="101"/>
        <v>0</v>
      </c>
      <c r="I412">
        <f t="shared" si="102"/>
        <v>0</v>
      </c>
      <c r="J412">
        <f t="shared" si="103"/>
        <v>0</v>
      </c>
      <c r="K412">
        <f t="shared" si="104"/>
        <v>0</v>
      </c>
      <c r="L412">
        <f t="shared" si="105"/>
        <v>2</v>
      </c>
      <c r="M412">
        <f>IF(C412,L412*cena_wyp,0)</f>
        <v>60</v>
      </c>
      <c r="N412">
        <v>0</v>
      </c>
      <c r="O412">
        <f t="shared" si="107"/>
        <v>0</v>
      </c>
      <c r="P412">
        <f t="shared" si="108"/>
        <v>60</v>
      </c>
      <c r="Q412">
        <f t="shared" si="109"/>
        <v>24790</v>
      </c>
      <c r="R412">
        <f t="shared" si="110"/>
        <v>16850</v>
      </c>
      <c r="S412">
        <f t="shared" si="111"/>
        <v>41640</v>
      </c>
      <c r="T412">
        <f t="shared" si="106"/>
        <v>1</v>
      </c>
    </row>
    <row r="413" spans="1:20" x14ac:dyDescent="0.25">
      <c r="A413" s="1">
        <v>45338</v>
      </c>
      <c r="B413">
        <f t="shared" si="96"/>
        <v>5</v>
      </c>
      <c r="C413">
        <f t="shared" si="97"/>
        <v>1</v>
      </c>
      <c r="D413">
        <f t="shared" si="98"/>
        <v>16</v>
      </c>
      <c r="E413">
        <v>10</v>
      </c>
      <c r="F413">
        <f t="shared" si="99"/>
        <v>2</v>
      </c>
      <c r="G413">
        <f t="shared" si="100"/>
        <v>1</v>
      </c>
      <c r="H413">
        <f t="shared" si="101"/>
        <v>0</v>
      </c>
      <c r="I413">
        <f t="shared" si="102"/>
        <v>0</v>
      </c>
      <c r="J413">
        <f t="shared" si="103"/>
        <v>0</v>
      </c>
      <c r="K413">
        <f t="shared" si="104"/>
        <v>0</v>
      </c>
      <c r="L413">
        <f t="shared" si="105"/>
        <v>2</v>
      </c>
      <c r="M413">
        <f>IF(C413,L413*cena_wyp,0)</f>
        <v>60</v>
      </c>
      <c r="N413">
        <v>0</v>
      </c>
      <c r="O413">
        <f t="shared" si="107"/>
        <v>0</v>
      </c>
      <c r="P413">
        <f t="shared" si="108"/>
        <v>60</v>
      </c>
      <c r="Q413">
        <f t="shared" si="109"/>
        <v>24850</v>
      </c>
      <c r="R413">
        <f t="shared" si="110"/>
        <v>16850</v>
      </c>
      <c r="S413">
        <f t="shared" si="111"/>
        <v>41700</v>
      </c>
      <c r="T413">
        <f t="shared" si="106"/>
        <v>1</v>
      </c>
    </row>
    <row r="414" spans="1:20" x14ac:dyDescent="0.25">
      <c r="A414" s="1">
        <v>45339</v>
      </c>
      <c r="B414">
        <f t="shared" si="96"/>
        <v>6</v>
      </c>
      <c r="C414">
        <f t="shared" si="97"/>
        <v>0</v>
      </c>
      <c r="D414">
        <f t="shared" si="98"/>
        <v>17</v>
      </c>
      <c r="E414">
        <v>10</v>
      </c>
      <c r="F414">
        <f t="shared" si="99"/>
        <v>2</v>
      </c>
      <c r="G414">
        <f t="shared" si="100"/>
        <v>1</v>
      </c>
      <c r="H414">
        <f t="shared" si="101"/>
        <v>0</v>
      </c>
      <c r="I414">
        <f t="shared" si="102"/>
        <v>0</v>
      </c>
      <c r="J414">
        <f t="shared" si="103"/>
        <v>0</v>
      </c>
      <c r="K414">
        <f t="shared" si="104"/>
        <v>0</v>
      </c>
      <c r="L414">
        <f t="shared" si="105"/>
        <v>2</v>
      </c>
      <c r="M414">
        <f>IF(C414,L414*cena_wyp,0)</f>
        <v>0</v>
      </c>
      <c r="N414">
        <v>0</v>
      </c>
      <c r="O414">
        <f t="shared" si="107"/>
        <v>0</v>
      </c>
      <c r="P414">
        <f t="shared" si="108"/>
        <v>0</v>
      </c>
      <c r="Q414">
        <f t="shared" si="109"/>
        <v>24850</v>
      </c>
      <c r="R414">
        <f t="shared" si="110"/>
        <v>16850</v>
      </c>
      <c r="S414">
        <f t="shared" si="111"/>
        <v>41700</v>
      </c>
      <c r="T414">
        <f t="shared" si="106"/>
        <v>1</v>
      </c>
    </row>
    <row r="415" spans="1:20" x14ac:dyDescent="0.25">
      <c r="A415" s="1">
        <v>45340</v>
      </c>
      <c r="B415">
        <f t="shared" si="96"/>
        <v>7</v>
      </c>
      <c r="C415">
        <f t="shared" si="97"/>
        <v>0</v>
      </c>
      <c r="D415">
        <f t="shared" si="98"/>
        <v>18</v>
      </c>
      <c r="E415">
        <v>10</v>
      </c>
      <c r="F415">
        <f t="shared" si="99"/>
        <v>2</v>
      </c>
      <c r="G415">
        <f t="shared" si="100"/>
        <v>1</v>
      </c>
      <c r="H415">
        <f t="shared" si="101"/>
        <v>0</v>
      </c>
      <c r="I415">
        <f t="shared" si="102"/>
        <v>0</v>
      </c>
      <c r="J415">
        <f t="shared" si="103"/>
        <v>0</v>
      </c>
      <c r="K415">
        <f t="shared" si="104"/>
        <v>150</v>
      </c>
      <c r="L415">
        <f t="shared" si="105"/>
        <v>2</v>
      </c>
      <c r="M415">
        <f>IF(C415,L415*cena_wyp,0)</f>
        <v>0</v>
      </c>
      <c r="N415">
        <v>0</v>
      </c>
      <c r="O415">
        <f t="shared" si="107"/>
        <v>150</v>
      </c>
      <c r="P415">
        <f t="shared" si="108"/>
        <v>0</v>
      </c>
      <c r="Q415">
        <f t="shared" si="109"/>
        <v>24700</v>
      </c>
      <c r="R415">
        <f t="shared" si="110"/>
        <v>17000</v>
      </c>
      <c r="S415">
        <f t="shared" si="111"/>
        <v>41700</v>
      </c>
      <c r="T415">
        <f t="shared" si="106"/>
        <v>1</v>
      </c>
    </row>
    <row r="416" spans="1:20" x14ac:dyDescent="0.25">
      <c r="A416" s="1">
        <v>45341</v>
      </c>
      <c r="B416">
        <f t="shared" si="96"/>
        <v>1</v>
      </c>
      <c r="C416">
        <f t="shared" si="97"/>
        <v>1</v>
      </c>
      <c r="D416">
        <f t="shared" si="98"/>
        <v>19</v>
      </c>
      <c r="E416">
        <v>10</v>
      </c>
      <c r="F416">
        <f t="shared" si="99"/>
        <v>2</v>
      </c>
      <c r="G416">
        <f t="shared" si="100"/>
        <v>1</v>
      </c>
      <c r="H416">
        <f t="shared" si="101"/>
        <v>0</v>
      </c>
      <c r="I416">
        <f t="shared" si="102"/>
        <v>0</v>
      </c>
      <c r="J416">
        <f t="shared" si="103"/>
        <v>0</v>
      </c>
      <c r="K416">
        <f t="shared" si="104"/>
        <v>0</v>
      </c>
      <c r="L416">
        <f t="shared" si="105"/>
        <v>2</v>
      </c>
      <c r="M416">
        <f>IF(C416,L416*cena_wyp,0)</f>
        <v>60</v>
      </c>
      <c r="N416">
        <v>0</v>
      </c>
      <c r="O416">
        <f t="shared" si="107"/>
        <v>0</v>
      </c>
      <c r="P416">
        <f t="shared" si="108"/>
        <v>60</v>
      </c>
      <c r="Q416">
        <f t="shared" si="109"/>
        <v>24760</v>
      </c>
      <c r="R416">
        <f t="shared" si="110"/>
        <v>17000</v>
      </c>
      <c r="S416">
        <f t="shared" si="111"/>
        <v>41760</v>
      </c>
      <c r="T416">
        <f t="shared" si="106"/>
        <v>1</v>
      </c>
    </row>
    <row r="417" spans="1:20" x14ac:dyDescent="0.25">
      <c r="A417" s="1">
        <v>45342</v>
      </c>
      <c r="B417">
        <f t="shared" si="96"/>
        <v>2</v>
      </c>
      <c r="C417">
        <f t="shared" si="97"/>
        <v>1</v>
      </c>
      <c r="D417">
        <f t="shared" si="98"/>
        <v>20</v>
      </c>
      <c r="E417">
        <v>10</v>
      </c>
      <c r="F417">
        <f t="shared" si="99"/>
        <v>2</v>
      </c>
      <c r="G417">
        <f t="shared" si="100"/>
        <v>1</v>
      </c>
      <c r="H417">
        <f t="shared" si="101"/>
        <v>0</v>
      </c>
      <c r="I417">
        <f t="shared" si="102"/>
        <v>0</v>
      </c>
      <c r="J417">
        <f t="shared" si="103"/>
        <v>0</v>
      </c>
      <c r="K417">
        <f t="shared" si="104"/>
        <v>0</v>
      </c>
      <c r="L417">
        <f t="shared" si="105"/>
        <v>2</v>
      </c>
      <c r="M417">
        <f>IF(C417,L417*cena_wyp,0)</f>
        <v>60</v>
      </c>
      <c r="N417">
        <v>0</v>
      </c>
      <c r="O417">
        <f t="shared" si="107"/>
        <v>0</v>
      </c>
      <c r="P417">
        <f t="shared" si="108"/>
        <v>60</v>
      </c>
      <c r="Q417">
        <f t="shared" si="109"/>
        <v>24820</v>
      </c>
      <c r="R417">
        <f t="shared" si="110"/>
        <v>17000</v>
      </c>
      <c r="S417">
        <f t="shared" si="111"/>
        <v>41820</v>
      </c>
      <c r="T417">
        <f t="shared" si="106"/>
        <v>1</v>
      </c>
    </row>
    <row r="418" spans="1:20" x14ac:dyDescent="0.25">
      <c r="A418" s="1">
        <v>45343</v>
      </c>
      <c r="B418">
        <f t="shared" si="96"/>
        <v>3</v>
      </c>
      <c r="C418">
        <f t="shared" si="97"/>
        <v>1</v>
      </c>
      <c r="D418">
        <f t="shared" si="98"/>
        <v>21</v>
      </c>
      <c r="E418">
        <v>10</v>
      </c>
      <c r="F418">
        <f t="shared" si="99"/>
        <v>2</v>
      </c>
      <c r="G418">
        <f t="shared" si="100"/>
        <v>1</v>
      </c>
      <c r="H418">
        <f t="shared" si="101"/>
        <v>0</v>
      </c>
      <c r="I418">
        <f t="shared" si="102"/>
        <v>0</v>
      </c>
      <c r="J418">
        <f t="shared" si="103"/>
        <v>0</v>
      </c>
      <c r="K418">
        <f t="shared" si="104"/>
        <v>0</v>
      </c>
      <c r="L418">
        <f t="shared" si="105"/>
        <v>2</v>
      </c>
      <c r="M418">
        <f>IF(C418,L418*cena_wyp,0)</f>
        <v>60</v>
      </c>
      <c r="N418">
        <v>0</v>
      </c>
      <c r="O418">
        <f t="shared" si="107"/>
        <v>0</v>
      </c>
      <c r="P418">
        <f t="shared" si="108"/>
        <v>60</v>
      </c>
      <c r="Q418">
        <f t="shared" si="109"/>
        <v>24880</v>
      </c>
      <c r="R418">
        <f t="shared" si="110"/>
        <v>17000</v>
      </c>
      <c r="S418">
        <f t="shared" si="111"/>
        <v>41880</v>
      </c>
      <c r="T418">
        <f t="shared" si="106"/>
        <v>1</v>
      </c>
    </row>
    <row r="419" spans="1:20" x14ac:dyDescent="0.25">
      <c r="A419" s="1">
        <v>45344</v>
      </c>
      <c r="B419">
        <f t="shared" si="96"/>
        <v>4</v>
      </c>
      <c r="C419">
        <f t="shared" si="97"/>
        <v>1</v>
      </c>
      <c r="D419">
        <f t="shared" si="98"/>
        <v>22</v>
      </c>
      <c r="E419">
        <v>10</v>
      </c>
      <c r="F419">
        <f t="shared" si="99"/>
        <v>2</v>
      </c>
      <c r="G419">
        <f t="shared" si="100"/>
        <v>1</v>
      </c>
      <c r="H419">
        <f t="shared" si="101"/>
        <v>0</v>
      </c>
      <c r="I419">
        <f t="shared" si="102"/>
        <v>0</v>
      </c>
      <c r="J419">
        <f t="shared" si="103"/>
        <v>0</v>
      </c>
      <c r="K419">
        <f t="shared" si="104"/>
        <v>0</v>
      </c>
      <c r="L419">
        <f t="shared" si="105"/>
        <v>2</v>
      </c>
      <c r="M419">
        <f>IF(C419,L419*cena_wyp,0)</f>
        <v>60</v>
      </c>
      <c r="N419">
        <v>0</v>
      </c>
      <c r="O419">
        <f t="shared" si="107"/>
        <v>0</v>
      </c>
      <c r="P419">
        <f t="shared" si="108"/>
        <v>60</v>
      </c>
      <c r="Q419">
        <f t="shared" si="109"/>
        <v>24940</v>
      </c>
      <c r="R419">
        <f t="shared" si="110"/>
        <v>17000</v>
      </c>
      <c r="S419">
        <f t="shared" si="111"/>
        <v>41940</v>
      </c>
      <c r="T419">
        <f t="shared" si="106"/>
        <v>1</v>
      </c>
    </row>
    <row r="420" spans="1:20" x14ac:dyDescent="0.25">
      <c r="A420" s="1">
        <v>45345</v>
      </c>
      <c r="B420">
        <f t="shared" si="96"/>
        <v>5</v>
      </c>
      <c r="C420">
        <f t="shared" si="97"/>
        <v>1</v>
      </c>
      <c r="D420">
        <f t="shared" si="98"/>
        <v>23</v>
      </c>
      <c r="E420">
        <v>10</v>
      </c>
      <c r="F420">
        <f t="shared" si="99"/>
        <v>2</v>
      </c>
      <c r="G420">
        <f t="shared" si="100"/>
        <v>1</v>
      </c>
      <c r="H420">
        <f t="shared" si="101"/>
        <v>0</v>
      </c>
      <c r="I420">
        <f t="shared" si="102"/>
        <v>0</v>
      </c>
      <c r="J420">
        <f t="shared" si="103"/>
        <v>0</v>
      </c>
      <c r="K420">
        <f t="shared" si="104"/>
        <v>0</v>
      </c>
      <c r="L420">
        <f t="shared" si="105"/>
        <v>2</v>
      </c>
      <c r="M420">
        <f>IF(C420,L420*cena_wyp,0)</f>
        <v>60</v>
      </c>
      <c r="N420">
        <v>0</v>
      </c>
      <c r="O420">
        <f t="shared" si="107"/>
        <v>0</v>
      </c>
      <c r="P420">
        <f t="shared" si="108"/>
        <v>60</v>
      </c>
      <c r="Q420">
        <f t="shared" si="109"/>
        <v>25000</v>
      </c>
      <c r="R420">
        <f t="shared" si="110"/>
        <v>17000</v>
      </c>
      <c r="S420">
        <f t="shared" si="111"/>
        <v>42000</v>
      </c>
      <c r="T420">
        <f t="shared" si="106"/>
        <v>1</v>
      </c>
    </row>
    <row r="421" spans="1:20" x14ac:dyDescent="0.25">
      <c r="A421" s="1">
        <v>45346</v>
      </c>
      <c r="B421">
        <f t="shared" si="96"/>
        <v>6</v>
      </c>
      <c r="C421">
        <f t="shared" si="97"/>
        <v>0</v>
      </c>
      <c r="D421">
        <f t="shared" si="98"/>
        <v>24</v>
      </c>
      <c r="E421">
        <v>10</v>
      </c>
      <c r="F421">
        <f t="shared" si="99"/>
        <v>2</v>
      </c>
      <c r="G421">
        <f t="shared" si="100"/>
        <v>1</v>
      </c>
      <c r="H421">
        <f t="shared" si="101"/>
        <v>0</v>
      </c>
      <c r="I421">
        <f t="shared" si="102"/>
        <v>0</v>
      </c>
      <c r="J421">
        <f t="shared" si="103"/>
        <v>0</v>
      </c>
      <c r="K421">
        <f t="shared" si="104"/>
        <v>0</v>
      </c>
      <c r="L421">
        <f t="shared" si="105"/>
        <v>2</v>
      </c>
      <c r="M421">
        <f>IF(C421,L421*cena_wyp,0)</f>
        <v>0</v>
      </c>
      <c r="N421">
        <v>0</v>
      </c>
      <c r="O421">
        <f t="shared" si="107"/>
        <v>0</v>
      </c>
      <c r="P421">
        <f t="shared" si="108"/>
        <v>0</v>
      </c>
      <c r="Q421">
        <f t="shared" si="109"/>
        <v>25000</v>
      </c>
      <c r="R421">
        <f t="shared" si="110"/>
        <v>17000</v>
      </c>
      <c r="S421">
        <f t="shared" si="111"/>
        <v>42000</v>
      </c>
      <c r="T421">
        <f t="shared" si="106"/>
        <v>1</v>
      </c>
    </row>
    <row r="422" spans="1:20" x14ac:dyDescent="0.25">
      <c r="A422" s="1">
        <v>45347</v>
      </c>
      <c r="B422">
        <f t="shared" si="96"/>
        <v>7</v>
      </c>
      <c r="C422">
        <f t="shared" si="97"/>
        <v>0</v>
      </c>
      <c r="D422">
        <f t="shared" si="98"/>
        <v>25</v>
      </c>
      <c r="E422">
        <v>10</v>
      </c>
      <c r="F422">
        <f t="shared" si="99"/>
        <v>2</v>
      </c>
      <c r="G422">
        <f t="shared" si="100"/>
        <v>1</v>
      </c>
      <c r="H422">
        <f t="shared" si="101"/>
        <v>0</v>
      </c>
      <c r="I422">
        <f t="shared" si="102"/>
        <v>0</v>
      </c>
      <c r="J422">
        <f t="shared" si="103"/>
        <v>0</v>
      </c>
      <c r="K422">
        <f t="shared" si="104"/>
        <v>150</v>
      </c>
      <c r="L422">
        <f t="shared" si="105"/>
        <v>2</v>
      </c>
      <c r="M422">
        <f>IF(C422,L422*cena_wyp,0)</f>
        <v>0</v>
      </c>
      <c r="N422">
        <v>0</v>
      </c>
      <c r="O422">
        <f t="shared" si="107"/>
        <v>150</v>
      </c>
      <c r="P422">
        <f t="shared" si="108"/>
        <v>0</v>
      </c>
      <c r="Q422">
        <f t="shared" si="109"/>
        <v>24850</v>
      </c>
      <c r="R422">
        <f t="shared" si="110"/>
        <v>17150</v>
      </c>
      <c r="S422">
        <f t="shared" si="111"/>
        <v>42000</v>
      </c>
      <c r="T422">
        <f t="shared" si="106"/>
        <v>1</v>
      </c>
    </row>
    <row r="423" spans="1:20" x14ac:dyDescent="0.25">
      <c r="A423" s="1">
        <v>45348</v>
      </c>
      <c r="B423">
        <f t="shared" si="96"/>
        <v>1</v>
      </c>
      <c r="C423">
        <f t="shared" si="97"/>
        <v>1</v>
      </c>
      <c r="D423">
        <f t="shared" si="98"/>
        <v>26</v>
      </c>
      <c r="E423">
        <v>10</v>
      </c>
      <c r="F423">
        <f t="shared" si="99"/>
        <v>2</v>
      </c>
      <c r="G423">
        <f t="shared" si="100"/>
        <v>1</v>
      </c>
      <c r="H423">
        <f t="shared" si="101"/>
        <v>0</v>
      </c>
      <c r="I423">
        <f t="shared" si="102"/>
        <v>0</v>
      </c>
      <c r="J423">
        <f t="shared" si="103"/>
        <v>0</v>
      </c>
      <c r="K423">
        <f t="shared" si="104"/>
        <v>0</v>
      </c>
      <c r="L423">
        <f t="shared" si="105"/>
        <v>2</v>
      </c>
      <c r="M423">
        <f>IF(C423,L423*cena_wyp,0)</f>
        <v>60</v>
      </c>
      <c r="N423">
        <v>0</v>
      </c>
      <c r="O423">
        <f t="shared" si="107"/>
        <v>0</v>
      </c>
      <c r="P423">
        <f t="shared" si="108"/>
        <v>60</v>
      </c>
      <c r="Q423">
        <f t="shared" si="109"/>
        <v>24910</v>
      </c>
      <c r="R423">
        <f t="shared" si="110"/>
        <v>17150</v>
      </c>
      <c r="S423">
        <f t="shared" si="111"/>
        <v>42060</v>
      </c>
      <c r="T423">
        <f t="shared" si="106"/>
        <v>1</v>
      </c>
    </row>
    <row r="424" spans="1:20" x14ac:dyDescent="0.25">
      <c r="A424" s="1">
        <v>45349</v>
      </c>
      <c r="B424">
        <f t="shared" si="96"/>
        <v>2</v>
      </c>
      <c r="C424">
        <f t="shared" si="97"/>
        <v>1</v>
      </c>
      <c r="D424">
        <f t="shared" si="98"/>
        <v>27</v>
      </c>
      <c r="E424">
        <v>10</v>
      </c>
      <c r="F424">
        <f t="shared" si="99"/>
        <v>2</v>
      </c>
      <c r="G424">
        <f t="shared" si="100"/>
        <v>1</v>
      </c>
      <c r="H424">
        <f t="shared" si="101"/>
        <v>0</v>
      </c>
      <c r="I424">
        <f t="shared" si="102"/>
        <v>0</v>
      </c>
      <c r="J424">
        <f t="shared" si="103"/>
        <v>0</v>
      </c>
      <c r="K424">
        <f t="shared" si="104"/>
        <v>0</v>
      </c>
      <c r="L424">
        <f t="shared" si="105"/>
        <v>2</v>
      </c>
      <c r="M424">
        <f>IF(C424,L424*cena_wyp,0)</f>
        <v>60</v>
      </c>
      <c r="N424">
        <v>0</v>
      </c>
      <c r="O424">
        <f t="shared" si="107"/>
        <v>0</v>
      </c>
      <c r="P424">
        <f t="shared" si="108"/>
        <v>60</v>
      </c>
      <c r="Q424">
        <f t="shared" si="109"/>
        <v>24970</v>
      </c>
      <c r="R424">
        <f t="shared" si="110"/>
        <v>17150</v>
      </c>
      <c r="S424">
        <f t="shared" si="111"/>
        <v>42120</v>
      </c>
      <c r="T424">
        <f t="shared" si="106"/>
        <v>1</v>
      </c>
    </row>
    <row r="425" spans="1:20" x14ac:dyDescent="0.25">
      <c r="A425" s="1">
        <v>45350</v>
      </c>
      <c r="B425">
        <f t="shared" si="96"/>
        <v>3</v>
      </c>
      <c r="C425">
        <f t="shared" si="97"/>
        <v>1</v>
      </c>
      <c r="D425">
        <f t="shared" si="98"/>
        <v>28</v>
      </c>
      <c r="E425">
        <v>10</v>
      </c>
      <c r="F425">
        <f t="shared" si="99"/>
        <v>2</v>
      </c>
      <c r="G425">
        <f t="shared" si="100"/>
        <v>1</v>
      </c>
      <c r="H425">
        <f t="shared" si="101"/>
        <v>0</v>
      </c>
      <c r="I425">
        <f t="shared" si="102"/>
        <v>0</v>
      </c>
      <c r="J425">
        <f t="shared" si="103"/>
        <v>0</v>
      </c>
      <c r="K425">
        <f t="shared" si="104"/>
        <v>0</v>
      </c>
      <c r="L425">
        <f t="shared" si="105"/>
        <v>2</v>
      </c>
      <c r="M425">
        <f>IF(C425,L425*cena_wyp,0)</f>
        <v>60</v>
      </c>
      <c r="N425">
        <v>0</v>
      </c>
      <c r="O425">
        <f t="shared" si="107"/>
        <v>0</v>
      </c>
      <c r="P425">
        <f t="shared" si="108"/>
        <v>60</v>
      </c>
      <c r="Q425">
        <f t="shared" si="109"/>
        <v>25030</v>
      </c>
      <c r="R425">
        <f t="shared" si="110"/>
        <v>17150</v>
      </c>
      <c r="S425">
        <f t="shared" si="111"/>
        <v>42180</v>
      </c>
      <c r="T425">
        <f t="shared" si="106"/>
        <v>1</v>
      </c>
    </row>
    <row r="426" spans="1:20" x14ac:dyDescent="0.25">
      <c r="A426" s="1">
        <v>45351</v>
      </c>
      <c r="B426">
        <f t="shared" si="96"/>
        <v>4</v>
      </c>
      <c r="C426">
        <f t="shared" si="97"/>
        <v>1</v>
      </c>
      <c r="D426">
        <f t="shared" si="98"/>
        <v>29</v>
      </c>
      <c r="E426">
        <v>10</v>
      </c>
      <c r="F426">
        <f t="shared" si="99"/>
        <v>2</v>
      </c>
      <c r="G426">
        <f t="shared" si="100"/>
        <v>1</v>
      </c>
      <c r="H426">
        <f t="shared" si="101"/>
        <v>0</v>
      </c>
      <c r="I426">
        <f t="shared" si="102"/>
        <v>0</v>
      </c>
      <c r="J426">
        <f t="shared" si="103"/>
        <v>0</v>
      </c>
      <c r="K426">
        <f t="shared" si="104"/>
        <v>0</v>
      </c>
      <c r="L426">
        <f t="shared" si="105"/>
        <v>2</v>
      </c>
      <c r="M426">
        <f>IF(C426,L426*cena_wyp,0)</f>
        <v>60</v>
      </c>
      <c r="N426">
        <v>0</v>
      </c>
      <c r="O426">
        <f t="shared" si="107"/>
        <v>0</v>
      </c>
      <c r="P426">
        <f t="shared" si="108"/>
        <v>60</v>
      </c>
      <c r="Q426">
        <f t="shared" si="109"/>
        <v>25090</v>
      </c>
      <c r="R426">
        <f t="shared" si="110"/>
        <v>17150</v>
      </c>
      <c r="S426">
        <f t="shared" si="111"/>
        <v>42240</v>
      </c>
      <c r="T426">
        <f t="shared" si="106"/>
        <v>1</v>
      </c>
    </row>
    <row r="427" spans="1:20" x14ac:dyDescent="0.25">
      <c r="A427" s="1">
        <v>45352</v>
      </c>
      <c r="B427">
        <f t="shared" si="96"/>
        <v>5</v>
      </c>
      <c r="C427">
        <f t="shared" si="97"/>
        <v>1</v>
      </c>
      <c r="D427">
        <f t="shared" si="98"/>
        <v>1</v>
      </c>
      <c r="E427">
        <v>10</v>
      </c>
      <c r="F427">
        <f t="shared" si="99"/>
        <v>3</v>
      </c>
      <c r="G427">
        <f t="shared" si="100"/>
        <v>1</v>
      </c>
      <c r="H427">
        <f t="shared" si="101"/>
        <v>0</v>
      </c>
      <c r="I427">
        <f t="shared" si="102"/>
        <v>0</v>
      </c>
      <c r="J427">
        <f t="shared" si="103"/>
        <v>0</v>
      </c>
      <c r="K427">
        <f t="shared" si="104"/>
        <v>0</v>
      </c>
      <c r="L427">
        <f t="shared" si="105"/>
        <v>2</v>
      </c>
      <c r="M427">
        <f>IF(C427,L427*cena_wyp,0)</f>
        <v>60</v>
      </c>
      <c r="N427">
        <v>0</v>
      </c>
      <c r="O427">
        <f t="shared" si="107"/>
        <v>0</v>
      </c>
      <c r="P427">
        <f t="shared" si="108"/>
        <v>60</v>
      </c>
      <c r="Q427">
        <f t="shared" si="109"/>
        <v>25150</v>
      </c>
      <c r="R427">
        <f t="shared" si="110"/>
        <v>17150</v>
      </c>
      <c r="S427">
        <f t="shared" si="111"/>
        <v>42300</v>
      </c>
      <c r="T427">
        <f t="shared" si="106"/>
        <v>1</v>
      </c>
    </row>
    <row r="428" spans="1:20" x14ac:dyDescent="0.25">
      <c r="A428" s="1">
        <v>45353</v>
      </c>
      <c r="B428">
        <f t="shared" si="96"/>
        <v>6</v>
      </c>
      <c r="C428">
        <f t="shared" si="97"/>
        <v>0</v>
      </c>
      <c r="D428">
        <f t="shared" si="98"/>
        <v>2</v>
      </c>
      <c r="E428">
        <v>10</v>
      </c>
      <c r="F428">
        <f t="shared" si="99"/>
        <v>3</v>
      </c>
      <c r="G428">
        <f t="shared" si="100"/>
        <v>1</v>
      </c>
      <c r="H428">
        <f t="shared" si="101"/>
        <v>0</v>
      </c>
      <c r="I428">
        <f t="shared" si="102"/>
        <v>0</v>
      </c>
      <c r="J428">
        <f t="shared" si="103"/>
        <v>0</v>
      </c>
      <c r="K428">
        <f t="shared" si="104"/>
        <v>0</v>
      </c>
      <c r="L428">
        <f t="shared" si="105"/>
        <v>2</v>
      </c>
      <c r="M428">
        <f>IF(C428,L428*cena_wyp,0)</f>
        <v>0</v>
      </c>
      <c r="N428">
        <v>0</v>
      </c>
      <c r="O428">
        <f t="shared" si="107"/>
        <v>0</v>
      </c>
      <c r="P428">
        <f t="shared" si="108"/>
        <v>0</v>
      </c>
      <c r="Q428">
        <f t="shared" si="109"/>
        <v>25150</v>
      </c>
      <c r="R428">
        <f t="shared" si="110"/>
        <v>17150</v>
      </c>
      <c r="S428">
        <f t="shared" si="111"/>
        <v>42300</v>
      </c>
      <c r="T428">
        <f t="shared" si="106"/>
        <v>1</v>
      </c>
    </row>
    <row r="429" spans="1:20" x14ac:dyDescent="0.25">
      <c r="A429" s="1">
        <v>45354</v>
      </c>
      <c r="B429">
        <f t="shared" si="96"/>
        <v>7</v>
      </c>
      <c r="C429">
        <f t="shared" si="97"/>
        <v>0</v>
      </c>
      <c r="D429">
        <f t="shared" si="98"/>
        <v>3</v>
      </c>
      <c r="E429">
        <v>10</v>
      </c>
      <c r="F429">
        <f t="shared" si="99"/>
        <v>3</v>
      </c>
      <c r="G429">
        <f t="shared" si="100"/>
        <v>1</v>
      </c>
      <c r="H429">
        <f t="shared" si="101"/>
        <v>0</v>
      </c>
      <c r="I429">
        <f t="shared" si="102"/>
        <v>0</v>
      </c>
      <c r="J429">
        <f t="shared" si="103"/>
        <v>0</v>
      </c>
      <c r="K429">
        <f t="shared" si="104"/>
        <v>150</v>
      </c>
      <c r="L429">
        <f t="shared" si="105"/>
        <v>2</v>
      </c>
      <c r="M429">
        <f>IF(C429,L429*cena_wyp,0)</f>
        <v>0</v>
      </c>
      <c r="N429">
        <v>0</v>
      </c>
      <c r="O429">
        <f t="shared" si="107"/>
        <v>150</v>
      </c>
      <c r="P429">
        <f t="shared" si="108"/>
        <v>0</v>
      </c>
      <c r="Q429">
        <f t="shared" si="109"/>
        <v>25000</v>
      </c>
      <c r="R429">
        <f t="shared" si="110"/>
        <v>17300</v>
      </c>
      <c r="S429">
        <f t="shared" si="111"/>
        <v>42300</v>
      </c>
      <c r="T429">
        <f t="shared" si="106"/>
        <v>1</v>
      </c>
    </row>
    <row r="430" spans="1:20" x14ac:dyDescent="0.25">
      <c r="A430" s="1">
        <v>45355</v>
      </c>
      <c r="B430">
        <f t="shared" si="96"/>
        <v>1</v>
      </c>
      <c r="C430">
        <f t="shared" si="97"/>
        <v>1</v>
      </c>
      <c r="D430">
        <f t="shared" si="98"/>
        <v>4</v>
      </c>
      <c r="E430">
        <v>10</v>
      </c>
      <c r="F430">
        <f t="shared" si="99"/>
        <v>3</v>
      </c>
      <c r="G430">
        <f t="shared" si="100"/>
        <v>1</v>
      </c>
      <c r="H430">
        <f t="shared" si="101"/>
        <v>0</v>
      </c>
      <c r="I430">
        <f t="shared" si="102"/>
        <v>0</v>
      </c>
      <c r="J430">
        <f t="shared" si="103"/>
        <v>0</v>
      </c>
      <c r="K430">
        <f t="shared" si="104"/>
        <v>0</v>
      </c>
      <c r="L430">
        <f t="shared" si="105"/>
        <v>2</v>
      </c>
      <c r="M430">
        <f>IF(C430,L430*cena_wyp,0)</f>
        <v>60</v>
      </c>
      <c r="N430">
        <v>0</v>
      </c>
      <c r="O430">
        <f t="shared" si="107"/>
        <v>0</v>
      </c>
      <c r="P430">
        <f t="shared" si="108"/>
        <v>60</v>
      </c>
      <c r="Q430">
        <f t="shared" si="109"/>
        <v>25060</v>
      </c>
      <c r="R430">
        <f t="shared" si="110"/>
        <v>17300</v>
      </c>
      <c r="S430">
        <f t="shared" si="111"/>
        <v>42360</v>
      </c>
      <c r="T430">
        <f t="shared" si="106"/>
        <v>1</v>
      </c>
    </row>
    <row r="431" spans="1:20" x14ac:dyDescent="0.25">
      <c r="A431" s="1">
        <v>45356</v>
      </c>
      <c r="B431">
        <f t="shared" si="96"/>
        <v>2</v>
      </c>
      <c r="C431">
        <f t="shared" si="97"/>
        <v>1</v>
      </c>
      <c r="D431">
        <f t="shared" si="98"/>
        <v>5</v>
      </c>
      <c r="E431">
        <v>10</v>
      </c>
      <c r="F431">
        <f t="shared" si="99"/>
        <v>3</v>
      </c>
      <c r="G431">
        <f t="shared" si="100"/>
        <v>1</v>
      </c>
      <c r="H431">
        <f t="shared" si="101"/>
        <v>0</v>
      </c>
      <c r="I431">
        <f t="shared" si="102"/>
        <v>0</v>
      </c>
      <c r="J431">
        <f t="shared" si="103"/>
        <v>0</v>
      </c>
      <c r="K431">
        <f t="shared" si="104"/>
        <v>0</v>
      </c>
      <c r="L431">
        <f t="shared" si="105"/>
        <v>2</v>
      </c>
      <c r="M431">
        <f>IF(C431,L431*cena_wyp,0)</f>
        <v>60</v>
      </c>
      <c r="N431">
        <v>0</v>
      </c>
      <c r="O431">
        <f t="shared" si="107"/>
        <v>0</v>
      </c>
      <c r="P431">
        <f t="shared" si="108"/>
        <v>60</v>
      </c>
      <c r="Q431">
        <f t="shared" si="109"/>
        <v>25120</v>
      </c>
      <c r="R431">
        <f t="shared" si="110"/>
        <v>17300</v>
      </c>
      <c r="S431">
        <f t="shared" si="111"/>
        <v>42420</v>
      </c>
      <c r="T431">
        <f t="shared" si="106"/>
        <v>1</v>
      </c>
    </row>
    <row r="432" spans="1:20" x14ac:dyDescent="0.25">
      <c r="A432" s="1">
        <v>45357</v>
      </c>
      <c r="B432">
        <f t="shared" si="96"/>
        <v>3</v>
      </c>
      <c r="C432">
        <f t="shared" si="97"/>
        <v>1</v>
      </c>
      <c r="D432">
        <f t="shared" si="98"/>
        <v>6</v>
      </c>
      <c r="E432">
        <v>10</v>
      </c>
      <c r="F432">
        <f t="shared" si="99"/>
        <v>3</v>
      </c>
      <c r="G432">
        <f t="shared" si="100"/>
        <v>1</v>
      </c>
      <c r="H432">
        <f t="shared" si="101"/>
        <v>0</v>
      </c>
      <c r="I432">
        <f t="shared" si="102"/>
        <v>0</v>
      </c>
      <c r="J432">
        <f t="shared" si="103"/>
        <v>0</v>
      </c>
      <c r="K432">
        <f t="shared" si="104"/>
        <v>0</v>
      </c>
      <c r="L432">
        <f t="shared" si="105"/>
        <v>2</v>
      </c>
      <c r="M432">
        <f>IF(C432,L432*cena_wyp,0)</f>
        <v>60</v>
      </c>
      <c r="N432">
        <v>0</v>
      </c>
      <c r="O432">
        <f t="shared" si="107"/>
        <v>0</v>
      </c>
      <c r="P432">
        <f t="shared" si="108"/>
        <v>60</v>
      </c>
      <c r="Q432">
        <f t="shared" si="109"/>
        <v>25180</v>
      </c>
      <c r="R432">
        <f t="shared" si="110"/>
        <v>17300</v>
      </c>
      <c r="S432">
        <f t="shared" si="111"/>
        <v>42480</v>
      </c>
      <c r="T432">
        <f t="shared" si="106"/>
        <v>1</v>
      </c>
    </row>
    <row r="433" spans="1:20" x14ac:dyDescent="0.25">
      <c r="A433" s="1">
        <v>45358</v>
      </c>
      <c r="B433">
        <f t="shared" si="96"/>
        <v>4</v>
      </c>
      <c r="C433">
        <f t="shared" si="97"/>
        <v>1</v>
      </c>
      <c r="D433">
        <f t="shared" si="98"/>
        <v>7</v>
      </c>
      <c r="E433">
        <v>10</v>
      </c>
      <c r="F433">
        <f t="shared" si="99"/>
        <v>3</v>
      </c>
      <c r="G433">
        <f t="shared" si="100"/>
        <v>1</v>
      </c>
      <c r="H433">
        <f t="shared" si="101"/>
        <v>0</v>
      </c>
      <c r="I433">
        <f t="shared" si="102"/>
        <v>0</v>
      </c>
      <c r="J433">
        <f t="shared" si="103"/>
        <v>0</v>
      </c>
      <c r="K433">
        <f t="shared" si="104"/>
        <v>0</v>
      </c>
      <c r="L433">
        <f t="shared" si="105"/>
        <v>2</v>
      </c>
      <c r="M433">
        <f>IF(C433,L433*cena_wyp,0)</f>
        <v>60</v>
      </c>
      <c r="N433">
        <v>0</v>
      </c>
      <c r="O433">
        <f t="shared" si="107"/>
        <v>0</v>
      </c>
      <c r="P433">
        <f t="shared" si="108"/>
        <v>60</v>
      </c>
      <c r="Q433">
        <f t="shared" si="109"/>
        <v>25240</v>
      </c>
      <c r="R433">
        <f t="shared" si="110"/>
        <v>17300</v>
      </c>
      <c r="S433">
        <f t="shared" si="111"/>
        <v>42540</v>
      </c>
      <c r="T433">
        <f t="shared" si="106"/>
        <v>1</v>
      </c>
    </row>
    <row r="434" spans="1:20" x14ac:dyDescent="0.25">
      <c r="A434" s="1">
        <v>45359</v>
      </c>
      <c r="B434">
        <f t="shared" si="96"/>
        <v>5</v>
      </c>
      <c r="C434">
        <f t="shared" si="97"/>
        <v>1</v>
      </c>
      <c r="D434">
        <f t="shared" si="98"/>
        <v>8</v>
      </c>
      <c r="E434">
        <v>10</v>
      </c>
      <c r="F434">
        <f t="shared" si="99"/>
        <v>3</v>
      </c>
      <c r="G434">
        <f t="shared" si="100"/>
        <v>1</v>
      </c>
      <c r="H434">
        <f t="shared" si="101"/>
        <v>0</v>
      </c>
      <c r="I434">
        <f t="shared" si="102"/>
        <v>0</v>
      </c>
      <c r="J434">
        <f t="shared" si="103"/>
        <v>0</v>
      </c>
      <c r="K434">
        <f t="shared" si="104"/>
        <v>0</v>
      </c>
      <c r="L434">
        <f t="shared" si="105"/>
        <v>2</v>
      </c>
      <c r="M434">
        <f>IF(C434,L434*cena_wyp,0)</f>
        <v>60</v>
      </c>
      <c r="N434">
        <v>0</v>
      </c>
      <c r="O434">
        <f t="shared" si="107"/>
        <v>0</v>
      </c>
      <c r="P434">
        <f t="shared" si="108"/>
        <v>60</v>
      </c>
      <c r="Q434">
        <f t="shared" si="109"/>
        <v>25300</v>
      </c>
      <c r="R434">
        <f t="shared" si="110"/>
        <v>17300</v>
      </c>
      <c r="S434">
        <f t="shared" si="111"/>
        <v>42600</v>
      </c>
      <c r="T434">
        <f t="shared" si="106"/>
        <v>1</v>
      </c>
    </row>
    <row r="435" spans="1:20" x14ac:dyDescent="0.25">
      <c r="A435" s="1">
        <v>45360</v>
      </c>
      <c r="B435">
        <f t="shared" si="96"/>
        <v>6</v>
      </c>
      <c r="C435">
        <f t="shared" si="97"/>
        <v>0</v>
      </c>
      <c r="D435">
        <f t="shared" si="98"/>
        <v>9</v>
      </c>
      <c r="E435">
        <v>10</v>
      </c>
      <c r="F435">
        <f t="shared" si="99"/>
        <v>3</v>
      </c>
      <c r="G435">
        <f t="shared" si="100"/>
        <v>1</v>
      </c>
      <c r="H435">
        <f t="shared" si="101"/>
        <v>0</v>
      </c>
      <c r="I435">
        <f t="shared" si="102"/>
        <v>0</v>
      </c>
      <c r="J435">
        <f t="shared" si="103"/>
        <v>0</v>
      </c>
      <c r="K435">
        <f t="shared" si="104"/>
        <v>0</v>
      </c>
      <c r="L435">
        <f t="shared" si="105"/>
        <v>2</v>
      </c>
      <c r="M435">
        <f>IF(C435,L435*cena_wyp,0)</f>
        <v>0</v>
      </c>
      <c r="N435">
        <v>0</v>
      </c>
      <c r="O435">
        <f t="shared" si="107"/>
        <v>0</v>
      </c>
      <c r="P435">
        <f t="shared" si="108"/>
        <v>0</v>
      </c>
      <c r="Q435">
        <f t="shared" si="109"/>
        <v>25300</v>
      </c>
      <c r="R435">
        <f t="shared" si="110"/>
        <v>17300</v>
      </c>
      <c r="S435">
        <f t="shared" si="111"/>
        <v>42600</v>
      </c>
      <c r="T435">
        <f t="shared" si="106"/>
        <v>1</v>
      </c>
    </row>
    <row r="436" spans="1:20" x14ac:dyDescent="0.25">
      <c r="A436" s="1">
        <v>45361</v>
      </c>
      <c r="B436">
        <f t="shared" si="96"/>
        <v>7</v>
      </c>
      <c r="C436">
        <f t="shared" si="97"/>
        <v>0</v>
      </c>
      <c r="D436">
        <f t="shared" si="98"/>
        <v>10</v>
      </c>
      <c r="E436">
        <v>10</v>
      </c>
      <c r="F436">
        <f t="shared" si="99"/>
        <v>3</v>
      </c>
      <c r="G436">
        <f t="shared" si="100"/>
        <v>1</v>
      </c>
      <c r="H436">
        <f t="shared" si="101"/>
        <v>0</v>
      </c>
      <c r="I436">
        <f t="shared" si="102"/>
        <v>0</v>
      </c>
      <c r="J436">
        <f t="shared" si="103"/>
        <v>0</v>
      </c>
      <c r="K436">
        <f t="shared" si="104"/>
        <v>150</v>
      </c>
      <c r="L436">
        <f t="shared" si="105"/>
        <v>2</v>
      </c>
      <c r="M436">
        <f>IF(C436,L436*cena_wyp,0)</f>
        <v>0</v>
      </c>
      <c r="N436">
        <v>0</v>
      </c>
      <c r="O436">
        <f t="shared" si="107"/>
        <v>150</v>
      </c>
      <c r="P436">
        <f t="shared" si="108"/>
        <v>0</v>
      </c>
      <c r="Q436">
        <f t="shared" si="109"/>
        <v>25150</v>
      </c>
      <c r="R436">
        <f t="shared" si="110"/>
        <v>17450</v>
      </c>
      <c r="S436">
        <f t="shared" si="111"/>
        <v>42600</v>
      </c>
      <c r="T436">
        <f t="shared" si="106"/>
        <v>1</v>
      </c>
    </row>
    <row r="437" spans="1:20" x14ac:dyDescent="0.25">
      <c r="A437" s="1">
        <v>45362</v>
      </c>
      <c r="B437">
        <f t="shared" si="96"/>
        <v>1</v>
      </c>
      <c r="C437">
        <f t="shared" si="97"/>
        <v>1</v>
      </c>
      <c r="D437">
        <f t="shared" si="98"/>
        <v>11</v>
      </c>
      <c r="E437">
        <v>10</v>
      </c>
      <c r="F437">
        <f t="shared" si="99"/>
        <v>3</v>
      </c>
      <c r="G437">
        <f t="shared" si="100"/>
        <v>1</v>
      </c>
      <c r="H437">
        <f t="shared" si="101"/>
        <v>0</v>
      </c>
      <c r="I437">
        <f t="shared" si="102"/>
        <v>0</v>
      </c>
      <c r="J437">
        <f t="shared" si="103"/>
        <v>0</v>
      </c>
      <c r="K437">
        <f t="shared" si="104"/>
        <v>0</v>
      </c>
      <c r="L437">
        <f t="shared" si="105"/>
        <v>2</v>
      </c>
      <c r="M437">
        <f>IF(C437,L437*cena_wyp,0)</f>
        <v>60</v>
      </c>
      <c r="N437">
        <v>0</v>
      </c>
      <c r="O437">
        <f t="shared" si="107"/>
        <v>0</v>
      </c>
      <c r="P437">
        <f t="shared" si="108"/>
        <v>60</v>
      </c>
      <c r="Q437">
        <f t="shared" si="109"/>
        <v>25210</v>
      </c>
      <c r="R437">
        <f t="shared" si="110"/>
        <v>17450</v>
      </c>
      <c r="S437">
        <f t="shared" si="111"/>
        <v>42660</v>
      </c>
      <c r="T437">
        <f t="shared" si="106"/>
        <v>1</v>
      </c>
    </row>
    <row r="438" spans="1:20" x14ac:dyDescent="0.25">
      <c r="A438" s="1">
        <v>45363</v>
      </c>
      <c r="B438">
        <f t="shared" si="96"/>
        <v>2</v>
      </c>
      <c r="C438">
        <f t="shared" si="97"/>
        <v>1</v>
      </c>
      <c r="D438">
        <f t="shared" si="98"/>
        <v>12</v>
      </c>
      <c r="E438">
        <v>10</v>
      </c>
      <c r="F438">
        <f t="shared" si="99"/>
        <v>3</v>
      </c>
      <c r="G438">
        <f t="shared" si="100"/>
        <v>1</v>
      </c>
      <c r="H438">
        <f t="shared" si="101"/>
        <v>0</v>
      </c>
      <c r="I438">
        <f t="shared" si="102"/>
        <v>0</v>
      </c>
      <c r="J438">
        <f t="shared" si="103"/>
        <v>0</v>
      </c>
      <c r="K438">
        <f t="shared" si="104"/>
        <v>0</v>
      </c>
      <c r="L438">
        <f t="shared" si="105"/>
        <v>2</v>
      </c>
      <c r="M438">
        <f>IF(C438,L438*cena_wyp,0)</f>
        <v>60</v>
      </c>
      <c r="N438">
        <v>0</v>
      </c>
      <c r="O438">
        <f t="shared" si="107"/>
        <v>0</v>
      </c>
      <c r="P438">
        <f t="shared" si="108"/>
        <v>60</v>
      </c>
      <c r="Q438">
        <f t="shared" si="109"/>
        <v>25270</v>
      </c>
      <c r="R438">
        <f t="shared" si="110"/>
        <v>17450</v>
      </c>
      <c r="S438">
        <f t="shared" si="111"/>
        <v>42720</v>
      </c>
      <c r="T438">
        <f t="shared" si="106"/>
        <v>1</v>
      </c>
    </row>
    <row r="439" spans="1:20" x14ac:dyDescent="0.25">
      <c r="A439" s="1">
        <v>45364</v>
      </c>
      <c r="B439">
        <f t="shared" si="96"/>
        <v>3</v>
      </c>
      <c r="C439">
        <f t="shared" si="97"/>
        <v>1</v>
      </c>
      <c r="D439">
        <f t="shared" si="98"/>
        <v>13</v>
      </c>
      <c r="E439">
        <v>10</v>
      </c>
      <c r="F439">
        <f t="shared" si="99"/>
        <v>3</v>
      </c>
      <c r="G439">
        <f t="shared" si="100"/>
        <v>1</v>
      </c>
      <c r="H439">
        <f t="shared" si="101"/>
        <v>0</v>
      </c>
      <c r="I439">
        <f t="shared" si="102"/>
        <v>0</v>
      </c>
      <c r="J439">
        <f t="shared" si="103"/>
        <v>0</v>
      </c>
      <c r="K439">
        <f t="shared" si="104"/>
        <v>0</v>
      </c>
      <c r="L439">
        <f t="shared" si="105"/>
        <v>2</v>
      </c>
      <c r="M439">
        <f>IF(C439,L439*cena_wyp,0)</f>
        <v>60</v>
      </c>
      <c r="N439">
        <v>0</v>
      </c>
      <c r="O439">
        <f t="shared" si="107"/>
        <v>0</v>
      </c>
      <c r="P439">
        <f t="shared" si="108"/>
        <v>60</v>
      </c>
      <c r="Q439">
        <f t="shared" si="109"/>
        <v>25330</v>
      </c>
      <c r="R439">
        <f t="shared" si="110"/>
        <v>17450</v>
      </c>
      <c r="S439">
        <f t="shared" si="111"/>
        <v>42780</v>
      </c>
      <c r="T439">
        <f t="shared" si="106"/>
        <v>1</v>
      </c>
    </row>
    <row r="440" spans="1:20" x14ac:dyDescent="0.25">
      <c r="A440" s="1">
        <v>45365</v>
      </c>
      <c r="B440">
        <f t="shared" si="96"/>
        <v>4</v>
      </c>
      <c r="C440">
        <f t="shared" si="97"/>
        <v>1</v>
      </c>
      <c r="D440">
        <f t="shared" si="98"/>
        <v>14</v>
      </c>
      <c r="E440">
        <v>10</v>
      </c>
      <c r="F440">
        <f t="shared" si="99"/>
        <v>3</v>
      </c>
      <c r="G440">
        <f t="shared" si="100"/>
        <v>1</v>
      </c>
      <c r="H440">
        <f t="shared" si="101"/>
        <v>0</v>
      </c>
      <c r="I440">
        <f t="shared" si="102"/>
        <v>0</v>
      </c>
      <c r="J440">
        <f t="shared" si="103"/>
        <v>0</v>
      </c>
      <c r="K440">
        <f t="shared" si="104"/>
        <v>0</v>
      </c>
      <c r="L440">
        <f t="shared" si="105"/>
        <v>2</v>
      </c>
      <c r="M440">
        <f>IF(C440,L440*cena_wyp,0)</f>
        <v>60</v>
      </c>
      <c r="N440">
        <v>0</v>
      </c>
      <c r="O440">
        <f t="shared" si="107"/>
        <v>0</v>
      </c>
      <c r="P440">
        <f t="shared" si="108"/>
        <v>60</v>
      </c>
      <c r="Q440">
        <f t="shared" si="109"/>
        <v>25390</v>
      </c>
      <c r="R440">
        <f t="shared" si="110"/>
        <v>17450</v>
      </c>
      <c r="S440">
        <f t="shared" si="111"/>
        <v>42840</v>
      </c>
      <c r="T440">
        <f t="shared" si="106"/>
        <v>1</v>
      </c>
    </row>
    <row r="441" spans="1:20" x14ac:dyDescent="0.25">
      <c r="A441" s="1">
        <v>45366</v>
      </c>
      <c r="B441">
        <f t="shared" si="96"/>
        <v>5</v>
      </c>
      <c r="C441">
        <f t="shared" si="97"/>
        <v>1</v>
      </c>
      <c r="D441">
        <f t="shared" si="98"/>
        <v>15</v>
      </c>
      <c r="E441">
        <v>10</v>
      </c>
      <c r="F441">
        <f t="shared" si="99"/>
        <v>3</v>
      </c>
      <c r="G441">
        <f t="shared" si="100"/>
        <v>1</v>
      </c>
      <c r="H441">
        <f t="shared" si="101"/>
        <v>0</v>
      </c>
      <c r="I441">
        <f t="shared" si="102"/>
        <v>0</v>
      </c>
      <c r="J441">
        <f t="shared" si="103"/>
        <v>0</v>
      </c>
      <c r="K441">
        <f t="shared" si="104"/>
        <v>0</v>
      </c>
      <c r="L441">
        <f t="shared" si="105"/>
        <v>2</v>
      </c>
      <c r="M441">
        <f>IF(C441,L441*cena_wyp,0)</f>
        <v>60</v>
      </c>
      <c r="N441">
        <v>0</v>
      </c>
      <c r="O441">
        <f t="shared" si="107"/>
        <v>0</v>
      </c>
      <c r="P441">
        <f t="shared" si="108"/>
        <v>60</v>
      </c>
      <c r="Q441">
        <f t="shared" si="109"/>
        <v>25450</v>
      </c>
      <c r="R441">
        <f t="shared" si="110"/>
        <v>17450</v>
      </c>
      <c r="S441">
        <f t="shared" si="111"/>
        <v>42900</v>
      </c>
      <c r="T441">
        <f t="shared" si="106"/>
        <v>1</v>
      </c>
    </row>
    <row r="442" spans="1:20" x14ac:dyDescent="0.25">
      <c r="A442" s="1">
        <v>45367</v>
      </c>
      <c r="B442">
        <f t="shared" si="96"/>
        <v>6</v>
      </c>
      <c r="C442">
        <f t="shared" si="97"/>
        <v>0</v>
      </c>
      <c r="D442">
        <f t="shared" si="98"/>
        <v>16</v>
      </c>
      <c r="E442">
        <v>10</v>
      </c>
      <c r="F442">
        <f t="shared" si="99"/>
        <v>3</v>
      </c>
      <c r="G442">
        <f t="shared" si="100"/>
        <v>1</v>
      </c>
      <c r="H442">
        <f t="shared" si="101"/>
        <v>0</v>
      </c>
      <c r="I442">
        <f t="shared" si="102"/>
        <v>0</v>
      </c>
      <c r="J442">
        <f t="shared" si="103"/>
        <v>0</v>
      </c>
      <c r="K442">
        <f t="shared" si="104"/>
        <v>0</v>
      </c>
      <c r="L442">
        <f t="shared" si="105"/>
        <v>2</v>
      </c>
      <c r="M442">
        <f>IF(C442,L442*cena_wyp,0)</f>
        <v>0</v>
      </c>
      <c r="N442">
        <v>0</v>
      </c>
      <c r="O442">
        <f t="shared" si="107"/>
        <v>0</v>
      </c>
      <c r="P442">
        <f t="shared" si="108"/>
        <v>0</v>
      </c>
      <c r="Q442">
        <f t="shared" si="109"/>
        <v>25450</v>
      </c>
      <c r="R442">
        <f t="shared" si="110"/>
        <v>17450</v>
      </c>
      <c r="S442">
        <f t="shared" si="111"/>
        <v>42900</v>
      </c>
      <c r="T442">
        <f t="shared" si="106"/>
        <v>1</v>
      </c>
    </row>
    <row r="443" spans="1:20" x14ac:dyDescent="0.25">
      <c r="A443" s="1">
        <v>45368</v>
      </c>
      <c r="B443">
        <f t="shared" si="96"/>
        <v>7</v>
      </c>
      <c r="C443">
        <f t="shared" si="97"/>
        <v>0</v>
      </c>
      <c r="D443">
        <f t="shared" si="98"/>
        <v>17</v>
      </c>
      <c r="E443">
        <v>10</v>
      </c>
      <c r="F443">
        <f t="shared" si="99"/>
        <v>3</v>
      </c>
      <c r="G443">
        <f t="shared" si="100"/>
        <v>1</v>
      </c>
      <c r="H443">
        <f t="shared" si="101"/>
        <v>0</v>
      </c>
      <c r="I443">
        <f t="shared" si="102"/>
        <v>0</v>
      </c>
      <c r="J443">
        <f t="shared" si="103"/>
        <v>0</v>
      </c>
      <c r="K443">
        <f t="shared" si="104"/>
        <v>150</v>
      </c>
      <c r="L443">
        <f t="shared" si="105"/>
        <v>2</v>
      </c>
      <c r="M443">
        <f>IF(C443,L443*cena_wyp,0)</f>
        <v>0</v>
      </c>
      <c r="N443">
        <v>0</v>
      </c>
      <c r="O443">
        <f t="shared" si="107"/>
        <v>150</v>
      </c>
      <c r="P443">
        <f t="shared" si="108"/>
        <v>0</v>
      </c>
      <c r="Q443">
        <f t="shared" si="109"/>
        <v>25300</v>
      </c>
      <c r="R443">
        <f t="shared" si="110"/>
        <v>17600</v>
      </c>
      <c r="S443">
        <f t="shared" si="111"/>
        <v>42900</v>
      </c>
      <c r="T443">
        <f t="shared" si="106"/>
        <v>1</v>
      </c>
    </row>
    <row r="444" spans="1:20" x14ac:dyDescent="0.25">
      <c r="A444" s="1">
        <v>45369</v>
      </c>
      <c r="B444">
        <f t="shared" si="96"/>
        <v>1</v>
      </c>
      <c r="C444">
        <f t="shared" si="97"/>
        <v>1</v>
      </c>
      <c r="D444">
        <f t="shared" si="98"/>
        <v>18</v>
      </c>
      <c r="E444">
        <v>10</v>
      </c>
      <c r="F444">
        <f t="shared" si="99"/>
        <v>3</v>
      </c>
      <c r="G444">
        <f t="shared" si="100"/>
        <v>1</v>
      </c>
      <c r="H444">
        <f t="shared" si="101"/>
        <v>0</v>
      </c>
      <c r="I444">
        <f t="shared" si="102"/>
        <v>0</v>
      </c>
      <c r="J444">
        <f t="shared" si="103"/>
        <v>0</v>
      </c>
      <c r="K444">
        <f t="shared" si="104"/>
        <v>0</v>
      </c>
      <c r="L444">
        <f t="shared" si="105"/>
        <v>2</v>
      </c>
      <c r="M444">
        <f>IF(C444,L444*cena_wyp,0)</f>
        <v>60</v>
      </c>
      <c r="N444">
        <v>0</v>
      </c>
      <c r="O444">
        <f t="shared" si="107"/>
        <v>0</v>
      </c>
      <c r="P444">
        <f t="shared" si="108"/>
        <v>60</v>
      </c>
      <c r="Q444">
        <f t="shared" si="109"/>
        <v>25360</v>
      </c>
      <c r="R444">
        <f t="shared" si="110"/>
        <v>17600</v>
      </c>
      <c r="S444">
        <f t="shared" si="111"/>
        <v>42960</v>
      </c>
      <c r="T444">
        <f t="shared" si="106"/>
        <v>1</v>
      </c>
    </row>
    <row r="445" spans="1:20" x14ac:dyDescent="0.25">
      <c r="A445" s="1">
        <v>45370</v>
      </c>
      <c r="B445">
        <f t="shared" si="96"/>
        <v>2</v>
      </c>
      <c r="C445">
        <f t="shared" si="97"/>
        <v>1</v>
      </c>
      <c r="D445">
        <f t="shared" si="98"/>
        <v>19</v>
      </c>
      <c r="E445">
        <v>10</v>
      </c>
      <c r="F445">
        <f t="shared" si="99"/>
        <v>3</v>
      </c>
      <c r="G445">
        <f t="shared" si="100"/>
        <v>1</v>
      </c>
      <c r="H445">
        <f t="shared" si="101"/>
        <v>0</v>
      </c>
      <c r="I445">
        <f t="shared" si="102"/>
        <v>0</v>
      </c>
      <c r="J445">
        <f t="shared" si="103"/>
        <v>0</v>
      </c>
      <c r="K445">
        <f t="shared" si="104"/>
        <v>0</v>
      </c>
      <c r="L445">
        <f t="shared" si="105"/>
        <v>2</v>
      </c>
      <c r="M445">
        <f>IF(C445,L445*cena_wyp,0)</f>
        <v>60</v>
      </c>
      <c r="N445">
        <v>0</v>
      </c>
      <c r="O445">
        <f t="shared" si="107"/>
        <v>0</v>
      </c>
      <c r="P445">
        <f t="shared" si="108"/>
        <v>60</v>
      </c>
      <c r="Q445">
        <f t="shared" si="109"/>
        <v>25420</v>
      </c>
      <c r="R445">
        <f t="shared" si="110"/>
        <v>17600</v>
      </c>
      <c r="S445">
        <f t="shared" si="111"/>
        <v>43020</v>
      </c>
      <c r="T445">
        <f t="shared" si="106"/>
        <v>1</v>
      </c>
    </row>
    <row r="446" spans="1:20" x14ac:dyDescent="0.25">
      <c r="A446" s="1">
        <v>45371</v>
      </c>
      <c r="B446">
        <f t="shared" si="96"/>
        <v>3</v>
      </c>
      <c r="C446">
        <f t="shared" si="97"/>
        <v>1</v>
      </c>
      <c r="D446">
        <f t="shared" si="98"/>
        <v>20</v>
      </c>
      <c r="E446">
        <v>10</v>
      </c>
      <c r="F446">
        <f t="shared" si="99"/>
        <v>3</v>
      </c>
      <c r="G446">
        <f t="shared" si="100"/>
        <v>1</v>
      </c>
      <c r="H446">
        <f t="shared" si="101"/>
        <v>0</v>
      </c>
      <c r="I446">
        <f t="shared" si="102"/>
        <v>0</v>
      </c>
      <c r="J446">
        <f t="shared" si="103"/>
        <v>0</v>
      </c>
      <c r="K446">
        <f t="shared" si="104"/>
        <v>0</v>
      </c>
      <c r="L446">
        <f t="shared" si="105"/>
        <v>2</v>
      </c>
      <c r="M446">
        <f>IF(C446,L446*cena_wyp,0)</f>
        <v>60</v>
      </c>
      <c r="N446">
        <v>0</v>
      </c>
      <c r="O446">
        <f t="shared" si="107"/>
        <v>0</v>
      </c>
      <c r="P446">
        <f t="shared" si="108"/>
        <v>60</v>
      </c>
      <c r="Q446">
        <f t="shared" si="109"/>
        <v>25480</v>
      </c>
      <c r="R446">
        <f t="shared" si="110"/>
        <v>17600</v>
      </c>
      <c r="S446">
        <f t="shared" si="111"/>
        <v>43080</v>
      </c>
      <c r="T446">
        <f t="shared" si="106"/>
        <v>1</v>
      </c>
    </row>
    <row r="447" spans="1:20" x14ac:dyDescent="0.25">
      <c r="A447" s="1">
        <v>45372</v>
      </c>
      <c r="B447">
        <f t="shared" si="96"/>
        <v>4</v>
      </c>
      <c r="C447">
        <f t="shared" si="97"/>
        <v>1</v>
      </c>
      <c r="D447">
        <f t="shared" si="98"/>
        <v>21</v>
      </c>
      <c r="E447">
        <v>10</v>
      </c>
      <c r="F447">
        <f t="shared" si="99"/>
        <v>3</v>
      </c>
      <c r="G447">
        <f t="shared" si="100"/>
        <v>0</v>
      </c>
      <c r="H447">
        <f t="shared" si="101"/>
        <v>1</v>
      </c>
      <c r="I447">
        <f t="shared" si="102"/>
        <v>0</v>
      </c>
      <c r="J447">
        <f t="shared" si="103"/>
        <v>0</v>
      </c>
      <c r="K447">
        <f t="shared" si="104"/>
        <v>0</v>
      </c>
      <c r="L447">
        <f t="shared" si="105"/>
        <v>5</v>
      </c>
      <c r="M447">
        <f>IF(C447,L447*cena_wyp,0)</f>
        <v>150</v>
      </c>
      <c r="N447">
        <v>0</v>
      </c>
      <c r="O447">
        <f t="shared" si="107"/>
        <v>0</v>
      </c>
      <c r="P447">
        <f t="shared" si="108"/>
        <v>150</v>
      </c>
      <c r="Q447">
        <f t="shared" si="109"/>
        <v>25630</v>
      </c>
      <c r="R447">
        <f t="shared" si="110"/>
        <v>17600</v>
      </c>
      <c r="S447">
        <f t="shared" si="111"/>
        <v>43230</v>
      </c>
      <c r="T447">
        <f t="shared" si="106"/>
        <v>1</v>
      </c>
    </row>
    <row r="448" spans="1:20" x14ac:dyDescent="0.25">
      <c r="A448" s="1">
        <v>45373</v>
      </c>
      <c r="B448">
        <f t="shared" si="96"/>
        <v>5</v>
      </c>
      <c r="C448">
        <f t="shared" si="97"/>
        <v>1</v>
      </c>
      <c r="D448">
        <f t="shared" si="98"/>
        <v>22</v>
      </c>
      <c r="E448">
        <v>10</v>
      </c>
      <c r="F448">
        <f t="shared" si="99"/>
        <v>3</v>
      </c>
      <c r="G448">
        <f t="shared" si="100"/>
        <v>0</v>
      </c>
      <c r="H448">
        <f t="shared" si="101"/>
        <v>1</v>
      </c>
      <c r="I448">
        <f t="shared" si="102"/>
        <v>0</v>
      </c>
      <c r="J448">
        <f t="shared" si="103"/>
        <v>0</v>
      </c>
      <c r="K448">
        <f t="shared" si="104"/>
        <v>0</v>
      </c>
      <c r="L448">
        <f t="shared" si="105"/>
        <v>5</v>
      </c>
      <c r="M448">
        <f>IF(C448,L448*cena_wyp,0)</f>
        <v>150</v>
      </c>
      <c r="N448">
        <v>0</v>
      </c>
      <c r="O448">
        <f t="shared" si="107"/>
        <v>0</v>
      </c>
      <c r="P448">
        <f t="shared" si="108"/>
        <v>150</v>
      </c>
      <c r="Q448">
        <f t="shared" si="109"/>
        <v>25780</v>
      </c>
      <c r="R448">
        <f t="shared" si="110"/>
        <v>17600</v>
      </c>
      <c r="S448">
        <f t="shared" si="111"/>
        <v>43380</v>
      </c>
      <c r="T448">
        <f t="shared" si="106"/>
        <v>1</v>
      </c>
    </row>
    <row r="449" spans="1:20" x14ac:dyDescent="0.25">
      <c r="A449" s="1">
        <v>45374</v>
      </c>
      <c r="B449">
        <f t="shared" si="96"/>
        <v>6</v>
      </c>
      <c r="C449">
        <f t="shared" si="97"/>
        <v>0</v>
      </c>
      <c r="D449">
        <f t="shared" si="98"/>
        <v>23</v>
      </c>
      <c r="E449">
        <v>10</v>
      </c>
      <c r="F449">
        <f t="shared" si="99"/>
        <v>3</v>
      </c>
      <c r="G449">
        <f t="shared" si="100"/>
        <v>0</v>
      </c>
      <c r="H449">
        <f t="shared" si="101"/>
        <v>1</v>
      </c>
      <c r="I449">
        <f t="shared" si="102"/>
        <v>0</v>
      </c>
      <c r="J449">
        <f t="shared" si="103"/>
        <v>0</v>
      </c>
      <c r="K449">
        <f t="shared" si="104"/>
        <v>0</v>
      </c>
      <c r="L449">
        <f t="shared" si="105"/>
        <v>5</v>
      </c>
      <c r="M449">
        <f>IF(C449,L449*cena_wyp,0)</f>
        <v>0</v>
      </c>
      <c r="N449">
        <v>0</v>
      </c>
      <c r="O449">
        <f t="shared" si="107"/>
        <v>0</v>
      </c>
      <c r="P449">
        <f t="shared" si="108"/>
        <v>0</v>
      </c>
      <c r="Q449">
        <f t="shared" si="109"/>
        <v>25780</v>
      </c>
      <c r="R449">
        <f t="shared" si="110"/>
        <v>17600</v>
      </c>
      <c r="S449">
        <f t="shared" si="111"/>
        <v>43380</v>
      </c>
      <c r="T449">
        <f t="shared" si="106"/>
        <v>1</v>
      </c>
    </row>
    <row r="450" spans="1:20" x14ac:dyDescent="0.25">
      <c r="A450" s="1">
        <v>45375</v>
      </c>
      <c r="B450">
        <f t="shared" si="96"/>
        <v>7</v>
      </c>
      <c r="C450">
        <f t="shared" si="97"/>
        <v>0</v>
      </c>
      <c r="D450">
        <f t="shared" si="98"/>
        <v>24</v>
      </c>
      <c r="E450">
        <v>10</v>
      </c>
      <c r="F450">
        <f t="shared" si="99"/>
        <v>3</v>
      </c>
      <c r="G450">
        <f t="shared" si="100"/>
        <v>0</v>
      </c>
      <c r="H450">
        <f t="shared" si="101"/>
        <v>1</v>
      </c>
      <c r="I450">
        <f t="shared" si="102"/>
        <v>0</v>
      </c>
      <c r="J450">
        <f t="shared" si="103"/>
        <v>0</v>
      </c>
      <c r="K450">
        <f t="shared" si="104"/>
        <v>150</v>
      </c>
      <c r="L450">
        <f t="shared" si="105"/>
        <v>5</v>
      </c>
      <c r="M450">
        <f>IF(C450,L450*cena_wyp,0)</f>
        <v>0</v>
      </c>
      <c r="N450">
        <v>0</v>
      </c>
      <c r="O450">
        <f t="shared" si="107"/>
        <v>150</v>
      </c>
      <c r="P450">
        <f t="shared" si="108"/>
        <v>0</v>
      </c>
      <c r="Q450">
        <f t="shared" si="109"/>
        <v>25630</v>
      </c>
      <c r="R450">
        <f t="shared" si="110"/>
        <v>17750</v>
      </c>
      <c r="S450">
        <f t="shared" si="111"/>
        <v>43380</v>
      </c>
      <c r="T450">
        <f t="shared" si="106"/>
        <v>1</v>
      </c>
    </row>
    <row r="451" spans="1:20" x14ac:dyDescent="0.25">
      <c r="A451" s="1">
        <v>45376</v>
      </c>
      <c r="B451">
        <f t="shared" ref="B451:B514" si="112">WEEKDAY(A451,2)</f>
        <v>1</v>
      </c>
      <c r="C451">
        <f t="shared" ref="C451:C514" si="113">IF(AND(B451&gt;=1,B451&lt;=5),1,0)</f>
        <v>1</v>
      </c>
      <c r="D451">
        <f t="shared" ref="D451:D514" si="114">DAY(A451)</f>
        <v>25</v>
      </c>
      <c r="E451">
        <v>10</v>
      </c>
      <c r="F451">
        <f t="shared" ref="F451:F514" si="115">MONTH(A451)</f>
        <v>3</v>
      </c>
      <c r="G451">
        <f t="shared" ref="G451:G514" si="116">IF(AND(F451=12,D451&gt;=21),1,IF(AND(F451=3,D451&lt;=20),1,IF(OR(F451&gt;12,F451&lt;3),1,0)))</f>
        <v>0</v>
      </c>
      <c r="H451">
        <f t="shared" ref="H451:H514" si="117">IF(AND(F451=3,D451&gt;=21),1,IF(AND(F451=6,D451&lt;=20),1,IF(AND(F451&gt;3,F451&lt;6),1,0)))</f>
        <v>1</v>
      </c>
      <c r="I451">
        <f t="shared" ref="I451:I514" si="118">IF(AND(F451=6,D451&gt;=21),1,IF(AND(F451=9,D451&lt;=22),1,IF(AND(F451&gt;6,F451&lt;9),1,0)))</f>
        <v>0</v>
      </c>
      <c r="J451">
        <f t="shared" ref="J451:J514" si="119">IF(AND(F451=9,D451&gt;=23),1,IF(AND(F451=12,D451&lt;=20),1,IF(AND(F451&gt;9,F451&lt;12),1,0)))</f>
        <v>0</v>
      </c>
      <c r="K451">
        <f t="shared" ref="K451:K514" si="120">IF(B451=7,15*E451,0)</f>
        <v>0</v>
      </c>
      <c r="L451">
        <f t="shared" ref="L451:L514" si="121">IF(G451,ROUNDDOWN(20%*E451,0),IF(H451,ROUNDDOWN(50%*E451,0),IF(I451,ROUNDDOWN(90%*E451,0),IF(J451,ROUNDDOWN(40%*E451,0),0))))</f>
        <v>5</v>
      </c>
      <c r="M451">
        <f>IF(C451,L451*cena_wyp,0)</f>
        <v>150</v>
      </c>
      <c r="N451">
        <v>0</v>
      </c>
      <c r="O451">
        <f t="shared" si="107"/>
        <v>0</v>
      </c>
      <c r="P451">
        <f t="shared" si="108"/>
        <v>150</v>
      </c>
      <c r="Q451">
        <f t="shared" si="109"/>
        <v>25780</v>
      </c>
      <c r="R451">
        <f t="shared" si="110"/>
        <v>17750</v>
      </c>
      <c r="S451">
        <f t="shared" si="111"/>
        <v>43530</v>
      </c>
      <c r="T451">
        <f t="shared" ref="T451:T514" si="122">IF(R451&lt;S451,1,0)</f>
        <v>1</v>
      </c>
    </row>
    <row r="452" spans="1:20" x14ac:dyDescent="0.25">
      <c r="A452" s="1">
        <v>45377</v>
      </c>
      <c r="B452">
        <f t="shared" si="112"/>
        <v>2</v>
      </c>
      <c r="C452">
        <f t="shared" si="113"/>
        <v>1</v>
      </c>
      <c r="D452">
        <f t="shared" si="114"/>
        <v>26</v>
      </c>
      <c r="E452">
        <v>10</v>
      </c>
      <c r="F452">
        <f t="shared" si="115"/>
        <v>3</v>
      </c>
      <c r="G452">
        <f t="shared" si="116"/>
        <v>0</v>
      </c>
      <c r="H452">
        <f t="shared" si="117"/>
        <v>1</v>
      </c>
      <c r="I452">
        <f t="shared" si="118"/>
        <v>0</v>
      </c>
      <c r="J452">
        <f t="shared" si="119"/>
        <v>0</v>
      </c>
      <c r="K452">
        <f t="shared" si="120"/>
        <v>0</v>
      </c>
      <c r="L452">
        <f t="shared" si="121"/>
        <v>5</v>
      </c>
      <c r="M452">
        <f>IF(C452,L452*cena_wyp,0)</f>
        <v>150</v>
      </c>
      <c r="N452">
        <v>0</v>
      </c>
      <c r="O452">
        <f t="shared" ref="O452:O515" si="123">N452+K452</f>
        <v>0</v>
      </c>
      <c r="P452">
        <f t="shared" ref="P452:P515" si="124">M452</f>
        <v>150</v>
      </c>
      <c r="Q452">
        <f t="shared" ref="Q452:Q515" si="125">Q451+(P452-O452)</f>
        <v>25930</v>
      </c>
      <c r="R452">
        <f t="shared" ref="R452:R515" si="126">O452+R451</f>
        <v>17750</v>
      </c>
      <c r="S452">
        <f t="shared" ref="S452:S515" si="127">S451+P452</f>
        <v>43680</v>
      </c>
      <c r="T452">
        <f t="shared" si="122"/>
        <v>1</v>
      </c>
    </row>
    <row r="453" spans="1:20" x14ac:dyDescent="0.25">
      <c r="A453" s="1">
        <v>45378</v>
      </c>
      <c r="B453">
        <f t="shared" si="112"/>
        <v>3</v>
      </c>
      <c r="C453">
        <f t="shared" si="113"/>
        <v>1</v>
      </c>
      <c r="D453">
        <f t="shared" si="114"/>
        <v>27</v>
      </c>
      <c r="E453">
        <v>10</v>
      </c>
      <c r="F453">
        <f t="shared" si="115"/>
        <v>3</v>
      </c>
      <c r="G453">
        <f t="shared" si="116"/>
        <v>0</v>
      </c>
      <c r="H453">
        <f t="shared" si="117"/>
        <v>1</v>
      </c>
      <c r="I453">
        <f t="shared" si="118"/>
        <v>0</v>
      </c>
      <c r="J453">
        <f t="shared" si="119"/>
        <v>0</v>
      </c>
      <c r="K453">
        <f t="shared" si="120"/>
        <v>0</v>
      </c>
      <c r="L453">
        <f t="shared" si="121"/>
        <v>5</v>
      </c>
      <c r="M453">
        <f>IF(C453,L453*cena_wyp,0)</f>
        <v>150</v>
      </c>
      <c r="N453">
        <v>0</v>
      </c>
      <c r="O453">
        <f t="shared" si="123"/>
        <v>0</v>
      </c>
      <c r="P453">
        <f t="shared" si="124"/>
        <v>150</v>
      </c>
      <c r="Q453">
        <f t="shared" si="125"/>
        <v>26080</v>
      </c>
      <c r="R453">
        <f t="shared" si="126"/>
        <v>17750</v>
      </c>
      <c r="S453">
        <f t="shared" si="127"/>
        <v>43830</v>
      </c>
      <c r="T453">
        <f t="shared" si="122"/>
        <v>1</v>
      </c>
    </row>
    <row r="454" spans="1:20" x14ac:dyDescent="0.25">
      <c r="A454" s="1">
        <v>45379</v>
      </c>
      <c r="B454">
        <f t="shared" si="112"/>
        <v>4</v>
      </c>
      <c r="C454">
        <f t="shared" si="113"/>
        <v>1</v>
      </c>
      <c r="D454">
        <f t="shared" si="114"/>
        <v>28</v>
      </c>
      <c r="E454">
        <v>10</v>
      </c>
      <c r="F454">
        <f t="shared" si="115"/>
        <v>3</v>
      </c>
      <c r="G454">
        <f t="shared" si="116"/>
        <v>0</v>
      </c>
      <c r="H454">
        <f t="shared" si="117"/>
        <v>1</v>
      </c>
      <c r="I454">
        <f t="shared" si="118"/>
        <v>0</v>
      </c>
      <c r="J454">
        <f t="shared" si="119"/>
        <v>0</v>
      </c>
      <c r="K454">
        <f t="shared" si="120"/>
        <v>0</v>
      </c>
      <c r="L454">
        <f t="shared" si="121"/>
        <v>5</v>
      </c>
      <c r="M454">
        <f>IF(C454,L454*cena_wyp,0)</f>
        <v>150</v>
      </c>
      <c r="N454">
        <v>0</v>
      </c>
      <c r="O454">
        <f t="shared" si="123"/>
        <v>0</v>
      </c>
      <c r="P454">
        <f t="shared" si="124"/>
        <v>150</v>
      </c>
      <c r="Q454">
        <f t="shared" si="125"/>
        <v>26230</v>
      </c>
      <c r="R454">
        <f t="shared" si="126"/>
        <v>17750</v>
      </c>
      <c r="S454">
        <f t="shared" si="127"/>
        <v>43980</v>
      </c>
      <c r="T454">
        <f t="shared" si="122"/>
        <v>1</v>
      </c>
    </row>
    <row r="455" spans="1:20" x14ac:dyDescent="0.25">
      <c r="A455" s="1">
        <v>45380</v>
      </c>
      <c r="B455">
        <f t="shared" si="112"/>
        <v>5</v>
      </c>
      <c r="C455">
        <f t="shared" si="113"/>
        <v>1</v>
      </c>
      <c r="D455">
        <f t="shared" si="114"/>
        <v>29</v>
      </c>
      <c r="E455">
        <v>10</v>
      </c>
      <c r="F455">
        <f t="shared" si="115"/>
        <v>3</v>
      </c>
      <c r="G455">
        <f t="shared" si="116"/>
        <v>0</v>
      </c>
      <c r="H455">
        <f t="shared" si="117"/>
        <v>1</v>
      </c>
      <c r="I455">
        <f t="shared" si="118"/>
        <v>0</v>
      </c>
      <c r="J455">
        <f t="shared" si="119"/>
        <v>0</v>
      </c>
      <c r="K455">
        <f t="shared" si="120"/>
        <v>0</v>
      </c>
      <c r="L455">
        <f t="shared" si="121"/>
        <v>5</v>
      </c>
      <c r="M455">
        <f>IF(C455,L455*cena_wyp,0)</f>
        <v>150</v>
      </c>
      <c r="N455">
        <v>0</v>
      </c>
      <c r="O455">
        <f t="shared" si="123"/>
        <v>0</v>
      </c>
      <c r="P455">
        <f t="shared" si="124"/>
        <v>150</v>
      </c>
      <c r="Q455">
        <f t="shared" si="125"/>
        <v>26380</v>
      </c>
      <c r="R455">
        <f t="shared" si="126"/>
        <v>17750</v>
      </c>
      <c r="S455">
        <f t="shared" si="127"/>
        <v>44130</v>
      </c>
      <c r="T455">
        <f t="shared" si="122"/>
        <v>1</v>
      </c>
    </row>
    <row r="456" spans="1:20" x14ac:dyDescent="0.25">
      <c r="A456" s="1">
        <v>45381</v>
      </c>
      <c r="B456">
        <f t="shared" si="112"/>
        <v>6</v>
      </c>
      <c r="C456">
        <f t="shared" si="113"/>
        <v>0</v>
      </c>
      <c r="D456">
        <f t="shared" si="114"/>
        <v>30</v>
      </c>
      <c r="E456">
        <v>10</v>
      </c>
      <c r="F456">
        <f t="shared" si="115"/>
        <v>3</v>
      </c>
      <c r="G456">
        <f t="shared" si="116"/>
        <v>0</v>
      </c>
      <c r="H456">
        <f t="shared" si="117"/>
        <v>1</v>
      </c>
      <c r="I456">
        <f t="shared" si="118"/>
        <v>0</v>
      </c>
      <c r="J456">
        <f t="shared" si="119"/>
        <v>0</v>
      </c>
      <c r="K456">
        <f t="shared" si="120"/>
        <v>0</v>
      </c>
      <c r="L456">
        <f t="shared" si="121"/>
        <v>5</v>
      </c>
      <c r="M456">
        <f>IF(C456,L456*cena_wyp,0)</f>
        <v>0</v>
      </c>
      <c r="N456">
        <v>0</v>
      </c>
      <c r="O456">
        <f t="shared" si="123"/>
        <v>0</v>
      </c>
      <c r="P456">
        <f t="shared" si="124"/>
        <v>0</v>
      </c>
      <c r="Q456">
        <f t="shared" si="125"/>
        <v>26380</v>
      </c>
      <c r="R456">
        <f t="shared" si="126"/>
        <v>17750</v>
      </c>
      <c r="S456">
        <f t="shared" si="127"/>
        <v>44130</v>
      </c>
      <c r="T456">
        <f t="shared" si="122"/>
        <v>1</v>
      </c>
    </row>
    <row r="457" spans="1:20" x14ac:dyDescent="0.25">
      <c r="A457" s="1">
        <v>45382</v>
      </c>
      <c r="B457">
        <f t="shared" si="112"/>
        <v>7</v>
      </c>
      <c r="C457">
        <f t="shared" si="113"/>
        <v>0</v>
      </c>
      <c r="D457">
        <f t="shared" si="114"/>
        <v>31</v>
      </c>
      <c r="E457">
        <v>10</v>
      </c>
      <c r="F457">
        <f t="shared" si="115"/>
        <v>3</v>
      </c>
      <c r="G457">
        <f t="shared" si="116"/>
        <v>0</v>
      </c>
      <c r="H457">
        <f t="shared" si="117"/>
        <v>1</v>
      </c>
      <c r="I457">
        <f t="shared" si="118"/>
        <v>0</v>
      </c>
      <c r="J457">
        <f t="shared" si="119"/>
        <v>0</v>
      </c>
      <c r="K457">
        <f t="shared" si="120"/>
        <v>150</v>
      </c>
      <c r="L457">
        <f t="shared" si="121"/>
        <v>5</v>
      </c>
      <c r="M457">
        <f>IF(C457,L457*cena_wyp,0)</f>
        <v>0</v>
      </c>
      <c r="N457">
        <v>0</v>
      </c>
      <c r="O457">
        <f t="shared" si="123"/>
        <v>150</v>
      </c>
      <c r="P457">
        <f t="shared" si="124"/>
        <v>0</v>
      </c>
      <c r="Q457">
        <f t="shared" si="125"/>
        <v>26230</v>
      </c>
      <c r="R457">
        <f t="shared" si="126"/>
        <v>17900</v>
      </c>
      <c r="S457">
        <f t="shared" si="127"/>
        <v>44130</v>
      </c>
      <c r="T457">
        <f t="shared" si="122"/>
        <v>1</v>
      </c>
    </row>
    <row r="458" spans="1:20" x14ac:dyDescent="0.25">
      <c r="A458" s="1">
        <v>45383</v>
      </c>
      <c r="B458">
        <f t="shared" si="112"/>
        <v>1</v>
      </c>
      <c r="C458">
        <f t="shared" si="113"/>
        <v>1</v>
      </c>
      <c r="D458">
        <f t="shared" si="114"/>
        <v>1</v>
      </c>
      <c r="E458">
        <v>10</v>
      </c>
      <c r="F458">
        <f t="shared" si="115"/>
        <v>4</v>
      </c>
      <c r="G458">
        <f t="shared" si="116"/>
        <v>0</v>
      </c>
      <c r="H458">
        <f t="shared" si="117"/>
        <v>1</v>
      </c>
      <c r="I458">
        <f t="shared" si="118"/>
        <v>0</v>
      </c>
      <c r="J458">
        <f t="shared" si="119"/>
        <v>0</v>
      </c>
      <c r="K458">
        <f t="shared" si="120"/>
        <v>0</v>
      </c>
      <c r="L458">
        <f t="shared" si="121"/>
        <v>5</v>
      </c>
      <c r="M458">
        <f>IF(C458,L458*cena_wyp,0)</f>
        <v>150</v>
      </c>
      <c r="N458">
        <v>0</v>
      </c>
      <c r="O458">
        <f t="shared" si="123"/>
        <v>0</v>
      </c>
      <c r="P458">
        <f t="shared" si="124"/>
        <v>150</v>
      </c>
      <c r="Q458">
        <f t="shared" si="125"/>
        <v>26380</v>
      </c>
      <c r="R458">
        <f t="shared" si="126"/>
        <v>17900</v>
      </c>
      <c r="S458">
        <f t="shared" si="127"/>
        <v>44280</v>
      </c>
      <c r="T458">
        <f t="shared" si="122"/>
        <v>1</v>
      </c>
    </row>
    <row r="459" spans="1:20" x14ac:dyDescent="0.25">
      <c r="A459" s="1">
        <v>45384</v>
      </c>
      <c r="B459">
        <f t="shared" si="112"/>
        <v>2</v>
      </c>
      <c r="C459">
        <f t="shared" si="113"/>
        <v>1</v>
      </c>
      <c r="D459">
        <f t="shared" si="114"/>
        <v>2</v>
      </c>
      <c r="E459">
        <v>10</v>
      </c>
      <c r="F459">
        <f t="shared" si="115"/>
        <v>4</v>
      </c>
      <c r="G459">
        <f t="shared" si="116"/>
        <v>0</v>
      </c>
      <c r="H459">
        <f t="shared" si="117"/>
        <v>1</v>
      </c>
      <c r="I459">
        <f t="shared" si="118"/>
        <v>0</v>
      </c>
      <c r="J459">
        <f t="shared" si="119"/>
        <v>0</v>
      </c>
      <c r="K459">
        <f t="shared" si="120"/>
        <v>0</v>
      </c>
      <c r="L459">
        <f t="shared" si="121"/>
        <v>5</v>
      </c>
      <c r="M459">
        <f>IF(C459,L459*cena_wyp,0)</f>
        <v>150</v>
      </c>
      <c r="N459">
        <v>0</v>
      </c>
      <c r="O459">
        <f t="shared" si="123"/>
        <v>0</v>
      </c>
      <c r="P459">
        <f t="shared" si="124"/>
        <v>150</v>
      </c>
      <c r="Q459">
        <f t="shared" si="125"/>
        <v>26530</v>
      </c>
      <c r="R459">
        <f t="shared" si="126"/>
        <v>17900</v>
      </c>
      <c r="S459">
        <f t="shared" si="127"/>
        <v>44430</v>
      </c>
      <c r="T459">
        <f t="shared" si="122"/>
        <v>1</v>
      </c>
    </row>
    <row r="460" spans="1:20" x14ac:dyDescent="0.25">
      <c r="A460" s="1">
        <v>45385</v>
      </c>
      <c r="B460">
        <f t="shared" si="112"/>
        <v>3</v>
      </c>
      <c r="C460">
        <f t="shared" si="113"/>
        <v>1</v>
      </c>
      <c r="D460">
        <f t="shared" si="114"/>
        <v>3</v>
      </c>
      <c r="E460">
        <v>10</v>
      </c>
      <c r="F460">
        <f t="shared" si="115"/>
        <v>4</v>
      </c>
      <c r="G460">
        <f t="shared" si="116"/>
        <v>0</v>
      </c>
      <c r="H460">
        <f t="shared" si="117"/>
        <v>1</v>
      </c>
      <c r="I460">
        <f t="shared" si="118"/>
        <v>0</v>
      </c>
      <c r="J460">
        <f t="shared" si="119"/>
        <v>0</v>
      </c>
      <c r="K460">
        <f t="shared" si="120"/>
        <v>0</v>
      </c>
      <c r="L460">
        <f t="shared" si="121"/>
        <v>5</v>
      </c>
      <c r="M460">
        <f>IF(C460,L460*cena_wyp,0)</f>
        <v>150</v>
      </c>
      <c r="N460">
        <v>0</v>
      </c>
      <c r="O460">
        <f t="shared" si="123"/>
        <v>0</v>
      </c>
      <c r="P460">
        <f t="shared" si="124"/>
        <v>150</v>
      </c>
      <c r="Q460">
        <f t="shared" si="125"/>
        <v>26680</v>
      </c>
      <c r="R460">
        <f t="shared" si="126"/>
        <v>17900</v>
      </c>
      <c r="S460">
        <f t="shared" si="127"/>
        <v>44580</v>
      </c>
      <c r="T460">
        <f t="shared" si="122"/>
        <v>1</v>
      </c>
    </row>
    <row r="461" spans="1:20" x14ac:dyDescent="0.25">
      <c r="A461" s="1">
        <v>45386</v>
      </c>
      <c r="B461">
        <f t="shared" si="112"/>
        <v>4</v>
      </c>
      <c r="C461">
        <f t="shared" si="113"/>
        <v>1</v>
      </c>
      <c r="D461">
        <f t="shared" si="114"/>
        <v>4</v>
      </c>
      <c r="E461">
        <v>10</v>
      </c>
      <c r="F461">
        <f t="shared" si="115"/>
        <v>4</v>
      </c>
      <c r="G461">
        <f t="shared" si="116"/>
        <v>0</v>
      </c>
      <c r="H461">
        <f t="shared" si="117"/>
        <v>1</v>
      </c>
      <c r="I461">
        <f t="shared" si="118"/>
        <v>0</v>
      </c>
      <c r="J461">
        <f t="shared" si="119"/>
        <v>0</v>
      </c>
      <c r="K461">
        <f t="shared" si="120"/>
        <v>0</v>
      </c>
      <c r="L461">
        <f t="shared" si="121"/>
        <v>5</v>
      </c>
      <c r="M461">
        <f>IF(C461,L461*cena_wyp,0)</f>
        <v>150</v>
      </c>
      <c r="N461">
        <v>0</v>
      </c>
      <c r="O461">
        <f t="shared" si="123"/>
        <v>0</v>
      </c>
      <c r="P461">
        <f t="shared" si="124"/>
        <v>150</v>
      </c>
      <c r="Q461">
        <f t="shared" si="125"/>
        <v>26830</v>
      </c>
      <c r="R461">
        <f t="shared" si="126"/>
        <v>17900</v>
      </c>
      <c r="S461">
        <f t="shared" si="127"/>
        <v>44730</v>
      </c>
      <c r="T461">
        <f t="shared" si="122"/>
        <v>1</v>
      </c>
    </row>
    <row r="462" spans="1:20" x14ac:dyDescent="0.25">
      <c r="A462" s="1">
        <v>45387</v>
      </c>
      <c r="B462">
        <f t="shared" si="112"/>
        <v>5</v>
      </c>
      <c r="C462">
        <f t="shared" si="113"/>
        <v>1</v>
      </c>
      <c r="D462">
        <f t="shared" si="114"/>
        <v>5</v>
      </c>
      <c r="E462">
        <v>10</v>
      </c>
      <c r="F462">
        <f t="shared" si="115"/>
        <v>4</v>
      </c>
      <c r="G462">
        <f t="shared" si="116"/>
        <v>0</v>
      </c>
      <c r="H462">
        <f t="shared" si="117"/>
        <v>1</v>
      </c>
      <c r="I462">
        <f t="shared" si="118"/>
        <v>0</v>
      </c>
      <c r="J462">
        <f t="shared" si="119"/>
        <v>0</v>
      </c>
      <c r="K462">
        <f t="shared" si="120"/>
        <v>0</v>
      </c>
      <c r="L462">
        <f t="shared" si="121"/>
        <v>5</v>
      </c>
      <c r="M462">
        <f>IF(C462,L462*cena_wyp,0)</f>
        <v>150</v>
      </c>
      <c r="N462">
        <v>0</v>
      </c>
      <c r="O462">
        <f t="shared" si="123"/>
        <v>0</v>
      </c>
      <c r="P462">
        <f t="shared" si="124"/>
        <v>150</v>
      </c>
      <c r="Q462">
        <f t="shared" si="125"/>
        <v>26980</v>
      </c>
      <c r="R462">
        <f t="shared" si="126"/>
        <v>17900</v>
      </c>
      <c r="S462">
        <f t="shared" si="127"/>
        <v>44880</v>
      </c>
      <c r="T462">
        <f t="shared" si="122"/>
        <v>1</v>
      </c>
    </row>
    <row r="463" spans="1:20" x14ac:dyDescent="0.25">
      <c r="A463" s="1">
        <v>45388</v>
      </c>
      <c r="B463">
        <f t="shared" si="112"/>
        <v>6</v>
      </c>
      <c r="C463">
        <f t="shared" si="113"/>
        <v>0</v>
      </c>
      <c r="D463">
        <f t="shared" si="114"/>
        <v>6</v>
      </c>
      <c r="E463">
        <v>10</v>
      </c>
      <c r="F463">
        <f t="shared" si="115"/>
        <v>4</v>
      </c>
      <c r="G463">
        <f t="shared" si="116"/>
        <v>0</v>
      </c>
      <c r="H463">
        <f t="shared" si="117"/>
        <v>1</v>
      </c>
      <c r="I463">
        <f t="shared" si="118"/>
        <v>0</v>
      </c>
      <c r="J463">
        <f t="shared" si="119"/>
        <v>0</v>
      </c>
      <c r="K463">
        <f t="shared" si="120"/>
        <v>0</v>
      </c>
      <c r="L463">
        <f t="shared" si="121"/>
        <v>5</v>
      </c>
      <c r="M463">
        <f>IF(C463,L463*cena_wyp,0)</f>
        <v>0</v>
      </c>
      <c r="N463">
        <v>0</v>
      </c>
      <c r="O463">
        <f t="shared" si="123"/>
        <v>0</v>
      </c>
      <c r="P463">
        <f t="shared" si="124"/>
        <v>0</v>
      </c>
      <c r="Q463">
        <f t="shared" si="125"/>
        <v>26980</v>
      </c>
      <c r="R463">
        <f t="shared" si="126"/>
        <v>17900</v>
      </c>
      <c r="S463">
        <f t="shared" si="127"/>
        <v>44880</v>
      </c>
      <c r="T463">
        <f t="shared" si="122"/>
        <v>1</v>
      </c>
    </row>
    <row r="464" spans="1:20" x14ac:dyDescent="0.25">
      <c r="A464" s="1">
        <v>45389</v>
      </c>
      <c r="B464">
        <f t="shared" si="112"/>
        <v>7</v>
      </c>
      <c r="C464">
        <f t="shared" si="113"/>
        <v>0</v>
      </c>
      <c r="D464">
        <f t="shared" si="114"/>
        <v>7</v>
      </c>
      <c r="E464">
        <v>10</v>
      </c>
      <c r="F464">
        <f t="shared" si="115"/>
        <v>4</v>
      </c>
      <c r="G464">
        <f t="shared" si="116"/>
        <v>0</v>
      </c>
      <c r="H464">
        <f t="shared" si="117"/>
        <v>1</v>
      </c>
      <c r="I464">
        <f t="shared" si="118"/>
        <v>0</v>
      </c>
      <c r="J464">
        <f t="shared" si="119"/>
        <v>0</v>
      </c>
      <c r="K464">
        <f t="shared" si="120"/>
        <v>150</v>
      </c>
      <c r="L464">
        <f t="shared" si="121"/>
        <v>5</v>
      </c>
      <c r="M464">
        <f>IF(C464,L464*cena_wyp,0)</f>
        <v>0</v>
      </c>
      <c r="N464">
        <v>0</v>
      </c>
      <c r="O464">
        <f t="shared" si="123"/>
        <v>150</v>
      </c>
      <c r="P464">
        <f t="shared" si="124"/>
        <v>0</v>
      </c>
      <c r="Q464">
        <f t="shared" si="125"/>
        <v>26830</v>
      </c>
      <c r="R464">
        <f t="shared" si="126"/>
        <v>18050</v>
      </c>
      <c r="S464">
        <f t="shared" si="127"/>
        <v>44880</v>
      </c>
      <c r="T464">
        <f t="shared" si="122"/>
        <v>1</v>
      </c>
    </row>
    <row r="465" spans="1:20" x14ac:dyDescent="0.25">
      <c r="A465" s="1">
        <v>45390</v>
      </c>
      <c r="B465">
        <f t="shared" si="112"/>
        <v>1</v>
      </c>
      <c r="C465">
        <f t="shared" si="113"/>
        <v>1</v>
      </c>
      <c r="D465">
        <f t="shared" si="114"/>
        <v>8</v>
      </c>
      <c r="E465">
        <v>10</v>
      </c>
      <c r="F465">
        <f t="shared" si="115"/>
        <v>4</v>
      </c>
      <c r="G465">
        <f t="shared" si="116"/>
        <v>0</v>
      </c>
      <c r="H465">
        <f t="shared" si="117"/>
        <v>1</v>
      </c>
      <c r="I465">
        <f t="shared" si="118"/>
        <v>0</v>
      </c>
      <c r="J465">
        <f t="shared" si="119"/>
        <v>0</v>
      </c>
      <c r="K465">
        <f t="shared" si="120"/>
        <v>0</v>
      </c>
      <c r="L465">
        <f t="shared" si="121"/>
        <v>5</v>
      </c>
      <c r="M465">
        <f>IF(C465,L465*cena_wyp,0)</f>
        <v>150</v>
      </c>
      <c r="N465">
        <v>0</v>
      </c>
      <c r="O465">
        <f t="shared" si="123"/>
        <v>0</v>
      </c>
      <c r="P465">
        <f t="shared" si="124"/>
        <v>150</v>
      </c>
      <c r="Q465">
        <f t="shared" si="125"/>
        <v>26980</v>
      </c>
      <c r="R465">
        <f t="shared" si="126"/>
        <v>18050</v>
      </c>
      <c r="S465">
        <f t="shared" si="127"/>
        <v>45030</v>
      </c>
      <c r="T465">
        <f t="shared" si="122"/>
        <v>1</v>
      </c>
    </row>
    <row r="466" spans="1:20" x14ac:dyDescent="0.25">
      <c r="A466" s="1">
        <v>45391</v>
      </c>
      <c r="B466">
        <f t="shared" si="112"/>
        <v>2</v>
      </c>
      <c r="C466">
        <f t="shared" si="113"/>
        <v>1</v>
      </c>
      <c r="D466">
        <f t="shared" si="114"/>
        <v>9</v>
      </c>
      <c r="E466">
        <v>10</v>
      </c>
      <c r="F466">
        <f t="shared" si="115"/>
        <v>4</v>
      </c>
      <c r="G466">
        <f t="shared" si="116"/>
        <v>0</v>
      </c>
      <c r="H466">
        <f t="shared" si="117"/>
        <v>1</v>
      </c>
      <c r="I466">
        <f t="shared" si="118"/>
        <v>0</v>
      </c>
      <c r="J466">
        <f t="shared" si="119"/>
        <v>0</v>
      </c>
      <c r="K466">
        <f t="shared" si="120"/>
        <v>0</v>
      </c>
      <c r="L466">
        <f t="shared" si="121"/>
        <v>5</v>
      </c>
      <c r="M466">
        <f>IF(C466,L466*cena_wyp,0)</f>
        <v>150</v>
      </c>
      <c r="N466">
        <v>0</v>
      </c>
      <c r="O466">
        <f t="shared" si="123"/>
        <v>0</v>
      </c>
      <c r="P466">
        <f t="shared" si="124"/>
        <v>150</v>
      </c>
      <c r="Q466">
        <f t="shared" si="125"/>
        <v>27130</v>
      </c>
      <c r="R466">
        <f t="shared" si="126"/>
        <v>18050</v>
      </c>
      <c r="S466">
        <f t="shared" si="127"/>
        <v>45180</v>
      </c>
      <c r="T466">
        <f t="shared" si="122"/>
        <v>1</v>
      </c>
    </row>
    <row r="467" spans="1:20" x14ac:dyDescent="0.25">
      <c r="A467" s="1">
        <v>45392</v>
      </c>
      <c r="B467">
        <f t="shared" si="112"/>
        <v>3</v>
      </c>
      <c r="C467">
        <f t="shared" si="113"/>
        <v>1</v>
      </c>
      <c r="D467">
        <f t="shared" si="114"/>
        <v>10</v>
      </c>
      <c r="E467">
        <v>10</v>
      </c>
      <c r="F467">
        <f t="shared" si="115"/>
        <v>4</v>
      </c>
      <c r="G467">
        <f t="shared" si="116"/>
        <v>0</v>
      </c>
      <c r="H467">
        <f t="shared" si="117"/>
        <v>1</v>
      </c>
      <c r="I467">
        <f t="shared" si="118"/>
        <v>0</v>
      </c>
      <c r="J467">
        <f t="shared" si="119"/>
        <v>0</v>
      </c>
      <c r="K467">
        <f t="shared" si="120"/>
        <v>0</v>
      </c>
      <c r="L467">
        <f t="shared" si="121"/>
        <v>5</v>
      </c>
      <c r="M467">
        <f>IF(C467,L467*cena_wyp,0)</f>
        <v>150</v>
      </c>
      <c r="N467">
        <v>0</v>
      </c>
      <c r="O467">
        <f t="shared" si="123"/>
        <v>0</v>
      </c>
      <c r="P467">
        <f t="shared" si="124"/>
        <v>150</v>
      </c>
      <c r="Q467">
        <f t="shared" si="125"/>
        <v>27280</v>
      </c>
      <c r="R467">
        <f t="shared" si="126"/>
        <v>18050</v>
      </c>
      <c r="S467">
        <f t="shared" si="127"/>
        <v>45330</v>
      </c>
      <c r="T467">
        <f t="shared" si="122"/>
        <v>1</v>
      </c>
    </row>
    <row r="468" spans="1:20" x14ac:dyDescent="0.25">
      <c r="A468" s="1">
        <v>45393</v>
      </c>
      <c r="B468">
        <f t="shared" si="112"/>
        <v>4</v>
      </c>
      <c r="C468">
        <f t="shared" si="113"/>
        <v>1</v>
      </c>
      <c r="D468">
        <f t="shared" si="114"/>
        <v>11</v>
      </c>
      <c r="E468">
        <v>10</v>
      </c>
      <c r="F468">
        <f t="shared" si="115"/>
        <v>4</v>
      </c>
      <c r="G468">
        <f t="shared" si="116"/>
        <v>0</v>
      </c>
      <c r="H468">
        <f t="shared" si="117"/>
        <v>1</v>
      </c>
      <c r="I468">
        <f t="shared" si="118"/>
        <v>0</v>
      </c>
      <c r="J468">
        <f t="shared" si="119"/>
        <v>0</v>
      </c>
      <c r="K468">
        <f t="shared" si="120"/>
        <v>0</v>
      </c>
      <c r="L468">
        <f t="shared" si="121"/>
        <v>5</v>
      </c>
      <c r="M468">
        <f>IF(C468,L468*cena_wyp,0)</f>
        <v>150</v>
      </c>
      <c r="N468">
        <v>0</v>
      </c>
      <c r="O468">
        <f t="shared" si="123"/>
        <v>0</v>
      </c>
      <c r="P468">
        <f t="shared" si="124"/>
        <v>150</v>
      </c>
      <c r="Q468">
        <f t="shared" si="125"/>
        <v>27430</v>
      </c>
      <c r="R468">
        <f t="shared" si="126"/>
        <v>18050</v>
      </c>
      <c r="S468">
        <f t="shared" si="127"/>
        <v>45480</v>
      </c>
      <c r="T468">
        <f t="shared" si="122"/>
        <v>1</v>
      </c>
    </row>
    <row r="469" spans="1:20" x14ac:dyDescent="0.25">
      <c r="A469" s="1">
        <v>45394</v>
      </c>
      <c r="B469">
        <f t="shared" si="112"/>
        <v>5</v>
      </c>
      <c r="C469">
        <f t="shared" si="113"/>
        <v>1</v>
      </c>
      <c r="D469">
        <f t="shared" si="114"/>
        <v>12</v>
      </c>
      <c r="E469">
        <v>10</v>
      </c>
      <c r="F469">
        <f t="shared" si="115"/>
        <v>4</v>
      </c>
      <c r="G469">
        <f t="shared" si="116"/>
        <v>0</v>
      </c>
      <c r="H469">
        <f t="shared" si="117"/>
        <v>1</v>
      </c>
      <c r="I469">
        <f t="shared" si="118"/>
        <v>0</v>
      </c>
      <c r="J469">
        <f t="shared" si="119"/>
        <v>0</v>
      </c>
      <c r="K469">
        <f t="shared" si="120"/>
        <v>0</v>
      </c>
      <c r="L469">
        <f t="shared" si="121"/>
        <v>5</v>
      </c>
      <c r="M469">
        <f>IF(C469,L469*cena_wyp,0)</f>
        <v>150</v>
      </c>
      <c r="N469">
        <v>0</v>
      </c>
      <c r="O469">
        <f t="shared" si="123"/>
        <v>0</v>
      </c>
      <c r="P469">
        <f t="shared" si="124"/>
        <v>150</v>
      </c>
      <c r="Q469">
        <f t="shared" si="125"/>
        <v>27580</v>
      </c>
      <c r="R469">
        <f t="shared" si="126"/>
        <v>18050</v>
      </c>
      <c r="S469">
        <f t="shared" si="127"/>
        <v>45630</v>
      </c>
      <c r="T469">
        <f t="shared" si="122"/>
        <v>1</v>
      </c>
    </row>
    <row r="470" spans="1:20" x14ac:dyDescent="0.25">
      <c r="A470" s="1">
        <v>45395</v>
      </c>
      <c r="B470">
        <f t="shared" si="112"/>
        <v>6</v>
      </c>
      <c r="C470">
        <f t="shared" si="113"/>
        <v>0</v>
      </c>
      <c r="D470">
        <f t="shared" si="114"/>
        <v>13</v>
      </c>
      <c r="E470">
        <v>10</v>
      </c>
      <c r="F470">
        <f t="shared" si="115"/>
        <v>4</v>
      </c>
      <c r="G470">
        <f t="shared" si="116"/>
        <v>0</v>
      </c>
      <c r="H470">
        <f t="shared" si="117"/>
        <v>1</v>
      </c>
      <c r="I470">
        <f t="shared" si="118"/>
        <v>0</v>
      </c>
      <c r="J470">
        <f t="shared" si="119"/>
        <v>0</v>
      </c>
      <c r="K470">
        <f t="shared" si="120"/>
        <v>0</v>
      </c>
      <c r="L470">
        <f t="shared" si="121"/>
        <v>5</v>
      </c>
      <c r="M470">
        <f>IF(C470,L470*cena_wyp,0)</f>
        <v>0</v>
      </c>
      <c r="N470">
        <v>0</v>
      </c>
      <c r="O470">
        <f t="shared" si="123"/>
        <v>0</v>
      </c>
      <c r="P470">
        <f t="shared" si="124"/>
        <v>0</v>
      </c>
      <c r="Q470">
        <f t="shared" si="125"/>
        <v>27580</v>
      </c>
      <c r="R470">
        <f t="shared" si="126"/>
        <v>18050</v>
      </c>
      <c r="S470">
        <f t="shared" si="127"/>
        <v>45630</v>
      </c>
      <c r="T470">
        <f t="shared" si="122"/>
        <v>1</v>
      </c>
    </row>
    <row r="471" spans="1:20" x14ac:dyDescent="0.25">
      <c r="A471" s="1">
        <v>45396</v>
      </c>
      <c r="B471">
        <f t="shared" si="112"/>
        <v>7</v>
      </c>
      <c r="C471">
        <f t="shared" si="113"/>
        <v>0</v>
      </c>
      <c r="D471">
        <f t="shared" si="114"/>
        <v>14</v>
      </c>
      <c r="E471">
        <v>10</v>
      </c>
      <c r="F471">
        <f t="shared" si="115"/>
        <v>4</v>
      </c>
      <c r="G471">
        <f t="shared" si="116"/>
        <v>0</v>
      </c>
      <c r="H471">
        <f t="shared" si="117"/>
        <v>1</v>
      </c>
      <c r="I471">
        <f t="shared" si="118"/>
        <v>0</v>
      </c>
      <c r="J471">
        <f t="shared" si="119"/>
        <v>0</v>
      </c>
      <c r="K471">
        <f t="shared" si="120"/>
        <v>150</v>
      </c>
      <c r="L471">
        <f t="shared" si="121"/>
        <v>5</v>
      </c>
      <c r="M471">
        <f>IF(C471,L471*cena_wyp,0)</f>
        <v>0</v>
      </c>
      <c r="N471">
        <v>0</v>
      </c>
      <c r="O471">
        <f t="shared" si="123"/>
        <v>150</v>
      </c>
      <c r="P471">
        <f t="shared" si="124"/>
        <v>0</v>
      </c>
      <c r="Q471">
        <f t="shared" si="125"/>
        <v>27430</v>
      </c>
      <c r="R471">
        <f t="shared" si="126"/>
        <v>18200</v>
      </c>
      <c r="S471">
        <f t="shared" si="127"/>
        <v>45630</v>
      </c>
      <c r="T471">
        <f t="shared" si="122"/>
        <v>1</v>
      </c>
    </row>
    <row r="472" spans="1:20" x14ac:dyDescent="0.25">
      <c r="A472" s="1">
        <v>45397</v>
      </c>
      <c r="B472">
        <f t="shared" si="112"/>
        <v>1</v>
      </c>
      <c r="C472">
        <f t="shared" si="113"/>
        <v>1</v>
      </c>
      <c r="D472">
        <f t="shared" si="114"/>
        <v>15</v>
      </c>
      <c r="E472">
        <v>10</v>
      </c>
      <c r="F472">
        <f t="shared" si="115"/>
        <v>4</v>
      </c>
      <c r="G472">
        <f t="shared" si="116"/>
        <v>0</v>
      </c>
      <c r="H472">
        <f t="shared" si="117"/>
        <v>1</v>
      </c>
      <c r="I472">
        <f t="shared" si="118"/>
        <v>0</v>
      </c>
      <c r="J472">
        <f t="shared" si="119"/>
        <v>0</v>
      </c>
      <c r="K472">
        <f t="shared" si="120"/>
        <v>0</v>
      </c>
      <c r="L472">
        <f t="shared" si="121"/>
        <v>5</v>
      </c>
      <c r="M472">
        <f>IF(C472,L472*cena_wyp,0)</f>
        <v>150</v>
      </c>
      <c r="N472">
        <v>0</v>
      </c>
      <c r="O472">
        <f t="shared" si="123"/>
        <v>0</v>
      </c>
      <c r="P472">
        <f t="shared" si="124"/>
        <v>150</v>
      </c>
      <c r="Q472">
        <f t="shared" si="125"/>
        <v>27580</v>
      </c>
      <c r="R472">
        <f t="shared" si="126"/>
        <v>18200</v>
      </c>
      <c r="S472">
        <f t="shared" si="127"/>
        <v>45780</v>
      </c>
      <c r="T472">
        <f t="shared" si="122"/>
        <v>1</v>
      </c>
    </row>
    <row r="473" spans="1:20" x14ac:dyDescent="0.25">
      <c r="A473" s="1">
        <v>45398</v>
      </c>
      <c r="B473">
        <f t="shared" si="112"/>
        <v>2</v>
      </c>
      <c r="C473">
        <f t="shared" si="113"/>
        <v>1</v>
      </c>
      <c r="D473">
        <f t="shared" si="114"/>
        <v>16</v>
      </c>
      <c r="E473">
        <v>10</v>
      </c>
      <c r="F473">
        <f t="shared" si="115"/>
        <v>4</v>
      </c>
      <c r="G473">
        <f t="shared" si="116"/>
        <v>0</v>
      </c>
      <c r="H473">
        <f t="shared" si="117"/>
        <v>1</v>
      </c>
      <c r="I473">
        <f t="shared" si="118"/>
        <v>0</v>
      </c>
      <c r="J473">
        <f t="shared" si="119"/>
        <v>0</v>
      </c>
      <c r="K473">
        <f t="shared" si="120"/>
        <v>0</v>
      </c>
      <c r="L473">
        <f t="shared" si="121"/>
        <v>5</v>
      </c>
      <c r="M473">
        <f>IF(C473,L473*cena_wyp,0)</f>
        <v>150</v>
      </c>
      <c r="N473">
        <v>0</v>
      </c>
      <c r="O473">
        <f t="shared" si="123"/>
        <v>0</v>
      </c>
      <c r="P473">
        <f t="shared" si="124"/>
        <v>150</v>
      </c>
      <c r="Q473">
        <f t="shared" si="125"/>
        <v>27730</v>
      </c>
      <c r="R473">
        <f t="shared" si="126"/>
        <v>18200</v>
      </c>
      <c r="S473">
        <f t="shared" si="127"/>
        <v>45930</v>
      </c>
      <c r="T473">
        <f t="shared" si="122"/>
        <v>1</v>
      </c>
    </row>
    <row r="474" spans="1:20" x14ac:dyDescent="0.25">
      <c r="A474" s="1">
        <v>45399</v>
      </c>
      <c r="B474">
        <f t="shared" si="112"/>
        <v>3</v>
      </c>
      <c r="C474">
        <f t="shared" si="113"/>
        <v>1</v>
      </c>
      <c r="D474">
        <f t="shared" si="114"/>
        <v>17</v>
      </c>
      <c r="E474">
        <v>10</v>
      </c>
      <c r="F474">
        <f t="shared" si="115"/>
        <v>4</v>
      </c>
      <c r="G474">
        <f t="shared" si="116"/>
        <v>0</v>
      </c>
      <c r="H474">
        <f t="shared" si="117"/>
        <v>1</v>
      </c>
      <c r="I474">
        <f t="shared" si="118"/>
        <v>0</v>
      </c>
      <c r="J474">
        <f t="shared" si="119"/>
        <v>0</v>
      </c>
      <c r="K474">
        <f t="shared" si="120"/>
        <v>0</v>
      </c>
      <c r="L474">
        <f t="shared" si="121"/>
        <v>5</v>
      </c>
      <c r="M474">
        <f>IF(C474,L474*cena_wyp,0)</f>
        <v>150</v>
      </c>
      <c r="N474">
        <v>0</v>
      </c>
      <c r="O474">
        <f t="shared" si="123"/>
        <v>0</v>
      </c>
      <c r="P474">
        <f t="shared" si="124"/>
        <v>150</v>
      </c>
      <c r="Q474">
        <f t="shared" si="125"/>
        <v>27880</v>
      </c>
      <c r="R474">
        <f t="shared" si="126"/>
        <v>18200</v>
      </c>
      <c r="S474">
        <f t="shared" si="127"/>
        <v>46080</v>
      </c>
      <c r="T474">
        <f t="shared" si="122"/>
        <v>1</v>
      </c>
    </row>
    <row r="475" spans="1:20" x14ac:dyDescent="0.25">
      <c r="A475" s="1">
        <v>45400</v>
      </c>
      <c r="B475">
        <f t="shared" si="112"/>
        <v>4</v>
      </c>
      <c r="C475">
        <f t="shared" si="113"/>
        <v>1</v>
      </c>
      <c r="D475">
        <f t="shared" si="114"/>
        <v>18</v>
      </c>
      <c r="E475">
        <v>10</v>
      </c>
      <c r="F475">
        <f t="shared" si="115"/>
        <v>4</v>
      </c>
      <c r="G475">
        <f t="shared" si="116"/>
        <v>0</v>
      </c>
      <c r="H475">
        <f t="shared" si="117"/>
        <v>1</v>
      </c>
      <c r="I475">
        <f t="shared" si="118"/>
        <v>0</v>
      </c>
      <c r="J475">
        <f t="shared" si="119"/>
        <v>0</v>
      </c>
      <c r="K475">
        <f t="shared" si="120"/>
        <v>0</v>
      </c>
      <c r="L475">
        <f t="shared" si="121"/>
        <v>5</v>
      </c>
      <c r="M475">
        <f>IF(C475,L475*cena_wyp,0)</f>
        <v>150</v>
      </c>
      <c r="N475">
        <v>0</v>
      </c>
      <c r="O475">
        <f t="shared" si="123"/>
        <v>0</v>
      </c>
      <c r="P475">
        <f t="shared" si="124"/>
        <v>150</v>
      </c>
      <c r="Q475">
        <f t="shared" si="125"/>
        <v>28030</v>
      </c>
      <c r="R475">
        <f t="shared" si="126"/>
        <v>18200</v>
      </c>
      <c r="S475">
        <f t="shared" si="127"/>
        <v>46230</v>
      </c>
      <c r="T475">
        <f t="shared" si="122"/>
        <v>1</v>
      </c>
    </row>
    <row r="476" spans="1:20" x14ac:dyDescent="0.25">
      <c r="A476" s="1">
        <v>45401</v>
      </c>
      <c r="B476">
        <f t="shared" si="112"/>
        <v>5</v>
      </c>
      <c r="C476">
        <f t="shared" si="113"/>
        <v>1</v>
      </c>
      <c r="D476">
        <f t="shared" si="114"/>
        <v>19</v>
      </c>
      <c r="E476">
        <v>10</v>
      </c>
      <c r="F476">
        <f t="shared" si="115"/>
        <v>4</v>
      </c>
      <c r="G476">
        <f t="shared" si="116"/>
        <v>0</v>
      </c>
      <c r="H476">
        <f t="shared" si="117"/>
        <v>1</v>
      </c>
      <c r="I476">
        <f t="shared" si="118"/>
        <v>0</v>
      </c>
      <c r="J476">
        <f t="shared" si="119"/>
        <v>0</v>
      </c>
      <c r="K476">
        <f t="shared" si="120"/>
        <v>0</v>
      </c>
      <c r="L476">
        <f t="shared" si="121"/>
        <v>5</v>
      </c>
      <c r="M476">
        <f>IF(C476,L476*cena_wyp,0)</f>
        <v>150</v>
      </c>
      <c r="N476">
        <v>0</v>
      </c>
      <c r="O476">
        <f t="shared" si="123"/>
        <v>0</v>
      </c>
      <c r="P476">
        <f t="shared" si="124"/>
        <v>150</v>
      </c>
      <c r="Q476">
        <f t="shared" si="125"/>
        <v>28180</v>
      </c>
      <c r="R476">
        <f t="shared" si="126"/>
        <v>18200</v>
      </c>
      <c r="S476">
        <f t="shared" si="127"/>
        <v>46380</v>
      </c>
      <c r="T476">
        <f t="shared" si="122"/>
        <v>1</v>
      </c>
    </row>
    <row r="477" spans="1:20" x14ac:dyDescent="0.25">
      <c r="A477" s="1">
        <v>45402</v>
      </c>
      <c r="B477">
        <f t="shared" si="112"/>
        <v>6</v>
      </c>
      <c r="C477">
        <f t="shared" si="113"/>
        <v>0</v>
      </c>
      <c r="D477">
        <f t="shared" si="114"/>
        <v>20</v>
      </c>
      <c r="E477">
        <v>10</v>
      </c>
      <c r="F477">
        <f t="shared" si="115"/>
        <v>4</v>
      </c>
      <c r="G477">
        <f t="shared" si="116"/>
        <v>0</v>
      </c>
      <c r="H477">
        <f t="shared" si="117"/>
        <v>1</v>
      </c>
      <c r="I477">
        <f t="shared" si="118"/>
        <v>0</v>
      </c>
      <c r="J477">
        <f t="shared" si="119"/>
        <v>0</v>
      </c>
      <c r="K477">
        <f t="shared" si="120"/>
        <v>0</v>
      </c>
      <c r="L477">
        <f t="shared" si="121"/>
        <v>5</v>
      </c>
      <c r="M477">
        <f>IF(C477,L477*cena_wyp,0)</f>
        <v>0</v>
      </c>
      <c r="N477">
        <v>0</v>
      </c>
      <c r="O477">
        <f t="shared" si="123"/>
        <v>0</v>
      </c>
      <c r="P477">
        <f t="shared" si="124"/>
        <v>0</v>
      </c>
      <c r="Q477">
        <f t="shared" si="125"/>
        <v>28180</v>
      </c>
      <c r="R477">
        <f t="shared" si="126"/>
        <v>18200</v>
      </c>
      <c r="S477">
        <f t="shared" si="127"/>
        <v>46380</v>
      </c>
      <c r="T477">
        <f t="shared" si="122"/>
        <v>1</v>
      </c>
    </row>
    <row r="478" spans="1:20" x14ac:dyDescent="0.25">
      <c r="A478" s="1">
        <v>45403</v>
      </c>
      <c r="B478">
        <f t="shared" si="112"/>
        <v>7</v>
      </c>
      <c r="C478">
        <f t="shared" si="113"/>
        <v>0</v>
      </c>
      <c r="D478">
        <f t="shared" si="114"/>
        <v>21</v>
      </c>
      <c r="E478">
        <v>10</v>
      </c>
      <c r="F478">
        <f t="shared" si="115"/>
        <v>4</v>
      </c>
      <c r="G478">
        <f t="shared" si="116"/>
        <v>0</v>
      </c>
      <c r="H478">
        <f t="shared" si="117"/>
        <v>1</v>
      </c>
      <c r="I478">
        <f t="shared" si="118"/>
        <v>0</v>
      </c>
      <c r="J478">
        <f t="shared" si="119"/>
        <v>0</v>
      </c>
      <c r="K478">
        <f t="shared" si="120"/>
        <v>150</v>
      </c>
      <c r="L478">
        <f t="shared" si="121"/>
        <v>5</v>
      </c>
      <c r="M478">
        <f>IF(C478,L478*cena_wyp,0)</f>
        <v>0</v>
      </c>
      <c r="N478">
        <v>0</v>
      </c>
      <c r="O478">
        <f t="shared" si="123"/>
        <v>150</v>
      </c>
      <c r="P478">
        <f t="shared" si="124"/>
        <v>0</v>
      </c>
      <c r="Q478">
        <f t="shared" si="125"/>
        <v>28030</v>
      </c>
      <c r="R478">
        <f t="shared" si="126"/>
        <v>18350</v>
      </c>
      <c r="S478">
        <f t="shared" si="127"/>
        <v>46380</v>
      </c>
      <c r="T478">
        <f t="shared" si="122"/>
        <v>1</v>
      </c>
    </row>
    <row r="479" spans="1:20" x14ac:dyDescent="0.25">
      <c r="A479" s="1">
        <v>45404</v>
      </c>
      <c r="B479">
        <f t="shared" si="112"/>
        <v>1</v>
      </c>
      <c r="C479">
        <f t="shared" si="113"/>
        <v>1</v>
      </c>
      <c r="D479">
        <f t="shared" si="114"/>
        <v>22</v>
      </c>
      <c r="E479">
        <v>10</v>
      </c>
      <c r="F479">
        <f t="shared" si="115"/>
        <v>4</v>
      </c>
      <c r="G479">
        <f t="shared" si="116"/>
        <v>0</v>
      </c>
      <c r="H479">
        <f t="shared" si="117"/>
        <v>1</v>
      </c>
      <c r="I479">
        <f t="shared" si="118"/>
        <v>0</v>
      </c>
      <c r="J479">
        <f t="shared" si="119"/>
        <v>0</v>
      </c>
      <c r="K479">
        <f t="shared" si="120"/>
        <v>0</v>
      </c>
      <c r="L479">
        <f t="shared" si="121"/>
        <v>5</v>
      </c>
      <c r="M479">
        <f>IF(C479,L479*cena_wyp,0)</f>
        <v>150</v>
      </c>
      <c r="N479">
        <v>0</v>
      </c>
      <c r="O479">
        <f t="shared" si="123"/>
        <v>0</v>
      </c>
      <c r="P479">
        <f t="shared" si="124"/>
        <v>150</v>
      </c>
      <c r="Q479">
        <f t="shared" si="125"/>
        <v>28180</v>
      </c>
      <c r="R479">
        <f t="shared" si="126"/>
        <v>18350</v>
      </c>
      <c r="S479">
        <f t="shared" si="127"/>
        <v>46530</v>
      </c>
      <c r="T479">
        <f t="shared" si="122"/>
        <v>1</v>
      </c>
    </row>
    <row r="480" spans="1:20" x14ac:dyDescent="0.25">
      <c r="A480" s="1">
        <v>45405</v>
      </c>
      <c r="B480">
        <f t="shared" si="112"/>
        <v>2</v>
      </c>
      <c r="C480">
        <f t="shared" si="113"/>
        <v>1</v>
      </c>
      <c r="D480">
        <f t="shared" si="114"/>
        <v>23</v>
      </c>
      <c r="E480">
        <v>10</v>
      </c>
      <c r="F480">
        <f t="shared" si="115"/>
        <v>4</v>
      </c>
      <c r="G480">
        <f t="shared" si="116"/>
        <v>0</v>
      </c>
      <c r="H480">
        <f t="shared" si="117"/>
        <v>1</v>
      </c>
      <c r="I480">
        <f t="shared" si="118"/>
        <v>0</v>
      </c>
      <c r="J480">
        <f t="shared" si="119"/>
        <v>0</v>
      </c>
      <c r="K480">
        <f t="shared" si="120"/>
        <v>0</v>
      </c>
      <c r="L480">
        <f t="shared" si="121"/>
        <v>5</v>
      </c>
      <c r="M480">
        <f>IF(C480,L480*cena_wyp,0)</f>
        <v>150</v>
      </c>
      <c r="N480">
        <v>0</v>
      </c>
      <c r="O480">
        <f t="shared" si="123"/>
        <v>0</v>
      </c>
      <c r="P480">
        <f t="shared" si="124"/>
        <v>150</v>
      </c>
      <c r="Q480">
        <f t="shared" si="125"/>
        <v>28330</v>
      </c>
      <c r="R480">
        <f t="shared" si="126"/>
        <v>18350</v>
      </c>
      <c r="S480">
        <f t="shared" si="127"/>
        <v>46680</v>
      </c>
      <c r="T480">
        <f t="shared" si="122"/>
        <v>1</v>
      </c>
    </row>
    <row r="481" spans="1:20" x14ac:dyDescent="0.25">
      <c r="A481" s="1">
        <v>45406</v>
      </c>
      <c r="B481">
        <f t="shared" si="112"/>
        <v>3</v>
      </c>
      <c r="C481">
        <f t="shared" si="113"/>
        <v>1</v>
      </c>
      <c r="D481">
        <f t="shared" si="114"/>
        <v>24</v>
      </c>
      <c r="E481">
        <v>10</v>
      </c>
      <c r="F481">
        <f t="shared" si="115"/>
        <v>4</v>
      </c>
      <c r="G481">
        <f t="shared" si="116"/>
        <v>0</v>
      </c>
      <c r="H481">
        <f t="shared" si="117"/>
        <v>1</v>
      </c>
      <c r="I481">
        <f t="shared" si="118"/>
        <v>0</v>
      </c>
      <c r="J481">
        <f t="shared" si="119"/>
        <v>0</v>
      </c>
      <c r="K481">
        <f t="shared" si="120"/>
        <v>0</v>
      </c>
      <c r="L481">
        <f t="shared" si="121"/>
        <v>5</v>
      </c>
      <c r="M481">
        <f>IF(C481,L481*cena_wyp,0)</f>
        <v>150</v>
      </c>
      <c r="N481">
        <v>0</v>
      </c>
      <c r="O481">
        <f t="shared" si="123"/>
        <v>0</v>
      </c>
      <c r="P481">
        <f t="shared" si="124"/>
        <v>150</v>
      </c>
      <c r="Q481">
        <f t="shared" si="125"/>
        <v>28480</v>
      </c>
      <c r="R481">
        <f t="shared" si="126"/>
        <v>18350</v>
      </c>
      <c r="S481">
        <f t="shared" si="127"/>
        <v>46830</v>
      </c>
      <c r="T481">
        <f t="shared" si="122"/>
        <v>1</v>
      </c>
    </row>
    <row r="482" spans="1:20" x14ac:dyDescent="0.25">
      <c r="A482" s="1">
        <v>45407</v>
      </c>
      <c r="B482">
        <f t="shared" si="112"/>
        <v>4</v>
      </c>
      <c r="C482">
        <f t="shared" si="113"/>
        <v>1</v>
      </c>
      <c r="D482">
        <f t="shared" si="114"/>
        <v>25</v>
      </c>
      <c r="E482">
        <v>10</v>
      </c>
      <c r="F482">
        <f t="shared" si="115"/>
        <v>4</v>
      </c>
      <c r="G482">
        <f t="shared" si="116"/>
        <v>0</v>
      </c>
      <c r="H482">
        <f t="shared" si="117"/>
        <v>1</v>
      </c>
      <c r="I482">
        <f t="shared" si="118"/>
        <v>0</v>
      </c>
      <c r="J482">
        <f t="shared" si="119"/>
        <v>0</v>
      </c>
      <c r="K482">
        <f t="shared" si="120"/>
        <v>0</v>
      </c>
      <c r="L482">
        <f t="shared" si="121"/>
        <v>5</v>
      </c>
      <c r="M482">
        <f>IF(C482,L482*cena_wyp,0)</f>
        <v>150</v>
      </c>
      <c r="N482">
        <v>0</v>
      </c>
      <c r="O482">
        <f t="shared" si="123"/>
        <v>0</v>
      </c>
      <c r="P482">
        <f t="shared" si="124"/>
        <v>150</v>
      </c>
      <c r="Q482">
        <f t="shared" si="125"/>
        <v>28630</v>
      </c>
      <c r="R482">
        <f t="shared" si="126"/>
        <v>18350</v>
      </c>
      <c r="S482">
        <f t="shared" si="127"/>
        <v>46980</v>
      </c>
      <c r="T482">
        <f t="shared" si="122"/>
        <v>1</v>
      </c>
    </row>
    <row r="483" spans="1:20" x14ac:dyDescent="0.25">
      <c r="A483" s="1">
        <v>45408</v>
      </c>
      <c r="B483">
        <f t="shared" si="112"/>
        <v>5</v>
      </c>
      <c r="C483">
        <f t="shared" si="113"/>
        <v>1</v>
      </c>
      <c r="D483">
        <f t="shared" si="114"/>
        <v>26</v>
      </c>
      <c r="E483">
        <v>10</v>
      </c>
      <c r="F483">
        <f t="shared" si="115"/>
        <v>4</v>
      </c>
      <c r="G483">
        <f t="shared" si="116"/>
        <v>0</v>
      </c>
      <c r="H483">
        <f t="shared" si="117"/>
        <v>1</v>
      </c>
      <c r="I483">
        <f t="shared" si="118"/>
        <v>0</v>
      </c>
      <c r="J483">
        <f t="shared" si="119"/>
        <v>0</v>
      </c>
      <c r="K483">
        <f t="shared" si="120"/>
        <v>0</v>
      </c>
      <c r="L483">
        <f t="shared" si="121"/>
        <v>5</v>
      </c>
      <c r="M483">
        <f>IF(C483,L483*cena_wyp,0)</f>
        <v>150</v>
      </c>
      <c r="N483">
        <v>0</v>
      </c>
      <c r="O483">
        <f t="shared" si="123"/>
        <v>0</v>
      </c>
      <c r="P483">
        <f t="shared" si="124"/>
        <v>150</v>
      </c>
      <c r="Q483">
        <f t="shared" si="125"/>
        <v>28780</v>
      </c>
      <c r="R483">
        <f t="shared" si="126"/>
        <v>18350</v>
      </c>
      <c r="S483">
        <f t="shared" si="127"/>
        <v>47130</v>
      </c>
      <c r="T483">
        <f t="shared" si="122"/>
        <v>1</v>
      </c>
    </row>
    <row r="484" spans="1:20" x14ac:dyDescent="0.25">
      <c r="A484" s="1">
        <v>45409</v>
      </c>
      <c r="B484">
        <f t="shared" si="112"/>
        <v>6</v>
      </c>
      <c r="C484">
        <f t="shared" si="113"/>
        <v>0</v>
      </c>
      <c r="D484">
        <f t="shared" si="114"/>
        <v>27</v>
      </c>
      <c r="E484">
        <v>10</v>
      </c>
      <c r="F484">
        <f t="shared" si="115"/>
        <v>4</v>
      </c>
      <c r="G484">
        <f t="shared" si="116"/>
        <v>0</v>
      </c>
      <c r="H484">
        <f t="shared" si="117"/>
        <v>1</v>
      </c>
      <c r="I484">
        <f t="shared" si="118"/>
        <v>0</v>
      </c>
      <c r="J484">
        <f t="shared" si="119"/>
        <v>0</v>
      </c>
      <c r="K484">
        <f t="shared" si="120"/>
        <v>0</v>
      </c>
      <c r="L484">
        <f t="shared" si="121"/>
        <v>5</v>
      </c>
      <c r="M484">
        <f>IF(C484,L484*cena_wyp,0)</f>
        <v>0</v>
      </c>
      <c r="N484">
        <v>0</v>
      </c>
      <c r="O484">
        <f t="shared" si="123"/>
        <v>0</v>
      </c>
      <c r="P484">
        <f t="shared" si="124"/>
        <v>0</v>
      </c>
      <c r="Q484">
        <f t="shared" si="125"/>
        <v>28780</v>
      </c>
      <c r="R484">
        <f t="shared" si="126"/>
        <v>18350</v>
      </c>
      <c r="S484">
        <f t="shared" si="127"/>
        <v>47130</v>
      </c>
      <c r="T484">
        <f t="shared" si="122"/>
        <v>1</v>
      </c>
    </row>
    <row r="485" spans="1:20" x14ac:dyDescent="0.25">
      <c r="A485" s="1">
        <v>45410</v>
      </c>
      <c r="B485">
        <f t="shared" si="112"/>
        <v>7</v>
      </c>
      <c r="C485">
        <f t="shared" si="113"/>
        <v>0</v>
      </c>
      <c r="D485">
        <f t="shared" si="114"/>
        <v>28</v>
      </c>
      <c r="E485">
        <v>10</v>
      </c>
      <c r="F485">
        <f t="shared" si="115"/>
        <v>4</v>
      </c>
      <c r="G485">
        <f t="shared" si="116"/>
        <v>0</v>
      </c>
      <c r="H485">
        <f t="shared" si="117"/>
        <v>1</v>
      </c>
      <c r="I485">
        <f t="shared" si="118"/>
        <v>0</v>
      </c>
      <c r="J485">
        <f t="shared" si="119"/>
        <v>0</v>
      </c>
      <c r="K485">
        <f t="shared" si="120"/>
        <v>150</v>
      </c>
      <c r="L485">
        <f t="shared" si="121"/>
        <v>5</v>
      </c>
      <c r="M485">
        <f>IF(C485,L485*cena_wyp,0)</f>
        <v>0</v>
      </c>
      <c r="N485">
        <v>0</v>
      </c>
      <c r="O485">
        <f t="shared" si="123"/>
        <v>150</v>
      </c>
      <c r="P485">
        <f t="shared" si="124"/>
        <v>0</v>
      </c>
      <c r="Q485">
        <f t="shared" si="125"/>
        <v>28630</v>
      </c>
      <c r="R485">
        <f t="shared" si="126"/>
        <v>18500</v>
      </c>
      <c r="S485">
        <f t="shared" si="127"/>
        <v>47130</v>
      </c>
      <c r="T485">
        <f t="shared" si="122"/>
        <v>1</v>
      </c>
    </row>
    <row r="486" spans="1:20" x14ac:dyDescent="0.25">
      <c r="A486" s="1">
        <v>45411</v>
      </c>
      <c r="B486">
        <f t="shared" si="112"/>
        <v>1</v>
      </c>
      <c r="C486">
        <f t="shared" si="113"/>
        <v>1</v>
      </c>
      <c r="D486">
        <f t="shared" si="114"/>
        <v>29</v>
      </c>
      <c r="E486">
        <v>10</v>
      </c>
      <c r="F486">
        <f t="shared" si="115"/>
        <v>4</v>
      </c>
      <c r="G486">
        <f t="shared" si="116"/>
        <v>0</v>
      </c>
      <c r="H486">
        <f t="shared" si="117"/>
        <v>1</v>
      </c>
      <c r="I486">
        <f t="shared" si="118"/>
        <v>0</v>
      </c>
      <c r="J486">
        <f t="shared" si="119"/>
        <v>0</v>
      </c>
      <c r="K486">
        <f t="shared" si="120"/>
        <v>0</v>
      </c>
      <c r="L486">
        <f t="shared" si="121"/>
        <v>5</v>
      </c>
      <c r="M486">
        <f>IF(C486,L486*cena_wyp,0)</f>
        <v>150</v>
      </c>
      <c r="N486">
        <v>0</v>
      </c>
      <c r="O486">
        <f t="shared" si="123"/>
        <v>0</v>
      </c>
      <c r="P486">
        <f t="shared" si="124"/>
        <v>150</v>
      </c>
      <c r="Q486">
        <f t="shared" si="125"/>
        <v>28780</v>
      </c>
      <c r="R486">
        <f t="shared" si="126"/>
        <v>18500</v>
      </c>
      <c r="S486">
        <f t="shared" si="127"/>
        <v>47280</v>
      </c>
      <c r="T486">
        <f t="shared" si="122"/>
        <v>1</v>
      </c>
    </row>
    <row r="487" spans="1:20" x14ac:dyDescent="0.25">
      <c r="A487" s="1">
        <v>45412</v>
      </c>
      <c r="B487">
        <f t="shared" si="112"/>
        <v>2</v>
      </c>
      <c r="C487">
        <f t="shared" si="113"/>
        <v>1</v>
      </c>
      <c r="D487">
        <f t="shared" si="114"/>
        <v>30</v>
      </c>
      <c r="E487">
        <v>10</v>
      </c>
      <c r="F487">
        <f t="shared" si="115"/>
        <v>4</v>
      </c>
      <c r="G487">
        <f t="shared" si="116"/>
        <v>0</v>
      </c>
      <c r="H487">
        <f t="shared" si="117"/>
        <v>1</v>
      </c>
      <c r="I487">
        <f t="shared" si="118"/>
        <v>0</v>
      </c>
      <c r="J487">
        <f t="shared" si="119"/>
        <v>0</v>
      </c>
      <c r="K487">
        <f t="shared" si="120"/>
        <v>0</v>
      </c>
      <c r="L487">
        <f t="shared" si="121"/>
        <v>5</v>
      </c>
      <c r="M487">
        <f>IF(C487,L487*cena_wyp,0)</f>
        <v>150</v>
      </c>
      <c r="N487">
        <v>0</v>
      </c>
      <c r="O487">
        <f t="shared" si="123"/>
        <v>0</v>
      </c>
      <c r="P487">
        <f t="shared" si="124"/>
        <v>150</v>
      </c>
      <c r="Q487">
        <f t="shared" si="125"/>
        <v>28930</v>
      </c>
      <c r="R487">
        <f t="shared" si="126"/>
        <v>18500</v>
      </c>
      <c r="S487">
        <f t="shared" si="127"/>
        <v>47430</v>
      </c>
      <c r="T487">
        <f t="shared" si="122"/>
        <v>1</v>
      </c>
    </row>
    <row r="488" spans="1:20" x14ac:dyDescent="0.25">
      <c r="A488" s="1">
        <v>45413</v>
      </c>
      <c r="B488">
        <f t="shared" si="112"/>
        <v>3</v>
      </c>
      <c r="C488">
        <f t="shared" si="113"/>
        <v>1</v>
      </c>
      <c r="D488">
        <f t="shared" si="114"/>
        <v>1</v>
      </c>
      <c r="E488">
        <v>10</v>
      </c>
      <c r="F488">
        <f t="shared" si="115"/>
        <v>5</v>
      </c>
      <c r="G488">
        <f t="shared" si="116"/>
        <v>0</v>
      </c>
      <c r="H488">
        <f t="shared" si="117"/>
        <v>1</v>
      </c>
      <c r="I488">
        <f t="shared" si="118"/>
        <v>0</v>
      </c>
      <c r="J488">
        <f t="shared" si="119"/>
        <v>0</v>
      </c>
      <c r="K488">
        <f t="shared" si="120"/>
        <v>0</v>
      </c>
      <c r="L488">
        <f t="shared" si="121"/>
        <v>5</v>
      </c>
      <c r="M488">
        <f>IF(C488,L488*cena_wyp,0)</f>
        <v>150</v>
      </c>
      <c r="N488">
        <v>0</v>
      </c>
      <c r="O488">
        <f t="shared" si="123"/>
        <v>0</v>
      </c>
      <c r="P488">
        <f t="shared" si="124"/>
        <v>150</v>
      </c>
      <c r="Q488">
        <f t="shared" si="125"/>
        <v>29080</v>
      </c>
      <c r="R488">
        <f t="shared" si="126"/>
        <v>18500</v>
      </c>
      <c r="S488">
        <f t="shared" si="127"/>
        <v>47580</v>
      </c>
      <c r="T488">
        <f t="shared" si="122"/>
        <v>1</v>
      </c>
    </row>
    <row r="489" spans="1:20" x14ac:dyDescent="0.25">
      <c r="A489" s="1">
        <v>45414</v>
      </c>
      <c r="B489">
        <f t="shared" si="112"/>
        <v>4</v>
      </c>
      <c r="C489">
        <f t="shared" si="113"/>
        <v>1</v>
      </c>
      <c r="D489">
        <f t="shared" si="114"/>
        <v>2</v>
      </c>
      <c r="E489">
        <v>10</v>
      </c>
      <c r="F489">
        <f t="shared" si="115"/>
        <v>5</v>
      </c>
      <c r="G489">
        <f t="shared" si="116"/>
        <v>0</v>
      </c>
      <c r="H489">
        <f t="shared" si="117"/>
        <v>1</v>
      </c>
      <c r="I489">
        <f t="shared" si="118"/>
        <v>0</v>
      </c>
      <c r="J489">
        <f t="shared" si="119"/>
        <v>0</v>
      </c>
      <c r="K489">
        <f t="shared" si="120"/>
        <v>0</v>
      </c>
      <c r="L489">
        <f t="shared" si="121"/>
        <v>5</v>
      </c>
      <c r="M489">
        <f>IF(C489,L489*cena_wyp,0)</f>
        <v>150</v>
      </c>
      <c r="N489">
        <v>0</v>
      </c>
      <c r="O489">
        <f t="shared" si="123"/>
        <v>0</v>
      </c>
      <c r="P489">
        <f t="shared" si="124"/>
        <v>150</v>
      </c>
      <c r="Q489">
        <f t="shared" si="125"/>
        <v>29230</v>
      </c>
      <c r="R489">
        <f t="shared" si="126"/>
        <v>18500</v>
      </c>
      <c r="S489">
        <f t="shared" si="127"/>
        <v>47730</v>
      </c>
      <c r="T489">
        <f t="shared" si="122"/>
        <v>1</v>
      </c>
    </row>
    <row r="490" spans="1:20" x14ac:dyDescent="0.25">
      <c r="A490" s="1">
        <v>45415</v>
      </c>
      <c r="B490">
        <f t="shared" si="112"/>
        <v>5</v>
      </c>
      <c r="C490">
        <f t="shared" si="113"/>
        <v>1</v>
      </c>
      <c r="D490">
        <f t="shared" si="114"/>
        <v>3</v>
      </c>
      <c r="E490">
        <v>10</v>
      </c>
      <c r="F490">
        <f t="shared" si="115"/>
        <v>5</v>
      </c>
      <c r="G490">
        <f t="shared" si="116"/>
        <v>0</v>
      </c>
      <c r="H490">
        <f t="shared" si="117"/>
        <v>1</v>
      </c>
      <c r="I490">
        <f t="shared" si="118"/>
        <v>0</v>
      </c>
      <c r="J490">
        <f t="shared" si="119"/>
        <v>0</v>
      </c>
      <c r="K490">
        <f t="shared" si="120"/>
        <v>0</v>
      </c>
      <c r="L490">
        <f t="shared" si="121"/>
        <v>5</v>
      </c>
      <c r="M490">
        <f>IF(C490,L490*cena_wyp,0)</f>
        <v>150</v>
      </c>
      <c r="N490">
        <v>0</v>
      </c>
      <c r="O490">
        <f t="shared" si="123"/>
        <v>0</v>
      </c>
      <c r="P490">
        <f t="shared" si="124"/>
        <v>150</v>
      </c>
      <c r="Q490">
        <f t="shared" si="125"/>
        <v>29380</v>
      </c>
      <c r="R490">
        <f t="shared" si="126"/>
        <v>18500</v>
      </c>
      <c r="S490">
        <f t="shared" si="127"/>
        <v>47880</v>
      </c>
      <c r="T490">
        <f t="shared" si="122"/>
        <v>1</v>
      </c>
    </row>
    <row r="491" spans="1:20" x14ac:dyDescent="0.25">
      <c r="A491" s="1">
        <v>45416</v>
      </c>
      <c r="B491">
        <f t="shared" si="112"/>
        <v>6</v>
      </c>
      <c r="C491">
        <f t="shared" si="113"/>
        <v>0</v>
      </c>
      <c r="D491">
        <f t="shared" si="114"/>
        <v>4</v>
      </c>
      <c r="E491">
        <v>10</v>
      </c>
      <c r="F491">
        <f t="shared" si="115"/>
        <v>5</v>
      </c>
      <c r="G491">
        <f t="shared" si="116"/>
        <v>0</v>
      </c>
      <c r="H491">
        <f t="shared" si="117"/>
        <v>1</v>
      </c>
      <c r="I491">
        <f t="shared" si="118"/>
        <v>0</v>
      </c>
      <c r="J491">
        <f t="shared" si="119"/>
        <v>0</v>
      </c>
      <c r="K491">
        <f t="shared" si="120"/>
        <v>0</v>
      </c>
      <c r="L491">
        <f t="shared" si="121"/>
        <v>5</v>
      </c>
      <c r="M491">
        <f>IF(C491,L491*cena_wyp,0)</f>
        <v>0</v>
      </c>
      <c r="N491">
        <v>0</v>
      </c>
      <c r="O491">
        <f t="shared" si="123"/>
        <v>0</v>
      </c>
      <c r="P491">
        <f t="shared" si="124"/>
        <v>0</v>
      </c>
      <c r="Q491">
        <f t="shared" si="125"/>
        <v>29380</v>
      </c>
      <c r="R491">
        <f t="shared" si="126"/>
        <v>18500</v>
      </c>
      <c r="S491">
        <f t="shared" si="127"/>
        <v>47880</v>
      </c>
      <c r="T491">
        <f t="shared" si="122"/>
        <v>1</v>
      </c>
    </row>
    <row r="492" spans="1:20" x14ac:dyDescent="0.25">
      <c r="A492" s="1">
        <v>45417</v>
      </c>
      <c r="B492">
        <f t="shared" si="112"/>
        <v>7</v>
      </c>
      <c r="C492">
        <f t="shared" si="113"/>
        <v>0</v>
      </c>
      <c r="D492">
        <f t="shared" si="114"/>
        <v>5</v>
      </c>
      <c r="E492">
        <v>10</v>
      </c>
      <c r="F492">
        <f t="shared" si="115"/>
        <v>5</v>
      </c>
      <c r="G492">
        <f t="shared" si="116"/>
        <v>0</v>
      </c>
      <c r="H492">
        <f t="shared" si="117"/>
        <v>1</v>
      </c>
      <c r="I492">
        <f t="shared" si="118"/>
        <v>0</v>
      </c>
      <c r="J492">
        <f t="shared" si="119"/>
        <v>0</v>
      </c>
      <c r="K492">
        <f t="shared" si="120"/>
        <v>150</v>
      </c>
      <c r="L492">
        <f t="shared" si="121"/>
        <v>5</v>
      </c>
      <c r="M492">
        <f>IF(C492,L492*cena_wyp,0)</f>
        <v>0</v>
      </c>
      <c r="N492">
        <v>0</v>
      </c>
      <c r="O492">
        <f t="shared" si="123"/>
        <v>150</v>
      </c>
      <c r="P492">
        <f t="shared" si="124"/>
        <v>0</v>
      </c>
      <c r="Q492">
        <f t="shared" si="125"/>
        <v>29230</v>
      </c>
      <c r="R492">
        <f t="shared" si="126"/>
        <v>18650</v>
      </c>
      <c r="S492">
        <f t="shared" si="127"/>
        <v>47880</v>
      </c>
      <c r="T492">
        <f t="shared" si="122"/>
        <v>1</v>
      </c>
    </row>
    <row r="493" spans="1:20" x14ac:dyDescent="0.25">
      <c r="A493" s="1">
        <v>45418</v>
      </c>
      <c r="B493">
        <f t="shared" si="112"/>
        <v>1</v>
      </c>
      <c r="C493">
        <f t="shared" si="113"/>
        <v>1</v>
      </c>
      <c r="D493">
        <f t="shared" si="114"/>
        <v>6</v>
      </c>
      <c r="E493">
        <v>10</v>
      </c>
      <c r="F493">
        <f t="shared" si="115"/>
        <v>5</v>
      </c>
      <c r="G493">
        <f t="shared" si="116"/>
        <v>0</v>
      </c>
      <c r="H493">
        <f t="shared" si="117"/>
        <v>1</v>
      </c>
      <c r="I493">
        <f t="shared" si="118"/>
        <v>0</v>
      </c>
      <c r="J493">
        <f t="shared" si="119"/>
        <v>0</v>
      </c>
      <c r="K493">
        <f t="shared" si="120"/>
        <v>0</v>
      </c>
      <c r="L493">
        <f t="shared" si="121"/>
        <v>5</v>
      </c>
      <c r="M493">
        <f>IF(C493,L493*cena_wyp,0)</f>
        <v>150</v>
      </c>
      <c r="N493">
        <v>0</v>
      </c>
      <c r="O493">
        <f t="shared" si="123"/>
        <v>0</v>
      </c>
      <c r="P493">
        <f t="shared" si="124"/>
        <v>150</v>
      </c>
      <c r="Q493">
        <f t="shared" si="125"/>
        <v>29380</v>
      </c>
      <c r="R493">
        <f t="shared" si="126"/>
        <v>18650</v>
      </c>
      <c r="S493">
        <f t="shared" si="127"/>
        <v>48030</v>
      </c>
      <c r="T493">
        <f t="shared" si="122"/>
        <v>1</v>
      </c>
    </row>
    <row r="494" spans="1:20" x14ac:dyDescent="0.25">
      <c r="A494" s="1">
        <v>45419</v>
      </c>
      <c r="B494">
        <f t="shared" si="112"/>
        <v>2</v>
      </c>
      <c r="C494">
        <f t="shared" si="113"/>
        <v>1</v>
      </c>
      <c r="D494">
        <f t="shared" si="114"/>
        <v>7</v>
      </c>
      <c r="E494">
        <v>10</v>
      </c>
      <c r="F494">
        <f t="shared" si="115"/>
        <v>5</v>
      </c>
      <c r="G494">
        <f t="shared" si="116"/>
        <v>0</v>
      </c>
      <c r="H494">
        <f t="shared" si="117"/>
        <v>1</v>
      </c>
      <c r="I494">
        <f t="shared" si="118"/>
        <v>0</v>
      </c>
      <c r="J494">
        <f t="shared" si="119"/>
        <v>0</v>
      </c>
      <c r="K494">
        <f t="shared" si="120"/>
        <v>0</v>
      </c>
      <c r="L494">
        <f t="shared" si="121"/>
        <v>5</v>
      </c>
      <c r="M494">
        <f>IF(C494,L494*cena_wyp,0)</f>
        <v>150</v>
      </c>
      <c r="N494">
        <v>0</v>
      </c>
      <c r="O494">
        <f t="shared" si="123"/>
        <v>0</v>
      </c>
      <c r="P494">
        <f t="shared" si="124"/>
        <v>150</v>
      </c>
      <c r="Q494">
        <f t="shared" si="125"/>
        <v>29530</v>
      </c>
      <c r="R494">
        <f t="shared" si="126"/>
        <v>18650</v>
      </c>
      <c r="S494">
        <f t="shared" si="127"/>
        <v>48180</v>
      </c>
      <c r="T494">
        <f t="shared" si="122"/>
        <v>1</v>
      </c>
    </row>
    <row r="495" spans="1:20" x14ac:dyDescent="0.25">
      <c r="A495" s="1">
        <v>45420</v>
      </c>
      <c r="B495">
        <f t="shared" si="112"/>
        <v>3</v>
      </c>
      <c r="C495">
        <f t="shared" si="113"/>
        <v>1</v>
      </c>
      <c r="D495">
        <f t="shared" si="114"/>
        <v>8</v>
      </c>
      <c r="E495">
        <v>10</v>
      </c>
      <c r="F495">
        <f t="shared" si="115"/>
        <v>5</v>
      </c>
      <c r="G495">
        <f t="shared" si="116"/>
        <v>0</v>
      </c>
      <c r="H495">
        <f t="shared" si="117"/>
        <v>1</v>
      </c>
      <c r="I495">
        <f t="shared" si="118"/>
        <v>0</v>
      </c>
      <c r="J495">
        <f t="shared" si="119"/>
        <v>0</v>
      </c>
      <c r="K495">
        <f t="shared" si="120"/>
        <v>0</v>
      </c>
      <c r="L495">
        <f t="shared" si="121"/>
        <v>5</v>
      </c>
      <c r="M495">
        <f>IF(C495,L495*cena_wyp,0)</f>
        <v>150</v>
      </c>
      <c r="N495">
        <v>0</v>
      </c>
      <c r="O495">
        <f t="shared" si="123"/>
        <v>0</v>
      </c>
      <c r="P495">
        <f t="shared" si="124"/>
        <v>150</v>
      </c>
      <c r="Q495">
        <f t="shared" si="125"/>
        <v>29680</v>
      </c>
      <c r="R495">
        <f t="shared" si="126"/>
        <v>18650</v>
      </c>
      <c r="S495">
        <f t="shared" si="127"/>
        <v>48330</v>
      </c>
      <c r="T495">
        <f t="shared" si="122"/>
        <v>1</v>
      </c>
    </row>
    <row r="496" spans="1:20" x14ac:dyDescent="0.25">
      <c r="A496" s="1">
        <v>45421</v>
      </c>
      <c r="B496">
        <f t="shared" si="112"/>
        <v>4</v>
      </c>
      <c r="C496">
        <f t="shared" si="113"/>
        <v>1</v>
      </c>
      <c r="D496">
        <f t="shared" si="114"/>
        <v>9</v>
      </c>
      <c r="E496">
        <v>10</v>
      </c>
      <c r="F496">
        <f t="shared" si="115"/>
        <v>5</v>
      </c>
      <c r="G496">
        <f t="shared" si="116"/>
        <v>0</v>
      </c>
      <c r="H496">
        <f t="shared" si="117"/>
        <v>1</v>
      </c>
      <c r="I496">
        <f t="shared" si="118"/>
        <v>0</v>
      </c>
      <c r="J496">
        <f t="shared" si="119"/>
        <v>0</v>
      </c>
      <c r="K496">
        <f t="shared" si="120"/>
        <v>0</v>
      </c>
      <c r="L496">
        <f t="shared" si="121"/>
        <v>5</v>
      </c>
      <c r="M496">
        <f>IF(C496,L496*cena_wyp,0)</f>
        <v>150</v>
      </c>
      <c r="N496">
        <v>0</v>
      </c>
      <c r="O496">
        <f t="shared" si="123"/>
        <v>0</v>
      </c>
      <c r="P496">
        <f t="shared" si="124"/>
        <v>150</v>
      </c>
      <c r="Q496">
        <f t="shared" si="125"/>
        <v>29830</v>
      </c>
      <c r="R496">
        <f t="shared" si="126"/>
        <v>18650</v>
      </c>
      <c r="S496">
        <f t="shared" si="127"/>
        <v>48480</v>
      </c>
      <c r="T496">
        <f t="shared" si="122"/>
        <v>1</v>
      </c>
    </row>
    <row r="497" spans="1:20" x14ac:dyDescent="0.25">
      <c r="A497" s="1">
        <v>45422</v>
      </c>
      <c r="B497">
        <f t="shared" si="112"/>
        <v>5</v>
      </c>
      <c r="C497">
        <f t="shared" si="113"/>
        <v>1</v>
      </c>
      <c r="D497">
        <f t="shared" si="114"/>
        <v>10</v>
      </c>
      <c r="E497">
        <v>10</v>
      </c>
      <c r="F497">
        <f t="shared" si="115"/>
        <v>5</v>
      </c>
      <c r="G497">
        <f t="shared" si="116"/>
        <v>0</v>
      </c>
      <c r="H497">
        <f t="shared" si="117"/>
        <v>1</v>
      </c>
      <c r="I497">
        <f t="shared" si="118"/>
        <v>0</v>
      </c>
      <c r="J497">
        <f t="shared" si="119"/>
        <v>0</v>
      </c>
      <c r="K497">
        <f t="shared" si="120"/>
        <v>0</v>
      </c>
      <c r="L497">
        <f t="shared" si="121"/>
        <v>5</v>
      </c>
      <c r="M497">
        <f>IF(C497,L497*cena_wyp,0)</f>
        <v>150</v>
      </c>
      <c r="N497">
        <v>0</v>
      </c>
      <c r="O497">
        <f t="shared" si="123"/>
        <v>0</v>
      </c>
      <c r="P497">
        <f t="shared" si="124"/>
        <v>150</v>
      </c>
      <c r="Q497">
        <f t="shared" si="125"/>
        <v>29980</v>
      </c>
      <c r="R497">
        <f t="shared" si="126"/>
        <v>18650</v>
      </c>
      <c r="S497">
        <f t="shared" si="127"/>
        <v>48630</v>
      </c>
      <c r="T497">
        <f t="shared" si="122"/>
        <v>1</v>
      </c>
    </row>
    <row r="498" spans="1:20" x14ac:dyDescent="0.25">
      <c r="A498" s="1">
        <v>45423</v>
      </c>
      <c r="B498">
        <f t="shared" si="112"/>
        <v>6</v>
      </c>
      <c r="C498">
        <f t="shared" si="113"/>
        <v>0</v>
      </c>
      <c r="D498">
        <f t="shared" si="114"/>
        <v>11</v>
      </c>
      <c r="E498">
        <v>10</v>
      </c>
      <c r="F498">
        <f t="shared" si="115"/>
        <v>5</v>
      </c>
      <c r="G498">
        <f t="shared" si="116"/>
        <v>0</v>
      </c>
      <c r="H498">
        <f t="shared" si="117"/>
        <v>1</v>
      </c>
      <c r="I498">
        <f t="shared" si="118"/>
        <v>0</v>
      </c>
      <c r="J498">
        <f t="shared" si="119"/>
        <v>0</v>
      </c>
      <c r="K498">
        <f t="shared" si="120"/>
        <v>0</v>
      </c>
      <c r="L498">
        <f t="shared" si="121"/>
        <v>5</v>
      </c>
      <c r="M498">
        <f>IF(C498,L498*cena_wyp,0)</f>
        <v>0</v>
      </c>
      <c r="N498">
        <v>0</v>
      </c>
      <c r="O498">
        <f t="shared" si="123"/>
        <v>0</v>
      </c>
      <c r="P498">
        <f t="shared" si="124"/>
        <v>0</v>
      </c>
      <c r="Q498">
        <f t="shared" si="125"/>
        <v>29980</v>
      </c>
      <c r="R498">
        <f t="shared" si="126"/>
        <v>18650</v>
      </c>
      <c r="S498">
        <f t="shared" si="127"/>
        <v>48630</v>
      </c>
      <c r="T498">
        <f t="shared" si="122"/>
        <v>1</v>
      </c>
    </row>
    <row r="499" spans="1:20" x14ac:dyDescent="0.25">
      <c r="A499" s="1">
        <v>45424</v>
      </c>
      <c r="B499">
        <f t="shared" si="112"/>
        <v>7</v>
      </c>
      <c r="C499">
        <f t="shared" si="113"/>
        <v>0</v>
      </c>
      <c r="D499">
        <f t="shared" si="114"/>
        <v>12</v>
      </c>
      <c r="E499">
        <v>10</v>
      </c>
      <c r="F499">
        <f t="shared" si="115"/>
        <v>5</v>
      </c>
      <c r="G499">
        <f t="shared" si="116"/>
        <v>0</v>
      </c>
      <c r="H499">
        <f t="shared" si="117"/>
        <v>1</v>
      </c>
      <c r="I499">
        <f t="shared" si="118"/>
        <v>0</v>
      </c>
      <c r="J499">
        <f t="shared" si="119"/>
        <v>0</v>
      </c>
      <c r="K499">
        <f t="shared" si="120"/>
        <v>150</v>
      </c>
      <c r="L499">
        <f t="shared" si="121"/>
        <v>5</v>
      </c>
      <c r="M499">
        <f>IF(C499,L499*cena_wyp,0)</f>
        <v>0</v>
      </c>
      <c r="N499">
        <v>0</v>
      </c>
      <c r="O499">
        <f t="shared" si="123"/>
        <v>150</v>
      </c>
      <c r="P499">
        <f t="shared" si="124"/>
        <v>0</v>
      </c>
      <c r="Q499">
        <f t="shared" si="125"/>
        <v>29830</v>
      </c>
      <c r="R499">
        <f t="shared" si="126"/>
        <v>18800</v>
      </c>
      <c r="S499">
        <f t="shared" si="127"/>
        <v>48630</v>
      </c>
      <c r="T499">
        <f t="shared" si="122"/>
        <v>1</v>
      </c>
    </row>
    <row r="500" spans="1:20" x14ac:dyDescent="0.25">
      <c r="A500" s="1">
        <v>45425</v>
      </c>
      <c r="B500">
        <f t="shared" si="112"/>
        <v>1</v>
      </c>
      <c r="C500">
        <f t="shared" si="113"/>
        <v>1</v>
      </c>
      <c r="D500">
        <f t="shared" si="114"/>
        <v>13</v>
      </c>
      <c r="E500">
        <v>10</v>
      </c>
      <c r="F500">
        <f t="shared" si="115"/>
        <v>5</v>
      </c>
      <c r="G500">
        <f t="shared" si="116"/>
        <v>0</v>
      </c>
      <c r="H500">
        <f t="shared" si="117"/>
        <v>1</v>
      </c>
      <c r="I500">
        <f t="shared" si="118"/>
        <v>0</v>
      </c>
      <c r="J500">
        <f t="shared" si="119"/>
        <v>0</v>
      </c>
      <c r="K500">
        <f t="shared" si="120"/>
        <v>0</v>
      </c>
      <c r="L500">
        <f t="shared" si="121"/>
        <v>5</v>
      </c>
      <c r="M500">
        <f>IF(C500,L500*cena_wyp,0)</f>
        <v>150</v>
      </c>
      <c r="N500">
        <v>0</v>
      </c>
      <c r="O500">
        <f t="shared" si="123"/>
        <v>0</v>
      </c>
      <c r="P500">
        <f t="shared" si="124"/>
        <v>150</v>
      </c>
      <c r="Q500">
        <f t="shared" si="125"/>
        <v>29980</v>
      </c>
      <c r="R500">
        <f t="shared" si="126"/>
        <v>18800</v>
      </c>
      <c r="S500">
        <f t="shared" si="127"/>
        <v>48780</v>
      </c>
      <c r="T500">
        <f t="shared" si="122"/>
        <v>1</v>
      </c>
    </row>
    <row r="501" spans="1:20" x14ac:dyDescent="0.25">
      <c r="A501" s="1">
        <v>45426</v>
      </c>
      <c r="B501">
        <f t="shared" si="112"/>
        <v>2</v>
      </c>
      <c r="C501">
        <f t="shared" si="113"/>
        <v>1</v>
      </c>
      <c r="D501">
        <f t="shared" si="114"/>
        <v>14</v>
      </c>
      <c r="E501">
        <v>10</v>
      </c>
      <c r="F501">
        <f t="shared" si="115"/>
        <v>5</v>
      </c>
      <c r="G501">
        <f t="shared" si="116"/>
        <v>0</v>
      </c>
      <c r="H501">
        <f t="shared" si="117"/>
        <v>1</v>
      </c>
      <c r="I501">
        <f t="shared" si="118"/>
        <v>0</v>
      </c>
      <c r="J501">
        <f t="shared" si="119"/>
        <v>0</v>
      </c>
      <c r="K501">
        <f t="shared" si="120"/>
        <v>0</v>
      </c>
      <c r="L501">
        <f t="shared" si="121"/>
        <v>5</v>
      </c>
      <c r="M501">
        <f>IF(C501,L501*cena_wyp,0)</f>
        <v>150</v>
      </c>
      <c r="N501">
        <v>0</v>
      </c>
      <c r="O501">
        <f t="shared" si="123"/>
        <v>0</v>
      </c>
      <c r="P501">
        <f t="shared" si="124"/>
        <v>150</v>
      </c>
      <c r="Q501">
        <f t="shared" si="125"/>
        <v>30130</v>
      </c>
      <c r="R501">
        <f t="shared" si="126"/>
        <v>18800</v>
      </c>
      <c r="S501">
        <f t="shared" si="127"/>
        <v>48930</v>
      </c>
      <c r="T501">
        <f t="shared" si="122"/>
        <v>1</v>
      </c>
    </row>
    <row r="502" spans="1:20" x14ac:dyDescent="0.25">
      <c r="A502" s="1">
        <v>45427</v>
      </c>
      <c r="B502">
        <f t="shared" si="112"/>
        <v>3</v>
      </c>
      <c r="C502">
        <f t="shared" si="113"/>
        <v>1</v>
      </c>
      <c r="D502">
        <f t="shared" si="114"/>
        <v>15</v>
      </c>
      <c r="E502">
        <v>10</v>
      </c>
      <c r="F502">
        <f t="shared" si="115"/>
        <v>5</v>
      </c>
      <c r="G502">
        <f t="shared" si="116"/>
        <v>0</v>
      </c>
      <c r="H502">
        <f t="shared" si="117"/>
        <v>1</v>
      </c>
      <c r="I502">
        <f t="shared" si="118"/>
        <v>0</v>
      </c>
      <c r="J502">
        <f t="shared" si="119"/>
        <v>0</v>
      </c>
      <c r="K502">
        <f t="shared" si="120"/>
        <v>0</v>
      </c>
      <c r="L502">
        <f t="shared" si="121"/>
        <v>5</v>
      </c>
      <c r="M502">
        <f>IF(C502,L502*cena_wyp,0)</f>
        <v>150</v>
      </c>
      <c r="N502">
        <v>0</v>
      </c>
      <c r="O502">
        <f t="shared" si="123"/>
        <v>0</v>
      </c>
      <c r="P502">
        <f t="shared" si="124"/>
        <v>150</v>
      </c>
      <c r="Q502">
        <f t="shared" si="125"/>
        <v>30280</v>
      </c>
      <c r="R502">
        <f t="shared" si="126"/>
        <v>18800</v>
      </c>
      <c r="S502">
        <f t="shared" si="127"/>
        <v>49080</v>
      </c>
      <c r="T502">
        <f t="shared" si="122"/>
        <v>1</v>
      </c>
    </row>
    <row r="503" spans="1:20" x14ac:dyDescent="0.25">
      <c r="A503" s="1">
        <v>45428</v>
      </c>
      <c r="B503">
        <f t="shared" si="112"/>
        <v>4</v>
      </c>
      <c r="C503">
        <f t="shared" si="113"/>
        <v>1</v>
      </c>
      <c r="D503">
        <f t="shared" si="114"/>
        <v>16</v>
      </c>
      <c r="E503">
        <v>10</v>
      </c>
      <c r="F503">
        <f t="shared" si="115"/>
        <v>5</v>
      </c>
      <c r="G503">
        <f t="shared" si="116"/>
        <v>0</v>
      </c>
      <c r="H503">
        <f t="shared" si="117"/>
        <v>1</v>
      </c>
      <c r="I503">
        <f t="shared" si="118"/>
        <v>0</v>
      </c>
      <c r="J503">
        <f t="shared" si="119"/>
        <v>0</v>
      </c>
      <c r="K503">
        <f t="shared" si="120"/>
        <v>0</v>
      </c>
      <c r="L503">
        <f t="shared" si="121"/>
        <v>5</v>
      </c>
      <c r="M503">
        <f>IF(C503,L503*cena_wyp,0)</f>
        <v>150</v>
      </c>
      <c r="N503">
        <v>0</v>
      </c>
      <c r="O503">
        <f t="shared" si="123"/>
        <v>0</v>
      </c>
      <c r="P503">
        <f t="shared" si="124"/>
        <v>150</v>
      </c>
      <c r="Q503">
        <f t="shared" si="125"/>
        <v>30430</v>
      </c>
      <c r="R503">
        <f t="shared" si="126"/>
        <v>18800</v>
      </c>
      <c r="S503">
        <f t="shared" si="127"/>
        <v>49230</v>
      </c>
      <c r="T503">
        <f t="shared" si="122"/>
        <v>1</v>
      </c>
    </row>
    <row r="504" spans="1:20" x14ac:dyDescent="0.25">
      <c r="A504" s="1">
        <v>45429</v>
      </c>
      <c r="B504">
        <f t="shared" si="112"/>
        <v>5</v>
      </c>
      <c r="C504">
        <f t="shared" si="113"/>
        <v>1</v>
      </c>
      <c r="D504">
        <f t="shared" si="114"/>
        <v>17</v>
      </c>
      <c r="E504">
        <v>10</v>
      </c>
      <c r="F504">
        <f t="shared" si="115"/>
        <v>5</v>
      </c>
      <c r="G504">
        <f t="shared" si="116"/>
        <v>0</v>
      </c>
      <c r="H504">
        <f t="shared" si="117"/>
        <v>1</v>
      </c>
      <c r="I504">
        <f t="shared" si="118"/>
        <v>0</v>
      </c>
      <c r="J504">
        <f t="shared" si="119"/>
        <v>0</v>
      </c>
      <c r="K504">
        <f t="shared" si="120"/>
        <v>0</v>
      </c>
      <c r="L504">
        <f t="shared" si="121"/>
        <v>5</v>
      </c>
      <c r="M504">
        <f>IF(C504,L504*cena_wyp,0)</f>
        <v>150</v>
      </c>
      <c r="N504">
        <v>0</v>
      </c>
      <c r="O504">
        <f t="shared" si="123"/>
        <v>0</v>
      </c>
      <c r="P504">
        <f t="shared" si="124"/>
        <v>150</v>
      </c>
      <c r="Q504">
        <f t="shared" si="125"/>
        <v>30580</v>
      </c>
      <c r="R504">
        <f t="shared" si="126"/>
        <v>18800</v>
      </c>
      <c r="S504">
        <f t="shared" si="127"/>
        <v>49380</v>
      </c>
      <c r="T504">
        <f t="shared" si="122"/>
        <v>1</v>
      </c>
    </row>
    <row r="505" spans="1:20" x14ac:dyDescent="0.25">
      <c r="A505" s="1">
        <v>45430</v>
      </c>
      <c r="B505">
        <f t="shared" si="112"/>
        <v>6</v>
      </c>
      <c r="C505">
        <f t="shared" si="113"/>
        <v>0</v>
      </c>
      <c r="D505">
        <f t="shared" si="114"/>
        <v>18</v>
      </c>
      <c r="E505">
        <v>10</v>
      </c>
      <c r="F505">
        <f t="shared" si="115"/>
        <v>5</v>
      </c>
      <c r="G505">
        <f t="shared" si="116"/>
        <v>0</v>
      </c>
      <c r="H505">
        <f t="shared" si="117"/>
        <v>1</v>
      </c>
      <c r="I505">
        <f t="shared" si="118"/>
        <v>0</v>
      </c>
      <c r="J505">
        <f t="shared" si="119"/>
        <v>0</v>
      </c>
      <c r="K505">
        <f t="shared" si="120"/>
        <v>0</v>
      </c>
      <c r="L505">
        <f t="shared" si="121"/>
        <v>5</v>
      </c>
      <c r="M505">
        <f>IF(C505,L505*cena_wyp,0)</f>
        <v>0</v>
      </c>
      <c r="N505">
        <v>0</v>
      </c>
      <c r="O505">
        <f t="shared" si="123"/>
        <v>0</v>
      </c>
      <c r="P505">
        <f t="shared" si="124"/>
        <v>0</v>
      </c>
      <c r="Q505">
        <f t="shared" si="125"/>
        <v>30580</v>
      </c>
      <c r="R505">
        <f t="shared" si="126"/>
        <v>18800</v>
      </c>
      <c r="S505">
        <f t="shared" si="127"/>
        <v>49380</v>
      </c>
      <c r="T505">
        <f t="shared" si="122"/>
        <v>1</v>
      </c>
    </row>
    <row r="506" spans="1:20" x14ac:dyDescent="0.25">
      <c r="A506" s="1">
        <v>45431</v>
      </c>
      <c r="B506">
        <f t="shared" si="112"/>
        <v>7</v>
      </c>
      <c r="C506">
        <f t="shared" si="113"/>
        <v>0</v>
      </c>
      <c r="D506">
        <f t="shared" si="114"/>
        <v>19</v>
      </c>
      <c r="E506">
        <v>10</v>
      </c>
      <c r="F506">
        <f t="shared" si="115"/>
        <v>5</v>
      </c>
      <c r="G506">
        <f t="shared" si="116"/>
        <v>0</v>
      </c>
      <c r="H506">
        <f t="shared" si="117"/>
        <v>1</v>
      </c>
      <c r="I506">
        <f t="shared" si="118"/>
        <v>0</v>
      </c>
      <c r="J506">
        <f t="shared" si="119"/>
        <v>0</v>
      </c>
      <c r="K506">
        <f t="shared" si="120"/>
        <v>150</v>
      </c>
      <c r="L506">
        <f t="shared" si="121"/>
        <v>5</v>
      </c>
      <c r="M506">
        <f>IF(C506,L506*cena_wyp,0)</f>
        <v>0</v>
      </c>
      <c r="N506">
        <v>0</v>
      </c>
      <c r="O506">
        <f t="shared" si="123"/>
        <v>150</v>
      </c>
      <c r="P506">
        <f t="shared" si="124"/>
        <v>0</v>
      </c>
      <c r="Q506">
        <f t="shared" si="125"/>
        <v>30430</v>
      </c>
      <c r="R506">
        <f t="shared" si="126"/>
        <v>18950</v>
      </c>
      <c r="S506">
        <f t="shared" si="127"/>
        <v>49380</v>
      </c>
      <c r="T506">
        <f t="shared" si="122"/>
        <v>1</v>
      </c>
    </row>
    <row r="507" spans="1:20" x14ac:dyDescent="0.25">
      <c r="A507" s="1">
        <v>45432</v>
      </c>
      <c r="B507">
        <f t="shared" si="112"/>
        <v>1</v>
      </c>
      <c r="C507">
        <f t="shared" si="113"/>
        <v>1</v>
      </c>
      <c r="D507">
        <f t="shared" si="114"/>
        <v>20</v>
      </c>
      <c r="E507">
        <v>10</v>
      </c>
      <c r="F507">
        <f t="shared" si="115"/>
        <v>5</v>
      </c>
      <c r="G507">
        <f t="shared" si="116"/>
        <v>0</v>
      </c>
      <c r="H507">
        <f t="shared" si="117"/>
        <v>1</v>
      </c>
      <c r="I507">
        <f t="shared" si="118"/>
        <v>0</v>
      </c>
      <c r="J507">
        <f t="shared" si="119"/>
        <v>0</v>
      </c>
      <c r="K507">
        <f t="shared" si="120"/>
        <v>0</v>
      </c>
      <c r="L507">
        <f t="shared" si="121"/>
        <v>5</v>
      </c>
      <c r="M507">
        <f>IF(C507,L507*cena_wyp,0)</f>
        <v>150</v>
      </c>
      <c r="N507">
        <v>0</v>
      </c>
      <c r="O507">
        <f t="shared" si="123"/>
        <v>0</v>
      </c>
      <c r="P507">
        <f t="shared" si="124"/>
        <v>150</v>
      </c>
      <c r="Q507">
        <f t="shared" si="125"/>
        <v>30580</v>
      </c>
      <c r="R507">
        <f t="shared" si="126"/>
        <v>18950</v>
      </c>
      <c r="S507">
        <f t="shared" si="127"/>
        <v>49530</v>
      </c>
      <c r="T507">
        <f t="shared" si="122"/>
        <v>1</v>
      </c>
    </row>
    <row r="508" spans="1:20" x14ac:dyDescent="0.25">
      <c r="A508" s="1">
        <v>45433</v>
      </c>
      <c r="B508">
        <f t="shared" si="112"/>
        <v>2</v>
      </c>
      <c r="C508">
        <f t="shared" si="113"/>
        <v>1</v>
      </c>
      <c r="D508">
        <f t="shared" si="114"/>
        <v>21</v>
      </c>
      <c r="E508">
        <v>10</v>
      </c>
      <c r="F508">
        <f t="shared" si="115"/>
        <v>5</v>
      </c>
      <c r="G508">
        <f t="shared" si="116"/>
        <v>0</v>
      </c>
      <c r="H508">
        <f t="shared" si="117"/>
        <v>1</v>
      </c>
      <c r="I508">
        <f t="shared" si="118"/>
        <v>0</v>
      </c>
      <c r="J508">
        <f t="shared" si="119"/>
        <v>0</v>
      </c>
      <c r="K508">
        <f t="shared" si="120"/>
        <v>0</v>
      </c>
      <c r="L508">
        <f t="shared" si="121"/>
        <v>5</v>
      </c>
      <c r="M508">
        <f>IF(C508,L508*cena_wyp,0)</f>
        <v>150</v>
      </c>
      <c r="N508">
        <v>0</v>
      </c>
      <c r="O508">
        <f t="shared" si="123"/>
        <v>0</v>
      </c>
      <c r="P508">
        <f t="shared" si="124"/>
        <v>150</v>
      </c>
      <c r="Q508">
        <f t="shared" si="125"/>
        <v>30730</v>
      </c>
      <c r="R508">
        <f t="shared" si="126"/>
        <v>18950</v>
      </c>
      <c r="S508">
        <f t="shared" si="127"/>
        <v>49680</v>
      </c>
      <c r="T508">
        <f t="shared" si="122"/>
        <v>1</v>
      </c>
    </row>
    <row r="509" spans="1:20" x14ac:dyDescent="0.25">
      <c r="A509" s="1">
        <v>45434</v>
      </c>
      <c r="B509">
        <f t="shared" si="112"/>
        <v>3</v>
      </c>
      <c r="C509">
        <f t="shared" si="113"/>
        <v>1</v>
      </c>
      <c r="D509">
        <f t="shared" si="114"/>
        <v>22</v>
      </c>
      <c r="E509">
        <v>10</v>
      </c>
      <c r="F509">
        <f t="shared" si="115"/>
        <v>5</v>
      </c>
      <c r="G509">
        <f t="shared" si="116"/>
        <v>0</v>
      </c>
      <c r="H509">
        <f t="shared" si="117"/>
        <v>1</v>
      </c>
      <c r="I509">
        <f t="shared" si="118"/>
        <v>0</v>
      </c>
      <c r="J509">
        <f t="shared" si="119"/>
        <v>0</v>
      </c>
      <c r="K509">
        <f t="shared" si="120"/>
        <v>0</v>
      </c>
      <c r="L509">
        <f t="shared" si="121"/>
        <v>5</v>
      </c>
      <c r="M509">
        <f>IF(C509,L509*cena_wyp,0)</f>
        <v>150</v>
      </c>
      <c r="N509">
        <v>0</v>
      </c>
      <c r="O509">
        <f t="shared" si="123"/>
        <v>0</v>
      </c>
      <c r="P509">
        <f t="shared" si="124"/>
        <v>150</v>
      </c>
      <c r="Q509">
        <f t="shared" si="125"/>
        <v>30880</v>
      </c>
      <c r="R509">
        <f t="shared" si="126"/>
        <v>18950</v>
      </c>
      <c r="S509">
        <f t="shared" si="127"/>
        <v>49830</v>
      </c>
      <c r="T509">
        <f t="shared" si="122"/>
        <v>1</v>
      </c>
    </row>
    <row r="510" spans="1:20" x14ac:dyDescent="0.25">
      <c r="A510" s="1">
        <v>45435</v>
      </c>
      <c r="B510">
        <f t="shared" si="112"/>
        <v>4</v>
      </c>
      <c r="C510">
        <f t="shared" si="113"/>
        <v>1</v>
      </c>
      <c r="D510">
        <f t="shared" si="114"/>
        <v>23</v>
      </c>
      <c r="E510">
        <v>10</v>
      </c>
      <c r="F510">
        <f t="shared" si="115"/>
        <v>5</v>
      </c>
      <c r="G510">
        <f t="shared" si="116"/>
        <v>0</v>
      </c>
      <c r="H510">
        <f t="shared" si="117"/>
        <v>1</v>
      </c>
      <c r="I510">
        <f t="shared" si="118"/>
        <v>0</v>
      </c>
      <c r="J510">
        <f t="shared" si="119"/>
        <v>0</v>
      </c>
      <c r="K510">
        <f t="shared" si="120"/>
        <v>0</v>
      </c>
      <c r="L510">
        <f t="shared" si="121"/>
        <v>5</v>
      </c>
      <c r="M510">
        <f>IF(C510,L510*cena_wyp,0)</f>
        <v>150</v>
      </c>
      <c r="N510">
        <v>0</v>
      </c>
      <c r="O510">
        <f t="shared" si="123"/>
        <v>0</v>
      </c>
      <c r="P510">
        <f t="shared" si="124"/>
        <v>150</v>
      </c>
      <c r="Q510">
        <f t="shared" si="125"/>
        <v>31030</v>
      </c>
      <c r="R510">
        <f t="shared" si="126"/>
        <v>18950</v>
      </c>
      <c r="S510">
        <f t="shared" si="127"/>
        <v>49980</v>
      </c>
      <c r="T510">
        <f t="shared" si="122"/>
        <v>1</v>
      </c>
    </row>
    <row r="511" spans="1:20" x14ac:dyDescent="0.25">
      <c r="A511" s="1">
        <v>45436</v>
      </c>
      <c r="B511">
        <f t="shared" si="112"/>
        <v>5</v>
      </c>
      <c r="C511">
        <f t="shared" si="113"/>
        <v>1</v>
      </c>
      <c r="D511">
        <f t="shared" si="114"/>
        <v>24</v>
      </c>
      <c r="E511">
        <v>10</v>
      </c>
      <c r="F511">
        <f t="shared" si="115"/>
        <v>5</v>
      </c>
      <c r="G511">
        <f t="shared" si="116"/>
        <v>0</v>
      </c>
      <c r="H511">
        <f t="shared" si="117"/>
        <v>1</v>
      </c>
      <c r="I511">
        <f t="shared" si="118"/>
        <v>0</v>
      </c>
      <c r="J511">
        <f t="shared" si="119"/>
        <v>0</v>
      </c>
      <c r="K511">
        <f t="shared" si="120"/>
        <v>0</v>
      </c>
      <c r="L511">
        <f t="shared" si="121"/>
        <v>5</v>
      </c>
      <c r="M511">
        <f>IF(C511,L511*cena_wyp,0)</f>
        <v>150</v>
      </c>
      <c r="N511">
        <v>0</v>
      </c>
      <c r="O511">
        <f t="shared" si="123"/>
        <v>0</v>
      </c>
      <c r="P511">
        <f t="shared" si="124"/>
        <v>150</v>
      </c>
      <c r="Q511">
        <f t="shared" si="125"/>
        <v>31180</v>
      </c>
      <c r="R511">
        <f t="shared" si="126"/>
        <v>18950</v>
      </c>
      <c r="S511">
        <f t="shared" si="127"/>
        <v>50130</v>
      </c>
      <c r="T511">
        <f t="shared" si="122"/>
        <v>1</v>
      </c>
    </row>
    <row r="512" spans="1:20" x14ac:dyDescent="0.25">
      <c r="A512" s="1">
        <v>45437</v>
      </c>
      <c r="B512">
        <f t="shared" si="112"/>
        <v>6</v>
      </c>
      <c r="C512">
        <f t="shared" si="113"/>
        <v>0</v>
      </c>
      <c r="D512">
        <f t="shared" si="114"/>
        <v>25</v>
      </c>
      <c r="E512">
        <v>10</v>
      </c>
      <c r="F512">
        <f t="shared" si="115"/>
        <v>5</v>
      </c>
      <c r="G512">
        <f t="shared" si="116"/>
        <v>0</v>
      </c>
      <c r="H512">
        <f t="shared" si="117"/>
        <v>1</v>
      </c>
      <c r="I512">
        <f t="shared" si="118"/>
        <v>0</v>
      </c>
      <c r="J512">
        <f t="shared" si="119"/>
        <v>0</v>
      </c>
      <c r="K512">
        <f t="shared" si="120"/>
        <v>0</v>
      </c>
      <c r="L512">
        <f t="shared" si="121"/>
        <v>5</v>
      </c>
      <c r="M512">
        <f>IF(C512,L512*cena_wyp,0)</f>
        <v>0</v>
      </c>
      <c r="N512">
        <v>0</v>
      </c>
      <c r="O512">
        <f t="shared" si="123"/>
        <v>0</v>
      </c>
      <c r="P512">
        <f t="shared" si="124"/>
        <v>0</v>
      </c>
      <c r="Q512">
        <f t="shared" si="125"/>
        <v>31180</v>
      </c>
      <c r="R512">
        <f t="shared" si="126"/>
        <v>18950</v>
      </c>
      <c r="S512">
        <f t="shared" si="127"/>
        <v>50130</v>
      </c>
      <c r="T512">
        <f t="shared" si="122"/>
        <v>1</v>
      </c>
    </row>
    <row r="513" spans="1:20" x14ac:dyDescent="0.25">
      <c r="A513" s="1">
        <v>45438</v>
      </c>
      <c r="B513">
        <f t="shared" si="112"/>
        <v>7</v>
      </c>
      <c r="C513">
        <f t="shared" si="113"/>
        <v>0</v>
      </c>
      <c r="D513">
        <f t="shared" si="114"/>
        <v>26</v>
      </c>
      <c r="E513">
        <v>10</v>
      </c>
      <c r="F513">
        <f t="shared" si="115"/>
        <v>5</v>
      </c>
      <c r="G513">
        <f t="shared" si="116"/>
        <v>0</v>
      </c>
      <c r="H513">
        <f t="shared" si="117"/>
        <v>1</v>
      </c>
      <c r="I513">
        <f t="shared" si="118"/>
        <v>0</v>
      </c>
      <c r="J513">
        <f t="shared" si="119"/>
        <v>0</v>
      </c>
      <c r="K513">
        <f t="shared" si="120"/>
        <v>150</v>
      </c>
      <c r="L513">
        <f t="shared" si="121"/>
        <v>5</v>
      </c>
      <c r="M513">
        <f>IF(C513,L513*cena_wyp,0)</f>
        <v>0</v>
      </c>
      <c r="N513">
        <v>0</v>
      </c>
      <c r="O513">
        <f t="shared" si="123"/>
        <v>150</v>
      </c>
      <c r="P513">
        <f t="shared" si="124"/>
        <v>0</v>
      </c>
      <c r="Q513">
        <f t="shared" si="125"/>
        <v>31030</v>
      </c>
      <c r="R513">
        <f t="shared" si="126"/>
        <v>19100</v>
      </c>
      <c r="S513">
        <f t="shared" si="127"/>
        <v>50130</v>
      </c>
      <c r="T513">
        <f t="shared" si="122"/>
        <v>1</v>
      </c>
    </row>
    <row r="514" spans="1:20" x14ac:dyDescent="0.25">
      <c r="A514" s="1">
        <v>45439</v>
      </c>
      <c r="B514">
        <f t="shared" si="112"/>
        <v>1</v>
      </c>
      <c r="C514">
        <f t="shared" si="113"/>
        <v>1</v>
      </c>
      <c r="D514">
        <f t="shared" si="114"/>
        <v>27</v>
      </c>
      <c r="E514">
        <v>10</v>
      </c>
      <c r="F514">
        <f t="shared" si="115"/>
        <v>5</v>
      </c>
      <c r="G514">
        <f t="shared" si="116"/>
        <v>0</v>
      </c>
      <c r="H514">
        <f t="shared" si="117"/>
        <v>1</v>
      </c>
      <c r="I514">
        <f t="shared" si="118"/>
        <v>0</v>
      </c>
      <c r="J514">
        <f t="shared" si="119"/>
        <v>0</v>
      </c>
      <c r="K514">
        <f t="shared" si="120"/>
        <v>0</v>
      </c>
      <c r="L514">
        <f t="shared" si="121"/>
        <v>5</v>
      </c>
      <c r="M514">
        <f>IF(C514,L514*cena_wyp,0)</f>
        <v>150</v>
      </c>
      <c r="N514">
        <v>0</v>
      </c>
      <c r="O514">
        <f t="shared" si="123"/>
        <v>0</v>
      </c>
      <c r="P514">
        <f t="shared" si="124"/>
        <v>150</v>
      </c>
      <c r="Q514">
        <f t="shared" si="125"/>
        <v>31180</v>
      </c>
      <c r="R514">
        <f t="shared" si="126"/>
        <v>19100</v>
      </c>
      <c r="S514">
        <f t="shared" si="127"/>
        <v>50280</v>
      </c>
      <c r="T514">
        <f t="shared" si="122"/>
        <v>1</v>
      </c>
    </row>
    <row r="515" spans="1:20" x14ac:dyDescent="0.25">
      <c r="A515" s="1">
        <v>45440</v>
      </c>
      <c r="B515">
        <f t="shared" ref="B515:B578" si="128">WEEKDAY(A515,2)</f>
        <v>2</v>
      </c>
      <c r="C515">
        <f t="shared" ref="C515:C578" si="129">IF(AND(B515&gt;=1,B515&lt;=5),1,0)</f>
        <v>1</v>
      </c>
      <c r="D515">
        <f t="shared" ref="D515:D578" si="130">DAY(A515)</f>
        <v>28</v>
      </c>
      <c r="E515">
        <v>10</v>
      </c>
      <c r="F515">
        <f t="shared" ref="F515:F578" si="131">MONTH(A515)</f>
        <v>5</v>
      </c>
      <c r="G515">
        <f t="shared" ref="G515:G578" si="132">IF(AND(F515=12,D515&gt;=21),1,IF(AND(F515=3,D515&lt;=20),1,IF(OR(F515&gt;12,F515&lt;3),1,0)))</f>
        <v>0</v>
      </c>
      <c r="H515">
        <f t="shared" ref="H515:H578" si="133">IF(AND(F515=3,D515&gt;=21),1,IF(AND(F515=6,D515&lt;=20),1,IF(AND(F515&gt;3,F515&lt;6),1,0)))</f>
        <v>1</v>
      </c>
      <c r="I515">
        <f t="shared" ref="I515:I578" si="134">IF(AND(F515=6,D515&gt;=21),1,IF(AND(F515=9,D515&lt;=22),1,IF(AND(F515&gt;6,F515&lt;9),1,0)))</f>
        <v>0</v>
      </c>
      <c r="J515">
        <f t="shared" ref="J515:J578" si="135">IF(AND(F515=9,D515&gt;=23),1,IF(AND(F515=12,D515&lt;=20),1,IF(AND(F515&gt;9,F515&lt;12),1,0)))</f>
        <v>0</v>
      </c>
      <c r="K515">
        <f t="shared" ref="K515:K578" si="136">IF(B515=7,15*E515,0)</f>
        <v>0</v>
      </c>
      <c r="L515">
        <f t="shared" ref="L515:L578" si="137">IF(G515,ROUNDDOWN(20%*E515,0),IF(H515,ROUNDDOWN(50%*E515,0),IF(I515,ROUNDDOWN(90%*E515,0),IF(J515,ROUNDDOWN(40%*E515,0),0))))</f>
        <v>5</v>
      </c>
      <c r="M515">
        <f>IF(C515,L515*cena_wyp,0)</f>
        <v>150</v>
      </c>
      <c r="N515">
        <v>0</v>
      </c>
      <c r="O515">
        <f t="shared" si="123"/>
        <v>0</v>
      </c>
      <c r="P515">
        <f t="shared" si="124"/>
        <v>150</v>
      </c>
      <c r="Q515">
        <f t="shared" si="125"/>
        <v>31330</v>
      </c>
      <c r="R515">
        <f t="shared" si="126"/>
        <v>19100</v>
      </c>
      <c r="S515">
        <f t="shared" si="127"/>
        <v>50430</v>
      </c>
      <c r="T515">
        <f t="shared" ref="T515:T578" si="138">IF(R515&lt;S515,1,0)</f>
        <v>1</v>
      </c>
    </row>
    <row r="516" spans="1:20" x14ac:dyDescent="0.25">
      <c r="A516" s="1">
        <v>45441</v>
      </c>
      <c r="B516">
        <f t="shared" si="128"/>
        <v>3</v>
      </c>
      <c r="C516">
        <f t="shared" si="129"/>
        <v>1</v>
      </c>
      <c r="D516">
        <f t="shared" si="130"/>
        <v>29</v>
      </c>
      <c r="E516">
        <v>10</v>
      </c>
      <c r="F516">
        <f t="shared" si="131"/>
        <v>5</v>
      </c>
      <c r="G516">
        <f t="shared" si="132"/>
        <v>0</v>
      </c>
      <c r="H516">
        <f t="shared" si="133"/>
        <v>1</v>
      </c>
      <c r="I516">
        <f t="shared" si="134"/>
        <v>0</v>
      </c>
      <c r="J516">
        <f t="shared" si="135"/>
        <v>0</v>
      </c>
      <c r="K516">
        <f t="shared" si="136"/>
        <v>0</v>
      </c>
      <c r="L516">
        <f t="shared" si="137"/>
        <v>5</v>
      </c>
      <c r="M516">
        <f>IF(C516,L516*cena_wyp,0)</f>
        <v>150</v>
      </c>
      <c r="N516">
        <v>0</v>
      </c>
      <c r="O516">
        <f t="shared" ref="O516:O579" si="139">N516+K516</f>
        <v>0</v>
      </c>
      <c r="P516">
        <f t="shared" ref="P516:P579" si="140">M516</f>
        <v>150</v>
      </c>
      <c r="Q516">
        <f t="shared" ref="Q516:Q579" si="141">Q515+(P516-O516)</f>
        <v>31480</v>
      </c>
      <c r="R516">
        <f t="shared" ref="R516:R579" si="142">O516+R515</f>
        <v>19100</v>
      </c>
      <c r="S516">
        <f t="shared" ref="S516:S579" si="143">S515+P516</f>
        <v>50580</v>
      </c>
      <c r="T516">
        <f t="shared" si="138"/>
        <v>1</v>
      </c>
    </row>
    <row r="517" spans="1:20" x14ac:dyDescent="0.25">
      <c r="A517" s="1">
        <v>45442</v>
      </c>
      <c r="B517">
        <f t="shared" si="128"/>
        <v>4</v>
      </c>
      <c r="C517">
        <f t="shared" si="129"/>
        <v>1</v>
      </c>
      <c r="D517">
        <f t="shared" si="130"/>
        <v>30</v>
      </c>
      <c r="E517">
        <v>10</v>
      </c>
      <c r="F517">
        <f t="shared" si="131"/>
        <v>5</v>
      </c>
      <c r="G517">
        <f t="shared" si="132"/>
        <v>0</v>
      </c>
      <c r="H517">
        <f t="shared" si="133"/>
        <v>1</v>
      </c>
      <c r="I517">
        <f t="shared" si="134"/>
        <v>0</v>
      </c>
      <c r="J517">
        <f t="shared" si="135"/>
        <v>0</v>
      </c>
      <c r="K517">
        <f t="shared" si="136"/>
        <v>0</v>
      </c>
      <c r="L517">
        <f t="shared" si="137"/>
        <v>5</v>
      </c>
      <c r="M517">
        <f>IF(C517,L517*cena_wyp,0)</f>
        <v>150</v>
      </c>
      <c r="N517">
        <v>0</v>
      </c>
      <c r="O517">
        <f t="shared" si="139"/>
        <v>0</v>
      </c>
      <c r="P517">
        <f t="shared" si="140"/>
        <v>150</v>
      </c>
      <c r="Q517">
        <f t="shared" si="141"/>
        <v>31630</v>
      </c>
      <c r="R517">
        <f t="shared" si="142"/>
        <v>19100</v>
      </c>
      <c r="S517">
        <f t="shared" si="143"/>
        <v>50730</v>
      </c>
      <c r="T517">
        <f t="shared" si="138"/>
        <v>1</v>
      </c>
    </row>
    <row r="518" spans="1:20" x14ac:dyDescent="0.25">
      <c r="A518" s="1">
        <v>45443</v>
      </c>
      <c r="B518">
        <f t="shared" si="128"/>
        <v>5</v>
      </c>
      <c r="C518">
        <f t="shared" si="129"/>
        <v>1</v>
      </c>
      <c r="D518">
        <f t="shared" si="130"/>
        <v>31</v>
      </c>
      <c r="E518">
        <v>10</v>
      </c>
      <c r="F518">
        <f t="shared" si="131"/>
        <v>5</v>
      </c>
      <c r="G518">
        <f t="shared" si="132"/>
        <v>0</v>
      </c>
      <c r="H518">
        <f t="shared" si="133"/>
        <v>1</v>
      </c>
      <c r="I518">
        <f t="shared" si="134"/>
        <v>0</v>
      </c>
      <c r="J518">
        <f t="shared" si="135"/>
        <v>0</v>
      </c>
      <c r="K518">
        <f t="shared" si="136"/>
        <v>0</v>
      </c>
      <c r="L518">
        <f t="shared" si="137"/>
        <v>5</v>
      </c>
      <c r="M518">
        <f>IF(C518,L518*cena_wyp,0)</f>
        <v>150</v>
      </c>
      <c r="N518">
        <v>0</v>
      </c>
      <c r="O518">
        <f t="shared" si="139"/>
        <v>0</v>
      </c>
      <c r="P518">
        <f t="shared" si="140"/>
        <v>150</v>
      </c>
      <c r="Q518">
        <f t="shared" si="141"/>
        <v>31780</v>
      </c>
      <c r="R518">
        <f t="shared" si="142"/>
        <v>19100</v>
      </c>
      <c r="S518">
        <f t="shared" si="143"/>
        <v>50880</v>
      </c>
      <c r="T518">
        <f t="shared" si="138"/>
        <v>1</v>
      </c>
    </row>
    <row r="519" spans="1:20" x14ac:dyDescent="0.25">
      <c r="A519" s="1">
        <v>45444</v>
      </c>
      <c r="B519">
        <f t="shared" si="128"/>
        <v>6</v>
      </c>
      <c r="C519">
        <f t="shared" si="129"/>
        <v>0</v>
      </c>
      <c r="D519">
        <f t="shared" si="130"/>
        <v>1</v>
      </c>
      <c r="E519">
        <v>10</v>
      </c>
      <c r="F519">
        <f t="shared" si="131"/>
        <v>6</v>
      </c>
      <c r="G519">
        <f t="shared" si="132"/>
        <v>0</v>
      </c>
      <c r="H519">
        <f t="shared" si="133"/>
        <v>1</v>
      </c>
      <c r="I519">
        <f t="shared" si="134"/>
        <v>0</v>
      </c>
      <c r="J519">
        <f t="shared" si="135"/>
        <v>0</v>
      </c>
      <c r="K519">
        <f t="shared" si="136"/>
        <v>0</v>
      </c>
      <c r="L519">
        <f t="shared" si="137"/>
        <v>5</v>
      </c>
      <c r="M519">
        <f>IF(C519,L519*cena_wyp,0)</f>
        <v>0</v>
      </c>
      <c r="N519">
        <v>0</v>
      </c>
      <c r="O519">
        <f t="shared" si="139"/>
        <v>0</v>
      </c>
      <c r="P519">
        <f t="shared" si="140"/>
        <v>0</v>
      </c>
      <c r="Q519">
        <f t="shared" si="141"/>
        <v>31780</v>
      </c>
      <c r="R519">
        <f t="shared" si="142"/>
        <v>19100</v>
      </c>
      <c r="S519">
        <f t="shared" si="143"/>
        <v>50880</v>
      </c>
      <c r="T519">
        <f t="shared" si="138"/>
        <v>1</v>
      </c>
    </row>
    <row r="520" spans="1:20" x14ac:dyDescent="0.25">
      <c r="A520" s="1">
        <v>45445</v>
      </c>
      <c r="B520">
        <f t="shared" si="128"/>
        <v>7</v>
      </c>
      <c r="C520">
        <f t="shared" si="129"/>
        <v>0</v>
      </c>
      <c r="D520">
        <f t="shared" si="130"/>
        <v>2</v>
      </c>
      <c r="E520">
        <v>10</v>
      </c>
      <c r="F520">
        <f t="shared" si="131"/>
        <v>6</v>
      </c>
      <c r="G520">
        <f t="shared" si="132"/>
        <v>0</v>
      </c>
      <c r="H520">
        <f t="shared" si="133"/>
        <v>1</v>
      </c>
      <c r="I520">
        <f t="shared" si="134"/>
        <v>0</v>
      </c>
      <c r="J520">
        <f t="shared" si="135"/>
        <v>0</v>
      </c>
      <c r="K520">
        <f t="shared" si="136"/>
        <v>150</v>
      </c>
      <c r="L520">
        <f t="shared" si="137"/>
        <v>5</v>
      </c>
      <c r="M520">
        <f>IF(C520,L520*cena_wyp,0)</f>
        <v>0</v>
      </c>
      <c r="N520">
        <v>0</v>
      </c>
      <c r="O520">
        <f t="shared" si="139"/>
        <v>150</v>
      </c>
      <c r="P520">
        <f t="shared" si="140"/>
        <v>0</v>
      </c>
      <c r="Q520">
        <f t="shared" si="141"/>
        <v>31630</v>
      </c>
      <c r="R520">
        <f t="shared" si="142"/>
        <v>19250</v>
      </c>
      <c r="S520">
        <f t="shared" si="143"/>
        <v>50880</v>
      </c>
      <c r="T520">
        <f t="shared" si="138"/>
        <v>1</v>
      </c>
    </row>
    <row r="521" spans="1:20" x14ac:dyDescent="0.25">
      <c r="A521" s="1">
        <v>45446</v>
      </c>
      <c r="B521">
        <f t="shared" si="128"/>
        <v>1</v>
      </c>
      <c r="C521">
        <f t="shared" si="129"/>
        <v>1</v>
      </c>
      <c r="D521">
        <f t="shared" si="130"/>
        <v>3</v>
      </c>
      <c r="E521">
        <v>10</v>
      </c>
      <c r="F521">
        <f t="shared" si="131"/>
        <v>6</v>
      </c>
      <c r="G521">
        <f t="shared" si="132"/>
        <v>0</v>
      </c>
      <c r="H521">
        <f t="shared" si="133"/>
        <v>1</v>
      </c>
      <c r="I521">
        <f t="shared" si="134"/>
        <v>0</v>
      </c>
      <c r="J521">
        <f t="shared" si="135"/>
        <v>0</v>
      </c>
      <c r="K521">
        <f t="shared" si="136"/>
        <v>0</v>
      </c>
      <c r="L521">
        <f t="shared" si="137"/>
        <v>5</v>
      </c>
      <c r="M521">
        <f>IF(C521,L521*cena_wyp,0)</f>
        <v>150</v>
      </c>
      <c r="N521">
        <v>0</v>
      </c>
      <c r="O521">
        <f t="shared" si="139"/>
        <v>0</v>
      </c>
      <c r="P521">
        <f t="shared" si="140"/>
        <v>150</v>
      </c>
      <c r="Q521">
        <f t="shared" si="141"/>
        <v>31780</v>
      </c>
      <c r="R521">
        <f t="shared" si="142"/>
        <v>19250</v>
      </c>
      <c r="S521">
        <f t="shared" si="143"/>
        <v>51030</v>
      </c>
      <c r="T521">
        <f t="shared" si="138"/>
        <v>1</v>
      </c>
    </row>
    <row r="522" spans="1:20" x14ac:dyDescent="0.25">
      <c r="A522" s="1">
        <v>45447</v>
      </c>
      <c r="B522">
        <f t="shared" si="128"/>
        <v>2</v>
      </c>
      <c r="C522">
        <f t="shared" si="129"/>
        <v>1</v>
      </c>
      <c r="D522">
        <f t="shared" si="130"/>
        <v>4</v>
      </c>
      <c r="E522">
        <v>10</v>
      </c>
      <c r="F522">
        <f t="shared" si="131"/>
        <v>6</v>
      </c>
      <c r="G522">
        <f t="shared" si="132"/>
        <v>0</v>
      </c>
      <c r="H522">
        <f t="shared" si="133"/>
        <v>1</v>
      </c>
      <c r="I522">
        <f t="shared" si="134"/>
        <v>0</v>
      </c>
      <c r="J522">
        <f t="shared" si="135"/>
        <v>0</v>
      </c>
      <c r="K522">
        <f t="shared" si="136"/>
        <v>0</v>
      </c>
      <c r="L522">
        <f t="shared" si="137"/>
        <v>5</v>
      </c>
      <c r="M522">
        <f>IF(C522,L522*cena_wyp,0)</f>
        <v>150</v>
      </c>
      <c r="N522">
        <v>0</v>
      </c>
      <c r="O522">
        <f t="shared" si="139"/>
        <v>0</v>
      </c>
      <c r="P522">
        <f t="shared" si="140"/>
        <v>150</v>
      </c>
      <c r="Q522">
        <f t="shared" si="141"/>
        <v>31930</v>
      </c>
      <c r="R522">
        <f t="shared" si="142"/>
        <v>19250</v>
      </c>
      <c r="S522">
        <f t="shared" si="143"/>
        <v>51180</v>
      </c>
      <c r="T522">
        <f t="shared" si="138"/>
        <v>1</v>
      </c>
    </row>
    <row r="523" spans="1:20" x14ac:dyDescent="0.25">
      <c r="A523" s="1">
        <v>45448</v>
      </c>
      <c r="B523">
        <f t="shared" si="128"/>
        <v>3</v>
      </c>
      <c r="C523">
        <f t="shared" si="129"/>
        <v>1</v>
      </c>
      <c r="D523">
        <f t="shared" si="130"/>
        <v>5</v>
      </c>
      <c r="E523">
        <v>10</v>
      </c>
      <c r="F523">
        <f t="shared" si="131"/>
        <v>6</v>
      </c>
      <c r="G523">
        <f t="shared" si="132"/>
        <v>0</v>
      </c>
      <c r="H523">
        <f t="shared" si="133"/>
        <v>1</v>
      </c>
      <c r="I523">
        <f t="shared" si="134"/>
        <v>0</v>
      </c>
      <c r="J523">
        <f t="shared" si="135"/>
        <v>0</v>
      </c>
      <c r="K523">
        <f t="shared" si="136"/>
        <v>0</v>
      </c>
      <c r="L523">
        <f t="shared" si="137"/>
        <v>5</v>
      </c>
      <c r="M523">
        <f>IF(C523,L523*cena_wyp,0)</f>
        <v>150</v>
      </c>
      <c r="N523">
        <v>0</v>
      </c>
      <c r="O523">
        <f t="shared" si="139"/>
        <v>0</v>
      </c>
      <c r="P523">
        <f t="shared" si="140"/>
        <v>150</v>
      </c>
      <c r="Q523">
        <f t="shared" si="141"/>
        <v>32080</v>
      </c>
      <c r="R523">
        <f t="shared" si="142"/>
        <v>19250</v>
      </c>
      <c r="S523">
        <f t="shared" si="143"/>
        <v>51330</v>
      </c>
      <c r="T523">
        <f t="shared" si="138"/>
        <v>1</v>
      </c>
    </row>
    <row r="524" spans="1:20" x14ac:dyDescent="0.25">
      <c r="A524" s="1">
        <v>45449</v>
      </c>
      <c r="B524">
        <f t="shared" si="128"/>
        <v>4</v>
      </c>
      <c r="C524">
        <f t="shared" si="129"/>
        <v>1</v>
      </c>
      <c r="D524">
        <f t="shared" si="130"/>
        <v>6</v>
      </c>
      <c r="E524">
        <v>10</v>
      </c>
      <c r="F524">
        <f t="shared" si="131"/>
        <v>6</v>
      </c>
      <c r="G524">
        <f t="shared" si="132"/>
        <v>0</v>
      </c>
      <c r="H524">
        <f t="shared" si="133"/>
        <v>1</v>
      </c>
      <c r="I524">
        <f t="shared" si="134"/>
        <v>0</v>
      </c>
      <c r="J524">
        <f t="shared" si="135"/>
        <v>0</v>
      </c>
      <c r="K524">
        <f t="shared" si="136"/>
        <v>0</v>
      </c>
      <c r="L524">
        <f t="shared" si="137"/>
        <v>5</v>
      </c>
      <c r="M524">
        <f>IF(C524,L524*cena_wyp,0)</f>
        <v>150</v>
      </c>
      <c r="N524">
        <v>0</v>
      </c>
      <c r="O524">
        <f t="shared" si="139"/>
        <v>0</v>
      </c>
      <c r="P524">
        <f t="shared" si="140"/>
        <v>150</v>
      </c>
      <c r="Q524">
        <f t="shared" si="141"/>
        <v>32230</v>
      </c>
      <c r="R524">
        <f t="shared" si="142"/>
        <v>19250</v>
      </c>
      <c r="S524">
        <f t="shared" si="143"/>
        <v>51480</v>
      </c>
      <c r="T524">
        <f t="shared" si="138"/>
        <v>1</v>
      </c>
    </row>
    <row r="525" spans="1:20" x14ac:dyDescent="0.25">
      <c r="A525" s="1">
        <v>45450</v>
      </c>
      <c r="B525">
        <f t="shared" si="128"/>
        <v>5</v>
      </c>
      <c r="C525">
        <f t="shared" si="129"/>
        <v>1</v>
      </c>
      <c r="D525">
        <f t="shared" si="130"/>
        <v>7</v>
      </c>
      <c r="E525">
        <v>10</v>
      </c>
      <c r="F525">
        <f t="shared" si="131"/>
        <v>6</v>
      </c>
      <c r="G525">
        <f t="shared" si="132"/>
        <v>0</v>
      </c>
      <c r="H525">
        <f t="shared" si="133"/>
        <v>1</v>
      </c>
      <c r="I525">
        <f t="shared" si="134"/>
        <v>0</v>
      </c>
      <c r="J525">
        <f t="shared" si="135"/>
        <v>0</v>
      </c>
      <c r="K525">
        <f t="shared" si="136"/>
        <v>0</v>
      </c>
      <c r="L525">
        <f t="shared" si="137"/>
        <v>5</v>
      </c>
      <c r="M525">
        <f>IF(C525,L525*cena_wyp,0)</f>
        <v>150</v>
      </c>
      <c r="N525">
        <v>0</v>
      </c>
      <c r="O525">
        <f t="shared" si="139"/>
        <v>0</v>
      </c>
      <c r="P525">
        <f t="shared" si="140"/>
        <v>150</v>
      </c>
      <c r="Q525">
        <f t="shared" si="141"/>
        <v>32380</v>
      </c>
      <c r="R525">
        <f t="shared" si="142"/>
        <v>19250</v>
      </c>
      <c r="S525">
        <f t="shared" si="143"/>
        <v>51630</v>
      </c>
      <c r="T525">
        <f t="shared" si="138"/>
        <v>1</v>
      </c>
    </row>
    <row r="526" spans="1:20" x14ac:dyDescent="0.25">
      <c r="A526" s="1">
        <v>45451</v>
      </c>
      <c r="B526">
        <f t="shared" si="128"/>
        <v>6</v>
      </c>
      <c r="C526">
        <f t="shared" si="129"/>
        <v>0</v>
      </c>
      <c r="D526">
        <f t="shared" si="130"/>
        <v>8</v>
      </c>
      <c r="E526">
        <v>10</v>
      </c>
      <c r="F526">
        <f t="shared" si="131"/>
        <v>6</v>
      </c>
      <c r="G526">
        <f t="shared" si="132"/>
        <v>0</v>
      </c>
      <c r="H526">
        <f t="shared" si="133"/>
        <v>1</v>
      </c>
      <c r="I526">
        <f t="shared" si="134"/>
        <v>0</v>
      </c>
      <c r="J526">
        <f t="shared" si="135"/>
        <v>0</v>
      </c>
      <c r="K526">
        <f t="shared" si="136"/>
        <v>0</v>
      </c>
      <c r="L526">
        <f t="shared" si="137"/>
        <v>5</v>
      </c>
      <c r="M526">
        <f>IF(C526,L526*cena_wyp,0)</f>
        <v>0</v>
      </c>
      <c r="N526">
        <v>0</v>
      </c>
      <c r="O526">
        <f t="shared" si="139"/>
        <v>0</v>
      </c>
      <c r="P526">
        <f t="shared" si="140"/>
        <v>0</v>
      </c>
      <c r="Q526">
        <f t="shared" si="141"/>
        <v>32380</v>
      </c>
      <c r="R526">
        <f t="shared" si="142"/>
        <v>19250</v>
      </c>
      <c r="S526">
        <f t="shared" si="143"/>
        <v>51630</v>
      </c>
      <c r="T526">
        <f t="shared" si="138"/>
        <v>1</v>
      </c>
    </row>
    <row r="527" spans="1:20" x14ac:dyDescent="0.25">
      <c r="A527" s="1">
        <v>45452</v>
      </c>
      <c r="B527">
        <f t="shared" si="128"/>
        <v>7</v>
      </c>
      <c r="C527">
        <f t="shared" si="129"/>
        <v>0</v>
      </c>
      <c r="D527">
        <f t="shared" si="130"/>
        <v>9</v>
      </c>
      <c r="E527">
        <v>10</v>
      </c>
      <c r="F527">
        <f t="shared" si="131"/>
        <v>6</v>
      </c>
      <c r="G527">
        <f t="shared" si="132"/>
        <v>0</v>
      </c>
      <c r="H527">
        <f t="shared" si="133"/>
        <v>1</v>
      </c>
      <c r="I527">
        <f t="shared" si="134"/>
        <v>0</v>
      </c>
      <c r="J527">
        <f t="shared" si="135"/>
        <v>0</v>
      </c>
      <c r="K527">
        <f t="shared" si="136"/>
        <v>150</v>
      </c>
      <c r="L527">
        <f t="shared" si="137"/>
        <v>5</v>
      </c>
      <c r="M527">
        <f>IF(C527,L527*cena_wyp,0)</f>
        <v>0</v>
      </c>
      <c r="N527">
        <v>0</v>
      </c>
      <c r="O527">
        <f t="shared" si="139"/>
        <v>150</v>
      </c>
      <c r="P527">
        <f t="shared" si="140"/>
        <v>0</v>
      </c>
      <c r="Q527">
        <f t="shared" si="141"/>
        <v>32230</v>
      </c>
      <c r="R527">
        <f t="shared" si="142"/>
        <v>19400</v>
      </c>
      <c r="S527">
        <f t="shared" si="143"/>
        <v>51630</v>
      </c>
      <c r="T527">
        <f t="shared" si="138"/>
        <v>1</v>
      </c>
    </row>
    <row r="528" spans="1:20" x14ac:dyDescent="0.25">
      <c r="A528" s="1">
        <v>45453</v>
      </c>
      <c r="B528">
        <f t="shared" si="128"/>
        <v>1</v>
      </c>
      <c r="C528">
        <f t="shared" si="129"/>
        <v>1</v>
      </c>
      <c r="D528">
        <f t="shared" si="130"/>
        <v>10</v>
      </c>
      <c r="E528">
        <v>10</v>
      </c>
      <c r="F528">
        <f t="shared" si="131"/>
        <v>6</v>
      </c>
      <c r="G528">
        <f t="shared" si="132"/>
        <v>0</v>
      </c>
      <c r="H528">
        <f t="shared" si="133"/>
        <v>1</v>
      </c>
      <c r="I528">
        <f t="shared" si="134"/>
        <v>0</v>
      </c>
      <c r="J528">
        <f t="shared" si="135"/>
        <v>0</v>
      </c>
      <c r="K528">
        <f t="shared" si="136"/>
        <v>0</v>
      </c>
      <c r="L528">
        <f t="shared" si="137"/>
        <v>5</v>
      </c>
      <c r="M528">
        <f>IF(C528,L528*cena_wyp,0)</f>
        <v>150</v>
      </c>
      <c r="N528">
        <v>0</v>
      </c>
      <c r="O528">
        <f t="shared" si="139"/>
        <v>0</v>
      </c>
      <c r="P528">
        <f t="shared" si="140"/>
        <v>150</v>
      </c>
      <c r="Q528">
        <f t="shared" si="141"/>
        <v>32380</v>
      </c>
      <c r="R528">
        <f t="shared" si="142"/>
        <v>19400</v>
      </c>
      <c r="S528">
        <f t="shared" si="143"/>
        <v>51780</v>
      </c>
      <c r="T528">
        <f t="shared" si="138"/>
        <v>1</v>
      </c>
    </row>
    <row r="529" spans="1:20" x14ac:dyDescent="0.25">
      <c r="A529" s="1">
        <v>45454</v>
      </c>
      <c r="B529">
        <f t="shared" si="128"/>
        <v>2</v>
      </c>
      <c r="C529">
        <f t="shared" si="129"/>
        <v>1</v>
      </c>
      <c r="D529">
        <f t="shared" si="130"/>
        <v>11</v>
      </c>
      <c r="E529">
        <v>10</v>
      </c>
      <c r="F529">
        <f t="shared" si="131"/>
        <v>6</v>
      </c>
      <c r="G529">
        <f t="shared" si="132"/>
        <v>0</v>
      </c>
      <c r="H529">
        <f t="shared" si="133"/>
        <v>1</v>
      </c>
      <c r="I529">
        <f t="shared" si="134"/>
        <v>0</v>
      </c>
      <c r="J529">
        <f t="shared" si="135"/>
        <v>0</v>
      </c>
      <c r="K529">
        <f t="shared" si="136"/>
        <v>0</v>
      </c>
      <c r="L529">
        <f t="shared" si="137"/>
        <v>5</v>
      </c>
      <c r="M529">
        <f>IF(C529,L529*cena_wyp,0)</f>
        <v>150</v>
      </c>
      <c r="N529">
        <v>0</v>
      </c>
      <c r="O529">
        <f t="shared" si="139"/>
        <v>0</v>
      </c>
      <c r="P529">
        <f t="shared" si="140"/>
        <v>150</v>
      </c>
      <c r="Q529">
        <f t="shared" si="141"/>
        <v>32530</v>
      </c>
      <c r="R529">
        <f t="shared" si="142"/>
        <v>19400</v>
      </c>
      <c r="S529">
        <f t="shared" si="143"/>
        <v>51930</v>
      </c>
      <c r="T529">
        <f t="shared" si="138"/>
        <v>1</v>
      </c>
    </row>
    <row r="530" spans="1:20" x14ac:dyDescent="0.25">
      <c r="A530" s="1">
        <v>45455</v>
      </c>
      <c r="B530">
        <f t="shared" si="128"/>
        <v>3</v>
      </c>
      <c r="C530">
        <f t="shared" si="129"/>
        <v>1</v>
      </c>
      <c r="D530">
        <f t="shared" si="130"/>
        <v>12</v>
      </c>
      <c r="E530">
        <v>10</v>
      </c>
      <c r="F530">
        <f t="shared" si="131"/>
        <v>6</v>
      </c>
      <c r="G530">
        <f t="shared" si="132"/>
        <v>0</v>
      </c>
      <c r="H530">
        <f t="shared" si="133"/>
        <v>1</v>
      </c>
      <c r="I530">
        <f t="shared" si="134"/>
        <v>0</v>
      </c>
      <c r="J530">
        <f t="shared" si="135"/>
        <v>0</v>
      </c>
      <c r="K530">
        <f t="shared" si="136"/>
        <v>0</v>
      </c>
      <c r="L530">
        <f t="shared" si="137"/>
        <v>5</v>
      </c>
      <c r="M530">
        <f>IF(C530,L530*cena_wyp,0)</f>
        <v>150</v>
      </c>
      <c r="N530">
        <v>0</v>
      </c>
      <c r="O530">
        <f t="shared" si="139"/>
        <v>0</v>
      </c>
      <c r="P530">
        <f t="shared" si="140"/>
        <v>150</v>
      </c>
      <c r="Q530">
        <f t="shared" si="141"/>
        <v>32680</v>
      </c>
      <c r="R530">
        <f t="shared" si="142"/>
        <v>19400</v>
      </c>
      <c r="S530">
        <f t="shared" si="143"/>
        <v>52080</v>
      </c>
      <c r="T530">
        <f t="shared" si="138"/>
        <v>1</v>
      </c>
    </row>
    <row r="531" spans="1:20" x14ac:dyDescent="0.25">
      <c r="A531" s="1">
        <v>45456</v>
      </c>
      <c r="B531">
        <f t="shared" si="128"/>
        <v>4</v>
      </c>
      <c r="C531">
        <f t="shared" si="129"/>
        <v>1</v>
      </c>
      <c r="D531">
        <f t="shared" si="130"/>
        <v>13</v>
      </c>
      <c r="E531">
        <v>10</v>
      </c>
      <c r="F531">
        <f t="shared" si="131"/>
        <v>6</v>
      </c>
      <c r="G531">
        <f t="shared" si="132"/>
        <v>0</v>
      </c>
      <c r="H531">
        <f t="shared" si="133"/>
        <v>1</v>
      </c>
      <c r="I531">
        <f t="shared" si="134"/>
        <v>0</v>
      </c>
      <c r="J531">
        <f t="shared" si="135"/>
        <v>0</v>
      </c>
      <c r="K531">
        <f t="shared" si="136"/>
        <v>0</v>
      </c>
      <c r="L531">
        <f t="shared" si="137"/>
        <v>5</v>
      </c>
      <c r="M531">
        <f>IF(C531,L531*cena_wyp,0)</f>
        <v>150</v>
      </c>
      <c r="N531">
        <v>0</v>
      </c>
      <c r="O531">
        <f t="shared" si="139"/>
        <v>0</v>
      </c>
      <c r="P531">
        <f t="shared" si="140"/>
        <v>150</v>
      </c>
      <c r="Q531">
        <f t="shared" si="141"/>
        <v>32830</v>
      </c>
      <c r="R531">
        <f t="shared" si="142"/>
        <v>19400</v>
      </c>
      <c r="S531">
        <f t="shared" si="143"/>
        <v>52230</v>
      </c>
      <c r="T531">
        <f t="shared" si="138"/>
        <v>1</v>
      </c>
    </row>
    <row r="532" spans="1:20" x14ac:dyDescent="0.25">
      <c r="A532" s="1">
        <v>45457</v>
      </c>
      <c r="B532">
        <f t="shared" si="128"/>
        <v>5</v>
      </c>
      <c r="C532">
        <f t="shared" si="129"/>
        <v>1</v>
      </c>
      <c r="D532">
        <f t="shared" si="130"/>
        <v>14</v>
      </c>
      <c r="E532">
        <v>10</v>
      </c>
      <c r="F532">
        <f t="shared" si="131"/>
        <v>6</v>
      </c>
      <c r="G532">
        <f t="shared" si="132"/>
        <v>0</v>
      </c>
      <c r="H532">
        <f t="shared" si="133"/>
        <v>1</v>
      </c>
      <c r="I532">
        <f t="shared" si="134"/>
        <v>0</v>
      </c>
      <c r="J532">
        <f t="shared" si="135"/>
        <v>0</v>
      </c>
      <c r="K532">
        <f t="shared" si="136"/>
        <v>0</v>
      </c>
      <c r="L532">
        <f t="shared" si="137"/>
        <v>5</v>
      </c>
      <c r="M532">
        <f>IF(C532,L532*cena_wyp,0)</f>
        <v>150</v>
      </c>
      <c r="N532">
        <v>0</v>
      </c>
      <c r="O532">
        <f t="shared" si="139"/>
        <v>0</v>
      </c>
      <c r="P532">
        <f t="shared" si="140"/>
        <v>150</v>
      </c>
      <c r="Q532">
        <f t="shared" si="141"/>
        <v>32980</v>
      </c>
      <c r="R532">
        <f t="shared" si="142"/>
        <v>19400</v>
      </c>
      <c r="S532">
        <f t="shared" si="143"/>
        <v>52380</v>
      </c>
      <c r="T532">
        <f t="shared" si="138"/>
        <v>1</v>
      </c>
    </row>
    <row r="533" spans="1:20" x14ac:dyDescent="0.25">
      <c r="A533" s="1">
        <v>45458</v>
      </c>
      <c r="B533">
        <f t="shared" si="128"/>
        <v>6</v>
      </c>
      <c r="C533">
        <f t="shared" si="129"/>
        <v>0</v>
      </c>
      <c r="D533">
        <f t="shared" si="130"/>
        <v>15</v>
      </c>
      <c r="E533">
        <v>10</v>
      </c>
      <c r="F533">
        <f t="shared" si="131"/>
        <v>6</v>
      </c>
      <c r="G533">
        <f t="shared" si="132"/>
        <v>0</v>
      </c>
      <c r="H533">
        <f t="shared" si="133"/>
        <v>1</v>
      </c>
      <c r="I533">
        <f t="shared" si="134"/>
        <v>0</v>
      </c>
      <c r="J533">
        <f t="shared" si="135"/>
        <v>0</v>
      </c>
      <c r="K533">
        <f t="shared" si="136"/>
        <v>0</v>
      </c>
      <c r="L533">
        <f t="shared" si="137"/>
        <v>5</v>
      </c>
      <c r="M533">
        <f>IF(C533,L533*cena_wyp,0)</f>
        <v>0</v>
      </c>
      <c r="N533">
        <v>0</v>
      </c>
      <c r="O533">
        <f t="shared" si="139"/>
        <v>0</v>
      </c>
      <c r="P533">
        <f t="shared" si="140"/>
        <v>0</v>
      </c>
      <c r="Q533">
        <f t="shared" si="141"/>
        <v>32980</v>
      </c>
      <c r="R533">
        <f t="shared" si="142"/>
        <v>19400</v>
      </c>
      <c r="S533">
        <f t="shared" si="143"/>
        <v>52380</v>
      </c>
      <c r="T533">
        <f t="shared" si="138"/>
        <v>1</v>
      </c>
    </row>
    <row r="534" spans="1:20" x14ac:dyDescent="0.25">
      <c r="A534" s="1">
        <v>45459</v>
      </c>
      <c r="B534">
        <f t="shared" si="128"/>
        <v>7</v>
      </c>
      <c r="C534">
        <f t="shared" si="129"/>
        <v>0</v>
      </c>
      <c r="D534">
        <f t="shared" si="130"/>
        <v>16</v>
      </c>
      <c r="E534">
        <v>10</v>
      </c>
      <c r="F534">
        <f t="shared" si="131"/>
        <v>6</v>
      </c>
      <c r="G534">
        <f t="shared" si="132"/>
        <v>0</v>
      </c>
      <c r="H534">
        <f t="shared" si="133"/>
        <v>1</v>
      </c>
      <c r="I534">
        <f t="shared" si="134"/>
        <v>0</v>
      </c>
      <c r="J534">
        <f t="shared" si="135"/>
        <v>0</v>
      </c>
      <c r="K534">
        <f t="shared" si="136"/>
        <v>150</v>
      </c>
      <c r="L534">
        <f t="shared" si="137"/>
        <v>5</v>
      </c>
      <c r="M534">
        <f>IF(C534,L534*cena_wyp,0)</f>
        <v>0</v>
      </c>
      <c r="N534">
        <v>0</v>
      </c>
      <c r="O534">
        <f t="shared" si="139"/>
        <v>150</v>
      </c>
      <c r="P534">
        <f t="shared" si="140"/>
        <v>0</v>
      </c>
      <c r="Q534">
        <f t="shared" si="141"/>
        <v>32830</v>
      </c>
      <c r="R534">
        <f t="shared" si="142"/>
        <v>19550</v>
      </c>
      <c r="S534">
        <f t="shared" si="143"/>
        <v>52380</v>
      </c>
      <c r="T534">
        <f t="shared" si="138"/>
        <v>1</v>
      </c>
    </row>
    <row r="535" spans="1:20" x14ac:dyDescent="0.25">
      <c r="A535" s="1">
        <v>45460</v>
      </c>
      <c r="B535">
        <f t="shared" si="128"/>
        <v>1</v>
      </c>
      <c r="C535">
        <f t="shared" si="129"/>
        <v>1</v>
      </c>
      <c r="D535">
        <f t="shared" si="130"/>
        <v>17</v>
      </c>
      <c r="E535">
        <v>10</v>
      </c>
      <c r="F535">
        <f t="shared" si="131"/>
        <v>6</v>
      </c>
      <c r="G535">
        <f t="shared" si="132"/>
        <v>0</v>
      </c>
      <c r="H535">
        <f t="shared" si="133"/>
        <v>1</v>
      </c>
      <c r="I535">
        <f t="shared" si="134"/>
        <v>0</v>
      </c>
      <c r="J535">
        <f t="shared" si="135"/>
        <v>0</v>
      </c>
      <c r="K535">
        <f t="shared" si="136"/>
        <v>0</v>
      </c>
      <c r="L535">
        <f t="shared" si="137"/>
        <v>5</v>
      </c>
      <c r="M535">
        <f>IF(C535,L535*cena_wyp,0)</f>
        <v>150</v>
      </c>
      <c r="N535">
        <v>0</v>
      </c>
      <c r="O535">
        <f t="shared" si="139"/>
        <v>0</v>
      </c>
      <c r="P535">
        <f t="shared" si="140"/>
        <v>150</v>
      </c>
      <c r="Q535">
        <f t="shared" si="141"/>
        <v>32980</v>
      </c>
      <c r="R535">
        <f t="shared" si="142"/>
        <v>19550</v>
      </c>
      <c r="S535">
        <f t="shared" si="143"/>
        <v>52530</v>
      </c>
      <c r="T535">
        <f t="shared" si="138"/>
        <v>1</v>
      </c>
    </row>
    <row r="536" spans="1:20" x14ac:dyDescent="0.25">
      <c r="A536" s="1">
        <v>45461</v>
      </c>
      <c r="B536">
        <f t="shared" si="128"/>
        <v>2</v>
      </c>
      <c r="C536">
        <f t="shared" si="129"/>
        <v>1</v>
      </c>
      <c r="D536">
        <f t="shared" si="130"/>
        <v>18</v>
      </c>
      <c r="E536">
        <v>10</v>
      </c>
      <c r="F536">
        <f t="shared" si="131"/>
        <v>6</v>
      </c>
      <c r="G536">
        <f t="shared" si="132"/>
        <v>0</v>
      </c>
      <c r="H536">
        <f t="shared" si="133"/>
        <v>1</v>
      </c>
      <c r="I536">
        <f t="shared" si="134"/>
        <v>0</v>
      </c>
      <c r="J536">
        <f t="shared" si="135"/>
        <v>0</v>
      </c>
      <c r="K536">
        <f t="shared" si="136"/>
        <v>0</v>
      </c>
      <c r="L536">
        <f t="shared" si="137"/>
        <v>5</v>
      </c>
      <c r="M536">
        <f>IF(C536,L536*cena_wyp,0)</f>
        <v>150</v>
      </c>
      <c r="N536">
        <v>0</v>
      </c>
      <c r="O536">
        <f t="shared" si="139"/>
        <v>0</v>
      </c>
      <c r="P536">
        <f t="shared" si="140"/>
        <v>150</v>
      </c>
      <c r="Q536">
        <f t="shared" si="141"/>
        <v>33130</v>
      </c>
      <c r="R536">
        <f t="shared" si="142"/>
        <v>19550</v>
      </c>
      <c r="S536">
        <f t="shared" si="143"/>
        <v>52680</v>
      </c>
      <c r="T536">
        <f t="shared" si="138"/>
        <v>1</v>
      </c>
    </row>
    <row r="537" spans="1:20" x14ac:dyDescent="0.25">
      <c r="A537" s="1">
        <v>45462</v>
      </c>
      <c r="B537">
        <f t="shared" si="128"/>
        <v>3</v>
      </c>
      <c r="C537">
        <f t="shared" si="129"/>
        <v>1</v>
      </c>
      <c r="D537">
        <f t="shared" si="130"/>
        <v>19</v>
      </c>
      <c r="E537">
        <v>10</v>
      </c>
      <c r="F537">
        <f t="shared" si="131"/>
        <v>6</v>
      </c>
      <c r="G537">
        <f t="shared" si="132"/>
        <v>0</v>
      </c>
      <c r="H537">
        <f t="shared" si="133"/>
        <v>1</v>
      </c>
      <c r="I537">
        <f t="shared" si="134"/>
        <v>0</v>
      </c>
      <c r="J537">
        <f t="shared" si="135"/>
        <v>0</v>
      </c>
      <c r="K537">
        <f t="shared" si="136"/>
        <v>0</v>
      </c>
      <c r="L537">
        <f t="shared" si="137"/>
        <v>5</v>
      </c>
      <c r="M537">
        <f>IF(C537,L537*cena_wyp,0)</f>
        <v>150</v>
      </c>
      <c r="N537">
        <v>0</v>
      </c>
      <c r="O537">
        <f t="shared" si="139"/>
        <v>0</v>
      </c>
      <c r="P537">
        <f t="shared" si="140"/>
        <v>150</v>
      </c>
      <c r="Q537">
        <f t="shared" si="141"/>
        <v>33280</v>
      </c>
      <c r="R537">
        <f t="shared" si="142"/>
        <v>19550</v>
      </c>
      <c r="S537">
        <f t="shared" si="143"/>
        <v>52830</v>
      </c>
      <c r="T537">
        <f t="shared" si="138"/>
        <v>1</v>
      </c>
    </row>
    <row r="538" spans="1:20" x14ac:dyDescent="0.25">
      <c r="A538" s="1">
        <v>45463</v>
      </c>
      <c r="B538">
        <f t="shared" si="128"/>
        <v>4</v>
      </c>
      <c r="C538">
        <f t="shared" si="129"/>
        <v>1</v>
      </c>
      <c r="D538">
        <f t="shared" si="130"/>
        <v>20</v>
      </c>
      <c r="E538">
        <v>10</v>
      </c>
      <c r="F538">
        <f t="shared" si="131"/>
        <v>6</v>
      </c>
      <c r="G538">
        <f t="shared" si="132"/>
        <v>0</v>
      </c>
      <c r="H538">
        <f t="shared" si="133"/>
        <v>1</v>
      </c>
      <c r="I538">
        <f t="shared" si="134"/>
        <v>0</v>
      </c>
      <c r="J538">
        <f t="shared" si="135"/>
        <v>0</v>
      </c>
      <c r="K538">
        <f t="shared" si="136"/>
        <v>0</v>
      </c>
      <c r="L538">
        <f t="shared" si="137"/>
        <v>5</v>
      </c>
      <c r="M538">
        <f>IF(C538,L538*cena_wyp,0)</f>
        <v>150</v>
      </c>
      <c r="N538">
        <v>0</v>
      </c>
      <c r="O538">
        <f t="shared" si="139"/>
        <v>0</v>
      </c>
      <c r="P538">
        <f t="shared" si="140"/>
        <v>150</v>
      </c>
      <c r="Q538">
        <f t="shared" si="141"/>
        <v>33430</v>
      </c>
      <c r="R538">
        <f t="shared" si="142"/>
        <v>19550</v>
      </c>
      <c r="S538">
        <f t="shared" si="143"/>
        <v>52980</v>
      </c>
      <c r="T538">
        <f t="shared" si="138"/>
        <v>1</v>
      </c>
    </row>
    <row r="539" spans="1:20" x14ac:dyDescent="0.25">
      <c r="A539" s="1">
        <v>45464</v>
      </c>
      <c r="B539">
        <f t="shared" si="128"/>
        <v>5</v>
      </c>
      <c r="C539">
        <f t="shared" si="129"/>
        <v>1</v>
      </c>
      <c r="D539">
        <f t="shared" si="130"/>
        <v>21</v>
      </c>
      <c r="E539">
        <v>10</v>
      </c>
      <c r="F539">
        <f t="shared" si="131"/>
        <v>6</v>
      </c>
      <c r="G539">
        <f t="shared" si="132"/>
        <v>0</v>
      </c>
      <c r="H539">
        <f t="shared" si="133"/>
        <v>0</v>
      </c>
      <c r="I539">
        <f t="shared" si="134"/>
        <v>1</v>
      </c>
      <c r="J539">
        <f t="shared" si="135"/>
        <v>0</v>
      </c>
      <c r="K539">
        <f t="shared" si="136"/>
        <v>0</v>
      </c>
      <c r="L539">
        <f t="shared" si="137"/>
        <v>9</v>
      </c>
      <c r="M539">
        <f>IF(C539,L539*cena_wyp,0)</f>
        <v>270</v>
      </c>
      <c r="N539">
        <v>0</v>
      </c>
      <c r="O539">
        <f t="shared" si="139"/>
        <v>0</v>
      </c>
      <c r="P539">
        <f t="shared" si="140"/>
        <v>270</v>
      </c>
      <c r="Q539">
        <f t="shared" si="141"/>
        <v>33700</v>
      </c>
      <c r="R539">
        <f t="shared" si="142"/>
        <v>19550</v>
      </c>
      <c r="S539">
        <f t="shared" si="143"/>
        <v>53250</v>
      </c>
      <c r="T539">
        <f t="shared" si="138"/>
        <v>1</v>
      </c>
    </row>
    <row r="540" spans="1:20" x14ac:dyDescent="0.25">
      <c r="A540" s="1">
        <v>45465</v>
      </c>
      <c r="B540">
        <f t="shared" si="128"/>
        <v>6</v>
      </c>
      <c r="C540">
        <f t="shared" si="129"/>
        <v>0</v>
      </c>
      <c r="D540">
        <f t="shared" si="130"/>
        <v>22</v>
      </c>
      <c r="E540">
        <v>10</v>
      </c>
      <c r="F540">
        <f t="shared" si="131"/>
        <v>6</v>
      </c>
      <c r="G540">
        <f t="shared" si="132"/>
        <v>0</v>
      </c>
      <c r="H540">
        <f t="shared" si="133"/>
        <v>0</v>
      </c>
      <c r="I540">
        <f t="shared" si="134"/>
        <v>1</v>
      </c>
      <c r="J540">
        <f t="shared" si="135"/>
        <v>0</v>
      </c>
      <c r="K540">
        <f t="shared" si="136"/>
        <v>0</v>
      </c>
      <c r="L540">
        <f t="shared" si="137"/>
        <v>9</v>
      </c>
      <c r="M540">
        <f>IF(C540,L540*cena_wyp,0)</f>
        <v>0</v>
      </c>
      <c r="N540">
        <v>0</v>
      </c>
      <c r="O540">
        <f t="shared" si="139"/>
        <v>0</v>
      </c>
      <c r="P540">
        <f t="shared" si="140"/>
        <v>0</v>
      </c>
      <c r="Q540">
        <f t="shared" si="141"/>
        <v>33700</v>
      </c>
      <c r="R540">
        <f t="shared" si="142"/>
        <v>19550</v>
      </c>
      <c r="S540">
        <f t="shared" si="143"/>
        <v>53250</v>
      </c>
      <c r="T540">
        <f t="shared" si="138"/>
        <v>1</v>
      </c>
    </row>
    <row r="541" spans="1:20" x14ac:dyDescent="0.25">
      <c r="A541" s="1">
        <v>45466</v>
      </c>
      <c r="B541">
        <f t="shared" si="128"/>
        <v>7</v>
      </c>
      <c r="C541">
        <f t="shared" si="129"/>
        <v>0</v>
      </c>
      <c r="D541">
        <f t="shared" si="130"/>
        <v>23</v>
      </c>
      <c r="E541">
        <v>10</v>
      </c>
      <c r="F541">
        <f t="shared" si="131"/>
        <v>6</v>
      </c>
      <c r="G541">
        <f t="shared" si="132"/>
        <v>0</v>
      </c>
      <c r="H541">
        <f t="shared" si="133"/>
        <v>0</v>
      </c>
      <c r="I541">
        <f t="shared" si="134"/>
        <v>1</v>
      </c>
      <c r="J541">
        <f t="shared" si="135"/>
        <v>0</v>
      </c>
      <c r="K541">
        <f t="shared" si="136"/>
        <v>150</v>
      </c>
      <c r="L541">
        <f t="shared" si="137"/>
        <v>9</v>
      </c>
      <c r="M541">
        <f>IF(C541,L541*cena_wyp,0)</f>
        <v>0</v>
      </c>
      <c r="N541">
        <v>0</v>
      </c>
      <c r="O541">
        <f t="shared" si="139"/>
        <v>150</v>
      </c>
      <c r="P541">
        <f t="shared" si="140"/>
        <v>0</v>
      </c>
      <c r="Q541">
        <f t="shared" si="141"/>
        <v>33550</v>
      </c>
      <c r="R541">
        <f t="shared" si="142"/>
        <v>19700</v>
      </c>
      <c r="S541">
        <f t="shared" si="143"/>
        <v>53250</v>
      </c>
      <c r="T541">
        <f t="shared" si="138"/>
        <v>1</v>
      </c>
    </row>
    <row r="542" spans="1:20" x14ac:dyDescent="0.25">
      <c r="A542" s="1">
        <v>45467</v>
      </c>
      <c r="B542">
        <f t="shared" si="128"/>
        <v>1</v>
      </c>
      <c r="C542">
        <f t="shared" si="129"/>
        <v>1</v>
      </c>
      <c r="D542">
        <f t="shared" si="130"/>
        <v>24</v>
      </c>
      <c r="E542">
        <v>10</v>
      </c>
      <c r="F542">
        <f t="shared" si="131"/>
        <v>6</v>
      </c>
      <c r="G542">
        <f t="shared" si="132"/>
        <v>0</v>
      </c>
      <c r="H542">
        <f t="shared" si="133"/>
        <v>0</v>
      </c>
      <c r="I542">
        <f t="shared" si="134"/>
        <v>1</v>
      </c>
      <c r="J542">
        <f t="shared" si="135"/>
        <v>0</v>
      </c>
      <c r="K542">
        <f t="shared" si="136"/>
        <v>0</v>
      </c>
      <c r="L542">
        <f t="shared" si="137"/>
        <v>9</v>
      </c>
      <c r="M542">
        <f>IF(C542,L542*cena_wyp,0)</f>
        <v>270</v>
      </c>
      <c r="N542">
        <v>0</v>
      </c>
      <c r="O542">
        <f t="shared" si="139"/>
        <v>0</v>
      </c>
      <c r="P542">
        <f t="shared" si="140"/>
        <v>270</v>
      </c>
      <c r="Q542">
        <f t="shared" si="141"/>
        <v>33820</v>
      </c>
      <c r="R542">
        <f t="shared" si="142"/>
        <v>19700</v>
      </c>
      <c r="S542">
        <f t="shared" si="143"/>
        <v>53520</v>
      </c>
      <c r="T542">
        <f t="shared" si="138"/>
        <v>1</v>
      </c>
    </row>
    <row r="543" spans="1:20" x14ac:dyDescent="0.25">
      <c r="A543" s="1">
        <v>45468</v>
      </c>
      <c r="B543">
        <f t="shared" si="128"/>
        <v>2</v>
      </c>
      <c r="C543">
        <f t="shared" si="129"/>
        <v>1</v>
      </c>
      <c r="D543">
        <f t="shared" si="130"/>
        <v>25</v>
      </c>
      <c r="E543">
        <v>10</v>
      </c>
      <c r="F543">
        <f t="shared" si="131"/>
        <v>6</v>
      </c>
      <c r="G543">
        <f t="shared" si="132"/>
        <v>0</v>
      </c>
      <c r="H543">
        <f t="shared" si="133"/>
        <v>0</v>
      </c>
      <c r="I543">
        <f t="shared" si="134"/>
        <v>1</v>
      </c>
      <c r="J543">
        <f t="shared" si="135"/>
        <v>0</v>
      </c>
      <c r="K543">
        <f t="shared" si="136"/>
        <v>0</v>
      </c>
      <c r="L543">
        <f t="shared" si="137"/>
        <v>9</v>
      </c>
      <c r="M543">
        <f>IF(C543,L543*cena_wyp,0)</f>
        <v>270</v>
      </c>
      <c r="N543">
        <v>0</v>
      </c>
      <c r="O543">
        <f t="shared" si="139"/>
        <v>0</v>
      </c>
      <c r="P543">
        <f t="shared" si="140"/>
        <v>270</v>
      </c>
      <c r="Q543">
        <f t="shared" si="141"/>
        <v>34090</v>
      </c>
      <c r="R543">
        <f t="shared" si="142"/>
        <v>19700</v>
      </c>
      <c r="S543">
        <f t="shared" si="143"/>
        <v>53790</v>
      </c>
      <c r="T543">
        <f t="shared" si="138"/>
        <v>1</v>
      </c>
    </row>
    <row r="544" spans="1:20" x14ac:dyDescent="0.25">
      <c r="A544" s="1">
        <v>45469</v>
      </c>
      <c r="B544">
        <f t="shared" si="128"/>
        <v>3</v>
      </c>
      <c r="C544">
        <f t="shared" si="129"/>
        <v>1</v>
      </c>
      <c r="D544">
        <f t="shared" si="130"/>
        <v>26</v>
      </c>
      <c r="E544">
        <v>10</v>
      </c>
      <c r="F544">
        <f t="shared" si="131"/>
        <v>6</v>
      </c>
      <c r="G544">
        <f t="shared" si="132"/>
        <v>0</v>
      </c>
      <c r="H544">
        <f t="shared" si="133"/>
        <v>0</v>
      </c>
      <c r="I544">
        <f t="shared" si="134"/>
        <v>1</v>
      </c>
      <c r="J544">
        <f t="shared" si="135"/>
        <v>0</v>
      </c>
      <c r="K544">
        <f t="shared" si="136"/>
        <v>0</v>
      </c>
      <c r="L544">
        <f t="shared" si="137"/>
        <v>9</v>
      </c>
      <c r="M544">
        <f>IF(C544,L544*cena_wyp,0)</f>
        <v>270</v>
      </c>
      <c r="N544">
        <v>0</v>
      </c>
      <c r="O544">
        <f t="shared" si="139"/>
        <v>0</v>
      </c>
      <c r="P544">
        <f t="shared" si="140"/>
        <v>270</v>
      </c>
      <c r="Q544">
        <f t="shared" si="141"/>
        <v>34360</v>
      </c>
      <c r="R544">
        <f t="shared" si="142"/>
        <v>19700</v>
      </c>
      <c r="S544">
        <f t="shared" si="143"/>
        <v>54060</v>
      </c>
      <c r="T544">
        <f t="shared" si="138"/>
        <v>1</v>
      </c>
    </row>
    <row r="545" spans="1:20" x14ac:dyDescent="0.25">
      <c r="A545" s="1">
        <v>45470</v>
      </c>
      <c r="B545">
        <f t="shared" si="128"/>
        <v>4</v>
      </c>
      <c r="C545">
        <f t="shared" si="129"/>
        <v>1</v>
      </c>
      <c r="D545">
        <f t="shared" si="130"/>
        <v>27</v>
      </c>
      <c r="E545">
        <v>10</v>
      </c>
      <c r="F545">
        <f t="shared" si="131"/>
        <v>6</v>
      </c>
      <c r="G545">
        <f t="shared" si="132"/>
        <v>0</v>
      </c>
      <c r="H545">
        <f t="shared" si="133"/>
        <v>0</v>
      </c>
      <c r="I545">
        <f t="shared" si="134"/>
        <v>1</v>
      </c>
      <c r="J545">
        <f t="shared" si="135"/>
        <v>0</v>
      </c>
      <c r="K545">
        <f t="shared" si="136"/>
        <v>0</v>
      </c>
      <c r="L545">
        <f t="shared" si="137"/>
        <v>9</v>
      </c>
      <c r="M545">
        <f>IF(C545,L545*cena_wyp,0)</f>
        <v>270</v>
      </c>
      <c r="N545">
        <v>0</v>
      </c>
      <c r="O545">
        <f t="shared" si="139"/>
        <v>0</v>
      </c>
      <c r="P545">
        <f t="shared" si="140"/>
        <v>270</v>
      </c>
      <c r="Q545">
        <f t="shared" si="141"/>
        <v>34630</v>
      </c>
      <c r="R545">
        <f t="shared" si="142"/>
        <v>19700</v>
      </c>
      <c r="S545">
        <f t="shared" si="143"/>
        <v>54330</v>
      </c>
      <c r="T545">
        <f t="shared" si="138"/>
        <v>1</v>
      </c>
    </row>
    <row r="546" spans="1:20" x14ac:dyDescent="0.25">
      <c r="A546" s="1">
        <v>45471</v>
      </c>
      <c r="B546">
        <f t="shared" si="128"/>
        <v>5</v>
      </c>
      <c r="C546">
        <f t="shared" si="129"/>
        <v>1</v>
      </c>
      <c r="D546">
        <f t="shared" si="130"/>
        <v>28</v>
      </c>
      <c r="E546">
        <v>10</v>
      </c>
      <c r="F546">
        <f t="shared" si="131"/>
        <v>6</v>
      </c>
      <c r="G546">
        <f t="shared" si="132"/>
        <v>0</v>
      </c>
      <c r="H546">
        <f t="shared" si="133"/>
        <v>0</v>
      </c>
      <c r="I546">
        <f t="shared" si="134"/>
        <v>1</v>
      </c>
      <c r="J546">
        <f t="shared" si="135"/>
        <v>0</v>
      </c>
      <c r="K546">
        <f t="shared" si="136"/>
        <v>0</v>
      </c>
      <c r="L546">
        <f t="shared" si="137"/>
        <v>9</v>
      </c>
      <c r="M546">
        <f>IF(C546,L546*cena_wyp,0)</f>
        <v>270</v>
      </c>
      <c r="N546">
        <v>0</v>
      </c>
      <c r="O546">
        <f t="shared" si="139"/>
        <v>0</v>
      </c>
      <c r="P546">
        <f t="shared" si="140"/>
        <v>270</v>
      </c>
      <c r="Q546">
        <f t="shared" si="141"/>
        <v>34900</v>
      </c>
      <c r="R546">
        <f t="shared" si="142"/>
        <v>19700</v>
      </c>
      <c r="S546">
        <f t="shared" si="143"/>
        <v>54600</v>
      </c>
      <c r="T546">
        <f t="shared" si="138"/>
        <v>1</v>
      </c>
    </row>
    <row r="547" spans="1:20" x14ac:dyDescent="0.25">
      <c r="A547" s="1">
        <v>45472</v>
      </c>
      <c r="B547">
        <f t="shared" si="128"/>
        <v>6</v>
      </c>
      <c r="C547">
        <f t="shared" si="129"/>
        <v>0</v>
      </c>
      <c r="D547">
        <f t="shared" si="130"/>
        <v>29</v>
      </c>
      <c r="E547">
        <v>10</v>
      </c>
      <c r="F547">
        <f t="shared" si="131"/>
        <v>6</v>
      </c>
      <c r="G547">
        <f t="shared" si="132"/>
        <v>0</v>
      </c>
      <c r="H547">
        <f t="shared" si="133"/>
        <v>0</v>
      </c>
      <c r="I547">
        <f t="shared" si="134"/>
        <v>1</v>
      </c>
      <c r="J547">
        <f t="shared" si="135"/>
        <v>0</v>
      </c>
      <c r="K547">
        <f t="shared" si="136"/>
        <v>0</v>
      </c>
      <c r="L547">
        <f t="shared" si="137"/>
        <v>9</v>
      </c>
      <c r="M547">
        <f>IF(C547,L547*cena_wyp,0)</f>
        <v>0</v>
      </c>
      <c r="N547">
        <v>0</v>
      </c>
      <c r="O547">
        <f t="shared" si="139"/>
        <v>0</v>
      </c>
      <c r="P547">
        <f t="shared" si="140"/>
        <v>0</v>
      </c>
      <c r="Q547">
        <f t="shared" si="141"/>
        <v>34900</v>
      </c>
      <c r="R547">
        <f t="shared" si="142"/>
        <v>19700</v>
      </c>
      <c r="S547">
        <f t="shared" si="143"/>
        <v>54600</v>
      </c>
      <c r="T547">
        <f t="shared" si="138"/>
        <v>1</v>
      </c>
    </row>
    <row r="548" spans="1:20" x14ac:dyDescent="0.25">
      <c r="A548" s="1">
        <v>45473</v>
      </c>
      <c r="B548">
        <f t="shared" si="128"/>
        <v>7</v>
      </c>
      <c r="C548">
        <f t="shared" si="129"/>
        <v>0</v>
      </c>
      <c r="D548">
        <f t="shared" si="130"/>
        <v>30</v>
      </c>
      <c r="E548">
        <v>10</v>
      </c>
      <c r="F548">
        <f t="shared" si="131"/>
        <v>6</v>
      </c>
      <c r="G548">
        <f t="shared" si="132"/>
        <v>0</v>
      </c>
      <c r="H548">
        <f t="shared" si="133"/>
        <v>0</v>
      </c>
      <c r="I548">
        <f t="shared" si="134"/>
        <v>1</v>
      </c>
      <c r="J548">
        <f t="shared" si="135"/>
        <v>0</v>
      </c>
      <c r="K548">
        <f t="shared" si="136"/>
        <v>150</v>
      </c>
      <c r="L548">
        <f t="shared" si="137"/>
        <v>9</v>
      </c>
      <c r="M548">
        <f>IF(C548,L548*cena_wyp,0)</f>
        <v>0</v>
      </c>
      <c r="N548">
        <v>0</v>
      </c>
      <c r="O548">
        <f t="shared" si="139"/>
        <v>150</v>
      </c>
      <c r="P548">
        <f t="shared" si="140"/>
        <v>0</v>
      </c>
      <c r="Q548">
        <f t="shared" si="141"/>
        <v>34750</v>
      </c>
      <c r="R548">
        <f t="shared" si="142"/>
        <v>19850</v>
      </c>
      <c r="S548">
        <f t="shared" si="143"/>
        <v>54600</v>
      </c>
      <c r="T548">
        <f t="shared" si="138"/>
        <v>1</v>
      </c>
    </row>
    <row r="549" spans="1:20" x14ac:dyDescent="0.25">
      <c r="A549" s="1">
        <v>45474</v>
      </c>
      <c r="B549">
        <f t="shared" si="128"/>
        <v>1</v>
      </c>
      <c r="C549">
        <f t="shared" si="129"/>
        <v>1</v>
      </c>
      <c r="D549">
        <f t="shared" si="130"/>
        <v>1</v>
      </c>
      <c r="E549">
        <v>10</v>
      </c>
      <c r="F549">
        <f t="shared" si="131"/>
        <v>7</v>
      </c>
      <c r="G549">
        <f t="shared" si="132"/>
        <v>0</v>
      </c>
      <c r="H549">
        <f t="shared" si="133"/>
        <v>0</v>
      </c>
      <c r="I549">
        <f t="shared" si="134"/>
        <v>1</v>
      </c>
      <c r="J549">
        <f t="shared" si="135"/>
        <v>0</v>
      </c>
      <c r="K549">
        <f t="shared" si="136"/>
        <v>0</v>
      </c>
      <c r="L549">
        <f t="shared" si="137"/>
        <v>9</v>
      </c>
      <c r="M549">
        <f>IF(C549,L549*cena_wyp,0)</f>
        <v>270</v>
      </c>
      <c r="N549">
        <v>0</v>
      </c>
      <c r="O549">
        <f t="shared" si="139"/>
        <v>0</v>
      </c>
      <c r="P549">
        <f t="shared" si="140"/>
        <v>270</v>
      </c>
      <c r="Q549">
        <f t="shared" si="141"/>
        <v>35020</v>
      </c>
      <c r="R549">
        <f t="shared" si="142"/>
        <v>19850</v>
      </c>
      <c r="S549">
        <f t="shared" si="143"/>
        <v>54870</v>
      </c>
      <c r="T549">
        <f t="shared" si="138"/>
        <v>1</v>
      </c>
    </row>
    <row r="550" spans="1:20" x14ac:dyDescent="0.25">
      <c r="A550" s="1">
        <v>45475</v>
      </c>
      <c r="B550">
        <f t="shared" si="128"/>
        <v>2</v>
      </c>
      <c r="C550">
        <f t="shared" si="129"/>
        <v>1</v>
      </c>
      <c r="D550">
        <f t="shared" si="130"/>
        <v>2</v>
      </c>
      <c r="E550">
        <v>10</v>
      </c>
      <c r="F550">
        <f t="shared" si="131"/>
        <v>7</v>
      </c>
      <c r="G550">
        <f t="shared" si="132"/>
        <v>0</v>
      </c>
      <c r="H550">
        <f t="shared" si="133"/>
        <v>0</v>
      </c>
      <c r="I550">
        <f t="shared" si="134"/>
        <v>1</v>
      </c>
      <c r="J550">
        <f t="shared" si="135"/>
        <v>0</v>
      </c>
      <c r="K550">
        <f t="shared" si="136"/>
        <v>0</v>
      </c>
      <c r="L550">
        <f t="shared" si="137"/>
        <v>9</v>
      </c>
      <c r="M550">
        <f>IF(C550,L550*cena_wyp,0)</f>
        <v>270</v>
      </c>
      <c r="N550">
        <v>0</v>
      </c>
      <c r="O550">
        <f t="shared" si="139"/>
        <v>0</v>
      </c>
      <c r="P550">
        <f t="shared" si="140"/>
        <v>270</v>
      </c>
      <c r="Q550">
        <f t="shared" si="141"/>
        <v>35290</v>
      </c>
      <c r="R550">
        <f t="shared" si="142"/>
        <v>19850</v>
      </c>
      <c r="S550">
        <f t="shared" si="143"/>
        <v>55140</v>
      </c>
      <c r="T550">
        <f t="shared" si="138"/>
        <v>1</v>
      </c>
    </row>
    <row r="551" spans="1:20" x14ac:dyDescent="0.25">
      <c r="A551" s="1">
        <v>45476</v>
      </c>
      <c r="B551">
        <f t="shared" si="128"/>
        <v>3</v>
      </c>
      <c r="C551">
        <f t="shared" si="129"/>
        <v>1</v>
      </c>
      <c r="D551">
        <f t="shared" si="130"/>
        <v>3</v>
      </c>
      <c r="E551">
        <v>10</v>
      </c>
      <c r="F551">
        <f t="shared" si="131"/>
        <v>7</v>
      </c>
      <c r="G551">
        <f t="shared" si="132"/>
        <v>0</v>
      </c>
      <c r="H551">
        <f t="shared" si="133"/>
        <v>0</v>
      </c>
      <c r="I551">
        <f t="shared" si="134"/>
        <v>1</v>
      </c>
      <c r="J551">
        <f t="shared" si="135"/>
        <v>0</v>
      </c>
      <c r="K551">
        <f t="shared" si="136"/>
        <v>0</v>
      </c>
      <c r="L551">
        <f t="shared" si="137"/>
        <v>9</v>
      </c>
      <c r="M551">
        <f>IF(C551,L551*cena_wyp,0)</f>
        <v>270</v>
      </c>
      <c r="N551">
        <v>0</v>
      </c>
      <c r="O551">
        <f t="shared" si="139"/>
        <v>0</v>
      </c>
      <c r="P551">
        <f t="shared" si="140"/>
        <v>270</v>
      </c>
      <c r="Q551">
        <f t="shared" si="141"/>
        <v>35560</v>
      </c>
      <c r="R551">
        <f t="shared" si="142"/>
        <v>19850</v>
      </c>
      <c r="S551">
        <f t="shared" si="143"/>
        <v>55410</v>
      </c>
      <c r="T551">
        <f t="shared" si="138"/>
        <v>1</v>
      </c>
    </row>
    <row r="552" spans="1:20" x14ac:dyDescent="0.25">
      <c r="A552" s="1">
        <v>45477</v>
      </c>
      <c r="B552">
        <f t="shared" si="128"/>
        <v>4</v>
      </c>
      <c r="C552">
        <f t="shared" si="129"/>
        <v>1</v>
      </c>
      <c r="D552">
        <f t="shared" si="130"/>
        <v>4</v>
      </c>
      <c r="E552">
        <v>10</v>
      </c>
      <c r="F552">
        <f t="shared" si="131"/>
        <v>7</v>
      </c>
      <c r="G552">
        <f t="shared" si="132"/>
        <v>0</v>
      </c>
      <c r="H552">
        <f t="shared" si="133"/>
        <v>0</v>
      </c>
      <c r="I552">
        <f t="shared" si="134"/>
        <v>1</v>
      </c>
      <c r="J552">
        <f t="shared" si="135"/>
        <v>0</v>
      </c>
      <c r="K552">
        <f t="shared" si="136"/>
        <v>0</v>
      </c>
      <c r="L552">
        <f t="shared" si="137"/>
        <v>9</v>
      </c>
      <c r="M552">
        <f>IF(C552,L552*cena_wyp,0)</f>
        <v>270</v>
      </c>
      <c r="N552">
        <v>0</v>
      </c>
      <c r="O552">
        <f t="shared" si="139"/>
        <v>0</v>
      </c>
      <c r="P552">
        <f t="shared" si="140"/>
        <v>270</v>
      </c>
      <c r="Q552">
        <f t="shared" si="141"/>
        <v>35830</v>
      </c>
      <c r="R552">
        <f t="shared" si="142"/>
        <v>19850</v>
      </c>
      <c r="S552">
        <f t="shared" si="143"/>
        <v>55680</v>
      </c>
      <c r="T552">
        <f t="shared" si="138"/>
        <v>1</v>
      </c>
    </row>
    <row r="553" spans="1:20" x14ac:dyDescent="0.25">
      <c r="A553" s="1">
        <v>45478</v>
      </c>
      <c r="B553">
        <f t="shared" si="128"/>
        <v>5</v>
      </c>
      <c r="C553">
        <f t="shared" si="129"/>
        <v>1</v>
      </c>
      <c r="D553">
        <f t="shared" si="130"/>
        <v>5</v>
      </c>
      <c r="E553">
        <v>10</v>
      </c>
      <c r="F553">
        <f t="shared" si="131"/>
        <v>7</v>
      </c>
      <c r="G553">
        <f t="shared" si="132"/>
        <v>0</v>
      </c>
      <c r="H553">
        <f t="shared" si="133"/>
        <v>0</v>
      </c>
      <c r="I553">
        <f t="shared" si="134"/>
        <v>1</v>
      </c>
      <c r="J553">
        <f t="shared" si="135"/>
        <v>0</v>
      </c>
      <c r="K553">
        <f t="shared" si="136"/>
        <v>0</v>
      </c>
      <c r="L553">
        <f t="shared" si="137"/>
        <v>9</v>
      </c>
      <c r="M553">
        <f>IF(C553,L553*cena_wyp,0)</f>
        <v>270</v>
      </c>
      <c r="N553">
        <v>0</v>
      </c>
      <c r="O553">
        <f t="shared" si="139"/>
        <v>0</v>
      </c>
      <c r="P553">
        <f t="shared" si="140"/>
        <v>270</v>
      </c>
      <c r="Q553">
        <f t="shared" si="141"/>
        <v>36100</v>
      </c>
      <c r="R553">
        <f t="shared" si="142"/>
        <v>19850</v>
      </c>
      <c r="S553">
        <f t="shared" si="143"/>
        <v>55950</v>
      </c>
      <c r="T553">
        <f t="shared" si="138"/>
        <v>1</v>
      </c>
    </row>
    <row r="554" spans="1:20" x14ac:dyDescent="0.25">
      <c r="A554" s="1">
        <v>45479</v>
      </c>
      <c r="B554">
        <f t="shared" si="128"/>
        <v>6</v>
      </c>
      <c r="C554">
        <f t="shared" si="129"/>
        <v>0</v>
      </c>
      <c r="D554">
        <f t="shared" si="130"/>
        <v>6</v>
      </c>
      <c r="E554">
        <v>10</v>
      </c>
      <c r="F554">
        <f t="shared" si="131"/>
        <v>7</v>
      </c>
      <c r="G554">
        <f t="shared" si="132"/>
        <v>0</v>
      </c>
      <c r="H554">
        <f t="shared" si="133"/>
        <v>0</v>
      </c>
      <c r="I554">
        <f t="shared" si="134"/>
        <v>1</v>
      </c>
      <c r="J554">
        <f t="shared" si="135"/>
        <v>0</v>
      </c>
      <c r="K554">
        <f t="shared" si="136"/>
        <v>0</v>
      </c>
      <c r="L554">
        <f t="shared" si="137"/>
        <v>9</v>
      </c>
      <c r="M554">
        <f>IF(C554,L554*cena_wyp,0)</f>
        <v>0</v>
      </c>
      <c r="N554">
        <v>0</v>
      </c>
      <c r="O554">
        <f t="shared" si="139"/>
        <v>0</v>
      </c>
      <c r="P554">
        <f t="shared" si="140"/>
        <v>0</v>
      </c>
      <c r="Q554">
        <f t="shared" si="141"/>
        <v>36100</v>
      </c>
      <c r="R554">
        <f t="shared" si="142"/>
        <v>19850</v>
      </c>
      <c r="S554">
        <f t="shared" si="143"/>
        <v>55950</v>
      </c>
      <c r="T554">
        <f t="shared" si="138"/>
        <v>1</v>
      </c>
    </row>
    <row r="555" spans="1:20" x14ac:dyDescent="0.25">
      <c r="A555" s="1">
        <v>45480</v>
      </c>
      <c r="B555">
        <f t="shared" si="128"/>
        <v>7</v>
      </c>
      <c r="C555">
        <f t="shared" si="129"/>
        <v>0</v>
      </c>
      <c r="D555">
        <f t="shared" si="130"/>
        <v>7</v>
      </c>
      <c r="E555">
        <v>10</v>
      </c>
      <c r="F555">
        <f t="shared" si="131"/>
        <v>7</v>
      </c>
      <c r="G555">
        <f t="shared" si="132"/>
        <v>0</v>
      </c>
      <c r="H555">
        <f t="shared" si="133"/>
        <v>0</v>
      </c>
      <c r="I555">
        <f t="shared" si="134"/>
        <v>1</v>
      </c>
      <c r="J555">
        <f t="shared" si="135"/>
        <v>0</v>
      </c>
      <c r="K555">
        <f t="shared" si="136"/>
        <v>150</v>
      </c>
      <c r="L555">
        <f t="shared" si="137"/>
        <v>9</v>
      </c>
      <c r="M555">
        <f>IF(C555,L555*cena_wyp,0)</f>
        <v>0</v>
      </c>
      <c r="N555">
        <v>0</v>
      </c>
      <c r="O555">
        <f t="shared" si="139"/>
        <v>150</v>
      </c>
      <c r="P555">
        <f t="shared" si="140"/>
        <v>0</v>
      </c>
      <c r="Q555">
        <f t="shared" si="141"/>
        <v>35950</v>
      </c>
      <c r="R555">
        <f t="shared" si="142"/>
        <v>20000</v>
      </c>
      <c r="S555">
        <f t="shared" si="143"/>
        <v>55950</v>
      </c>
      <c r="T555">
        <f t="shared" si="138"/>
        <v>1</v>
      </c>
    </row>
    <row r="556" spans="1:20" x14ac:dyDescent="0.25">
      <c r="A556" s="1">
        <v>45481</v>
      </c>
      <c r="B556">
        <f t="shared" si="128"/>
        <v>1</v>
      </c>
      <c r="C556">
        <f t="shared" si="129"/>
        <v>1</v>
      </c>
      <c r="D556">
        <f t="shared" si="130"/>
        <v>8</v>
      </c>
      <c r="E556">
        <v>10</v>
      </c>
      <c r="F556">
        <f t="shared" si="131"/>
        <v>7</v>
      </c>
      <c r="G556">
        <f t="shared" si="132"/>
        <v>0</v>
      </c>
      <c r="H556">
        <f t="shared" si="133"/>
        <v>0</v>
      </c>
      <c r="I556">
        <f t="shared" si="134"/>
        <v>1</v>
      </c>
      <c r="J556">
        <f t="shared" si="135"/>
        <v>0</v>
      </c>
      <c r="K556">
        <f t="shared" si="136"/>
        <v>0</v>
      </c>
      <c r="L556">
        <f t="shared" si="137"/>
        <v>9</v>
      </c>
      <c r="M556">
        <f>IF(C556,L556*cena_wyp,0)</f>
        <v>270</v>
      </c>
      <c r="N556">
        <v>0</v>
      </c>
      <c r="O556">
        <f t="shared" si="139"/>
        <v>0</v>
      </c>
      <c r="P556">
        <f t="shared" si="140"/>
        <v>270</v>
      </c>
      <c r="Q556">
        <f t="shared" si="141"/>
        <v>36220</v>
      </c>
      <c r="R556">
        <f t="shared" si="142"/>
        <v>20000</v>
      </c>
      <c r="S556">
        <f t="shared" si="143"/>
        <v>56220</v>
      </c>
      <c r="T556">
        <f t="shared" si="138"/>
        <v>1</v>
      </c>
    </row>
    <row r="557" spans="1:20" x14ac:dyDescent="0.25">
      <c r="A557" s="1">
        <v>45482</v>
      </c>
      <c r="B557">
        <f t="shared" si="128"/>
        <v>2</v>
      </c>
      <c r="C557">
        <f t="shared" si="129"/>
        <v>1</v>
      </c>
      <c r="D557">
        <f t="shared" si="130"/>
        <v>9</v>
      </c>
      <c r="E557">
        <v>10</v>
      </c>
      <c r="F557">
        <f t="shared" si="131"/>
        <v>7</v>
      </c>
      <c r="G557">
        <f t="shared" si="132"/>
        <v>0</v>
      </c>
      <c r="H557">
        <f t="shared" si="133"/>
        <v>0</v>
      </c>
      <c r="I557">
        <f t="shared" si="134"/>
        <v>1</v>
      </c>
      <c r="J557">
        <f t="shared" si="135"/>
        <v>0</v>
      </c>
      <c r="K557">
        <f t="shared" si="136"/>
        <v>0</v>
      </c>
      <c r="L557">
        <f t="shared" si="137"/>
        <v>9</v>
      </c>
      <c r="M557">
        <f>IF(C557,L557*cena_wyp,0)</f>
        <v>270</v>
      </c>
      <c r="N557">
        <v>0</v>
      </c>
      <c r="O557">
        <f t="shared" si="139"/>
        <v>0</v>
      </c>
      <c r="P557">
        <f t="shared" si="140"/>
        <v>270</v>
      </c>
      <c r="Q557">
        <f t="shared" si="141"/>
        <v>36490</v>
      </c>
      <c r="R557">
        <f t="shared" si="142"/>
        <v>20000</v>
      </c>
      <c r="S557">
        <f t="shared" si="143"/>
        <v>56490</v>
      </c>
      <c r="T557">
        <f t="shared" si="138"/>
        <v>1</v>
      </c>
    </row>
    <row r="558" spans="1:20" x14ac:dyDescent="0.25">
      <c r="A558" s="1">
        <v>45483</v>
      </c>
      <c r="B558">
        <f t="shared" si="128"/>
        <v>3</v>
      </c>
      <c r="C558">
        <f t="shared" si="129"/>
        <v>1</v>
      </c>
      <c r="D558">
        <f t="shared" si="130"/>
        <v>10</v>
      </c>
      <c r="E558">
        <v>10</v>
      </c>
      <c r="F558">
        <f t="shared" si="131"/>
        <v>7</v>
      </c>
      <c r="G558">
        <f t="shared" si="132"/>
        <v>0</v>
      </c>
      <c r="H558">
        <f t="shared" si="133"/>
        <v>0</v>
      </c>
      <c r="I558">
        <f t="shared" si="134"/>
        <v>1</v>
      </c>
      <c r="J558">
        <f t="shared" si="135"/>
        <v>0</v>
      </c>
      <c r="K558">
        <f t="shared" si="136"/>
        <v>0</v>
      </c>
      <c r="L558">
        <f t="shared" si="137"/>
        <v>9</v>
      </c>
      <c r="M558">
        <f>IF(C558,L558*cena_wyp,0)</f>
        <v>270</v>
      </c>
      <c r="N558">
        <v>0</v>
      </c>
      <c r="O558">
        <f t="shared" si="139"/>
        <v>0</v>
      </c>
      <c r="P558">
        <f t="shared" si="140"/>
        <v>270</v>
      </c>
      <c r="Q558">
        <f t="shared" si="141"/>
        <v>36760</v>
      </c>
      <c r="R558">
        <f t="shared" si="142"/>
        <v>20000</v>
      </c>
      <c r="S558">
        <f t="shared" si="143"/>
        <v>56760</v>
      </c>
      <c r="T558">
        <f t="shared" si="138"/>
        <v>1</v>
      </c>
    </row>
    <row r="559" spans="1:20" x14ac:dyDescent="0.25">
      <c r="A559" s="1">
        <v>45484</v>
      </c>
      <c r="B559">
        <f t="shared" si="128"/>
        <v>4</v>
      </c>
      <c r="C559">
        <f t="shared" si="129"/>
        <v>1</v>
      </c>
      <c r="D559">
        <f t="shared" si="130"/>
        <v>11</v>
      </c>
      <c r="E559">
        <v>10</v>
      </c>
      <c r="F559">
        <f t="shared" si="131"/>
        <v>7</v>
      </c>
      <c r="G559">
        <f t="shared" si="132"/>
        <v>0</v>
      </c>
      <c r="H559">
        <f t="shared" si="133"/>
        <v>0</v>
      </c>
      <c r="I559">
        <f t="shared" si="134"/>
        <v>1</v>
      </c>
      <c r="J559">
        <f t="shared" si="135"/>
        <v>0</v>
      </c>
      <c r="K559">
        <f t="shared" si="136"/>
        <v>0</v>
      </c>
      <c r="L559">
        <f t="shared" si="137"/>
        <v>9</v>
      </c>
      <c r="M559">
        <f>IF(C559,L559*cena_wyp,0)</f>
        <v>270</v>
      </c>
      <c r="N559">
        <v>0</v>
      </c>
      <c r="O559">
        <f t="shared" si="139"/>
        <v>0</v>
      </c>
      <c r="P559">
        <f t="shared" si="140"/>
        <v>270</v>
      </c>
      <c r="Q559">
        <f t="shared" si="141"/>
        <v>37030</v>
      </c>
      <c r="R559">
        <f t="shared" si="142"/>
        <v>20000</v>
      </c>
      <c r="S559">
        <f t="shared" si="143"/>
        <v>57030</v>
      </c>
      <c r="T559">
        <f t="shared" si="138"/>
        <v>1</v>
      </c>
    </row>
    <row r="560" spans="1:20" x14ac:dyDescent="0.25">
      <c r="A560" s="1">
        <v>45485</v>
      </c>
      <c r="B560">
        <f t="shared" si="128"/>
        <v>5</v>
      </c>
      <c r="C560">
        <f t="shared" si="129"/>
        <v>1</v>
      </c>
      <c r="D560">
        <f t="shared" si="130"/>
        <v>12</v>
      </c>
      <c r="E560">
        <v>10</v>
      </c>
      <c r="F560">
        <f t="shared" si="131"/>
        <v>7</v>
      </c>
      <c r="G560">
        <f t="shared" si="132"/>
        <v>0</v>
      </c>
      <c r="H560">
        <f t="shared" si="133"/>
        <v>0</v>
      </c>
      <c r="I560">
        <f t="shared" si="134"/>
        <v>1</v>
      </c>
      <c r="J560">
        <f t="shared" si="135"/>
        <v>0</v>
      </c>
      <c r="K560">
        <f t="shared" si="136"/>
        <v>0</v>
      </c>
      <c r="L560">
        <f t="shared" si="137"/>
        <v>9</v>
      </c>
      <c r="M560">
        <f>IF(C560,L560*cena_wyp,0)</f>
        <v>270</v>
      </c>
      <c r="N560">
        <v>0</v>
      </c>
      <c r="O560">
        <f t="shared" si="139"/>
        <v>0</v>
      </c>
      <c r="P560">
        <f t="shared" si="140"/>
        <v>270</v>
      </c>
      <c r="Q560">
        <f t="shared" si="141"/>
        <v>37300</v>
      </c>
      <c r="R560">
        <f t="shared" si="142"/>
        <v>20000</v>
      </c>
      <c r="S560">
        <f t="shared" si="143"/>
        <v>57300</v>
      </c>
      <c r="T560">
        <f t="shared" si="138"/>
        <v>1</v>
      </c>
    </row>
    <row r="561" spans="1:20" x14ac:dyDescent="0.25">
      <c r="A561" s="1">
        <v>45486</v>
      </c>
      <c r="B561">
        <f t="shared" si="128"/>
        <v>6</v>
      </c>
      <c r="C561">
        <f t="shared" si="129"/>
        <v>0</v>
      </c>
      <c r="D561">
        <f t="shared" si="130"/>
        <v>13</v>
      </c>
      <c r="E561">
        <v>10</v>
      </c>
      <c r="F561">
        <f t="shared" si="131"/>
        <v>7</v>
      </c>
      <c r="G561">
        <f t="shared" si="132"/>
        <v>0</v>
      </c>
      <c r="H561">
        <f t="shared" si="133"/>
        <v>0</v>
      </c>
      <c r="I561">
        <f t="shared" si="134"/>
        <v>1</v>
      </c>
      <c r="J561">
        <f t="shared" si="135"/>
        <v>0</v>
      </c>
      <c r="K561">
        <f t="shared" si="136"/>
        <v>0</v>
      </c>
      <c r="L561">
        <f t="shared" si="137"/>
        <v>9</v>
      </c>
      <c r="M561">
        <f>IF(C561,L561*cena_wyp,0)</f>
        <v>0</v>
      </c>
      <c r="N561">
        <v>0</v>
      </c>
      <c r="O561">
        <f t="shared" si="139"/>
        <v>0</v>
      </c>
      <c r="P561">
        <f t="shared" si="140"/>
        <v>0</v>
      </c>
      <c r="Q561">
        <f t="shared" si="141"/>
        <v>37300</v>
      </c>
      <c r="R561">
        <f t="shared" si="142"/>
        <v>20000</v>
      </c>
      <c r="S561">
        <f t="shared" si="143"/>
        <v>57300</v>
      </c>
      <c r="T561">
        <f t="shared" si="138"/>
        <v>1</v>
      </c>
    </row>
    <row r="562" spans="1:20" x14ac:dyDescent="0.25">
      <c r="A562" s="1">
        <v>45487</v>
      </c>
      <c r="B562">
        <f t="shared" si="128"/>
        <v>7</v>
      </c>
      <c r="C562">
        <f t="shared" si="129"/>
        <v>0</v>
      </c>
      <c r="D562">
        <f t="shared" si="130"/>
        <v>14</v>
      </c>
      <c r="E562">
        <v>10</v>
      </c>
      <c r="F562">
        <f t="shared" si="131"/>
        <v>7</v>
      </c>
      <c r="G562">
        <f t="shared" si="132"/>
        <v>0</v>
      </c>
      <c r="H562">
        <f t="shared" si="133"/>
        <v>0</v>
      </c>
      <c r="I562">
        <f t="shared" si="134"/>
        <v>1</v>
      </c>
      <c r="J562">
        <f t="shared" si="135"/>
        <v>0</v>
      </c>
      <c r="K562">
        <f t="shared" si="136"/>
        <v>150</v>
      </c>
      <c r="L562">
        <f t="shared" si="137"/>
        <v>9</v>
      </c>
      <c r="M562">
        <f>IF(C562,L562*cena_wyp,0)</f>
        <v>0</v>
      </c>
      <c r="N562">
        <v>0</v>
      </c>
      <c r="O562">
        <f t="shared" si="139"/>
        <v>150</v>
      </c>
      <c r="P562">
        <f t="shared" si="140"/>
        <v>0</v>
      </c>
      <c r="Q562">
        <f t="shared" si="141"/>
        <v>37150</v>
      </c>
      <c r="R562">
        <f t="shared" si="142"/>
        <v>20150</v>
      </c>
      <c r="S562">
        <f t="shared" si="143"/>
        <v>57300</v>
      </c>
      <c r="T562">
        <f t="shared" si="138"/>
        <v>1</v>
      </c>
    </row>
    <row r="563" spans="1:20" x14ac:dyDescent="0.25">
      <c r="A563" s="1">
        <v>45488</v>
      </c>
      <c r="B563">
        <f t="shared" si="128"/>
        <v>1</v>
      </c>
      <c r="C563">
        <f t="shared" si="129"/>
        <v>1</v>
      </c>
      <c r="D563">
        <f t="shared" si="130"/>
        <v>15</v>
      </c>
      <c r="E563">
        <v>10</v>
      </c>
      <c r="F563">
        <f t="shared" si="131"/>
        <v>7</v>
      </c>
      <c r="G563">
        <f t="shared" si="132"/>
        <v>0</v>
      </c>
      <c r="H563">
        <f t="shared" si="133"/>
        <v>0</v>
      </c>
      <c r="I563">
        <f t="shared" si="134"/>
        <v>1</v>
      </c>
      <c r="J563">
        <f t="shared" si="135"/>
        <v>0</v>
      </c>
      <c r="K563">
        <f t="shared" si="136"/>
        <v>0</v>
      </c>
      <c r="L563">
        <f t="shared" si="137"/>
        <v>9</v>
      </c>
      <c r="M563">
        <f>IF(C563,L563*cena_wyp,0)</f>
        <v>270</v>
      </c>
      <c r="N563">
        <v>0</v>
      </c>
      <c r="O563">
        <f t="shared" si="139"/>
        <v>0</v>
      </c>
      <c r="P563">
        <f t="shared" si="140"/>
        <v>270</v>
      </c>
      <c r="Q563">
        <f t="shared" si="141"/>
        <v>37420</v>
      </c>
      <c r="R563">
        <f t="shared" si="142"/>
        <v>20150</v>
      </c>
      <c r="S563">
        <f t="shared" si="143"/>
        <v>57570</v>
      </c>
      <c r="T563">
        <f t="shared" si="138"/>
        <v>1</v>
      </c>
    </row>
    <row r="564" spans="1:20" x14ac:dyDescent="0.25">
      <c r="A564" s="1">
        <v>45489</v>
      </c>
      <c r="B564">
        <f t="shared" si="128"/>
        <v>2</v>
      </c>
      <c r="C564">
        <f t="shared" si="129"/>
        <v>1</v>
      </c>
      <c r="D564">
        <f t="shared" si="130"/>
        <v>16</v>
      </c>
      <c r="E564">
        <v>10</v>
      </c>
      <c r="F564">
        <f t="shared" si="131"/>
        <v>7</v>
      </c>
      <c r="G564">
        <f t="shared" si="132"/>
        <v>0</v>
      </c>
      <c r="H564">
        <f t="shared" si="133"/>
        <v>0</v>
      </c>
      <c r="I564">
        <f t="shared" si="134"/>
        <v>1</v>
      </c>
      <c r="J564">
        <f t="shared" si="135"/>
        <v>0</v>
      </c>
      <c r="K564">
        <f t="shared" si="136"/>
        <v>0</v>
      </c>
      <c r="L564">
        <f t="shared" si="137"/>
        <v>9</v>
      </c>
      <c r="M564">
        <f>IF(C564,L564*cena_wyp,0)</f>
        <v>270</v>
      </c>
      <c r="N564">
        <v>0</v>
      </c>
      <c r="O564">
        <f t="shared" si="139"/>
        <v>0</v>
      </c>
      <c r="P564">
        <f t="shared" si="140"/>
        <v>270</v>
      </c>
      <c r="Q564">
        <f t="shared" si="141"/>
        <v>37690</v>
      </c>
      <c r="R564">
        <f t="shared" si="142"/>
        <v>20150</v>
      </c>
      <c r="S564">
        <f t="shared" si="143"/>
        <v>57840</v>
      </c>
      <c r="T564">
        <f t="shared" si="138"/>
        <v>1</v>
      </c>
    </row>
    <row r="565" spans="1:20" x14ac:dyDescent="0.25">
      <c r="A565" s="1">
        <v>45490</v>
      </c>
      <c r="B565">
        <f t="shared" si="128"/>
        <v>3</v>
      </c>
      <c r="C565">
        <f t="shared" si="129"/>
        <v>1</v>
      </c>
      <c r="D565">
        <f t="shared" si="130"/>
        <v>17</v>
      </c>
      <c r="E565">
        <v>10</v>
      </c>
      <c r="F565">
        <f t="shared" si="131"/>
        <v>7</v>
      </c>
      <c r="G565">
        <f t="shared" si="132"/>
        <v>0</v>
      </c>
      <c r="H565">
        <f t="shared" si="133"/>
        <v>0</v>
      </c>
      <c r="I565">
        <f t="shared" si="134"/>
        <v>1</v>
      </c>
      <c r="J565">
        <f t="shared" si="135"/>
        <v>0</v>
      </c>
      <c r="K565">
        <f t="shared" si="136"/>
        <v>0</v>
      </c>
      <c r="L565">
        <f t="shared" si="137"/>
        <v>9</v>
      </c>
      <c r="M565">
        <f>IF(C565,L565*cena_wyp,0)</f>
        <v>270</v>
      </c>
      <c r="N565">
        <v>0</v>
      </c>
      <c r="O565">
        <f t="shared" si="139"/>
        <v>0</v>
      </c>
      <c r="P565">
        <f t="shared" si="140"/>
        <v>270</v>
      </c>
      <c r="Q565">
        <f t="shared" si="141"/>
        <v>37960</v>
      </c>
      <c r="R565">
        <f t="shared" si="142"/>
        <v>20150</v>
      </c>
      <c r="S565">
        <f t="shared" si="143"/>
        <v>58110</v>
      </c>
      <c r="T565">
        <f t="shared" si="138"/>
        <v>1</v>
      </c>
    </row>
    <row r="566" spans="1:20" x14ac:dyDescent="0.25">
      <c r="A566" s="1">
        <v>45491</v>
      </c>
      <c r="B566">
        <f t="shared" si="128"/>
        <v>4</v>
      </c>
      <c r="C566">
        <f t="shared" si="129"/>
        <v>1</v>
      </c>
      <c r="D566">
        <f t="shared" si="130"/>
        <v>18</v>
      </c>
      <c r="E566">
        <v>10</v>
      </c>
      <c r="F566">
        <f t="shared" si="131"/>
        <v>7</v>
      </c>
      <c r="G566">
        <f t="shared" si="132"/>
        <v>0</v>
      </c>
      <c r="H566">
        <f t="shared" si="133"/>
        <v>0</v>
      </c>
      <c r="I566">
        <f t="shared" si="134"/>
        <v>1</v>
      </c>
      <c r="J566">
        <f t="shared" si="135"/>
        <v>0</v>
      </c>
      <c r="K566">
        <f t="shared" si="136"/>
        <v>0</v>
      </c>
      <c r="L566">
        <f t="shared" si="137"/>
        <v>9</v>
      </c>
      <c r="M566">
        <f>IF(C566,L566*cena_wyp,0)</f>
        <v>270</v>
      </c>
      <c r="N566">
        <v>0</v>
      </c>
      <c r="O566">
        <f t="shared" si="139"/>
        <v>0</v>
      </c>
      <c r="P566">
        <f t="shared" si="140"/>
        <v>270</v>
      </c>
      <c r="Q566">
        <f t="shared" si="141"/>
        <v>38230</v>
      </c>
      <c r="R566">
        <f t="shared" si="142"/>
        <v>20150</v>
      </c>
      <c r="S566">
        <f t="shared" si="143"/>
        <v>58380</v>
      </c>
      <c r="T566">
        <f t="shared" si="138"/>
        <v>1</v>
      </c>
    </row>
    <row r="567" spans="1:20" x14ac:dyDescent="0.25">
      <c r="A567" s="1">
        <v>45492</v>
      </c>
      <c r="B567">
        <f t="shared" si="128"/>
        <v>5</v>
      </c>
      <c r="C567">
        <f t="shared" si="129"/>
        <v>1</v>
      </c>
      <c r="D567">
        <f t="shared" si="130"/>
        <v>19</v>
      </c>
      <c r="E567">
        <v>10</v>
      </c>
      <c r="F567">
        <f t="shared" si="131"/>
        <v>7</v>
      </c>
      <c r="G567">
        <f t="shared" si="132"/>
        <v>0</v>
      </c>
      <c r="H567">
        <f t="shared" si="133"/>
        <v>0</v>
      </c>
      <c r="I567">
        <f t="shared" si="134"/>
        <v>1</v>
      </c>
      <c r="J567">
        <f t="shared" si="135"/>
        <v>0</v>
      </c>
      <c r="K567">
        <f t="shared" si="136"/>
        <v>0</v>
      </c>
      <c r="L567">
        <f t="shared" si="137"/>
        <v>9</v>
      </c>
      <c r="M567">
        <f>IF(C567,L567*cena_wyp,0)</f>
        <v>270</v>
      </c>
      <c r="N567">
        <v>0</v>
      </c>
      <c r="O567">
        <f t="shared" si="139"/>
        <v>0</v>
      </c>
      <c r="P567">
        <f t="shared" si="140"/>
        <v>270</v>
      </c>
      <c r="Q567">
        <f t="shared" si="141"/>
        <v>38500</v>
      </c>
      <c r="R567">
        <f t="shared" si="142"/>
        <v>20150</v>
      </c>
      <c r="S567">
        <f t="shared" si="143"/>
        <v>58650</v>
      </c>
      <c r="T567">
        <f t="shared" si="138"/>
        <v>1</v>
      </c>
    </row>
    <row r="568" spans="1:20" x14ac:dyDescent="0.25">
      <c r="A568" s="1">
        <v>45493</v>
      </c>
      <c r="B568">
        <f t="shared" si="128"/>
        <v>6</v>
      </c>
      <c r="C568">
        <f t="shared" si="129"/>
        <v>0</v>
      </c>
      <c r="D568">
        <f t="shared" si="130"/>
        <v>20</v>
      </c>
      <c r="E568">
        <v>10</v>
      </c>
      <c r="F568">
        <f t="shared" si="131"/>
        <v>7</v>
      </c>
      <c r="G568">
        <f t="shared" si="132"/>
        <v>0</v>
      </c>
      <c r="H568">
        <f t="shared" si="133"/>
        <v>0</v>
      </c>
      <c r="I568">
        <f t="shared" si="134"/>
        <v>1</v>
      </c>
      <c r="J568">
        <f t="shared" si="135"/>
        <v>0</v>
      </c>
      <c r="K568">
        <f t="shared" si="136"/>
        <v>0</v>
      </c>
      <c r="L568">
        <f t="shared" si="137"/>
        <v>9</v>
      </c>
      <c r="M568">
        <f>IF(C568,L568*cena_wyp,0)</f>
        <v>0</v>
      </c>
      <c r="N568">
        <v>0</v>
      </c>
      <c r="O568">
        <f t="shared" si="139"/>
        <v>0</v>
      </c>
      <c r="P568">
        <f t="shared" si="140"/>
        <v>0</v>
      </c>
      <c r="Q568">
        <f t="shared" si="141"/>
        <v>38500</v>
      </c>
      <c r="R568">
        <f t="shared" si="142"/>
        <v>20150</v>
      </c>
      <c r="S568">
        <f t="shared" si="143"/>
        <v>58650</v>
      </c>
      <c r="T568">
        <f t="shared" si="138"/>
        <v>1</v>
      </c>
    </row>
    <row r="569" spans="1:20" x14ac:dyDescent="0.25">
      <c r="A569" s="1">
        <v>45494</v>
      </c>
      <c r="B569">
        <f t="shared" si="128"/>
        <v>7</v>
      </c>
      <c r="C569">
        <f t="shared" si="129"/>
        <v>0</v>
      </c>
      <c r="D569">
        <f t="shared" si="130"/>
        <v>21</v>
      </c>
      <c r="E569">
        <v>10</v>
      </c>
      <c r="F569">
        <f t="shared" si="131"/>
        <v>7</v>
      </c>
      <c r="G569">
        <f t="shared" si="132"/>
        <v>0</v>
      </c>
      <c r="H569">
        <f t="shared" si="133"/>
        <v>0</v>
      </c>
      <c r="I569">
        <f t="shared" si="134"/>
        <v>1</v>
      </c>
      <c r="J569">
        <f t="shared" si="135"/>
        <v>0</v>
      </c>
      <c r="K569">
        <f t="shared" si="136"/>
        <v>150</v>
      </c>
      <c r="L569">
        <f t="shared" si="137"/>
        <v>9</v>
      </c>
      <c r="M569">
        <f>IF(C569,L569*cena_wyp,0)</f>
        <v>0</v>
      </c>
      <c r="N569">
        <v>0</v>
      </c>
      <c r="O569">
        <f t="shared" si="139"/>
        <v>150</v>
      </c>
      <c r="P569">
        <f t="shared" si="140"/>
        <v>0</v>
      </c>
      <c r="Q569">
        <f t="shared" si="141"/>
        <v>38350</v>
      </c>
      <c r="R569">
        <f t="shared" si="142"/>
        <v>20300</v>
      </c>
      <c r="S569">
        <f t="shared" si="143"/>
        <v>58650</v>
      </c>
      <c r="T569">
        <f t="shared" si="138"/>
        <v>1</v>
      </c>
    </row>
    <row r="570" spans="1:20" x14ac:dyDescent="0.25">
      <c r="A570" s="1">
        <v>45495</v>
      </c>
      <c r="B570">
        <f t="shared" si="128"/>
        <v>1</v>
      </c>
      <c r="C570">
        <f t="shared" si="129"/>
        <v>1</v>
      </c>
      <c r="D570">
        <f t="shared" si="130"/>
        <v>22</v>
      </c>
      <c r="E570">
        <v>10</v>
      </c>
      <c r="F570">
        <f t="shared" si="131"/>
        <v>7</v>
      </c>
      <c r="G570">
        <f t="shared" si="132"/>
        <v>0</v>
      </c>
      <c r="H570">
        <f t="shared" si="133"/>
        <v>0</v>
      </c>
      <c r="I570">
        <f t="shared" si="134"/>
        <v>1</v>
      </c>
      <c r="J570">
        <f t="shared" si="135"/>
        <v>0</v>
      </c>
      <c r="K570">
        <f t="shared" si="136"/>
        <v>0</v>
      </c>
      <c r="L570">
        <f t="shared" si="137"/>
        <v>9</v>
      </c>
      <c r="M570">
        <f>IF(C570,L570*cena_wyp,0)</f>
        <v>270</v>
      </c>
      <c r="N570">
        <v>0</v>
      </c>
      <c r="O570">
        <f t="shared" si="139"/>
        <v>0</v>
      </c>
      <c r="P570">
        <f t="shared" si="140"/>
        <v>270</v>
      </c>
      <c r="Q570">
        <f t="shared" si="141"/>
        <v>38620</v>
      </c>
      <c r="R570">
        <f t="shared" si="142"/>
        <v>20300</v>
      </c>
      <c r="S570">
        <f t="shared" si="143"/>
        <v>58920</v>
      </c>
      <c r="T570">
        <f t="shared" si="138"/>
        <v>1</v>
      </c>
    </row>
    <row r="571" spans="1:20" x14ac:dyDescent="0.25">
      <c r="A571" s="1">
        <v>45496</v>
      </c>
      <c r="B571">
        <f t="shared" si="128"/>
        <v>2</v>
      </c>
      <c r="C571">
        <f t="shared" si="129"/>
        <v>1</v>
      </c>
      <c r="D571">
        <f t="shared" si="130"/>
        <v>23</v>
      </c>
      <c r="E571">
        <v>10</v>
      </c>
      <c r="F571">
        <f t="shared" si="131"/>
        <v>7</v>
      </c>
      <c r="G571">
        <f t="shared" si="132"/>
        <v>0</v>
      </c>
      <c r="H571">
        <f t="shared" si="133"/>
        <v>0</v>
      </c>
      <c r="I571">
        <f t="shared" si="134"/>
        <v>1</v>
      </c>
      <c r="J571">
        <f t="shared" si="135"/>
        <v>0</v>
      </c>
      <c r="K571">
        <f t="shared" si="136"/>
        <v>0</v>
      </c>
      <c r="L571">
        <f t="shared" si="137"/>
        <v>9</v>
      </c>
      <c r="M571">
        <f>IF(C571,L571*cena_wyp,0)</f>
        <v>270</v>
      </c>
      <c r="N571">
        <v>0</v>
      </c>
      <c r="O571">
        <f t="shared" si="139"/>
        <v>0</v>
      </c>
      <c r="P571">
        <f t="shared" si="140"/>
        <v>270</v>
      </c>
      <c r="Q571">
        <f t="shared" si="141"/>
        <v>38890</v>
      </c>
      <c r="R571">
        <f t="shared" si="142"/>
        <v>20300</v>
      </c>
      <c r="S571">
        <f t="shared" si="143"/>
        <v>59190</v>
      </c>
      <c r="T571">
        <f t="shared" si="138"/>
        <v>1</v>
      </c>
    </row>
    <row r="572" spans="1:20" x14ac:dyDescent="0.25">
      <c r="A572" s="1">
        <v>45497</v>
      </c>
      <c r="B572">
        <f t="shared" si="128"/>
        <v>3</v>
      </c>
      <c r="C572">
        <f t="shared" si="129"/>
        <v>1</v>
      </c>
      <c r="D572">
        <f t="shared" si="130"/>
        <v>24</v>
      </c>
      <c r="E572">
        <v>10</v>
      </c>
      <c r="F572">
        <f t="shared" si="131"/>
        <v>7</v>
      </c>
      <c r="G572">
        <f t="shared" si="132"/>
        <v>0</v>
      </c>
      <c r="H572">
        <f t="shared" si="133"/>
        <v>0</v>
      </c>
      <c r="I572">
        <f t="shared" si="134"/>
        <v>1</v>
      </c>
      <c r="J572">
        <f t="shared" si="135"/>
        <v>0</v>
      </c>
      <c r="K572">
        <f t="shared" si="136"/>
        <v>0</v>
      </c>
      <c r="L572">
        <f t="shared" si="137"/>
        <v>9</v>
      </c>
      <c r="M572">
        <f>IF(C572,L572*cena_wyp,0)</f>
        <v>270</v>
      </c>
      <c r="N572">
        <v>0</v>
      </c>
      <c r="O572">
        <f t="shared" si="139"/>
        <v>0</v>
      </c>
      <c r="P572">
        <f t="shared" si="140"/>
        <v>270</v>
      </c>
      <c r="Q572">
        <f t="shared" si="141"/>
        <v>39160</v>
      </c>
      <c r="R572">
        <f t="shared" si="142"/>
        <v>20300</v>
      </c>
      <c r="S572">
        <f t="shared" si="143"/>
        <v>59460</v>
      </c>
      <c r="T572">
        <f t="shared" si="138"/>
        <v>1</v>
      </c>
    </row>
    <row r="573" spans="1:20" x14ac:dyDescent="0.25">
      <c r="A573" s="1">
        <v>45498</v>
      </c>
      <c r="B573">
        <f t="shared" si="128"/>
        <v>4</v>
      </c>
      <c r="C573">
        <f t="shared" si="129"/>
        <v>1</v>
      </c>
      <c r="D573">
        <f t="shared" si="130"/>
        <v>25</v>
      </c>
      <c r="E573">
        <v>10</v>
      </c>
      <c r="F573">
        <f t="shared" si="131"/>
        <v>7</v>
      </c>
      <c r="G573">
        <f t="shared" si="132"/>
        <v>0</v>
      </c>
      <c r="H573">
        <f t="shared" si="133"/>
        <v>0</v>
      </c>
      <c r="I573">
        <f t="shared" si="134"/>
        <v>1</v>
      </c>
      <c r="J573">
        <f t="shared" si="135"/>
        <v>0</v>
      </c>
      <c r="K573">
        <f t="shared" si="136"/>
        <v>0</v>
      </c>
      <c r="L573">
        <f t="shared" si="137"/>
        <v>9</v>
      </c>
      <c r="M573">
        <f>IF(C573,L573*cena_wyp,0)</f>
        <v>270</v>
      </c>
      <c r="N573">
        <v>0</v>
      </c>
      <c r="O573">
        <f t="shared" si="139"/>
        <v>0</v>
      </c>
      <c r="P573">
        <f t="shared" si="140"/>
        <v>270</v>
      </c>
      <c r="Q573">
        <f t="shared" si="141"/>
        <v>39430</v>
      </c>
      <c r="R573">
        <f t="shared" si="142"/>
        <v>20300</v>
      </c>
      <c r="S573">
        <f t="shared" si="143"/>
        <v>59730</v>
      </c>
      <c r="T573">
        <f t="shared" si="138"/>
        <v>1</v>
      </c>
    </row>
    <row r="574" spans="1:20" x14ac:dyDescent="0.25">
      <c r="A574" s="1">
        <v>45499</v>
      </c>
      <c r="B574">
        <f t="shared" si="128"/>
        <v>5</v>
      </c>
      <c r="C574">
        <f t="shared" si="129"/>
        <v>1</v>
      </c>
      <c r="D574">
        <f t="shared" si="130"/>
        <v>26</v>
      </c>
      <c r="E574">
        <v>10</v>
      </c>
      <c r="F574">
        <f t="shared" si="131"/>
        <v>7</v>
      </c>
      <c r="G574">
        <f t="shared" si="132"/>
        <v>0</v>
      </c>
      <c r="H574">
        <f t="shared" si="133"/>
        <v>0</v>
      </c>
      <c r="I574">
        <f t="shared" si="134"/>
        <v>1</v>
      </c>
      <c r="J574">
        <f t="shared" si="135"/>
        <v>0</v>
      </c>
      <c r="K574">
        <f t="shared" si="136"/>
        <v>0</v>
      </c>
      <c r="L574">
        <f t="shared" si="137"/>
        <v>9</v>
      </c>
      <c r="M574">
        <f>IF(C574,L574*cena_wyp,0)</f>
        <v>270</v>
      </c>
      <c r="N574">
        <v>0</v>
      </c>
      <c r="O574">
        <f t="shared" si="139"/>
        <v>0</v>
      </c>
      <c r="P574">
        <f t="shared" si="140"/>
        <v>270</v>
      </c>
      <c r="Q574">
        <f t="shared" si="141"/>
        <v>39700</v>
      </c>
      <c r="R574">
        <f t="shared" si="142"/>
        <v>20300</v>
      </c>
      <c r="S574">
        <f t="shared" si="143"/>
        <v>60000</v>
      </c>
      <c r="T574">
        <f t="shared" si="138"/>
        <v>1</v>
      </c>
    </row>
    <row r="575" spans="1:20" x14ac:dyDescent="0.25">
      <c r="A575" s="1">
        <v>45500</v>
      </c>
      <c r="B575">
        <f t="shared" si="128"/>
        <v>6</v>
      </c>
      <c r="C575">
        <f t="shared" si="129"/>
        <v>0</v>
      </c>
      <c r="D575">
        <f t="shared" si="130"/>
        <v>27</v>
      </c>
      <c r="E575">
        <v>10</v>
      </c>
      <c r="F575">
        <f t="shared" si="131"/>
        <v>7</v>
      </c>
      <c r="G575">
        <f t="shared" si="132"/>
        <v>0</v>
      </c>
      <c r="H575">
        <f t="shared" si="133"/>
        <v>0</v>
      </c>
      <c r="I575">
        <f t="shared" si="134"/>
        <v>1</v>
      </c>
      <c r="J575">
        <f t="shared" si="135"/>
        <v>0</v>
      </c>
      <c r="K575">
        <f t="shared" si="136"/>
        <v>0</v>
      </c>
      <c r="L575">
        <f t="shared" si="137"/>
        <v>9</v>
      </c>
      <c r="M575">
        <f>IF(C575,L575*cena_wyp,0)</f>
        <v>0</v>
      </c>
      <c r="N575">
        <v>0</v>
      </c>
      <c r="O575">
        <f t="shared" si="139"/>
        <v>0</v>
      </c>
      <c r="P575">
        <f t="shared" si="140"/>
        <v>0</v>
      </c>
      <c r="Q575">
        <f t="shared" si="141"/>
        <v>39700</v>
      </c>
      <c r="R575">
        <f t="shared" si="142"/>
        <v>20300</v>
      </c>
      <c r="S575">
        <f t="shared" si="143"/>
        <v>60000</v>
      </c>
      <c r="T575">
        <f t="shared" si="138"/>
        <v>1</v>
      </c>
    </row>
    <row r="576" spans="1:20" x14ac:dyDescent="0.25">
      <c r="A576" s="1">
        <v>45501</v>
      </c>
      <c r="B576">
        <f t="shared" si="128"/>
        <v>7</v>
      </c>
      <c r="C576">
        <f t="shared" si="129"/>
        <v>0</v>
      </c>
      <c r="D576">
        <f t="shared" si="130"/>
        <v>28</v>
      </c>
      <c r="E576">
        <v>10</v>
      </c>
      <c r="F576">
        <f t="shared" si="131"/>
        <v>7</v>
      </c>
      <c r="G576">
        <f t="shared" si="132"/>
        <v>0</v>
      </c>
      <c r="H576">
        <f t="shared" si="133"/>
        <v>0</v>
      </c>
      <c r="I576">
        <f t="shared" si="134"/>
        <v>1</v>
      </c>
      <c r="J576">
        <f t="shared" si="135"/>
        <v>0</v>
      </c>
      <c r="K576">
        <f t="shared" si="136"/>
        <v>150</v>
      </c>
      <c r="L576">
        <f t="shared" si="137"/>
        <v>9</v>
      </c>
      <c r="M576">
        <f>IF(C576,L576*cena_wyp,0)</f>
        <v>0</v>
      </c>
      <c r="N576">
        <v>0</v>
      </c>
      <c r="O576">
        <f t="shared" si="139"/>
        <v>150</v>
      </c>
      <c r="P576">
        <f t="shared" si="140"/>
        <v>0</v>
      </c>
      <c r="Q576">
        <f t="shared" si="141"/>
        <v>39550</v>
      </c>
      <c r="R576">
        <f t="shared" si="142"/>
        <v>20450</v>
      </c>
      <c r="S576">
        <f t="shared" si="143"/>
        <v>60000</v>
      </c>
      <c r="T576">
        <f t="shared" si="138"/>
        <v>1</v>
      </c>
    </row>
    <row r="577" spans="1:20" x14ac:dyDescent="0.25">
      <c r="A577" s="1">
        <v>45502</v>
      </c>
      <c r="B577">
        <f t="shared" si="128"/>
        <v>1</v>
      </c>
      <c r="C577">
        <f t="shared" si="129"/>
        <v>1</v>
      </c>
      <c r="D577">
        <f t="shared" si="130"/>
        <v>29</v>
      </c>
      <c r="E577">
        <v>10</v>
      </c>
      <c r="F577">
        <f t="shared" si="131"/>
        <v>7</v>
      </c>
      <c r="G577">
        <f t="shared" si="132"/>
        <v>0</v>
      </c>
      <c r="H577">
        <f t="shared" si="133"/>
        <v>0</v>
      </c>
      <c r="I577">
        <f t="shared" si="134"/>
        <v>1</v>
      </c>
      <c r="J577">
        <f t="shared" si="135"/>
        <v>0</v>
      </c>
      <c r="K577">
        <f t="shared" si="136"/>
        <v>0</v>
      </c>
      <c r="L577">
        <f t="shared" si="137"/>
        <v>9</v>
      </c>
      <c r="M577">
        <f>IF(C577,L577*cena_wyp,0)</f>
        <v>270</v>
      </c>
      <c r="N577">
        <v>0</v>
      </c>
      <c r="O577">
        <f t="shared" si="139"/>
        <v>0</v>
      </c>
      <c r="P577">
        <f t="shared" si="140"/>
        <v>270</v>
      </c>
      <c r="Q577">
        <f t="shared" si="141"/>
        <v>39820</v>
      </c>
      <c r="R577">
        <f t="shared" si="142"/>
        <v>20450</v>
      </c>
      <c r="S577">
        <f t="shared" si="143"/>
        <v>60270</v>
      </c>
      <c r="T577">
        <f t="shared" si="138"/>
        <v>1</v>
      </c>
    </row>
    <row r="578" spans="1:20" x14ac:dyDescent="0.25">
      <c r="A578" s="1">
        <v>45503</v>
      </c>
      <c r="B578">
        <f t="shared" si="128"/>
        <v>2</v>
      </c>
      <c r="C578">
        <f t="shared" si="129"/>
        <v>1</v>
      </c>
      <c r="D578">
        <f t="shared" si="130"/>
        <v>30</v>
      </c>
      <c r="E578">
        <v>10</v>
      </c>
      <c r="F578">
        <f t="shared" si="131"/>
        <v>7</v>
      </c>
      <c r="G578">
        <f t="shared" si="132"/>
        <v>0</v>
      </c>
      <c r="H578">
        <f t="shared" si="133"/>
        <v>0</v>
      </c>
      <c r="I578">
        <f t="shared" si="134"/>
        <v>1</v>
      </c>
      <c r="J578">
        <f t="shared" si="135"/>
        <v>0</v>
      </c>
      <c r="K578">
        <f t="shared" si="136"/>
        <v>0</v>
      </c>
      <c r="L578">
        <f t="shared" si="137"/>
        <v>9</v>
      </c>
      <c r="M578">
        <f>IF(C578,L578*cena_wyp,0)</f>
        <v>270</v>
      </c>
      <c r="N578">
        <v>0</v>
      </c>
      <c r="O578">
        <f t="shared" si="139"/>
        <v>0</v>
      </c>
      <c r="P578">
        <f t="shared" si="140"/>
        <v>270</v>
      </c>
      <c r="Q578">
        <f t="shared" si="141"/>
        <v>40090</v>
      </c>
      <c r="R578">
        <f t="shared" si="142"/>
        <v>20450</v>
      </c>
      <c r="S578">
        <f t="shared" si="143"/>
        <v>60540</v>
      </c>
      <c r="T578">
        <f t="shared" si="138"/>
        <v>1</v>
      </c>
    </row>
    <row r="579" spans="1:20" x14ac:dyDescent="0.25">
      <c r="A579" s="1">
        <v>45504</v>
      </c>
      <c r="B579">
        <f t="shared" ref="B579:B642" si="144">WEEKDAY(A579,2)</f>
        <v>3</v>
      </c>
      <c r="C579">
        <f t="shared" ref="C579:C642" si="145">IF(AND(B579&gt;=1,B579&lt;=5),1,0)</f>
        <v>1</v>
      </c>
      <c r="D579">
        <f t="shared" ref="D579:D642" si="146">DAY(A579)</f>
        <v>31</v>
      </c>
      <c r="E579">
        <v>10</v>
      </c>
      <c r="F579">
        <f t="shared" ref="F579:F642" si="147">MONTH(A579)</f>
        <v>7</v>
      </c>
      <c r="G579">
        <f t="shared" ref="G579:G642" si="148">IF(AND(F579=12,D579&gt;=21),1,IF(AND(F579=3,D579&lt;=20),1,IF(OR(F579&gt;12,F579&lt;3),1,0)))</f>
        <v>0</v>
      </c>
      <c r="H579">
        <f t="shared" ref="H579:H642" si="149">IF(AND(F579=3,D579&gt;=21),1,IF(AND(F579=6,D579&lt;=20),1,IF(AND(F579&gt;3,F579&lt;6),1,0)))</f>
        <v>0</v>
      </c>
      <c r="I579">
        <f t="shared" ref="I579:I642" si="150">IF(AND(F579=6,D579&gt;=21),1,IF(AND(F579=9,D579&lt;=22),1,IF(AND(F579&gt;6,F579&lt;9),1,0)))</f>
        <v>1</v>
      </c>
      <c r="J579">
        <f t="shared" ref="J579:J642" si="151">IF(AND(F579=9,D579&gt;=23),1,IF(AND(F579=12,D579&lt;=20),1,IF(AND(F579&gt;9,F579&lt;12),1,0)))</f>
        <v>0</v>
      </c>
      <c r="K579">
        <f t="shared" ref="K579:K642" si="152">IF(B579=7,15*E579,0)</f>
        <v>0</v>
      </c>
      <c r="L579">
        <f t="shared" ref="L579:L642" si="153">IF(G579,ROUNDDOWN(20%*E579,0),IF(H579,ROUNDDOWN(50%*E579,0),IF(I579,ROUNDDOWN(90%*E579,0),IF(J579,ROUNDDOWN(40%*E579,0),0))))</f>
        <v>9</v>
      </c>
      <c r="M579">
        <f>IF(C579,L579*cena_wyp,0)</f>
        <v>270</v>
      </c>
      <c r="N579">
        <v>0</v>
      </c>
      <c r="O579">
        <f t="shared" si="139"/>
        <v>0</v>
      </c>
      <c r="P579">
        <f t="shared" si="140"/>
        <v>270</v>
      </c>
      <c r="Q579">
        <f t="shared" si="141"/>
        <v>40360</v>
      </c>
      <c r="R579">
        <f t="shared" si="142"/>
        <v>20450</v>
      </c>
      <c r="S579">
        <f t="shared" si="143"/>
        <v>60810</v>
      </c>
      <c r="T579">
        <f t="shared" ref="T579:T642" si="154">IF(R579&lt;S579,1,0)</f>
        <v>1</v>
      </c>
    </row>
    <row r="580" spans="1:20" x14ac:dyDescent="0.25">
      <c r="A580" s="1">
        <v>45505</v>
      </c>
      <c r="B580">
        <f t="shared" si="144"/>
        <v>4</v>
      </c>
      <c r="C580">
        <f t="shared" si="145"/>
        <v>1</v>
      </c>
      <c r="D580">
        <f t="shared" si="146"/>
        <v>1</v>
      </c>
      <c r="E580">
        <v>10</v>
      </c>
      <c r="F580">
        <f t="shared" si="147"/>
        <v>8</v>
      </c>
      <c r="G580">
        <f t="shared" si="148"/>
        <v>0</v>
      </c>
      <c r="H580">
        <f t="shared" si="149"/>
        <v>0</v>
      </c>
      <c r="I580">
        <f t="shared" si="150"/>
        <v>1</v>
      </c>
      <c r="J580">
        <f t="shared" si="151"/>
        <v>0</v>
      </c>
      <c r="K580">
        <f t="shared" si="152"/>
        <v>0</v>
      </c>
      <c r="L580">
        <f t="shared" si="153"/>
        <v>9</v>
      </c>
      <c r="M580">
        <f>IF(C580,L580*cena_wyp,0)</f>
        <v>270</v>
      </c>
      <c r="N580">
        <v>0</v>
      </c>
      <c r="O580">
        <f t="shared" ref="O580:O643" si="155">N580+K580</f>
        <v>0</v>
      </c>
      <c r="P580">
        <f t="shared" ref="P580:P643" si="156">M580</f>
        <v>270</v>
      </c>
      <c r="Q580">
        <f t="shared" ref="Q580:Q643" si="157">Q579+(P580-O580)</f>
        <v>40630</v>
      </c>
      <c r="R580">
        <f t="shared" ref="R580:R643" si="158">O580+R579</f>
        <v>20450</v>
      </c>
      <c r="S580">
        <f t="shared" ref="S580:S643" si="159">S579+P580</f>
        <v>61080</v>
      </c>
      <c r="T580">
        <f t="shared" si="154"/>
        <v>1</v>
      </c>
    </row>
    <row r="581" spans="1:20" x14ac:dyDescent="0.25">
      <c r="A581" s="1">
        <v>45506</v>
      </c>
      <c r="B581">
        <f t="shared" si="144"/>
        <v>5</v>
      </c>
      <c r="C581">
        <f t="shared" si="145"/>
        <v>1</v>
      </c>
      <c r="D581">
        <f t="shared" si="146"/>
        <v>2</v>
      </c>
      <c r="E581">
        <v>10</v>
      </c>
      <c r="F581">
        <f t="shared" si="147"/>
        <v>8</v>
      </c>
      <c r="G581">
        <f t="shared" si="148"/>
        <v>0</v>
      </c>
      <c r="H581">
        <f t="shared" si="149"/>
        <v>0</v>
      </c>
      <c r="I581">
        <f t="shared" si="150"/>
        <v>1</v>
      </c>
      <c r="J581">
        <f t="shared" si="151"/>
        <v>0</v>
      </c>
      <c r="K581">
        <f t="shared" si="152"/>
        <v>0</v>
      </c>
      <c r="L581">
        <f t="shared" si="153"/>
        <v>9</v>
      </c>
      <c r="M581">
        <f>IF(C581,L581*cena_wyp,0)</f>
        <v>270</v>
      </c>
      <c r="N581">
        <v>0</v>
      </c>
      <c r="O581">
        <f t="shared" si="155"/>
        <v>0</v>
      </c>
      <c r="P581">
        <f t="shared" si="156"/>
        <v>270</v>
      </c>
      <c r="Q581">
        <f t="shared" si="157"/>
        <v>40900</v>
      </c>
      <c r="R581">
        <f t="shared" si="158"/>
        <v>20450</v>
      </c>
      <c r="S581">
        <f t="shared" si="159"/>
        <v>61350</v>
      </c>
      <c r="T581">
        <f t="shared" si="154"/>
        <v>1</v>
      </c>
    </row>
    <row r="582" spans="1:20" x14ac:dyDescent="0.25">
      <c r="A582" s="1">
        <v>45507</v>
      </c>
      <c r="B582">
        <f t="shared" si="144"/>
        <v>6</v>
      </c>
      <c r="C582">
        <f t="shared" si="145"/>
        <v>0</v>
      </c>
      <c r="D582">
        <f t="shared" si="146"/>
        <v>3</v>
      </c>
      <c r="E582">
        <v>10</v>
      </c>
      <c r="F582">
        <f t="shared" si="147"/>
        <v>8</v>
      </c>
      <c r="G582">
        <f t="shared" si="148"/>
        <v>0</v>
      </c>
      <c r="H582">
        <f t="shared" si="149"/>
        <v>0</v>
      </c>
      <c r="I582">
        <f t="shared" si="150"/>
        <v>1</v>
      </c>
      <c r="J582">
        <f t="shared" si="151"/>
        <v>0</v>
      </c>
      <c r="K582">
        <f t="shared" si="152"/>
        <v>0</v>
      </c>
      <c r="L582">
        <f t="shared" si="153"/>
        <v>9</v>
      </c>
      <c r="M582">
        <f>IF(C582,L582*cena_wyp,0)</f>
        <v>0</v>
      </c>
      <c r="N582">
        <v>0</v>
      </c>
      <c r="O582">
        <f t="shared" si="155"/>
        <v>0</v>
      </c>
      <c r="P582">
        <f t="shared" si="156"/>
        <v>0</v>
      </c>
      <c r="Q582">
        <f t="shared" si="157"/>
        <v>40900</v>
      </c>
      <c r="R582">
        <f t="shared" si="158"/>
        <v>20450</v>
      </c>
      <c r="S582">
        <f t="shared" si="159"/>
        <v>61350</v>
      </c>
      <c r="T582">
        <f t="shared" si="154"/>
        <v>1</v>
      </c>
    </row>
    <row r="583" spans="1:20" x14ac:dyDescent="0.25">
      <c r="A583" s="1">
        <v>45508</v>
      </c>
      <c r="B583">
        <f t="shared" si="144"/>
        <v>7</v>
      </c>
      <c r="C583">
        <f t="shared" si="145"/>
        <v>0</v>
      </c>
      <c r="D583">
        <f t="shared" si="146"/>
        <v>4</v>
      </c>
      <c r="E583">
        <v>10</v>
      </c>
      <c r="F583">
        <f t="shared" si="147"/>
        <v>8</v>
      </c>
      <c r="G583">
        <f t="shared" si="148"/>
        <v>0</v>
      </c>
      <c r="H583">
        <f t="shared" si="149"/>
        <v>0</v>
      </c>
      <c r="I583">
        <f t="shared" si="150"/>
        <v>1</v>
      </c>
      <c r="J583">
        <f t="shared" si="151"/>
        <v>0</v>
      </c>
      <c r="K583">
        <f t="shared" si="152"/>
        <v>150</v>
      </c>
      <c r="L583">
        <f t="shared" si="153"/>
        <v>9</v>
      </c>
      <c r="M583">
        <f>IF(C583,L583*cena_wyp,0)</f>
        <v>0</v>
      </c>
      <c r="N583">
        <v>0</v>
      </c>
      <c r="O583">
        <f t="shared" si="155"/>
        <v>150</v>
      </c>
      <c r="P583">
        <f t="shared" si="156"/>
        <v>0</v>
      </c>
      <c r="Q583">
        <f t="shared" si="157"/>
        <v>40750</v>
      </c>
      <c r="R583">
        <f t="shared" si="158"/>
        <v>20600</v>
      </c>
      <c r="S583">
        <f t="shared" si="159"/>
        <v>61350</v>
      </c>
      <c r="T583">
        <f t="shared" si="154"/>
        <v>1</v>
      </c>
    </row>
    <row r="584" spans="1:20" x14ac:dyDescent="0.25">
      <c r="A584" s="1">
        <v>45509</v>
      </c>
      <c r="B584">
        <f t="shared" si="144"/>
        <v>1</v>
      </c>
      <c r="C584">
        <f t="shared" si="145"/>
        <v>1</v>
      </c>
      <c r="D584">
        <f t="shared" si="146"/>
        <v>5</v>
      </c>
      <c r="E584">
        <v>10</v>
      </c>
      <c r="F584">
        <f t="shared" si="147"/>
        <v>8</v>
      </c>
      <c r="G584">
        <f t="shared" si="148"/>
        <v>0</v>
      </c>
      <c r="H584">
        <f t="shared" si="149"/>
        <v>0</v>
      </c>
      <c r="I584">
        <f t="shared" si="150"/>
        <v>1</v>
      </c>
      <c r="J584">
        <f t="shared" si="151"/>
        <v>0</v>
      </c>
      <c r="K584">
        <f t="shared" si="152"/>
        <v>0</v>
      </c>
      <c r="L584">
        <f t="shared" si="153"/>
        <v>9</v>
      </c>
      <c r="M584">
        <f>IF(C584,L584*cena_wyp,0)</f>
        <v>270</v>
      </c>
      <c r="N584">
        <v>0</v>
      </c>
      <c r="O584">
        <f t="shared" si="155"/>
        <v>0</v>
      </c>
      <c r="P584">
        <f t="shared" si="156"/>
        <v>270</v>
      </c>
      <c r="Q584">
        <f t="shared" si="157"/>
        <v>41020</v>
      </c>
      <c r="R584">
        <f t="shared" si="158"/>
        <v>20600</v>
      </c>
      <c r="S584">
        <f t="shared" si="159"/>
        <v>61620</v>
      </c>
      <c r="T584">
        <f t="shared" si="154"/>
        <v>1</v>
      </c>
    </row>
    <row r="585" spans="1:20" x14ac:dyDescent="0.25">
      <c r="A585" s="1">
        <v>45510</v>
      </c>
      <c r="B585">
        <f t="shared" si="144"/>
        <v>2</v>
      </c>
      <c r="C585">
        <f t="shared" si="145"/>
        <v>1</v>
      </c>
      <c r="D585">
        <f t="shared" si="146"/>
        <v>6</v>
      </c>
      <c r="E585">
        <v>10</v>
      </c>
      <c r="F585">
        <f t="shared" si="147"/>
        <v>8</v>
      </c>
      <c r="G585">
        <f t="shared" si="148"/>
        <v>0</v>
      </c>
      <c r="H585">
        <f t="shared" si="149"/>
        <v>0</v>
      </c>
      <c r="I585">
        <f t="shared" si="150"/>
        <v>1</v>
      </c>
      <c r="J585">
        <f t="shared" si="151"/>
        <v>0</v>
      </c>
      <c r="K585">
        <f t="shared" si="152"/>
        <v>0</v>
      </c>
      <c r="L585">
        <f t="shared" si="153"/>
        <v>9</v>
      </c>
      <c r="M585">
        <f>IF(C585,L585*cena_wyp,0)</f>
        <v>270</v>
      </c>
      <c r="N585">
        <v>0</v>
      </c>
      <c r="O585">
        <f t="shared" si="155"/>
        <v>0</v>
      </c>
      <c r="P585">
        <f t="shared" si="156"/>
        <v>270</v>
      </c>
      <c r="Q585">
        <f t="shared" si="157"/>
        <v>41290</v>
      </c>
      <c r="R585">
        <f t="shared" si="158"/>
        <v>20600</v>
      </c>
      <c r="S585">
        <f t="shared" si="159"/>
        <v>61890</v>
      </c>
      <c r="T585">
        <f t="shared" si="154"/>
        <v>1</v>
      </c>
    </row>
    <row r="586" spans="1:20" x14ac:dyDescent="0.25">
      <c r="A586" s="1">
        <v>45511</v>
      </c>
      <c r="B586">
        <f t="shared" si="144"/>
        <v>3</v>
      </c>
      <c r="C586">
        <f t="shared" si="145"/>
        <v>1</v>
      </c>
      <c r="D586">
        <f t="shared" si="146"/>
        <v>7</v>
      </c>
      <c r="E586">
        <v>10</v>
      </c>
      <c r="F586">
        <f t="shared" si="147"/>
        <v>8</v>
      </c>
      <c r="G586">
        <f t="shared" si="148"/>
        <v>0</v>
      </c>
      <c r="H586">
        <f t="shared" si="149"/>
        <v>0</v>
      </c>
      <c r="I586">
        <f t="shared" si="150"/>
        <v>1</v>
      </c>
      <c r="J586">
        <f t="shared" si="151"/>
        <v>0</v>
      </c>
      <c r="K586">
        <f t="shared" si="152"/>
        <v>0</v>
      </c>
      <c r="L586">
        <f t="shared" si="153"/>
        <v>9</v>
      </c>
      <c r="M586">
        <f>IF(C586,L586*cena_wyp,0)</f>
        <v>270</v>
      </c>
      <c r="N586">
        <v>0</v>
      </c>
      <c r="O586">
        <f t="shared" si="155"/>
        <v>0</v>
      </c>
      <c r="P586">
        <f t="shared" si="156"/>
        <v>270</v>
      </c>
      <c r="Q586">
        <f t="shared" si="157"/>
        <v>41560</v>
      </c>
      <c r="R586">
        <f t="shared" si="158"/>
        <v>20600</v>
      </c>
      <c r="S586">
        <f t="shared" si="159"/>
        <v>62160</v>
      </c>
      <c r="T586">
        <f t="shared" si="154"/>
        <v>1</v>
      </c>
    </row>
    <row r="587" spans="1:20" x14ac:dyDescent="0.25">
      <c r="A587" s="1">
        <v>45512</v>
      </c>
      <c r="B587">
        <f t="shared" si="144"/>
        <v>4</v>
      </c>
      <c r="C587">
        <f t="shared" si="145"/>
        <v>1</v>
      </c>
      <c r="D587">
        <f t="shared" si="146"/>
        <v>8</v>
      </c>
      <c r="E587">
        <v>10</v>
      </c>
      <c r="F587">
        <f t="shared" si="147"/>
        <v>8</v>
      </c>
      <c r="G587">
        <f t="shared" si="148"/>
        <v>0</v>
      </c>
      <c r="H587">
        <f t="shared" si="149"/>
        <v>0</v>
      </c>
      <c r="I587">
        <f t="shared" si="150"/>
        <v>1</v>
      </c>
      <c r="J587">
        <f t="shared" si="151"/>
        <v>0</v>
      </c>
      <c r="K587">
        <f t="shared" si="152"/>
        <v>0</v>
      </c>
      <c r="L587">
        <f t="shared" si="153"/>
        <v>9</v>
      </c>
      <c r="M587">
        <f>IF(C587,L587*cena_wyp,0)</f>
        <v>270</v>
      </c>
      <c r="N587">
        <v>0</v>
      </c>
      <c r="O587">
        <f t="shared" si="155"/>
        <v>0</v>
      </c>
      <c r="P587">
        <f t="shared" si="156"/>
        <v>270</v>
      </c>
      <c r="Q587">
        <f t="shared" si="157"/>
        <v>41830</v>
      </c>
      <c r="R587">
        <f t="shared" si="158"/>
        <v>20600</v>
      </c>
      <c r="S587">
        <f t="shared" si="159"/>
        <v>62430</v>
      </c>
      <c r="T587">
        <f t="shared" si="154"/>
        <v>1</v>
      </c>
    </row>
    <row r="588" spans="1:20" x14ac:dyDescent="0.25">
      <c r="A588" s="1">
        <v>45513</v>
      </c>
      <c r="B588">
        <f t="shared" si="144"/>
        <v>5</v>
      </c>
      <c r="C588">
        <f t="shared" si="145"/>
        <v>1</v>
      </c>
      <c r="D588">
        <f t="shared" si="146"/>
        <v>9</v>
      </c>
      <c r="E588">
        <v>10</v>
      </c>
      <c r="F588">
        <f t="shared" si="147"/>
        <v>8</v>
      </c>
      <c r="G588">
        <f t="shared" si="148"/>
        <v>0</v>
      </c>
      <c r="H588">
        <f t="shared" si="149"/>
        <v>0</v>
      </c>
      <c r="I588">
        <f t="shared" si="150"/>
        <v>1</v>
      </c>
      <c r="J588">
        <f t="shared" si="151"/>
        <v>0</v>
      </c>
      <c r="K588">
        <f t="shared" si="152"/>
        <v>0</v>
      </c>
      <c r="L588">
        <f t="shared" si="153"/>
        <v>9</v>
      </c>
      <c r="M588">
        <f>IF(C588,L588*cena_wyp,0)</f>
        <v>270</v>
      </c>
      <c r="N588">
        <v>0</v>
      </c>
      <c r="O588">
        <f t="shared" si="155"/>
        <v>0</v>
      </c>
      <c r="P588">
        <f t="shared" si="156"/>
        <v>270</v>
      </c>
      <c r="Q588">
        <f t="shared" si="157"/>
        <v>42100</v>
      </c>
      <c r="R588">
        <f t="shared" si="158"/>
        <v>20600</v>
      </c>
      <c r="S588">
        <f t="shared" si="159"/>
        <v>62700</v>
      </c>
      <c r="T588">
        <f t="shared" si="154"/>
        <v>1</v>
      </c>
    </row>
    <row r="589" spans="1:20" x14ac:dyDescent="0.25">
      <c r="A589" s="1">
        <v>45514</v>
      </c>
      <c r="B589">
        <f t="shared" si="144"/>
        <v>6</v>
      </c>
      <c r="C589">
        <f t="shared" si="145"/>
        <v>0</v>
      </c>
      <c r="D589">
        <f t="shared" si="146"/>
        <v>10</v>
      </c>
      <c r="E589">
        <v>10</v>
      </c>
      <c r="F589">
        <f t="shared" si="147"/>
        <v>8</v>
      </c>
      <c r="G589">
        <f t="shared" si="148"/>
        <v>0</v>
      </c>
      <c r="H589">
        <f t="shared" si="149"/>
        <v>0</v>
      </c>
      <c r="I589">
        <f t="shared" si="150"/>
        <v>1</v>
      </c>
      <c r="J589">
        <f t="shared" si="151"/>
        <v>0</v>
      </c>
      <c r="K589">
        <f t="shared" si="152"/>
        <v>0</v>
      </c>
      <c r="L589">
        <f t="shared" si="153"/>
        <v>9</v>
      </c>
      <c r="M589">
        <f>IF(C589,L589*cena_wyp,0)</f>
        <v>0</v>
      </c>
      <c r="N589">
        <v>0</v>
      </c>
      <c r="O589">
        <f t="shared" si="155"/>
        <v>0</v>
      </c>
      <c r="P589">
        <f t="shared" si="156"/>
        <v>0</v>
      </c>
      <c r="Q589">
        <f t="shared" si="157"/>
        <v>42100</v>
      </c>
      <c r="R589">
        <f t="shared" si="158"/>
        <v>20600</v>
      </c>
      <c r="S589">
        <f t="shared" si="159"/>
        <v>62700</v>
      </c>
      <c r="T589">
        <f t="shared" si="154"/>
        <v>1</v>
      </c>
    </row>
    <row r="590" spans="1:20" x14ac:dyDescent="0.25">
      <c r="A590" s="1">
        <v>45515</v>
      </c>
      <c r="B590">
        <f t="shared" si="144"/>
        <v>7</v>
      </c>
      <c r="C590">
        <f t="shared" si="145"/>
        <v>0</v>
      </c>
      <c r="D590">
        <f t="shared" si="146"/>
        <v>11</v>
      </c>
      <c r="E590">
        <v>10</v>
      </c>
      <c r="F590">
        <f t="shared" si="147"/>
        <v>8</v>
      </c>
      <c r="G590">
        <f t="shared" si="148"/>
        <v>0</v>
      </c>
      <c r="H590">
        <f t="shared" si="149"/>
        <v>0</v>
      </c>
      <c r="I590">
        <f t="shared" si="150"/>
        <v>1</v>
      </c>
      <c r="J590">
        <f t="shared" si="151"/>
        <v>0</v>
      </c>
      <c r="K590">
        <f t="shared" si="152"/>
        <v>150</v>
      </c>
      <c r="L590">
        <f t="shared" si="153"/>
        <v>9</v>
      </c>
      <c r="M590">
        <f>IF(C590,L590*cena_wyp,0)</f>
        <v>0</v>
      </c>
      <c r="N590">
        <v>0</v>
      </c>
      <c r="O590">
        <f t="shared" si="155"/>
        <v>150</v>
      </c>
      <c r="P590">
        <f t="shared" si="156"/>
        <v>0</v>
      </c>
      <c r="Q590">
        <f t="shared" si="157"/>
        <v>41950</v>
      </c>
      <c r="R590">
        <f t="shared" si="158"/>
        <v>20750</v>
      </c>
      <c r="S590">
        <f t="shared" si="159"/>
        <v>62700</v>
      </c>
      <c r="T590">
        <f t="shared" si="154"/>
        <v>1</v>
      </c>
    </row>
    <row r="591" spans="1:20" x14ac:dyDescent="0.25">
      <c r="A591" s="1">
        <v>45516</v>
      </c>
      <c r="B591">
        <f t="shared" si="144"/>
        <v>1</v>
      </c>
      <c r="C591">
        <f t="shared" si="145"/>
        <v>1</v>
      </c>
      <c r="D591">
        <f t="shared" si="146"/>
        <v>12</v>
      </c>
      <c r="E591">
        <v>10</v>
      </c>
      <c r="F591">
        <f t="shared" si="147"/>
        <v>8</v>
      </c>
      <c r="G591">
        <f t="shared" si="148"/>
        <v>0</v>
      </c>
      <c r="H591">
        <f t="shared" si="149"/>
        <v>0</v>
      </c>
      <c r="I591">
        <f t="shared" si="150"/>
        <v>1</v>
      </c>
      <c r="J591">
        <f t="shared" si="151"/>
        <v>0</v>
      </c>
      <c r="K591">
        <f t="shared" si="152"/>
        <v>0</v>
      </c>
      <c r="L591">
        <f t="shared" si="153"/>
        <v>9</v>
      </c>
      <c r="M591">
        <f>IF(C591,L591*cena_wyp,0)</f>
        <v>270</v>
      </c>
      <c r="N591">
        <v>0</v>
      </c>
      <c r="O591">
        <f t="shared" si="155"/>
        <v>0</v>
      </c>
      <c r="P591">
        <f t="shared" si="156"/>
        <v>270</v>
      </c>
      <c r="Q591">
        <f t="shared" si="157"/>
        <v>42220</v>
      </c>
      <c r="R591">
        <f t="shared" si="158"/>
        <v>20750</v>
      </c>
      <c r="S591">
        <f t="shared" si="159"/>
        <v>62970</v>
      </c>
      <c r="T591">
        <f t="shared" si="154"/>
        <v>1</v>
      </c>
    </row>
    <row r="592" spans="1:20" x14ac:dyDescent="0.25">
      <c r="A592" s="1">
        <v>45517</v>
      </c>
      <c r="B592">
        <f t="shared" si="144"/>
        <v>2</v>
      </c>
      <c r="C592">
        <f t="shared" si="145"/>
        <v>1</v>
      </c>
      <c r="D592">
        <f t="shared" si="146"/>
        <v>13</v>
      </c>
      <c r="E592">
        <v>10</v>
      </c>
      <c r="F592">
        <f t="shared" si="147"/>
        <v>8</v>
      </c>
      <c r="G592">
        <f t="shared" si="148"/>
        <v>0</v>
      </c>
      <c r="H592">
        <f t="shared" si="149"/>
        <v>0</v>
      </c>
      <c r="I592">
        <f t="shared" si="150"/>
        <v>1</v>
      </c>
      <c r="J592">
        <f t="shared" si="151"/>
        <v>0</v>
      </c>
      <c r="K592">
        <f t="shared" si="152"/>
        <v>0</v>
      </c>
      <c r="L592">
        <f t="shared" si="153"/>
        <v>9</v>
      </c>
      <c r="M592">
        <f>IF(C592,L592*cena_wyp,0)</f>
        <v>270</v>
      </c>
      <c r="N592">
        <v>0</v>
      </c>
      <c r="O592">
        <f t="shared" si="155"/>
        <v>0</v>
      </c>
      <c r="P592">
        <f t="shared" si="156"/>
        <v>270</v>
      </c>
      <c r="Q592">
        <f t="shared" si="157"/>
        <v>42490</v>
      </c>
      <c r="R592">
        <f t="shared" si="158"/>
        <v>20750</v>
      </c>
      <c r="S592">
        <f t="shared" si="159"/>
        <v>63240</v>
      </c>
      <c r="T592">
        <f t="shared" si="154"/>
        <v>1</v>
      </c>
    </row>
    <row r="593" spans="1:20" x14ac:dyDescent="0.25">
      <c r="A593" s="1">
        <v>45518</v>
      </c>
      <c r="B593">
        <f t="shared" si="144"/>
        <v>3</v>
      </c>
      <c r="C593">
        <f t="shared" si="145"/>
        <v>1</v>
      </c>
      <c r="D593">
        <f t="shared" si="146"/>
        <v>14</v>
      </c>
      <c r="E593">
        <v>10</v>
      </c>
      <c r="F593">
        <f t="shared" si="147"/>
        <v>8</v>
      </c>
      <c r="G593">
        <f t="shared" si="148"/>
        <v>0</v>
      </c>
      <c r="H593">
        <f t="shared" si="149"/>
        <v>0</v>
      </c>
      <c r="I593">
        <f t="shared" si="150"/>
        <v>1</v>
      </c>
      <c r="J593">
        <f t="shared" si="151"/>
        <v>0</v>
      </c>
      <c r="K593">
        <f t="shared" si="152"/>
        <v>0</v>
      </c>
      <c r="L593">
        <f t="shared" si="153"/>
        <v>9</v>
      </c>
      <c r="M593">
        <f>IF(C593,L593*cena_wyp,0)</f>
        <v>270</v>
      </c>
      <c r="N593">
        <v>0</v>
      </c>
      <c r="O593">
        <f t="shared" si="155"/>
        <v>0</v>
      </c>
      <c r="P593">
        <f t="shared" si="156"/>
        <v>270</v>
      </c>
      <c r="Q593">
        <f t="shared" si="157"/>
        <v>42760</v>
      </c>
      <c r="R593">
        <f t="shared" si="158"/>
        <v>20750</v>
      </c>
      <c r="S593">
        <f t="shared" si="159"/>
        <v>63510</v>
      </c>
      <c r="T593">
        <f t="shared" si="154"/>
        <v>1</v>
      </c>
    </row>
    <row r="594" spans="1:20" x14ac:dyDescent="0.25">
      <c r="A594" s="1">
        <v>45519</v>
      </c>
      <c r="B594">
        <f t="shared" si="144"/>
        <v>4</v>
      </c>
      <c r="C594">
        <f t="shared" si="145"/>
        <v>1</v>
      </c>
      <c r="D594">
        <f t="shared" si="146"/>
        <v>15</v>
      </c>
      <c r="E594">
        <v>10</v>
      </c>
      <c r="F594">
        <f t="shared" si="147"/>
        <v>8</v>
      </c>
      <c r="G594">
        <f t="shared" si="148"/>
        <v>0</v>
      </c>
      <c r="H594">
        <f t="shared" si="149"/>
        <v>0</v>
      </c>
      <c r="I594">
        <f t="shared" si="150"/>
        <v>1</v>
      </c>
      <c r="J594">
        <f t="shared" si="151"/>
        <v>0</v>
      </c>
      <c r="K594">
        <f t="shared" si="152"/>
        <v>0</v>
      </c>
      <c r="L594">
        <f t="shared" si="153"/>
        <v>9</v>
      </c>
      <c r="M594">
        <f>IF(C594,L594*cena_wyp,0)</f>
        <v>270</v>
      </c>
      <c r="N594">
        <v>0</v>
      </c>
      <c r="O594">
        <f t="shared" si="155"/>
        <v>0</v>
      </c>
      <c r="P594">
        <f t="shared" si="156"/>
        <v>270</v>
      </c>
      <c r="Q594">
        <f t="shared" si="157"/>
        <v>43030</v>
      </c>
      <c r="R594">
        <f t="shared" si="158"/>
        <v>20750</v>
      </c>
      <c r="S594">
        <f t="shared" si="159"/>
        <v>63780</v>
      </c>
      <c r="T594">
        <f t="shared" si="154"/>
        <v>1</v>
      </c>
    </row>
    <row r="595" spans="1:20" x14ac:dyDescent="0.25">
      <c r="A595" s="1">
        <v>45520</v>
      </c>
      <c r="B595">
        <f t="shared" si="144"/>
        <v>5</v>
      </c>
      <c r="C595">
        <f t="shared" si="145"/>
        <v>1</v>
      </c>
      <c r="D595">
        <f t="shared" si="146"/>
        <v>16</v>
      </c>
      <c r="E595">
        <v>10</v>
      </c>
      <c r="F595">
        <f t="shared" si="147"/>
        <v>8</v>
      </c>
      <c r="G595">
        <f t="shared" si="148"/>
        <v>0</v>
      </c>
      <c r="H595">
        <f t="shared" si="149"/>
        <v>0</v>
      </c>
      <c r="I595">
        <f t="shared" si="150"/>
        <v>1</v>
      </c>
      <c r="J595">
        <f t="shared" si="151"/>
        <v>0</v>
      </c>
      <c r="K595">
        <f t="shared" si="152"/>
        <v>0</v>
      </c>
      <c r="L595">
        <f t="shared" si="153"/>
        <v>9</v>
      </c>
      <c r="M595">
        <f>IF(C595,L595*cena_wyp,0)</f>
        <v>270</v>
      </c>
      <c r="N595">
        <v>0</v>
      </c>
      <c r="O595">
        <f t="shared" si="155"/>
        <v>0</v>
      </c>
      <c r="P595">
        <f t="shared" si="156"/>
        <v>270</v>
      </c>
      <c r="Q595">
        <f t="shared" si="157"/>
        <v>43300</v>
      </c>
      <c r="R595">
        <f t="shared" si="158"/>
        <v>20750</v>
      </c>
      <c r="S595">
        <f t="shared" si="159"/>
        <v>64050</v>
      </c>
      <c r="T595">
        <f t="shared" si="154"/>
        <v>1</v>
      </c>
    </row>
    <row r="596" spans="1:20" x14ac:dyDescent="0.25">
      <c r="A596" s="1">
        <v>45521</v>
      </c>
      <c r="B596">
        <f t="shared" si="144"/>
        <v>6</v>
      </c>
      <c r="C596">
        <f t="shared" si="145"/>
        <v>0</v>
      </c>
      <c r="D596">
        <f t="shared" si="146"/>
        <v>17</v>
      </c>
      <c r="E596">
        <v>10</v>
      </c>
      <c r="F596">
        <f t="shared" si="147"/>
        <v>8</v>
      </c>
      <c r="G596">
        <f t="shared" si="148"/>
        <v>0</v>
      </c>
      <c r="H596">
        <f t="shared" si="149"/>
        <v>0</v>
      </c>
      <c r="I596">
        <f t="shared" si="150"/>
        <v>1</v>
      </c>
      <c r="J596">
        <f t="shared" si="151"/>
        <v>0</v>
      </c>
      <c r="K596">
        <f t="shared" si="152"/>
        <v>0</v>
      </c>
      <c r="L596">
        <f t="shared" si="153"/>
        <v>9</v>
      </c>
      <c r="M596">
        <f>IF(C596,L596*cena_wyp,0)</f>
        <v>0</v>
      </c>
      <c r="N596">
        <v>0</v>
      </c>
      <c r="O596">
        <f t="shared" si="155"/>
        <v>0</v>
      </c>
      <c r="P596">
        <f t="shared" si="156"/>
        <v>0</v>
      </c>
      <c r="Q596">
        <f t="shared" si="157"/>
        <v>43300</v>
      </c>
      <c r="R596">
        <f t="shared" si="158"/>
        <v>20750</v>
      </c>
      <c r="S596">
        <f t="shared" si="159"/>
        <v>64050</v>
      </c>
      <c r="T596">
        <f t="shared" si="154"/>
        <v>1</v>
      </c>
    </row>
    <row r="597" spans="1:20" x14ac:dyDescent="0.25">
      <c r="A597" s="1">
        <v>45522</v>
      </c>
      <c r="B597">
        <f t="shared" si="144"/>
        <v>7</v>
      </c>
      <c r="C597">
        <f t="shared" si="145"/>
        <v>0</v>
      </c>
      <c r="D597">
        <f t="shared" si="146"/>
        <v>18</v>
      </c>
      <c r="E597">
        <v>10</v>
      </c>
      <c r="F597">
        <f t="shared" si="147"/>
        <v>8</v>
      </c>
      <c r="G597">
        <f t="shared" si="148"/>
        <v>0</v>
      </c>
      <c r="H597">
        <f t="shared" si="149"/>
        <v>0</v>
      </c>
      <c r="I597">
        <f t="shared" si="150"/>
        <v>1</v>
      </c>
      <c r="J597">
        <f t="shared" si="151"/>
        <v>0</v>
      </c>
      <c r="K597">
        <f t="shared" si="152"/>
        <v>150</v>
      </c>
      <c r="L597">
        <f t="shared" si="153"/>
        <v>9</v>
      </c>
      <c r="M597">
        <f>IF(C597,L597*cena_wyp,0)</f>
        <v>0</v>
      </c>
      <c r="N597">
        <v>0</v>
      </c>
      <c r="O597">
        <f t="shared" si="155"/>
        <v>150</v>
      </c>
      <c r="P597">
        <f t="shared" si="156"/>
        <v>0</v>
      </c>
      <c r="Q597">
        <f t="shared" si="157"/>
        <v>43150</v>
      </c>
      <c r="R597">
        <f t="shared" si="158"/>
        <v>20900</v>
      </c>
      <c r="S597">
        <f t="shared" si="159"/>
        <v>64050</v>
      </c>
      <c r="T597">
        <f t="shared" si="154"/>
        <v>1</v>
      </c>
    </row>
    <row r="598" spans="1:20" x14ac:dyDescent="0.25">
      <c r="A598" s="1">
        <v>45523</v>
      </c>
      <c r="B598">
        <f t="shared" si="144"/>
        <v>1</v>
      </c>
      <c r="C598">
        <f t="shared" si="145"/>
        <v>1</v>
      </c>
      <c r="D598">
        <f t="shared" si="146"/>
        <v>19</v>
      </c>
      <c r="E598">
        <v>10</v>
      </c>
      <c r="F598">
        <f t="shared" si="147"/>
        <v>8</v>
      </c>
      <c r="G598">
        <f t="shared" si="148"/>
        <v>0</v>
      </c>
      <c r="H598">
        <f t="shared" si="149"/>
        <v>0</v>
      </c>
      <c r="I598">
        <f t="shared" si="150"/>
        <v>1</v>
      </c>
      <c r="J598">
        <f t="shared" si="151"/>
        <v>0</v>
      </c>
      <c r="K598">
        <f t="shared" si="152"/>
        <v>0</v>
      </c>
      <c r="L598">
        <f t="shared" si="153"/>
        <v>9</v>
      </c>
      <c r="M598">
        <f>IF(C598,L598*cena_wyp,0)</f>
        <v>270</v>
      </c>
      <c r="N598">
        <v>0</v>
      </c>
      <c r="O598">
        <f t="shared" si="155"/>
        <v>0</v>
      </c>
      <c r="P598">
        <f t="shared" si="156"/>
        <v>270</v>
      </c>
      <c r="Q598">
        <f t="shared" si="157"/>
        <v>43420</v>
      </c>
      <c r="R598">
        <f t="shared" si="158"/>
        <v>20900</v>
      </c>
      <c r="S598">
        <f t="shared" si="159"/>
        <v>64320</v>
      </c>
      <c r="T598">
        <f t="shared" si="154"/>
        <v>1</v>
      </c>
    </row>
    <row r="599" spans="1:20" x14ac:dyDescent="0.25">
      <c r="A599" s="1">
        <v>45524</v>
      </c>
      <c r="B599">
        <f t="shared" si="144"/>
        <v>2</v>
      </c>
      <c r="C599">
        <f t="shared" si="145"/>
        <v>1</v>
      </c>
      <c r="D599">
        <f t="shared" si="146"/>
        <v>20</v>
      </c>
      <c r="E599">
        <v>10</v>
      </c>
      <c r="F599">
        <f t="shared" si="147"/>
        <v>8</v>
      </c>
      <c r="G599">
        <f t="shared" si="148"/>
        <v>0</v>
      </c>
      <c r="H599">
        <f t="shared" si="149"/>
        <v>0</v>
      </c>
      <c r="I599">
        <f t="shared" si="150"/>
        <v>1</v>
      </c>
      <c r="J599">
        <f t="shared" si="151"/>
        <v>0</v>
      </c>
      <c r="K599">
        <f t="shared" si="152"/>
        <v>0</v>
      </c>
      <c r="L599">
        <f t="shared" si="153"/>
        <v>9</v>
      </c>
      <c r="M599">
        <f>IF(C599,L599*cena_wyp,0)</f>
        <v>270</v>
      </c>
      <c r="N599">
        <v>0</v>
      </c>
      <c r="O599">
        <f t="shared" si="155"/>
        <v>0</v>
      </c>
      <c r="P599">
        <f t="shared" si="156"/>
        <v>270</v>
      </c>
      <c r="Q599">
        <f t="shared" si="157"/>
        <v>43690</v>
      </c>
      <c r="R599">
        <f t="shared" si="158"/>
        <v>20900</v>
      </c>
      <c r="S599">
        <f t="shared" si="159"/>
        <v>64590</v>
      </c>
      <c r="T599">
        <f t="shared" si="154"/>
        <v>1</v>
      </c>
    </row>
    <row r="600" spans="1:20" x14ac:dyDescent="0.25">
      <c r="A600" s="1">
        <v>45525</v>
      </c>
      <c r="B600">
        <f t="shared" si="144"/>
        <v>3</v>
      </c>
      <c r="C600">
        <f t="shared" si="145"/>
        <v>1</v>
      </c>
      <c r="D600">
        <f t="shared" si="146"/>
        <v>21</v>
      </c>
      <c r="E600">
        <v>10</v>
      </c>
      <c r="F600">
        <f t="shared" si="147"/>
        <v>8</v>
      </c>
      <c r="G600">
        <f t="shared" si="148"/>
        <v>0</v>
      </c>
      <c r="H600">
        <f t="shared" si="149"/>
        <v>0</v>
      </c>
      <c r="I600">
        <f t="shared" si="150"/>
        <v>1</v>
      </c>
      <c r="J600">
        <f t="shared" si="151"/>
        <v>0</v>
      </c>
      <c r="K600">
        <f t="shared" si="152"/>
        <v>0</v>
      </c>
      <c r="L600">
        <f t="shared" si="153"/>
        <v>9</v>
      </c>
      <c r="M600">
        <f>IF(C600,L600*cena_wyp,0)</f>
        <v>270</v>
      </c>
      <c r="N600">
        <v>0</v>
      </c>
      <c r="O600">
        <f t="shared" si="155"/>
        <v>0</v>
      </c>
      <c r="P600">
        <f t="shared" si="156"/>
        <v>270</v>
      </c>
      <c r="Q600">
        <f t="shared" si="157"/>
        <v>43960</v>
      </c>
      <c r="R600">
        <f t="shared" si="158"/>
        <v>20900</v>
      </c>
      <c r="S600">
        <f t="shared" si="159"/>
        <v>64860</v>
      </c>
      <c r="T600">
        <f t="shared" si="154"/>
        <v>1</v>
      </c>
    </row>
    <row r="601" spans="1:20" x14ac:dyDescent="0.25">
      <c r="A601" s="1">
        <v>45526</v>
      </c>
      <c r="B601">
        <f t="shared" si="144"/>
        <v>4</v>
      </c>
      <c r="C601">
        <f t="shared" si="145"/>
        <v>1</v>
      </c>
      <c r="D601">
        <f t="shared" si="146"/>
        <v>22</v>
      </c>
      <c r="E601">
        <v>10</v>
      </c>
      <c r="F601">
        <f t="shared" si="147"/>
        <v>8</v>
      </c>
      <c r="G601">
        <f t="shared" si="148"/>
        <v>0</v>
      </c>
      <c r="H601">
        <f t="shared" si="149"/>
        <v>0</v>
      </c>
      <c r="I601">
        <f t="shared" si="150"/>
        <v>1</v>
      </c>
      <c r="J601">
        <f t="shared" si="151"/>
        <v>0</v>
      </c>
      <c r="K601">
        <f t="shared" si="152"/>
        <v>0</v>
      </c>
      <c r="L601">
        <f t="shared" si="153"/>
        <v>9</v>
      </c>
      <c r="M601">
        <f>IF(C601,L601*cena_wyp,0)</f>
        <v>270</v>
      </c>
      <c r="N601">
        <v>0</v>
      </c>
      <c r="O601">
        <f t="shared" si="155"/>
        <v>0</v>
      </c>
      <c r="P601">
        <f t="shared" si="156"/>
        <v>270</v>
      </c>
      <c r="Q601">
        <f t="shared" si="157"/>
        <v>44230</v>
      </c>
      <c r="R601">
        <f t="shared" si="158"/>
        <v>20900</v>
      </c>
      <c r="S601">
        <f t="shared" si="159"/>
        <v>65130</v>
      </c>
      <c r="T601">
        <f t="shared" si="154"/>
        <v>1</v>
      </c>
    </row>
    <row r="602" spans="1:20" x14ac:dyDescent="0.25">
      <c r="A602" s="1">
        <v>45527</v>
      </c>
      <c r="B602">
        <f t="shared" si="144"/>
        <v>5</v>
      </c>
      <c r="C602">
        <f t="shared" si="145"/>
        <v>1</v>
      </c>
      <c r="D602">
        <f t="shared" si="146"/>
        <v>23</v>
      </c>
      <c r="E602">
        <v>10</v>
      </c>
      <c r="F602">
        <f t="shared" si="147"/>
        <v>8</v>
      </c>
      <c r="G602">
        <f t="shared" si="148"/>
        <v>0</v>
      </c>
      <c r="H602">
        <f t="shared" si="149"/>
        <v>0</v>
      </c>
      <c r="I602">
        <f t="shared" si="150"/>
        <v>1</v>
      </c>
      <c r="J602">
        <f t="shared" si="151"/>
        <v>0</v>
      </c>
      <c r="K602">
        <f t="shared" si="152"/>
        <v>0</v>
      </c>
      <c r="L602">
        <f t="shared" si="153"/>
        <v>9</v>
      </c>
      <c r="M602">
        <f>IF(C602,L602*cena_wyp,0)</f>
        <v>270</v>
      </c>
      <c r="N602">
        <v>0</v>
      </c>
      <c r="O602">
        <f t="shared" si="155"/>
        <v>0</v>
      </c>
      <c r="P602">
        <f t="shared" si="156"/>
        <v>270</v>
      </c>
      <c r="Q602">
        <f t="shared" si="157"/>
        <v>44500</v>
      </c>
      <c r="R602">
        <f t="shared" si="158"/>
        <v>20900</v>
      </c>
      <c r="S602">
        <f t="shared" si="159"/>
        <v>65400</v>
      </c>
      <c r="T602">
        <f t="shared" si="154"/>
        <v>1</v>
      </c>
    </row>
    <row r="603" spans="1:20" x14ac:dyDescent="0.25">
      <c r="A603" s="1">
        <v>45528</v>
      </c>
      <c r="B603">
        <f t="shared" si="144"/>
        <v>6</v>
      </c>
      <c r="C603">
        <f t="shared" si="145"/>
        <v>0</v>
      </c>
      <c r="D603">
        <f t="shared" si="146"/>
        <v>24</v>
      </c>
      <c r="E603">
        <v>10</v>
      </c>
      <c r="F603">
        <f t="shared" si="147"/>
        <v>8</v>
      </c>
      <c r="G603">
        <f t="shared" si="148"/>
        <v>0</v>
      </c>
      <c r="H603">
        <f t="shared" si="149"/>
        <v>0</v>
      </c>
      <c r="I603">
        <f t="shared" si="150"/>
        <v>1</v>
      </c>
      <c r="J603">
        <f t="shared" si="151"/>
        <v>0</v>
      </c>
      <c r="K603">
        <f t="shared" si="152"/>
        <v>0</v>
      </c>
      <c r="L603">
        <f t="shared" si="153"/>
        <v>9</v>
      </c>
      <c r="M603">
        <f>IF(C603,L603*cena_wyp,0)</f>
        <v>0</v>
      </c>
      <c r="N603">
        <v>0</v>
      </c>
      <c r="O603">
        <f t="shared" si="155"/>
        <v>0</v>
      </c>
      <c r="P603">
        <f t="shared" si="156"/>
        <v>0</v>
      </c>
      <c r="Q603">
        <f t="shared" si="157"/>
        <v>44500</v>
      </c>
      <c r="R603">
        <f t="shared" si="158"/>
        <v>20900</v>
      </c>
      <c r="S603">
        <f t="shared" si="159"/>
        <v>65400</v>
      </c>
      <c r="T603">
        <f t="shared" si="154"/>
        <v>1</v>
      </c>
    </row>
    <row r="604" spans="1:20" x14ac:dyDescent="0.25">
      <c r="A604" s="1">
        <v>45529</v>
      </c>
      <c r="B604">
        <f t="shared" si="144"/>
        <v>7</v>
      </c>
      <c r="C604">
        <f t="shared" si="145"/>
        <v>0</v>
      </c>
      <c r="D604">
        <f t="shared" si="146"/>
        <v>25</v>
      </c>
      <c r="E604">
        <v>10</v>
      </c>
      <c r="F604">
        <f t="shared" si="147"/>
        <v>8</v>
      </c>
      <c r="G604">
        <f t="shared" si="148"/>
        <v>0</v>
      </c>
      <c r="H604">
        <f t="shared" si="149"/>
        <v>0</v>
      </c>
      <c r="I604">
        <f t="shared" si="150"/>
        <v>1</v>
      </c>
      <c r="J604">
        <f t="shared" si="151"/>
        <v>0</v>
      </c>
      <c r="K604">
        <f t="shared" si="152"/>
        <v>150</v>
      </c>
      <c r="L604">
        <f t="shared" si="153"/>
        <v>9</v>
      </c>
      <c r="M604">
        <f>IF(C604,L604*cena_wyp,0)</f>
        <v>0</v>
      </c>
      <c r="N604">
        <v>0</v>
      </c>
      <c r="O604">
        <f t="shared" si="155"/>
        <v>150</v>
      </c>
      <c r="P604">
        <f t="shared" si="156"/>
        <v>0</v>
      </c>
      <c r="Q604">
        <f t="shared" si="157"/>
        <v>44350</v>
      </c>
      <c r="R604">
        <f t="shared" si="158"/>
        <v>21050</v>
      </c>
      <c r="S604">
        <f t="shared" si="159"/>
        <v>65400</v>
      </c>
      <c r="T604">
        <f t="shared" si="154"/>
        <v>1</v>
      </c>
    </row>
    <row r="605" spans="1:20" x14ac:dyDescent="0.25">
      <c r="A605" s="1">
        <v>45530</v>
      </c>
      <c r="B605">
        <f t="shared" si="144"/>
        <v>1</v>
      </c>
      <c r="C605">
        <f t="shared" si="145"/>
        <v>1</v>
      </c>
      <c r="D605">
        <f t="shared" si="146"/>
        <v>26</v>
      </c>
      <c r="E605">
        <v>10</v>
      </c>
      <c r="F605">
        <f t="shared" si="147"/>
        <v>8</v>
      </c>
      <c r="G605">
        <f t="shared" si="148"/>
        <v>0</v>
      </c>
      <c r="H605">
        <f t="shared" si="149"/>
        <v>0</v>
      </c>
      <c r="I605">
        <f t="shared" si="150"/>
        <v>1</v>
      </c>
      <c r="J605">
        <f t="shared" si="151"/>
        <v>0</v>
      </c>
      <c r="K605">
        <f t="shared" si="152"/>
        <v>0</v>
      </c>
      <c r="L605">
        <f t="shared" si="153"/>
        <v>9</v>
      </c>
      <c r="M605">
        <f>IF(C605,L605*cena_wyp,0)</f>
        <v>270</v>
      </c>
      <c r="N605">
        <v>0</v>
      </c>
      <c r="O605">
        <f t="shared" si="155"/>
        <v>0</v>
      </c>
      <c r="P605">
        <f t="shared" si="156"/>
        <v>270</v>
      </c>
      <c r="Q605">
        <f t="shared" si="157"/>
        <v>44620</v>
      </c>
      <c r="R605">
        <f t="shared" si="158"/>
        <v>21050</v>
      </c>
      <c r="S605">
        <f t="shared" si="159"/>
        <v>65670</v>
      </c>
      <c r="T605">
        <f t="shared" si="154"/>
        <v>1</v>
      </c>
    </row>
    <row r="606" spans="1:20" x14ac:dyDescent="0.25">
      <c r="A606" s="1">
        <v>45531</v>
      </c>
      <c r="B606">
        <f t="shared" si="144"/>
        <v>2</v>
      </c>
      <c r="C606">
        <f t="shared" si="145"/>
        <v>1</v>
      </c>
      <c r="D606">
        <f t="shared" si="146"/>
        <v>27</v>
      </c>
      <c r="E606">
        <v>10</v>
      </c>
      <c r="F606">
        <f t="shared" si="147"/>
        <v>8</v>
      </c>
      <c r="G606">
        <f t="shared" si="148"/>
        <v>0</v>
      </c>
      <c r="H606">
        <f t="shared" si="149"/>
        <v>0</v>
      </c>
      <c r="I606">
        <f t="shared" si="150"/>
        <v>1</v>
      </c>
      <c r="J606">
        <f t="shared" si="151"/>
        <v>0</v>
      </c>
      <c r="K606">
        <f t="shared" si="152"/>
        <v>0</v>
      </c>
      <c r="L606">
        <f t="shared" si="153"/>
        <v>9</v>
      </c>
      <c r="M606">
        <f>IF(C606,L606*cena_wyp,0)</f>
        <v>270</v>
      </c>
      <c r="N606">
        <v>0</v>
      </c>
      <c r="O606">
        <f t="shared" si="155"/>
        <v>0</v>
      </c>
      <c r="P606">
        <f t="shared" si="156"/>
        <v>270</v>
      </c>
      <c r="Q606">
        <f t="shared" si="157"/>
        <v>44890</v>
      </c>
      <c r="R606">
        <f t="shared" si="158"/>
        <v>21050</v>
      </c>
      <c r="S606">
        <f t="shared" si="159"/>
        <v>65940</v>
      </c>
      <c r="T606">
        <f t="shared" si="154"/>
        <v>1</v>
      </c>
    </row>
    <row r="607" spans="1:20" x14ac:dyDescent="0.25">
      <c r="A607" s="1">
        <v>45532</v>
      </c>
      <c r="B607">
        <f t="shared" si="144"/>
        <v>3</v>
      </c>
      <c r="C607">
        <f t="shared" si="145"/>
        <v>1</v>
      </c>
      <c r="D607">
        <f t="shared" si="146"/>
        <v>28</v>
      </c>
      <c r="E607">
        <v>10</v>
      </c>
      <c r="F607">
        <f t="shared" si="147"/>
        <v>8</v>
      </c>
      <c r="G607">
        <f t="shared" si="148"/>
        <v>0</v>
      </c>
      <c r="H607">
        <f t="shared" si="149"/>
        <v>0</v>
      </c>
      <c r="I607">
        <f t="shared" si="150"/>
        <v>1</v>
      </c>
      <c r="J607">
        <f t="shared" si="151"/>
        <v>0</v>
      </c>
      <c r="K607">
        <f t="shared" si="152"/>
        <v>0</v>
      </c>
      <c r="L607">
        <f t="shared" si="153"/>
        <v>9</v>
      </c>
      <c r="M607">
        <f>IF(C607,L607*cena_wyp,0)</f>
        <v>270</v>
      </c>
      <c r="N607">
        <v>0</v>
      </c>
      <c r="O607">
        <f t="shared" si="155"/>
        <v>0</v>
      </c>
      <c r="P607">
        <f t="shared" si="156"/>
        <v>270</v>
      </c>
      <c r="Q607">
        <f t="shared" si="157"/>
        <v>45160</v>
      </c>
      <c r="R607">
        <f t="shared" si="158"/>
        <v>21050</v>
      </c>
      <c r="S607">
        <f t="shared" si="159"/>
        <v>66210</v>
      </c>
      <c r="T607">
        <f t="shared" si="154"/>
        <v>1</v>
      </c>
    </row>
    <row r="608" spans="1:20" x14ac:dyDescent="0.25">
      <c r="A608" s="1">
        <v>45533</v>
      </c>
      <c r="B608">
        <f t="shared" si="144"/>
        <v>4</v>
      </c>
      <c r="C608">
        <f t="shared" si="145"/>
        <v>1</v>
      </c>
      <c r="D608">
        <f t="shared" si="146"/>
        <v>29</v>
      </c>
      <c r="E608">
        <v>10</v>
      </c>
      <c r="F608">
        <f t="shared" si="147"/>
        <v>8</v>
      </c>
      <c r="G608">
        <f t="shared" si="148"/>
        <v>0</v>
      </c>
      <c r="H608">
        <f t="shared" si="149"/>
        <v>0</v>
      </c>
      <c r="I608">
        <f t="shared" si="150"/>
        <v>1</v>
      </c>
      <c r="J608">
        <f t="shared" si="151"/>
        <v>0</v>
      </c>
      <c r="K608">
        <f t="shared" si="152"/>
        <v>0</v>
      </c>
      <c r="L608">
        <f t="shared" si="153"/>
        <v>9</v>
      </c>
      <c r="M608">
        <f>IF(C608,L608*cena_wyp,0)</f>
        <v>270</v>
      </c>
      <c r="N608">
        <v>0</v>
      </c>
      <c r="O608">
        <f t="shared" si="155"/>
        <v>0</v>
      </c>
      <c r="P608">
        <f t="shared" si="156"/>
        <v>270</v>
      </c>
      <c r="Q608">
        <f t="shared" si="157"/>
        <v>45430</v>
      </c>
      <c r="R608">
        <f t="shared" si="158"/>
        <v>21050</v>
      </c>
      <c r="S608">
        <f t="shared" si="159"/>
        <v>66480</v>
      </c>
      <c r="T608">
        <f t="shared" si="154"/>
        <v>1</v>
      </c>
    </row>
    <row r="609" spans="1:20" x14ac:dyDescent="0.25">
      <c r="A609" s="1">
        <v>45534</v>
      </c>
      <c r="B609">
        <f t="shared" si="144"/>
        <v>5</v>
      </c>
      <c r="C609">
        <f t="shared" si="145"/>
        <v>1</v>
      </c>
      <c r="D609">
        <f t="shared" si="146"/>
        <v>30</v>
      </c>
      <c r="E609">
        <v>10</v>
      </c>
      <c r="F609">
        <f t="shared" si="147"/>
        <v>8</v>
      </c>
      <c r="G609">
        <f t="shared" si="148"/>
        <v>0</v>
      </c>
      <c r="H609">
        <f t="shared" si="149"/>
        <v>0</v>
      </c>
      <c r="I609">
        <f t="shared" si="150"/>
        <v>1</v>
      </c>
      <c r="J609">
        <f t="shared" si="151"/>
        <v>0</v>
      </c>
      <c r="K609">
        <f t="shared" si="152"/>
        <v>0</v>
      </c>
      <c r="L609">
        <f t="shared" si="153"/>
        <v>9</v>
      </c>
      <c r="M609">
        <f>IF(C609,L609*cena_wyp,0)</f>
        <v>270</v>
      </c>
      <c r="N609">
        <v>0</v>
      </c>
      <c r="O609">
        <f t="shared" si="155"/>
        <v>0</v>
      </c>
      <c r="P609">
        <f t="shared" si="156"/>
        <v>270</v>
      </c>
      <c r="Q609">
        <f t="shared" si="157"/>
        <v>45700</v>
      </c>
      <c r="R609">
        <f t="shared" si="158"/>
        <v>21050</v>
      </c>
      <c r="S609">
        <f t="shared" si="159"/>
        <v>66750</v>
      </c>
      <c r="T609">
        <f t="shared" si="154"/>
        <v>1</v>
      </c>
    </row>
    <row r="610" spans="1:20" x14ac:dyDescent="0.25">
      <c r="A610" s="1">
        <v>45535</v>
      </c>
      <c r="B610">
        <f t="shared" si="144"/>
        <v>6</v>
      </c>
      <c r="C610">
        <f t="shared" si="145"/>
        <v>0</v>
      </c>
      <c r="D610">
        <f t="shared" si="146"/>
        <v>31</v>
      </c>
      <c r="E610">
        <v>10</v>
      </c>
      <c r="F610">
        <f t="shared" si="147"/>
        <v>8</v>
      </c>
      <c r="G610">
        <f t="shared" si="148"/>
        <v>0</v>
      </c>
      <c r="H610">
        <f t="shared" si="149"/>
        <v>0</v>
      </c>
      <c r="I610">
        <f t="shared" si="150"/>
        <v>1</v>
      </c>
      <c r="J610">
        <f t="shared" si="151"/>
        <v>0</v>
      </c>
      <c r="K610">
        <f t="shared" si="152"/>
        <v>0</v>
      </c>
      <c r="L610">
        <f t="shared" si="153"/>
        <v>9</v>
      </c>
      <c r="M610">
        <f>IF(C610,L610*cena_wyp,0)</f>
        <v>0</v>
      </c>
      <c r="N610">
        <v>0</v>
      </c>
      <c r="O610">
        <f t="shared" si="155"/>
        <v>0</v>
      </c>
      <c r="P610">
        <f t="shared" si="156"/>
        <v>0</v>
      </c>
      <c r="Q610">
        <f t="shared" si="157"/>
        <v>45700</v>
      </c>
      <c r="R610">
        <f t="shared" si="158"/>
        <v>21050</v>
      </c>
      <c r="S610">
        <f t="shared" si="159"/>
        <v>66750</v>
      </c>
      <c r="T610">
        <f t="shared" si="154"/>
        <v>1</v>
      </c>
    </row>
    <row r="611" spans="1:20" x14ac:dyDescent="0.25">
      <c r="A611" s="1">
        <v>45536</v>
      </c>
      <c r="B611">
        <f t="shared" si="144"/>
        <v>7</v>
      </c>
      <c r="C611">
        <f t="shared" si="145"/>
        <v>0</v>
      </c>
      <c r="D611">
        <f t="shared" si="146"/>
        <v>1</v>
      </c>
      <c r="E611">
        <v>10</v>
      </c>
      <c r="F611">
        <f t="shared" si="147"/>
        <v>9</v>
      </c>
      <c r="G611">
        <f t="shared" si="148"/>
        <v>0</v>
      </c>
      <c r="H611">
        <f t="shared" si="149"/>
        <v>0</v>
      </c>
      <c r="I611">
        <f t="shared" si="150"/>
        <v>1</v>
      </c>
      <c r="J611">
        <f t="shared" si="151"/>
        <v>0</v>
      </c>
      <c r="K611">
        <f t="shared" si="152"/>
        <v>150</v>
      </c>
      <c r="L611">
        <f t="shared" si="153"/>
        <v>9</v>
      </c>
      <c r="M611">
        <f>IF(C611,L611*cena_wyp,0)</f>
        <v>0</v>
      </c>
      <c r="N611">
        <v>0</v>
      </c>
      <c r="O611">
        <f t="shared" si="155"/>
        <v>150</v>
      </c>
      <c r="P611">
        <f t="shared" si="156"/>
        <v>0</v>
      </c>
      <c r="Q611">
        <f t="shared" si="157"/>
        <v>45550</v>
      </c>
      <c r="R611">
        <f t="shared" si="158"/>
        <v>21200</v>
      </c>
      <c r="S611">
        <f t="shared" si="159"/>
        <v>66750</v>
      </c>
      <c r="T611">
        <f t="shared" si="154"/>
        <v>1</v>
      </c>
    </row>
    <row r="612" spans="1:20" x14ac:dyDescent="0.25">
      <c r="A612" s="1">
        <v>45537</v>
      </c>
      <c r="B612">
        <f t="shared" si="144"/>
        <v>1</v>
      </c>
      <c r="C612">
        <f t="shared" si="145"/>
        <v>1</v>
      </c>
      <c r="D612">
        <f t="shared" si="146"/>
        <v>2</v>
      </c>
      <c r="E612">
        <v>10</v>
      </c>
      <c r="F612">
        <f t="shared" si="147"/>
        <v>9</v>
      </c>
      <c r="G612">
        <f t="shared" si="148"/>
        <v>0</v>
      </c>
      <c r="H612">
        <f t="shared" si="149"/>
        <v>0</v>
      </c>
      <c r="I612">
        <f t="shared" si="150"/>
        <v>1</v>
      </c>
      <c r="J612">
        <f t="shared" si="151"/>
        <v>0</v>
      </c>
      <c r="K612">
        <f t="shared" si="152"/>
        <v>0</v>
      </c>
      <c r="L612">
        <f t="shared" si="153"/>
        <v>9</v>
      </c>
      <c r="M612">
        <f>IF(C612,L612*cena_wyp,0)</f>
        <v>270</v>
      </c>
      <c r="N612">
        <v>0</v>
      </c>
      <c r="O612">
        <f t="shared" si="155"/>
        <v>0</v>
      </c>
      <c r="P612">
        <f t="shared" si="156"/>
        <v>270</v>
      </c>
      <c r="Q612">
        <f t="shared" si="157"/>
        <v>45820</v>
      </c>
      <c r="R612">
        <f t="shared" si="158"/>
        <v>21200</v>
      </c>
      <c r="S612">
        <f t="shared" si="159"/>
        <v>67020</v>
      </c>
      <c r="T612">
        <f t="shared" si="154"/>
        <v>1</v>
      </c>
    </row>
    <row r="613" spans="1:20" x14ac:dyDescent="0.25">
      <c r="A613" s="1">
        <v>45538</v>
      </c>
      <c r="B613">
        <f t="shared" si="144"/>
        <v>2</v>
      </c>
      <c r="C613">
        <f t="shared" si="145"/>
        <v>1</v>
      </c>
      <c r="D613">
        <f t="shared" si="146"/>
        <v>3</v>
      </c>
      <c r="E613">
        <v>10</v>
      </c>
      <c r="F613">
        <f t="shared" si="147"/>
        <v>9</v>
      </c>
      <c r="G613">
        <f t="shared" si="148"/>
        <v>0</v>
      </c>
      <c r="H613">
        <f t="shared" si="149"/>
        <v>0</v>
      </c>
      <c r="I613">
        <f t="shared" si="150"/>
        <v>1</v>
      </c>
      <c r="J613">
        <f t="shared" si="151"/>
        <v>0</v>
      </c>
      <c r="K613">
        <f t="shared" si="152"/>
        <v>0</v>
      </c>
      <c r="L613">
        <f t="shared" si="153"/>
        <v>9</v>
      </c>
      <c r="M613">
        <f>IF(C613,L613*cena_wyp,0)</f>
        <v>270</v>
      </c>
      <c r="N613">
        <v>0</v>
      </c>
      <c r="O613">
        <f t="shared" si="155"/>
        <v>0</v>
      </c>
      <c r="P613">
        <f t="shared" si="156"/>
        <v>270</v>
      </c>
      <c r="Q613">
        <f t="shared" si="157"/>
        <v>46090</v>
      </c>
      <c r="R613">
        <f t="shared" si="158"/>
        <v>21200</v>
      </c>
      <c r="S613">
        <f t="shared" si="159"/>
        <v>67290</v>
      </c>
      <c r="T613">
        <f t="shared" si="154"/>
        <v>1</v>
      </c>
    </row>
    <row r="614" spans="1:20" x14ac:dyDescent="0.25">
      <c r="A614" s="1">
        <v>45539</v>
      </c>
      <c r="B614">
        <f t="shared" si="144"/>
        <v>3</v>
      </c>
      <c r="C614">
        <f t="shared" si="145"/>
        <v>1</v>
      </c>
      <c r="D614">
        <f t="shared" si="146"/>
        <v>4</v>
      </c>
      <c r="E614">
        <v>10</v>
      </c>
      <c r="F614">
        <f t="shared" si="147"/>
        <v>9</v>
      </c>
      <c r="G614">
        <f t="shared" si="148"/>
        <v>0</v>
      </c>
      <c r="H614">
        <f t="shared" si="149"/>
        <v>0</v>
      </c>
      <c r="I614">
        <f t="shared" si="150"/>
        <v>1</v>
      </c>
      <c r="J614">
        <f t="shared" si="151"/>
        <v>0</v>
      </c>
      <c r="K614">
        <f t="shared" si="152"/>
        <v>0</v>
      </c>
      <c r="L614">
        <f t="shared" si="153"/>
        <v>9</v>
      </c>
      <c r="M614">
        <f>IF(C614,L614*cena_wyp,0)</f>
        <v>270</v>
      </c>
      <c r="N614">
        <v>0</v>
      </c>
      <c r="O614">
        <f t="shared" si="155"/>
        <v>0</v>
      </c>
      <c r="P614">
        <f t="shared" si="156"/>
        <v>270</v>
      </c>
      <c r="Q614">
        <f t="shared" si="157"/>
        <v>46360</v>
      </c>
      <c r="R614">
        <f t="shared" si="158"/>
        <v>21200</v>
      </c>
      <c r="S614">
        <f t="shared" si="159"/>
        <v>67560</v>
      </c>
      <c r="T614">
        <f t="shared" si="154"/>
        <v>1</v>
      </c>
    </row>
    <row r="615" spans="1:20" x14ac:dyDescent="0.25">
      <c r="A615" s="1">
        <v>45540</v>
      </c>
      <c r="B615">
        <f t="shared" si="144"/>
        <v>4</v>
      </c>
      <c r="C615">
        <f t="shared" si="145"/>
        <v>1</v>
      </c>
      <c r="D615">
        <f t="shared" si="146"/>
        <v>5</v>
      </c>
      <c r="E615">
        <v>10</v>
      </c>
      <c r="F615">
        <f t="shared" si="147"/>
        <v>9</v>
      </c>
      <c r="G615">
        <f t="shared" si="148"/>
        <v>0</v>
      </c>
      <c r="H615">
        <f t="shared" si="149"/>
        <v>0</v>
      </c>
      <c r="I615">
        <f t="shared" si="150"/>
        <v>1</v>
      </c>
      <c r="J615">
        <f t="shared" si="151"/>
        <v>0</v>
      </c>
      <c r="K615">
        <f t="shared" si="152"/>
        <v>0</v>
      </c>
      <c r="L615">
        <f t="shared" si="153"/>
        <v>9</v>
      </c>
      <c r="M615">
        <f>IF(C615,L615*cena_wyp,0)</f>
        <v>270</v>
      </c>
      <c r="N615">
        <v>0</v>
      </c>
      <c r="O615">
        <f t="shared" si="155"/>
        <v>0</v>
      </c>
      <c r="P615">
        <f t="shared" si="156"/>
        <v>270</v>
      </c>
      <c r="Q615">
        <f t="shared" si="157"/>
        <v>46630</v>
      </c>
      <c r="R615">
        <f t="shared" si="158"/>
        <v>21200</v>
      </c>
      <c r="S615">
        <f t="shared" si="159"/>
        <v>67830</v>
      </c>
      <c r="T615">
        <f t="shared" si="154"/>
        <v>1</v>
      </c>
    </row>
    <row r="616" spans="1:20" x14ac:dyDescent="0.25">
      <c r="A616" s="1">
        <v>45541</v>
      </c>
      <c r="B616">
        <f t="shared" si="144"/>
        <v>5</v>
      </c>
      <c r="C616">
        <f t="shared" si="145"/>
        <v>1</v>
      </c>
      <c r="D616">
        <f t="shared" si="146"/>
        <v>6</v>
      </c>
      <c r="E616">
        <v>10</v>
      </c>
      <c r="F616">
        <f t="shared" si="147"/>
        <v>9</v>
      </c>
      <c r="G616">
        <f t="shared" si="148"/>
        <v>0</v>
      </c>
      <c r="H616">
        <f t="shared" si="149"/>
        <v>0</v>
      </c>
      <c r="I616">
        <f t="shared" si="150"/>
        <v>1</v>
      </c>
      <c r="J616">
        <f t="shared" si="151"/>
        <v>0</v>
      </c>
      <c r="K616">
        <f t="shared" si="152"/>
        <v>0</v>
      </c>
      <c r="L616">
        <f t="shared" si="153"/>
        <v>9</v>
      </c>
      <c r="M616">
        <f>IF(C616,L616*cena_wyp,0)</f>
        <v>270</v>
      </c>
      <c r="N616">
        <v>0</v>
      </c>
      <c r="O616">
        <f t="shared" si="155"/>
        <v>0</v>
      </c>
      <c r="P616">
        <f t="shared" si="156"/>
        <v>270</v>
      </c>
      <c r="Q616">
        <f t="shared" si="157"/>
        <v>46900</v>
      </c>
      <c r="R616">
        <f t="shared" si="158"/>
        <v>21200</v>
      </c>
      <c r="S616">
        <f t="shared" si="159"/>
        <v>68100</v>
      </c>
      <c r="T616">
        <f t="shared" si="154"/>
        <v>1</v>
      </c>
    </row>
    <row r="617" spans="1:20" x14ac:dyDescent="0.25">
      <c r="A617" s="1">
        <v>45542</v>
      </c>
      <c r="B617">
        <f t="shared" si="144"/>
        <v>6</v>
      </c>
      <c r="C617">
        <f t="shared" si="145"/>
        <v>0</v>
      </c>
      <c r="D617">
        <f t="shared" si="146"/>
        <v>7</v>
      </c>
      <c r="E617">
        <v>10</v>
      </c>
      <c r="F617">
        <f t="shared" si="147"/>
        <v>9</v>
      </c>
      <c r="G617">
        <f t="shared" si="148"/>
        <v>0</v>
      </c>
      <c r="H617">
        <f t="shared" si="149"/>
        <v>0</v>
      </c>
      <c r="I617">
        <f t="shared" si="150"/>
        <v>1</v>
      </c>
      <c r="J617">
        <f t="shared" si="151"/>
        <v>0</v>
      </c>
      <c r="K617">
        <f t="shared" si="152"/>
        <v>0</v>
      </c>
      <c r="L617">
        <f t="shared" si="153"/>
        <v>9</v>
      </c>
      <c r="M617">
        <f>IF(C617,L617*cena_wyp,0)</f>
        <v>0</v>
      </c>
      <c r="N617">
        <v>0</v>
      </c>
      <c r="O617">
        <f t="shared" si="155"/>
        <v>0</v>
      </c>
      <c r="P617">
        <f t="shared" si="156"/>
        <v>0</v>
      </c>
      <c r="Q617">
        <f t="shared" si="157"/>
        <v>46900</v>
      </c>
      <c r="R617">
        <f t="shared" si="158"/>
        <v>21200</v>
      </c>
      <c r="S617">
        <f t="shared" si="159"/>
        <v>68100</v>
      </c>
      <c r="T617">
        <f t="shared" si="154"/>
        <v>1</v>
      </c>
    </row>
    <row r="618" spans="1:20" x14ac:dyDescent="0.25">
      <c r="A618" s="1">
        <v>45543</v>
      </c>
      <c r="B618">
        <f t="shared" si="144"/>
        <v>7</v>
      </c>
      <c r="C618">
        <f t="shared" si="145"/>
        <v>0</v>
      </c>
      <c r="D618">
        <f t="shared" si="146"/>
        <v>8</v>
      </c>
      <c r="E618">
        <v>10</v>
      </c>
      <c r="F618">
        <f t="shared" si="147"/>
        <v>9</v>
      </c>
      <c r="G618">
        <f t="shared" si="148"/>
        <v>0</v>
      </c>
      <c r="H618">
        <f t="shared" si="149"/>
        <v>0</v>
      </c>
      <c r="I618">
        <f t="shared" si="150"/>
        <v>1</v>
      </c>
      <c r="J618">
        <f t="shared" si="151"/>
        <v>0</v>
      </c>
      <c r="K618">
        <f t="shared" si="152"/>
        <v>150</v>
      </c>
      <c r="L618">
        <f t="shared" si="153"/>
        <v>9</v>
      </c>
      <c r="M618">
        <f>IF(C618,L618*cena_wyp,0)</f>
        <v>0</v>
      </c>
      <c r="N618">
        <v>0</v>
      </c>
      <c r="O618">
        <f t="shared" si="155"/>
        <v>150</v>
      </c>
      <c r="P618">
        <f t="shared" si="156"/>
        <v>0</v>
      </c>
      <c r="Q618">
        <f t="shared" si="157"/>
        <v>46750</v>
      </c>
      <c r="R618">
        <f t="shared" si="158"/>
        <v>21350</v>
      </c>
      <c r="S618">
        <f t="shared" si="159"/>
        <v>68100</v>
      </c>
      <c r="T618">
        <f t="shared" si="154"/>
        <v>1</v>
      </c>
    </row>
    <row r="619" spans="1:20" x14ac:dyDescent="0.25">
      <c r="A619" s="1">
        <v>45544</v>
      </c>
      <c r="B619">
        <f t="shared" si="144"/>
        <v>1</v>
      </c>
      <c r="C619">
        <f t="shared" si="145"/>
        <v>1</v>
      </c>
      <c r="D619">
        <f t="shared" si="146"/>
        <v>9</v>
      </c>
      <c r="E619">
        <v>10</v>
      </c>
      <c r="F619">
        <f t="shared" si="147"/>
        <v>9</v>
      </c>
      <c r="G619">
        <f t="shared" si="148"/>
        <v>0</v>
      </c>
      <c r="H619">
        <f t="shared" si="149"/>
        <v>0</v>
      </c>
      <c r="I619">
        <f t="shared" si="150"/>
        <v>1</v>
      </c>
      <c r="J619">
        <f t="shared" si="151"/>
        <v>0</v>
      </c>
      <c r="K619">
        <f t="shared" si="152"/>
        <v>0</v>
      </c>
      <c r="L619">
        <f t="shared" si="153"/>
        <v>9</v>
      </c>
      <c r="M619">
        <f>IF(C619,L619*cena_wyp,0)</f>
        <v>270</v>
      </c>
      <c r="N619">
        <v>0</v>
      </c>
      <c r="O619">
        <f t="shared" si="155"/>
        <v>0</v>
      </c>
      <c r="P619">
        <f t="shared" si="156"/>
        <v>270</v>
      </c>
      <c r="Q619">
        <f t="shared" si="157"/>
        <v>47020</v>
      </c>
      <c r="R619">
        <f t="shared" si="158"/>
        <v>21350</v>
      </c>
      <c r="S619">
        <f t="shared" si="159"/>
        <v>68370</v>
      </c>
      <c r="T619">
        <f t="shared" si="154"/>
        <v>1</v>
      </c>
    </row>
    <row r="620" spans="1:20" x14ac:dyDescent="0.25">
      <c r="A620" s="1">
        <v>45545</v>
      </c>
      <c r="B620">
        <f t="shared" si="144"/>
        <v>2</v>
      </c>
      <c r="C620">
        <f t="shared" si="145"/>
        <v>1</v>
      </c>
      <c r="D620">
        <f t="shared" si="146"/>
        <v>10</v>
      </c>
      <c r="E620">
        <v>10</v>
      </c>
      <c r="F620">
        <f t="shared" si="147"/>
        <v>9</v>
      </c>
      <c r="G620">
        <f t="shared" si="148"/>
        <v>0</v>
      </c>
      <c r="H620">
        <f t="shared" si="149"/>
        <v>0</v>
      </c>
      <c r="I620">
        <f t="shared" si="150"/>
        <v>1</v>
      </c>
      <c r="J620">
        <f t="shared" si="151"/>
        <v>0</v>
      </c>
      <c r="K620">
        <f t="shared" si="152"/>
        <v>0</v>
      </c>
      <c r="L620">
        <f t="shared" si="153"/>
        <v>9</v>
      </c>
      <c r="M620">
        <f>IF(C620,L620*cena_wyp,0)</f>
        <v>270</v>
      </c>
      <c r="N620">
        <v>0</v>
      </c>
      <c r="O620">
        <f t="shared" si="155"/>
        <v>0</v>
      </c>
      <c r="P620">
        <f t="shared" si="156"/>
        <v>270</v>
      </c>
      <c r="Q620">
        <f t="shared" si="157"/>
        <v>47290</v>
      </c>
      <c r="R620">
        <f t="shared" si="158"/>
        <v>21350</v>
      </c>
      <c r="S620">
        <f t="shared" si="159"/>
        <v>68640</v>
      </c>
      <c r="T620">
        <f t="shared" si="154"/>
        <v>1</v>
      </c>
    </row>
    <row r="621" spans="1:20" x14ac:dyDescent="0.25">
      <c r="A621" s="1">
        <v>45546</v>
      </c>
      <c r="B621">
        <f t="shared" si="144"/>
        <v>3</v>
      </c>
      <c r="C621">
        <f t="shared" si="145"/>
        <v>1</v>
      </c>
      <c r="D621">
        <f t="shared" si="146"/>
        <v>11</v>
      </c>
      <c r="E621">
        <v>10</v>
      </c>
      <c r="F621">
        <f t="shared" si="147"/>
        <v>9</v>
      </c>
      <c r="G621">
        <f t="shared" si="148"/>
        <v>0</v>
      </c>
      <c r="H621">
        <f t="shared" si="149"/>
        <v>0</v>
      </c>
      <c r="I621">
        <f t="shared" si="150"/>
        <v>1</v>
      </c>
      <c r="J621">
        <f t="shared" si="151"/>
        <v>0</v>
      </c>
      <c r="K621">
        <f t="shared" si="152"/>
        <v>0</v>
      </c>
      <c r="L621">
        <f t="shared" si="153"/>
        <v>9</v>
      </c>
      <c r="M621">
        <f>IF(C621,L621*cena_wyp,0)</f>
        <v>270</v>
      </c>
      <c r="N621">
        <v>0</v>
      </c>
      <c r="O621">
        <f t="shared" si="155"/>
        <v>0</v>
      </c>
      <c r="P621">
        <f t="shared" si="156"/>
        <v>270</v>
      </c>
      <c r="Q621">
        <f t="shared" si="157"/>
        <v>47560</v>
      </c>
      <c r="R621">
        <f t="shared" si="158"/>
        <v>21350</v>
      </c>
      <c r="S621">
        <f t="shared" si="159"/>
        <v>68910</v>
      </c>
      <c r="T621">
        <f t="shared" si="154"/>
        <v>1</v>
      </c>
    </row>
    <row r="622" spans="1:20" x14ac:dyDescent="0.25">
      <c r="A622" s="1">
        <v>45547</v>
      </c>
      <c r="B622">
        <f t="shared" si="144"/>
        <v>4</v>
      </c>
      <c r="C622">
        <f t="shared" si="145"/>
        <v>1</v>
      </c>
      <c r="D622">
        <f t="shared" si="146"/>
        <v>12</v>
      </c>
      <c r="E622">
        <v>10</v>
      </c>
      <c r="F622">
        <f t="shared" si="147"/>
        <v>9</v>
      </c>
      <c r="G622">
        <f t="shared" si="148"/>
        <v>0</v>
      </c>
      <c r="H622">
        <f t="shared" si="149"/>
        <v>0</v>
      </c>
      <c r="I622">
        <f t="shared" si="150"/>
        <v>1</v>
      </c>
      <c r="J622">
        <f t="shared" si="151"/>
        <v>0</v>
      </c>
      <c r="K622">
        <f t="shared" si="152"/>
        <v>0</v>
      </c>
      <c r="L622">
        <f t="shared" si="153"/>
        <v>9</v>
      </c>
      <c r="M622">
        <f>IF(C622,L622*cena_wyp,0)</f>
        <v>270</v>
      </c>
      <c r="N622">
        <v>0</v>
      </c>
      <c r="O622">
        <f t="shared" si="155"/>
        <v>0</v>
      </c>
      <c r="P622">
        <f t="shared" si="156"/>
        <v>270</v>
      </c>
      <c r="Q622">
        <f t="shared" si="157"/>
        <v>47830</v>
      </c>
      <c r="R622">
        <f t="shared" si="158"/>
        <v>21350</v>
      </c>
      <c r="S622">
        <f t="shared" si="159"/>
        <v>69180</v>
      </c>
      <c r="T622">
        <f t="shared" si="154"/>
        <v>1</v>
      </c>
    </row>
    <row r="623" spans="1:20" x14ac:dyDescent="0.25">
      <c r="A623" s="1">
        <v>45548</v>
      </c>
      <c r="B623">
        <f t="shared" si="144"/>
        <v>5</v>
      </c>
      <c r="C623">
        <f t="shared" si="145"/>
        <v>1</v>
      </c>
      <c r="D623">
        <f t="shared" si="146"/>
        <v>13</v>
      </c>
      <c r="E623">
        <v>10</v>
      </c>
      <c r="F623">
        <f t="shared" si="147"/>
        <v>9</v>
      </c>
      <c r="G623">
        <f t="shared" si="148"/>
        <v>0</v>
      </c>
      <c r="H623">
        <f t="shared" si="149"/>
        <v>0</v>
      </c>
      <c r="I623">
        <f t="shared" si="150"/>
        <v>1</v>
      </c>
      <c r="J623">
        <f t="shared" si="151"/>
        <v>0</v>
      </c>
      <c r="K623">
        <f t="shared" si="152"/>
        <v>0</v>
      </c>
      <c r="L623">
        <f t="shared" si="153"/>
        <v>9</v>
      </c>
      <c r="M623">
        <f>IF(C623,L623*cena_wyp,0)</f>
        <v>270</v>
      </c>
      <c r="N623">
        <v>0</v>
      </c>
      <c r="O623">
        <f t="shared" si="155"/>
        <v>0</v>
      </c>
      <c r="P623">
        <f t="shared" si="156"/>
        <v>270</v>
      </c>
      <c r="Q623">
        <f t="shared" si="157"/>
        <v>48100</v>
      </c>
      <c r="R623">
        <f t="shared" si="158"/>
        <v>21350</v>
      </c>
      <c r="S623">
        <f t="shared" si="159"/>
        <v>69450</v>
      </c>
      <c r="T623">
        <f t="shared" si="154"/>
        <v>1</v>
      </c>
    </row>
    <row r="624" spans="1:20" x14ac:dyDescent="0.25">
      <c r="A624" s="1">
        <v>45549</v>
      </c>
      <c r="B624">
        <f t="shared" si="144"/>
        <v>6</v>
      </c>
      <c r="C624">
        <f t="shared" si="145"/>
        <v>0</v>
      </c>
      <c r="D624">
        <f t="shared" si="146"/>
        <v>14</v>
      </c>
      <c r="E624">
        <v>10</v>
      </c>
      <c r="F624">
        <f t="shared" si="147"/>
        <v>9</v>
      </c>
      <c r="G624">
        <f t="shared" si="148"/>
        <v>0</v>
      </c>
      <c r="H624">
        <f t="shared" si="149"/>
        <v>0</v>
      </c>
      <c r="I624">
        <f t="shared" si="150"/>
        <v>1</v>
      </c>
      <c r="J624">
        <f t="shared" si="151"/>
        <v>0</v>
      </c>
      <c r="K624">
        <f t="shared" si="152"/>
        <v>0</v>
      </c>
      <c r="L624">
        <f t="shared" si="153"/>
        <v>9</v>
      </c>
      <c r="M624">
        <f>IF(C624,L624*cena_wyp,0)</f>
        <v>0</v>
      </c>
      <c r="N624">
        <v>0</v>
      </c>
      <c r="O624">
        <f t="shared" si="155"/>
        <v>0</v>
      </c>
      <c r="P624">
        <f t="shared" si="156"/>
        <v>0</v>
      </c>
      <c r="Q624">
        <f t="shared" si="157"/>
        <v>48100</v>
      </c>
      <c r="R624">
        <f t="shared" si="158"/>
        <v>21350</v>
      </c>
      <c r="S624">
        <f t="shared" si="159"/>
        <v>69450</v>
      </c>
      <c r="T624">
        <f t="shared" si="154"/>
        <v>1</v>
      </c>
    </row>
    <row r="625" spans="1:20" x14ac:dyDescent="0.25">
      <c r="A625" s="1">
        <v>45550</v>
      </c>
      <c r="B625">
        <f t="shared" si="144"/>
        <v>7</v>
      </c>
      <c r="C625">
        <f t="shared" si="145"/>
        <v>0</v>
      </c>
      <c r="D625">
        <f t="shared" si="146"/>
        <v>15</v>
      </c>
      <c r="E625">
        <v>10</v>
      </c>
      <c r="F625">
        <f t="shared" si="147"/>
        <v>9</v>
      </c>
      <c r="G625">
        <f t="shared" si="148"/>
        <v>0</v>
      </c>
      <c r="H625">
        <f t="shared" si="149"/>
        <v>0</v>
      </c>
      <c r="I625">
        <f t="shared" si="150"/>
        <v>1</v>
      </c>
      <c r="J625">
        <f t="shared" si="151"/>
        <v>0</v>
      </c>
      <c r="K625">
        <f t="shared" si="152"/>
        <v>150</v>
      </c>
      <c r="L625">
        <f t="shared" si="153"/>
        <v>9</v>
      </c>
      <c r="M625">
        <f>IF(C625,L625*cena_wyp,0)</f>
        <v>0</v>
      </c>
      <c r="N625">
        <v>0</v>
      </c>
      <c r="O625">
        <f t="shared" si="155"/>
        <v>150</v>
      </c>
      <c r="P625">
        <f t="shared" si="156"/>
        <v>0</v>
      </c>
      <c r="Q625">
        <f t="shared" si="157"/>
        <v>47950</v>
      </c>
      <c r="R625">
        <f t="shared" si="158"/>
        <v>21500</v>
      </c>
      <c r="S625">
        <f t="shared" si="159"/>
        <v>69450</v>
      </c>
      <c r="T625">
        <f t="shared" si="154"/>
        <v>1</v>
      </c>
    </row>
    <row r="626" spans="1:20" x14ac:dyDescent="0.25">
      <c r="A626" s="1">
        <v>45551</v>
      </c>
      <c r="B626">
        <f t="shared" si="144"/>
        <v>1</v>
      </c>
      <c r="C626">
        <f t="shared" si="145"/>
        <v>1</v>
      </c>
      <c r="D626">
        <f t="shared" si="146"/>
        <v>16</v>
      </c>
      <c r="E626">
        <v>10</v>
      </c>
      <c r="F626">
        <f t="shared" si="147"/>
        <v>9</v>
      </c>
      <c r="G626">
        <f t="shared" si="148"/>
        <v>0</v>
      </c>
      <c r="H626">
        <f t="shared" si="149"/>
        <v>0</v>
      </c>
      <c r="I626">
        <f t="shared" si="150"/>
        <v>1</v>
      </c>
      <c r="J626">
        <f t="shared" si="151"/>
        <v>0</v>
      </c>
      <c r="K626">
        <f t="shared" si="152"/>
        <v>0</v>
      </c>
      <c r="L626">
        <f t="shared" si="153"/>
        <v>9</v>
      </c>
      <c r="M626">
        <f>IF(C626,L626*cena_wyp,0)</f>
        <v>270</v>
      </c>
      <c r="N626">
        <v>0</v>
      </c>
      <c r="O626">
        <f t="shared" si="155"/>
        <v>0</v>
      </c>
      <c r="P626">
        <f t="shared" si="156"/>
        <v>270</v>
      </c>
      <c r="Q626">
        <f t="shared" si="157"/>
        <v>48220</v>
      </c>
      <c r="R626">
        <f t="shared" si="158"/>
        <v>21500</v>
      </c>
      <c r="S626">
        <f t="shared" si="159"/>
        <v>69720</v>
      </c>
      <c r="T626">
        <f t="shared" si="154"/>
        <v>1</v>
      </c>
    </row>
    <row r="627" spans="1:20" x14ac:dyDescent="0.25">
      <c r="A627" s="1">
        <v>45552</v>
      </c>
      <c r="B627">
        <f t="shared" si="144"/>
        <v>2</v>
      </c>
      <c r="C627">
        <f t="shared" si="145"/>
        <v>1</v>
      </c>
      <c r="D627">
        <f t="shared" si="146"/>
        <v>17</v>
      </c>
      <c r="E627">
        <v>10</v>
      </c>
      <c r="F627">
        <f t="shared" si="147"/>
        <v>9</v>
      </c>
      <c r="G627">
        <f t="shared" si="148"/>
        <v>0</v>
      </c>
      <c r="H627">
        <f t="shared" si="149"/>
        <v>0</v>
      </c>
      <c r="I627">
        <f t="shared" si="150"/>
        <v>1</v>
      </c>
      <c r="J627">
        <f t="shared" si="151"/>
        <v>0</v>
      </c>
      <c r="K627">
        <f t="shared" si="152"/>
        <v>0</v>
      </c>
      <c r="L627">
        <f t="shared" si="153"/>
        <v>9</v>
      </c>
      <c r="M627">
        <f>IF(C627,L627*cena_wyp,0)</f>
        <v>270</v>
      </c>
      <c r="N627">
        <v>0</v>
      </c>
      <c r="O627">
        <f t="shared" si="155"/>
        <v>0</v>
      </c>
      <c r="P627">
        <f t="shared" si="156"/>
        <v>270</v>
      </c>
      <c r="Q627">
        <f t="shared" si="157"/>
        <v>48490</v>
      </c>
      <c r="R627">
        <f t="shared" si="158"/>
        <v>21500</v>
      </c>
      <c r="S627">
        <f t="shared" si="159"/>
        <v>69990</v>
      </c>
      <c r="T627">
        <f t="shared" si="154"/>
        <v>1</v>
      </c>
    </row>
    <row r="628" spans="1:20" x14ac:dyDescent="0.25">
      <c r="A628" s="1">
        <v>45553</v>
      </c>
      <c r="B628">
        <f t="shared" si="144"/>
        <v>3</v>
      </c>
      <c r="C628">
        <f t="shared" si="145"/>
        <v>1</v>
      </c>
      <c r="D628">
        <f t="shared" si="146"/>
        <v>18</v>
      </c>
      <c r="E628">
        <v>10</v>
      </c>
      <c r="F628">
        <f t="shared" si="147"/>
        <v>9</v>
      </c>
      <c r="G628">
        <f t="shared" si="148"/>
        <v>0</v>
      </c>
      <c r="H628">
        <f t="shared" si="149"/>
        <v>0</v>
      </c>
      <c r="I628">
        <f t="shared" si="150"/>
        <v>1</v>
      </c>
      <c r="J628">
        <f t="shared" si="151"/>
        <v>0</v>
      </c>
      <c r="K628">
        <f t="shared" si="152"/>
        <v>0</v>
      </c>
      <c r="L628">
        <f t="shared" si="153"/>
        <v>9</v>
      </c>
      <c r="M628">
        <f>IF(C628,L628*cena_wyp,0)</f>
        <v>270</v>
      </c>
      <c r="N628">
        <v>0</v>
      </c>
      <c r="O628">
        <f t="shared" si="155"/>
        <v>0</v>
      </c>
      <c r="P628">
        <f t="shared" si="156"/>
        <v>270</v>
      </c>
      <c r="Q628">
        <f t="shared" si="157"/>
        <v>48760</v>
      </c>
      <c r="R628">
        <f t="shared" si="158"/>
        <v>21500</v>
      </c>
      <c r="S628">
        <f t="shared" si="159"/>
        <v>70260</v>
      </c>
      <c r="T628">
        <f t="shared" si="154"/>
        <v>1</v>
      </c>
    </row>
    <row r="629" spans="1:20" x14ac:dyDescent="0.25">
      <c r="A629" s="1">
        <v>45554</v>
      </c>
      <c r="B629">
        <f t="shared" si="144"/>
        <v>4</v>
      </c>
      <c r="C629">
        <f t="shared" si="145"/>
        <v>1</v>
      </c>
      <c r="D629">
        <f t="shared" si="146"/>
        <v>19</v>
      </c>
      <c r="E629">
        <v>10</v>
      </c>
      <c r="F629">
        <f t="shared" si="147"/>
        <v>9</v>
      </c>
      <c r="G629">
        <f t="shared" si="148"/>
        <v>0</v>
      </c>
      <c r="H629">
        <f t="shared" si="149"/>
        <v>0</v>
      </c>
      <c r="I629">
        <f t="shared" si="150"/>
        <v>1</v>
      </c>
      <c r="J629">
        <f t="shared" si="151"/>
        <v>0</v>
      </c>
      <c r="K629">
        <f t="shared" si="152"/>
        <v>0</v>
      </c>
      <c r="L629">
        <f t="shared" si="153"/>
        <v>9</v>
      </c>
      <c r="M629">
        <f>IF(C629,L629*cena_wyp,0)</f>
        <v>270</v>
      </c>
      <c r="N629">
        <v>0</v>
      </c>
      <c r="O629">
        <f t="shared" si="155"/>
        <v>0</v>
      </c>
      <c r="P629">
        <f t="shared" si="156"/>
        <v>270</v>
      </c>
      <c r="Q629">
        <f t="shared" si="157"/>
        <v>49030</v>
      </c>
      <c r="R629">
        <f t="shared" si="158"/>
        <v>21500</v>
      </c>
      <c r="S629">
        <f t="shared" si="159"/>
        <v>70530</v>
      </c>
      <c r="T629">
        <f t="shared" si="154"/>
        <v>1</v>
      </c>
    </row>
    <row r="630" spans="1:20" x14ac:dyDescent="0.25">
      <c r="A630" s="1">
        <v>45555</v>
      </c>
      <c r="B630">
        <f t="shared" si="144"/>
        <v>5</v>
      </c>
      <c r="C630">
        <f t="shared" si="145"/>
        <v>1</v>
      </c>
      <c r="D630">
        <f t="shared" si="146"/>
        <v>20</v>
      </c>
      <c r="E630">
        <v>10</v>
      </c>
      <c r="F630">
        <f t="shared" si="147"/>
        <v>9</v>
      </c>
      <c r="G630">
        <f t="shared" si="148"/>
        <v>0</v>
      </c>
      <c r="H630">
        <f t="shared" si="149"/>
        <v>0</v>
      </c>
      <c r="I630">
        <f t="shared" si="150"/>
        <v>1</v>
      </c>
      <c r="J630">
        <f t="shared" si="151"/>
        <v>0</v>
      </c>
      <c r="K630">
        <f t="shared" si="152"/>
        <v>0</v>
      </c>
      <c r="L630">
        <f t="shared" si="153"/>
        <v>9</v>
      </c>
      <c r="M630">
        <f>IF(C630,L630*cena_wyp,0)</f>
        <v>270</v>
      </c>
      <c r="N630">
        <v>0</v>
      </c>
      <c r="O630">
        <f t="shared" si="155"/>
        <v>0</v>
      </c>
      <c r="P630">
        <f t="shared" si="156"/>
        <v>270</v>
      </c>
      <c r="Q630">
        <f t="shared" si="157"/>
        <v>49300</v>
      </c>
      <c r="R630">
        <f t="shared" si="158"/>
        <v>21500</v>
      </c>
      <c r="S630">
        <f t="shared" si="159"/>
        <v>70800</v>
      </c>
      <c r="T630">
        <f t="shared" si="154"/>
        <v>1</v>
      </c>
    </row>
    <row r="631" spans="1:20" x14ac:dyDescent="0.25">
      <c r="A631" s="1">
        <v>45556</v>
      </c>
      <c r="B631">
        <f t="shared" si="144"/>
        <v>6</v>
      </c>
      <c r="C631">
        <f t="shared" si="145"/>
        <v>0</v>
      </c>
      <c r="D631">
        <f t="shared" si="146"/>
        <v>21</v>
      </c>
      <c r="E631">
        <v>10</v>
      </c>
      <c r="F631">
        <f t="shared" si="147"/>
        <v>9</v>
      </c>
      <c r="G631">
        <f t="shared" si="148"/>
        <v>0</v>
      </c>
      <c r="H631">
        <f t="shared" si="149"/>
        <v>0</v>
      </c>
      <c r="I631">
        <f t="shared" si="150"/>
        <v>1</v>
      </c>
      <c r="J631">
        <f t="shared" si="151"/>
        <v>0</v>
      </c>
      <c r="K631">
        <f t="shared" si="152"/>
        <v>0</v>
      </c>
      <c r="L631">
        <f t="shared" si="153"/>
        <v>9</v>
      </c>
      <c r="M631">
        <f>IF(C631,L631*cena_wyp,0)</f>
        <v>0</v>
      </c>
      <c r="N631">
        <v>0</v>
      </c>
      <c r="O631">
        <f t="shared" si="155"/>
        <v>0</v>
      </c>
      <c r="P631">
        <f t="shared" si="156"/>
        <v>0</v>
      </c>
      <c r="Q631">
        <f t="shared" si="157"/>
        <v>49300</v>
      </c>
      <c r="R631">
        <f t="shared" si="158"/>
        <v>21500</v>
      </c>
      <c r="S631">
        <f t="shared" si="159"/>
        <v>70800</v>
      </c>
      <c r="T631">
        <f t="shared" si="154"/>
        <v>1</v>
      </c>
    </row>
    <row r="632" spans="1:20" x14ac:dyDescent="0.25">
      <c r="A632" s="1">
        <v>45557</v>
      </c>
      <c r="B632">
        <f t="shared" si="144"/>
        <v>7</v>
      </c>
      <c r="C632">
        <f t="shared" si="145"/>
        <v>0</v>
      </c>
      <c r="D632">
        <f t="shared" si="146"/>
        <v>22</v>
      </c>
      <c r="E632">
        <v>10</v>
      </c>
      <c r="F632">
        <f t="shared" si="147"/>
        <v>9</v>
      </c>
      <c r="G632">
        <f t="shared" si="148"/>
        <v>0</v>
      </c>
      <c r="H632">
        <f t="shared" si="149"/>
        <v>0</v>
      </c>
      <c r="I632">
        <f t="shared" si="150"/>
        <v>1</v>
      </c>
      <c r="J632">
        <f t="shared" si="151"/>
        <v>0</v>
      </c>
      <c r="K632">
        <f t="shared" si="152"/>
        <v>150</v>
      </c>
      <c r="L632">
        <f t="shared" si="153"/>
        <v>9</v>
      </c>
      <c r="M632">
        <f>IF(C632,L632*cena_wyp,0)</f>
        <v>0</v>
      </c>
      <c r="N632">
        <v>0</v>
      </c>
      <c r="O632">
        <f t="shared" si="155"/>
        <v>150</v>
      </c>
      <c r="P632">
        <f t="shared" si="156"/>
        <v>0</v>
      </c>
      <c r="Q632">
        <f t="shared" si="157"/>
        <v>49150</v>
      </c>
      <c r="R632">
        <f t="shared" si="158"/>
        <v>21650</v>
      </c>
      <c r="S632">
        <f t="shared" si="159"/>
        <v>70800</v>
      </c>
      <c r="T632">
        <f t="shared" si="154"/>
        <v>1</v>
      </c>
    </row>
    <row r="633" spans="1:20" x14ac:dyDescent="0.25">
      <c r="A633" s="1">
        <v>45558</v>
      </c>
      <c r="B633">
        <f t="shared" si="144"/>
        <v>1</v>
      </c>
      <c r="C633">
        <f t="shared" si="145"/>
        <v>1</v>
      </c>
      <c r="D633">
        <f t="shared" si="146"/>
        <v>23</v>
      </c>
      <c r="E633">
        <v>10</v>
      </c>
      <c r="F633">
        <f t="shared" si="147"/>
        <v>9</v>
      </c>
      <c r="G633">
        <f t="shared" si="148"/>
        <v>0</v>
      </c>
      <c r="H633">
        <f t="shared" si="149"/>
        <v>0</v>
      </c>
      <c r="I633">
        <f t="shared" si="150"/>
        <v>0</v>
      </c>
      <c r="J633">
        <f t="shared" si="151"/>
        <v>1</v>
      </c>
      <c r="K633">
        <f t="shared" si="152"/>
        <v>0</v>
      </c>
      <c r="L633">
        <f t="shared" si="153"/>
        <v>4</v>
      </c>
      <c r="M633">
        <f>IF(C633,L633*cena_wyp,0)</f>
        <v>120</v>
      </c>
      <c r="N633">
        <v>0</v>
      </c>
      <c r="O633">
        <f t="shared" si="155"/>
        <v>0</v>
      </c>
      <c r="P633">
        <f t="shared" si="156"/>
        <v>120</v>
      </c>
      <c r="Q633">
        <f t="shared" si="157"/>
        <v>49270</v>
      </c>
      <c r="R633">
        <f t="shared" si="158"/>
        <v>21650</v>
      </c>
      <c r="S633">
        <f t="shared" si="159"/>
        <v>70920</v>
      </c>
      <c r="T633">
        <f t="shared" si="154"/>
        <v>1</v>
      </c>
    </row>
    <row r="634" spans="1:20" x14ac:dyDescent="0.25">
      <c r="A634" s="1">
        <v>45559</v>
      </c>
      <c r="B634">
        <f t="shared" si="144"/>
        <v>2</v>
      </c>
      <c r="C634">
        <f t="shared" si="145"/>
        <v>1</v>
      </c>
      <c r="D634">
        <f t="shared" si="146"/>
        <v>24</v>
      </c>
      <c r="E634">
        <v>10</v>
      </c>
      <c r="F634">
        <f t="shared" si="147"/>
        <v>9</v>
      </c>
      <c r="G634">
        <f t="shared" si="148"/>
        <v>0</v>
      </c>
      <c r="H634">
        <f t="shared" si="149"/>
        <v>0</v>
      </c>
      <c r="I634">
        <f t="shared" si="150"/>
        <v>0</v>
      </c>
      <c r="J634">
        <f t="shared" si="151"/>
        <v>1</v>
      </c>
      <c r="K634">
        <f t="shared" si="152"/>
        <v>0</v>
      </c>
      <c r="L634">
        <f t="shared" si="153"/>
        <v>4</v>
      </c>
      <c r="M634">
        <f>IF(C634,L634*cena_wyp,0)</f>
        <v>120</v>
      </c>
      <c r="N634">
        <v>0</v>
      </c>
      <c r="O634">
        <f t="shared" si="155"/>
        <v>0</v>
      </c>
      <c r="P634">
        <f t="shared" si="156"/>
        <v>120</v>
      </c>
      <c r="Q634">
        <f t="shared" si="157"/>
        <v>49390</v>
      </c>
      <c r="R634">
        <f t="shared" si="158"/>
        <v>21650</v>
      </c>
      <c r="S634">
        <f t="shared" si="159"/>
        <v>71040</v>
      </c>
      <c r="T634">
        <f t="shared" si="154"/>
        <v>1</v>
      </c>
    </row>
    <row r="635" spans="1:20" x14ac:dyDescent="0.25">
      <c r="A635" s="1">
        <v>45560</v>
      </c>
      <c r="B635">
        <f t="shared" si="144"/>
        <v>3</v>
      </c>
      <c r="C635">
        <f t="shared" si="145"/>
        <v>1</v>
      </c>
      <c r="D635">
        <f t="shared" si="146"/>
        <v>25</v>
      </c>
      <c r="E635">
        <v>10</v>
      </c>
      <c r="F635">
        <f t="shared" si="147"/>
        <v>9</v>
      </c>
      <c r="G635">
        <f t="shared" si="148"/>
        <v>0</v>
      </c>
      <c r="H635">
        <f t="shared" si="149"/>
        <v>0</v>
      </c>
      <c r="I635">
        <f t="shared" si="150"/>
        <v>0</v>
      </c>
      <c r="J635">
        <f t="shared" si="151"/>
        <v>1</v>
      </c>
      <c r="K635">
        <f t="shared" si="152"/>
        <v>0</v>
      </c>
      <c r="L635">
        <f t="shared" si="153"/>
        <v>4</v>
      </c>
      <c r="M635">
        <f>IF(C635,L635*cena_wyp,0)</f>
        <v>120</v>
      </c>
      <c r="N635">
        <v>0</v>
      </c>
      <c r="O635">
        <f t="shared" si="155"/>
        <v>0</v>
      </c>
      <c r="P635">
        <f t="shared" si="156"/>
        <v>120</v>
      </c>
      <c r="Q635">
        <f t="shared" si="157"/>
        <v>49510</v>
      </c>
      <c r="R635">
        <f t="shared" si="158"/>
        <v>21650</v>
      </c>
      <c r="S635">
        <f t="shared" si="159"/>
        <v>71160</v>
      </c>
      <c r="T635">
        <f t="shared" si="154"/>
        <v>1</v>
      </c>
    </row>
    <row r="636" spans="1:20" x14ac:dyDescent="0.25">
      <c r="A636" s="1">
        <v>45561</v>
      </c>
      <c r="B636">
        <f t="shared" si="144"/>
        <v>4</v>
      </c>
      <c r="C636">
        <f t="shared" si="145"/>
        <v>1</v>
      </c>
      <c r="D636">
        <f t="shared" si="146"/>
        <v>26</v>
      </c>
      <c r="E636">
        <v>10</v>
      </c>
      <c r="F636">
        <f t="shared" si="147"/>
        <v>9</v>
      </c>
      <c r="G636">
        <f t="shared" si="148"/>
        <v>0</v>
      </c>
      <c r="H636">
        <f t="shared" si="149"/>
        <v>0</v>
      </c>
      <c r="I636">
        <f t="shared" si="150"/>
        <v>0</v>
      </c>
      <c r="J636">
        <f t="shared" si="151"/>
        <v>1</v>
      </c>
      <c r="K636">
        <f t="shared" si="152"/>
        <v>0</v>
      </c>
      <c r="L636">
        <f t="shared" si="153"/>
        <v>4</v>
      </c>
      <c r="M636">
        <f>IF(C636,L636*cena_wyp,0)</f>
        <v>120</v>
      </c>
      <c r="N636">
        <v>0</v>
      </c>
      <c r="O636">
        <f t="shared" si="155"/>
        <v>0</v>
      </c>
      <c r="P636">
        <f t="shared" si="156"/>
        <v>120</v>
      </c>
      <c r="Q636">
        <f t="shared" si="157"/>
        <v>49630</v>
      </c>
      <c r="R636">
        <f t="shared" si="158"/>
        <v>21650</v>
      </c>
      <c r="S636">
        <f t="shared" si="159"/>
        <v>71280</v>
      </c>
      <c r="T636">
        <f t="shared" si="154"/>
        <v>1</v>
      </c>
    </row>
    <row r="637" spans="1:20" x14ac:dyDescent="0.25">
      <c r="A637" s="1">
        <v>45562</v>
      </c>
      <c r="B637">
        <f t="shared" si="144"/>
        <v>5</v>
      </c>
      <c r="C637">
        <f t="shared" si="145"/>
        <v>1</v>
      </c>
      <c r="D637">
        <f t="shared" si="146"/>
        <v>27</v>
      </c>
      <c r="E637">
        <v>10</v>
      </c>
      <c r="F637">
        <f t="shared" si="147"/>
        <v>9</v>
      </c>
      <c r="G637">
        <f t="shared" si="148"/>
        <v>0</v>
      </c>
      <c r="H637">
        <f t="shared" si="149"/>
        <v>0</v>
      </c>
      <c r="I637">
        <f t="shared" si="150"/>
        <v>0</v>
      </c>
      <c r="J637">
        <f t="shared" si="151"/>
        <v>1</v>
      </c>
      <c r="K637">
        <f t="shared" si="152"/>
        <v>0</v>
      </c>
      <c r="L637">
        <f t="shared" si="153"/>
        <v>4</v>
      </c>
      <c r="M637">
        <f>IF(C637,L637*cena_wyp,0)</f>
        <v>120</v>
      </c>
      <c r="N637">
        <v>0</v>
      </c>
      <c r="O637">
        <f t="shared" si="155"/>
        <v>0</v>
      </c>
      <c r="P637">
        <f t="shared" si="156"/>
        <v>120</v>
      </c>
      <c r="Q637">
        <f t="shared" si="157"/>
        <v>49750</v>
      </c>
      <c r="R637">
        <f t="shared" si="158"/>
        <v>21650</v>
      </c>
      <c r="S637">
        <f t="shared" si="159"/>
        <v>71400</v>
      </c>
      <c r="T637">
        <f t="shared" si="154"/>
        <v>1</v>
      </c>
    </row>
    <row r="638" spans="1:20" x14ac:dyDescent="0.25">
      <c r="A638" s="1">
        <v>45563</v>
      </c>
      <c r="B638">
        <f t="shared" si="144"/>
        <v>6</v>
      </c>
      <c r="C638">
        <f t="shared" si="145"/>
        <v>0</v>
      </c>
      <c r="D638">
        <f t="shared" si="146"/>
        <v>28</v>
      </c>
      <c r="E638">
        <v>10</v>
      </c>
      <c r="F638">
        <f t="shared" si="147"/>
        <v>9</v>
      </c>
      <c r="G638">
        <f t="shared" si="148"/>
        <v>0</v>
      </c>
      <c r="H638">
        <f t="shared" si="149"/>
        <v>0</v>
      </c>
      <c r="I638">
        <f t="shared" si="150"/>
        <v>0</v>
      </c>
      <c r="J638">
        <f t="shared" si="151"/>
        <v>1</v>
      </c>
      <c r="K638">
        <f t="shared" si="152"/>
        <v>0</v>
      </c>
      <c r="L638">
        <f t="shared" si="153"/>
        <v>4</v>
      </c>
      <c r="M638">
        <f>IF(C638,L638*cena_wyp,0)</f>
        <v>0</v>
      </c>
      <c r="N638">
        <v>0</v>
      </c>
      <c r="O638">
        <f t="shared" si="155"/>
        <v>0</v>
      </c>
      <c r="P638">
        <f t="shared" si="156"/>
        <v>0</v>
      </c>
      <c r="Q638">
        <f t="shared" si="157"/>
        <v>49750</v>
      </c>
      <c r="R638">
        <f t="shared" si="158"/>
        <v>21650</v>
      </c>
      <c r="S638">
        <f t="shared" si="159"/>
        <v>71400</v>
      </c>
      <c r="T638">
        <f t="shared" si="154"/>
        <v>1</v>
      </c>
    </row>
    <row r="639" spans="1:20" x14ac:dyDescent="0.25">
      <c r="A639" s="1">
        <v>45564</v>
      </c>
      <c r="B639">
        <f t="shared" si="144"/>
        <v>7</v>
      </c>
      <c r="C639">
        <f t="shared" si="145"/>
        <v>0</v>
      </c>
      <c r="D639">
        <f t="shared" si="146"/>
        <v>29</v>
      </c>
      <c r="E639">
        <v>10</v>
      </c>
      <c r="F639">
        <f t="shared" si="147"/>
        <v>9</v>
      </c>
      <c r="G639">
        <f t="shared" si="148"/>
        <v>0</v>
      </c>
      <c r="H639">
        <f t="shared" si="149"/>
        <v>0</v>
      </c>
      <c r="I639">
        <f t="shared" si="150"/>
        <v>0</v>
      </c>
      <c r="J639">
        <f t="shared" si="151"/>
        <v>1</v>
      </c>
      <c r="K639">
        <f t="shared" si="152"/>
        <v>150</v>
      </c>
      <c r="L639">
        <f t="shared" si="153"/>
        <v>4</v>
      </c>
      <c r="M639">
        <f>IF(C639,L639*cena_wyp,0)</f>
        <v>0</v>
      </c>
      <c r="N639">
        <v>0</v>
      </c>
      <c r="O639">
        <f t="shared" si="155"/>
        <v>150</v>
      </c>
      <c r="P639">
        <f t="shared" si="156"/>
        <v>0</v>
      </c>
      <c r="Q639">
        <f t="shared" si="157"/>
        <v>49600</v>
      </c>
      <c r="R639">
        <f t="shared" si="158"/>
        <v>21800</v>
      </c>
      <c r="S639">
        <f t="shared" si="159"/>
        <v>71400</v>
      </c>
      <c r="T639">
        <f t="shared" si="154"/>
        <v>1</v>
      </c>
    </row>
    <row r="640" spans="1:20" x14ac:dyDescent="0.25">
      <c r="A640" s="1">
        <v>45565</v>
      </c>
      <c r="B640">
        <f t="shared" si="144"/>
        <v>1</v>
      </c>
      <c r="C640">
        <f t="shared" si="145"/>
        <v>1</v>
      </c>
      <c r="D640">
        <f t="shared" si="146"/>
        <v>30</v>
      </c>
      <c r="E640">
        <v>10</v>
      </c>
      <c r="F640">
        <f t="shared" si="147"/>
        <v>9</v>
      </c>
      <c r="G640">
        <f t="shared" si="148"/>
        <v>0</v>
      </c>
      <c r="H640">
        <f t="shared" si="149"/>
        <v>0</v>
      </c>
      <c r="I640">
        <f t="shared" si="150"/>
        <v>0</v>
      </c>
      <c r="J640">
        <f t="shared" si="151"/>
        <v>1</v>
      </c>
      <c r="K640">
        <f t="shared" si="152"/>
        <v>0</v>
      </c>
      <c r="L640">
        <f t="shared" si="153"/>
        <v>4</v>
      </c>
      <c r="M640">
        <f>IF(C640,L640*cena_wyp,0)</f>
        <v>120</v>
      </c>
      <c r="N640">
        <v>0</v>
      </c>
      <c r="O640">
        <f t="shared" si="155"/>
        <v>0</v>
      </c>
      <c r="P640">
        <f t="shared" si="156"/>
        <v>120</v>
      </c>
      <c r="Q640">
        <f t="shared" si="157"/>
        <v>49720</v>
      </c>
      <c r="R640">
        <f t="shared" si="158"/>
        <v>21800</v>
      </c>
      <c r="S640">
        <f t="shared" si="159"/>
        <v>71520</v>
      </c>
      <c r="T640">
        <f t="shared" si="154"/>
        <v>1</v>
      </c>
    </row>
    <row r="641" spans="1:20" x14ac:dyDescent="0.25">
      <c r="A641" s="1">
        <v>45566</v>
      </c>
      <c r="B641">
        <f t="shared" si="144"/>
        <v>2</v>
      </c>
      <c r="C641">
        <f t="shared" si="145"/>
        <v>1</v>
      </c>
      <c r="D641">
        <f t="shared" si="146"/>
        <v>1</v>
      </c>
      <c r="E641">
        <v>10</v>
      </c>
      <c r="F641">
        <f t="shared" si="147"/>
        <v>10</v>
      </c>
      <c r="G641">
        <f t="shared" si="148"/>
        <v>0</v>
      </c>
      <c r="H641">
        <f t="shared" si="149"/>
        <v>0</v>
      </c>
      <c r="I641">
        <f t="shared" si="150"/>
        <v>0</v>
      </c>
      <c r="J641">
        <f t="shared" si="151"/>
        <v>1</v>
      </c>
      <c r="K641">
        <f t="shared" si="152"/>
        <v>0</v>
      </c>
      <c r="L641">
        <f t="shared" si="153"/>
        <v>4</v>
      </c>
      <c r="M641">
        <f>IF(C641,L641*cena_wyp,0)</f>
        <v>120</v>
      </c>
      <c r="N641">
        <v>0</v>
      </c>
      <c r="O641">
        <f t="shared" si="155"/>
        <v>0</v>
      </c>
      <c r="P641">
        <f t="shared" si="156"/>
        <v>120</v>
      </c>
      <c r="Q641">
        <f t="shared" si="157"/>
        <v>49840</v>
      </c>
      <c r="R641">
        <f t="shared" si="158"/>
        <v>21800</v>
      </c>
      <c r="S641">
        <f t="shared" si="159"/>
        <v>71640</v>
      </c>
      <c r="T641">
        <f t="shared" si="154"/>
        <v>1</v>
      </c>
    </row>
    <row r="642" spans="1:20" x14ac:dyDescent="0.25">
      <c r="A642" s="1">
        <v>45567</v>
      </c>
      <c r="B642">
        <f t="shared" si="144"/>
        <v>3</v>
      </c>
      <c r="C642">
        <f t="shared" si="145"/>
        <v>1</v>
      </c>
      <c r="D642">
        <f t="shared" si="146"/>
        <v>2</v>
      </c>
      <c r="E642">
        <v>10</v>
      </c>
      <c r="F642">
        <f t="shared" si="147"/>
        <v>10</v>
      </c>
      <c r="G642">
        <f t="shared" si="148"/>
        <v>0</v>
      </c>
      <c r="H642">
        <f t="shared" si="149"/>
        <v>0</v>
      </c>
      <c r="I642">
        <f t="shared" si="150"/>
        <v>0</v>
      </c>
      <c r="J642">
        <f t="shared" si="151"/>
        <v>1</v>
      </c>
      <c r="K642">
        <f t="shared" si="152"/>
        <v>0</v>
      </c>
      <c r="L642">
        <f t="shared" si="153"/>
        <v>4</v>
      </c>
      <c r="M642">
        <f>IF(C642,L642*cena_wyp,0)</f>
        <v>120</v>
      </c>
      <c r="N642">
        <v>0</v>
      </c>
      <c r="O642">
        <f t="shared" si="155"/>
        <v>0</v>
      </c>
      <c r="P642">
        <f t="shared" si="156"/>
        <v>120</v>
      </c>
      <c r="Q642">
        <f t="shared" si="157"/>
        <v>49960</v>
      </c>
      <c r="R642">
        <f t="shared" si="158"/>
        <v>21800</v>
      </c>
      <c r="S642">
        <f t="shared" si="159"/>
        <v>71760</v>
      </c>
      <c r="T642">
        <f t="shared" si="154"/>
        <v>1</v>
      </c>
    </row>
    <row r="643" spans="1:20" x14ac:dyDescent="0.25">
      <c r="A643" s="1">
        <v>45568</v>
      </c>
      <c r="B643">
        <f t="shared" ref="B643:B706" si="160">WEEKDAY(A643,2)</f>
        <v>4</v>
      </c>
      <c r="C643">
        <f t="shared" ref="C643:C706" si="161">IF(AND(B643&gt;=1,B643&lt;=5),1,0)</f>
        <v>1</v>
      </c>
      <c r="D643">
        <f t="shared" ref="D643:D702" si="162">DAY(A643)</f>
        <v>3</v>
      </c>
      <c r="E643">
        <v>10</v>
      </c>
      <c r="F643">
        <f t="shared" ref="F643:F702" si="163">MONTH(A643)</f>
        <v>10</v>
      </c>
      <c r="G643">
        <f t="shared" ref="G643:G702" si="164">IF(AND(F643=12,D643&gt;=21),1,IF(AND(F643=3,D643&lt;=20),1,IF(OR(F643&gt;12,F643&lt;3),1,0)))</f>
        <v>0</v>
      </c>
      <c r="H643">
        <f t="shared" ref="H643:H702" si="165">IF(AND(F643=3,D643&gt;=21),1,IF(AND(F643=6,D643&lt;=20),1,IF(AND(F643&gt;3,F643&lt;6),1,0)))</f>
        <v>0</v>
      </c>
      <c r="I643">
        <f t="shared" ref="I643:I702" si="166">IF(AND(F643=6,D643&gt;=21),1,IF(AND(F643=9,D643&lt;=22),1,IF(AND(F643&gt;6,F643&lt;9),1,0)))</f>
        <v>0</v>
      </c>
      <c r="J643">
        <f t="shared" ref="J643:J702" si="167">IF(AND(F643=9,D643&gt;=23),1,IF(AND(F643=12,D643&lt;=20),1,IF(AND(F643&gt;9,F643&lt;12),1,0)))</f>
        <v>1</v>
      </c>
      <c r="K643">
        <f t="shared" ref="K643:K702" si="168">IF(B643=7,15*E643,0)</f>
        <v>0</v>
      </c>
      <c r="L643">
        <f t="shared" ref="L643:L702" si="169">IF(G643,ROUNDDOWN(20%*E643,0),IF(H643,ROUNDDOWN(50%*E643,0),IF(I643,ROUNDDOWN(90%*E643,0),IF(J643,ROUNDDOWN(40%*E643,0),0))))</f>
        <v>4</v>
      </c>
      <c r="M643">
        <f>IF(C643,L643*cena_wyp,0)</f>
        <v>120</v>
      </c>
      <c r="N643">
        <v>0</v>
      </c>
      <c r="O643">
        <f t="shared" si="155"/>
        <v>0</v>
      </c>
      <c r="P643">
        <f t="shared" si="156"/>
        <v>120</v>
      </c>
      <c r="Q643">
        <f t="shared" si="157"/>
        <v>50080</v>
      </c>
      <c r="R643">
        <f t="shared" si="158"/>
        <v>21800</v>
      </c>
      <c r="S643">
        <f t="shared" si="159"/>
        <v>71880</v>
      </c>
      <c r="T643">
        <f t="shared" ref="T643:T702" si="170">IF(R643&lt;S643,1,0)</f>
        <v>1</v>
      </c>
    </row>
    <row r="644" spans="1:20" x14ac:dyDescent="0.25">
      <c r="A644" s="1">
        <v>45569</v>
      </c>
      <c r="B644">
        <f t="shared" si="160"/>
        <v>5</v>
      </c>
      <c r="C644">
        <f t="shared" si="161"/>
        <v>1</v>
      </c>
      <c r="D644">
        <f t="shared" si="162"/>
        <v>4</v>
      </c>
      <c r="E644">
        <v>10</v>
      </c>
      <c r="F644">
        <f t="shared" si="163"/>
        <v>10</v>
      </c>
      <c r="G644">
        <f t="shared" si="164"/>
        <v>0</v>
      </c>
      <c r="H644">
        <f t="shared" si="165"/>
        <v>0</v>
      </c>
      <c r="I644">
        <f t="shared" si="166"/>
        <v>0</v>
      </c>
      <c r="J644">
        <f t="shared" si="167"/>
        <v>1</v>
      </c>
      <c r="K644">
        <f t="shared" si="168"/>
        <v>0</v>
      </c>
      <c r="L644">
        <f t="shared" si="169"/>
        <v>4</v>
      </c>
      <c r="M644">
        <f>IF(C644,L644*cena_wyp,0)</f>
        <v>120</v>
      </c>
      <c r="N644">
        <v>0</v>
      </c>
      <c r="O644">
        <f t="shared" ref="O644:O702" si="171">N644+K644</f>
        <v>0</v>
      </c>
      <c r="P644">
        <f t="shared" ref="P644:P702" si="172">M644</f>
        <v>120</v>
      </c>
      <c r="Q644">
        <f t="shared" ref="Q644:Q702" si="173">Q643+(P644-O644)</f>
        <v>50200</v>
      </c>
      <c r="R644">
        <f t="shared" ref="R644:R702" si="174">O644+R643</f>
        <v>21800</v>
      </c>
      <c r="S644">
        <f t="shared" ref="S644:S702" si="175">S643+P644</f>
        <v>72000</v>
      </c>
      <c r="T644">
        <f t="shared" si="170"/>
        <v>1</v>
      </c>
    </row>
    <row r="645" spans="1:20" x14ac:dyDescent="0.25">
      <c r="A645" s="1">
        <v>45570</v>
      </c>
      <c r="B645">
        <f t="shared" si="160"/>
        <v>6</v>
      </c>
      <c r="C645">
        <f t="shared" si="161"/>
        <v>0</v>
      </c>
      <c r="D645">
        <f t="shared" si="162"/>
        <v>5</v>
      </c>
      <c r="E645">
        <v>10</v>
      </c>
      <c r="F645">
        <f t="shared" si="163"/>
        <v>10</v>
      </c>
      <c r="G645">
        <f t="shared" si="164"/>
        <v>0</v>
      </c>
      <c r="H645">
        <f t="shared" si="165"/>
        <v>0</v>
      </c>
      <c r="I645">
        <f t="shared" si="166"/>
        <v>0</v>
      </c>
      <c r="J645">
        <f t="shared" si="167"/>
        <v>1</v>
      </c>
      <c r="K645">
        <f t="shared" si="168"/>
        <v>0</v>
      </c>
      <c r="L645">
        <f t="shared" si="169"/>
        <v>4</v>
      </c>
      <c r="M645">
        <f>IF(C645,L645*cena_wyp,0)</f>
        <v>0</v>
      </c>
      <c r="N645">
        <v>0</v>
      </c>
      <c r="O645">
        <f t="shared" si="171"/>
        <v>0</v>
      </c>
      <c r="P645">
        <f t="shared" si="172"/>
        <v>0</v>
      </c>
      <c r="Q645">
        <f t="shared" si="173"/>
        <v>50200</v>
      </c>
      <c r="R645">
        <f t="shared" si="174"/>
        <v>21800</v>
      </c>
      <c r="S645">
        <f t="shared" si="175"/>
        <v>72000</v>
      </c>
      <c r="T645">
        <f t="shared" si="170"/>
        <v>1</v>
      </c>
    </row>
    <row r="646" spans="1:20" x14ac:dyDescent="0.25">
      <c r="A646" s="1">
        <v>45571</v>
      </c>
      <c r="B646">
        <f t="shared" si="160"/>
        <v>7</v>
      </c>
      <c r="C646">
        <f t="shared" si="161"/>
        <v>0</v>
      </c>
      <c r="D646">
        <f t="shared" si="162"/>
        <v>6</v>
      </c>
      <c r="E646">
        <v>10</v>
      </c>
      <c r="F646">
        <f t="shared" si="163"/>
        <v>10</v>
      </c>
      <c r="G646">
        <f t="shared" si="164"/>
        <v>0</v>
      </c>
      <c r="H646">
        <f t="shared" si="165"/>
        <v>0</v>
      </c>
      <c r="I646">
        <f t="shared" si="166"/>
        <v>0</v>
      </c>
      <c r="J646">
        <f t="shared" si="167"/>
        <v>1</v>
      </c>
      <c r="K646">
        <f t="shared" si="168"/>
        <v>150</v>
      </c>
      <c r="L646">
        <f t="shared" si="169"/>
        <v>4</v>
      </c>
      <c r="M646">
        <f>IF(C646,L646*cena_wyp,0)</f>
        <v>0</v>
      </c>
      <c r="N646">
        <v>0</v>
      </c>
      <c r="O646">
        <f t="shared" si="171"/>
        <v>150</v>
      </c>
      <c r="P646">
        <f t="shared" si="172"/>
        <v>0</v>
      </c>
      <c r="Q646">
        <f t="shared" si="173"/>
        <v>50050</v>
      </c>
      <c r="R646">
        <f t="shared" si="174"/>
        <v>21950</v>
      </c>
      <c r="S646">
        <f t="shared" si="175"/>
        <v>72000</v>
      </c>
      <c r="T646">
        <f t="shared" si="170"/>
        <v>1</v>
      </c>
    </row>
    <row r="647" spans="1:20" x14ac:dyDescent="0.25">
      <c r="A647" s="1">
        <v>45572</v>
      </c>
      <c r="B647">
        <f t="shared" si="160"/>
        <v>1</v>
      </c>
      <c r="C647">
        <f t="shared" si="161"/>
        <v>1</v>
      </c>
      <c r="D647">
        <f t="shared" si="162"/>
        <v>7</v>
      </c>
      <c r="E647">
        <v>10</v>
      </c>
      <c r="F647">
        <f t="shared" si="163"/>
        <v>10</v>
      </c>
      <c r="G647">
        <f t="shared" si="164"/>
        <v>0</v>
      </c>
      <c r="H647">
        <f t="shared" si="165"/>
        <v>0</v>
      </c>
      <c r="I647">
        <f t="shared" si="166"/>
        <v>0</v>
      </c>
      <c r="J647">
        <f t="shared" si="167"/>
        <v>1</v>
      </c>
      <c r="K647">
        <f t="shared" si="168"/>
        <v>0</v>
      </c>
      <c r="L647">
        <f t="shared" si="169"/>
        <v>4</v>
      </c>
      <c r="M647">
        <f>IF(C647,L647*cena_wyp,0)</f>
        <v>120</v>
      </c>
      <c r="N647">
        <v>0</v>
      </c>
      <c r="O647">
        <f t="shared" si="171"/>
        <v>0</v>
      </c>
      <c r="P647">
        <f t="shared" si="172"/>
        <v>120</v>
      </c>
      <c r="Q647">
        <f t="shared" si="173"/>
        <v>50170</v>
      </c>
      <c r="R647">
        <f t="shared" si="174"/>
        <v>21950</v>
      </c>
      <c r="S647">
        <f t="shared" si="175"/>
        <v>72120</v>
      </c>
      <c r="T647">
        <f t="shared" si="170"/>
        <v>1</v>
      </c>
    </row>
    <row r="648" spans="1:20" x14ac:dyDescent="0.25">
      <c r="A648" s="1">
        <v>45573</v>
      </c>
      <c r="B648">
        <f t="shared" si="160"/>
        <v>2</v>
      </c>
      <c r="C648">
        <f t="shared" si="161"/>
        <v>1</v>
      </c>
      <c r="D648">
        <f t="shared" si="162"/>
        <v>8</v>
      </c>
      <c r="E648">
        <v>10</v>
      </c>
      <c r="F648">
        <f t="shared" si="163"/>
        <v>10</v>
      </c>
      <c r="G648">
        <f t="shared" si="164"/>
        <v>0</v>
      </c>
      <c r="H648">
        <f t="shared" si="165"/>
        <v>0</v>
      </c>
      <c r="I648">
        <f t="shared" si="166"/>
        <v>0</v>
      </c>
      <c r="J648">
        <f t="shared" si="167"/>
        <v>1</v>
      </c>
      <c r="K648">
        <f t="shared" si="168"/>
        <v>0</v>
      </c>
      <c r="L648">
        <f t="shared" si="169"/>
        <v>4</v>
      </c>
      <c r="M648">
        <f>IF(C648,L648*cena_wyp,0)</f>
        <v>120</v>
      </c>
      <c r="N648">
        <v>0</v>
      </c>
      <c r="O648">
        <f t="shared" si="171"/>
        <v>0</v>
      </c>
      <c r="P648">
        <f t="shared" si="172"/>
        <v>120</v>
      </c>
      <c r="Q648">
        <f t="shared" si="173"/>
        <v>50290</v>
      </c>
      <c r="R648">
        <f t="shared" si="174"/>
        <v>21950</v>
      </c>
      <c r="S648">
        <f t="shared" si="175"/>
        <v>72240</v>
      </c>
      <c r="T648">
        <f t="shared" si="170"/>
        <v>1</v>
      </c>
    </row>
    <row r="649" spans="1:20" x14ac:dyDescent="0.25">
      <c r="A649" s="1">
        <v>45574</v>
      </c>
      <c r="B649">
        <f t="shared" si="160"/>
        <v>3</v>
      </c>
      <c r="C649">
        <f t="shared" si="161"/>
        <v>1</v>
      </c>
      <c r="D649">
        <f t="shared" si="162"/>
        <v>9</v>
      </c>
      <c r="E649">
        <v>10</v>
      </c>
      <c r="F649">
        <f t="shared" si="163"/>
        <v>10</v>
      </c>
      <c r="G649">
        <f t="shared" si="164"/>
        <v>0</v>
      </c>
      <c r="H649">
        <f t="shared" si="165"/>
        <v>0</v>
      </c>
      <c r="I649">
        <f t="shared" si="166"/>
        <v>0</v>
      </c>
      <c r="J649">
        <f t="shared" si="167"/>
        <v>1</v>
      </c>
      <c r="K649">
        <f t="shared" si="168"/>
        <v>0</v>
      </c>
      <c r="L649">
        <f t="shared" si="169"/>
        <v>4</v>
      </c>
      <c r="M649">
        <f>IF(C649,L649*cena_wyp,0)</f>
        <v>120</v>
      </c>
      <c r="N649">
        <v>0</v>
      </c>
      <c r="O649">
        <f t="shared" si="171"/>
        <v>0</v>
      </c>
      <c r="P649">
        <f t="shared" si="172"/>
        <v>120</v>
      </c>
      <c r="Q649">
        <f t="shared" si="173"/>
        <v>50410</v>
      </c>
      <c r="R649">
        <f t="shared" si="174"/>
        <v>21950</v>
      </c>
      <c r="S649">
        <f t="shared" si="175"/>
        <v>72360</v>
      </c>
      <c r="T649">
        <f t="shared" si="170"/>
        <v>1</v>
      </c>
    </row>
    <row r="650" spans="1:20" x14ac:dyDescent="0.25">
      <c r="A650" s="1">
        <v>45575</v>
      </c>
      <c r="B650">
        <f t="shared" si="160"/>
        <v>4</v>
      </c>
      <c r="C650">
        <f t="shared" si="161"/>
        <v>1</v>
      </c>
      <c r="D650">
        <f t="shared" si="162"/>
        <v>10</v>
      </c>
      <c r="E650">
        <v>10</v>
      </c>
      <c r="F650">
        <f t="shared" si="163"/>
        <v>10</v>
      </c>
      <c r="G650">
        <f t="shared" si="164"/>
        <v>0</v>
      </c>
      <c r="H650">
        <f t="shared" si="165"/>
        <v>0</v>
      </c>
      <c r="I650">
        <f t="shared" si="166"/>
        <v>0</v>
      </c>
      <c r="J650">
        <f t="shared" si="167"/>
        <v>1</v>
      </c>
      <c r="K650">
        <f t="shared" si="168"/>
        <v>0</v>
      </c>
      <c r="L650">
        <f t="shared" si="169"/>
        <v>4</v>
      </c>
      <c r="M650">
        <f>IF(C650,L650*cena_wyp,0)</f>
        <v>120</v>
      </c>
      <c r="N650">
        <v>0</v>
      </c>
      <c r="O650">
        <f t="shared" si="171"/>
        <v>0</v>
      </c>
      <c r="P650">
        <f t="shared" si="172"/>
        <v>120</v>
      </c>
      <c r="Q650">
        <f t="shared" si="173"/>
        <v>50530</v>
      </c>
      <c r="R650">
        <f t="shared" si="174"/>
        <v>21950</v>
      </c>
      <c r="S650">
        <f t="shared" si="175"/>
        <v>72480</v>
      </c>
      <c r="T650">
        <f t="shared" si="170"/>
        <v>1</v>
      </c>
    </row>
    <row r="651" spans="1:20" x14ac:dyDescent="0.25">
      <c r="A651" s="1">
        <v>45576</v>
      </c>
      <c r="B651">
        <f t="shared" si="160"/>
        <v>5</v>
      </c>
      <c r="C651">
        <f t="shared" si="161"/>
        <v>1</v>
      </c>
      <c r="D651">
        <f t="shared" si="162"/>
        <v>11</v>
      </c>
      <c r="E651">
        <v>10</v>
      </c>
      <c r="F651">
        <f t="shared" si="163"/>
        <v>10</v>
      </c>
      <c r="G651">
        <f t="shared" si="164"/>
        <v>0</v>
      </c>
      <c r="H651">
        <f t="shared" si="165"/>
        <v>0</v>
      </c>
      <c r="I651">
        <f t="shared" si="166"/>
        <v>0</v>
      </c>
      <c r="J651">
        <f t="shared" si="167"/>
        <v>1</v>
      </c>
      <c r="K651">
        <f t="shared" si="168"/>
        <v>0</v>
      </c>
      <c r="L651">
        <f t="shared" si="169"/>
        <v>4</v>
      </c>
      <c r="M651">
        <f>IF(C651,L651*cena_wyp,0)</f>
        <v>120</v>
      </c>
      <c r="N651">
        <v>0</v>
      </c>
      <c r="O651">
        <f t="shared" si="171"/>
        <v>0</v>
      </c>
      <c r="P651">
        <f t="shared" si="172"/>
        <v>120</v>
      </c>
      <c r="Q651">
        <f t="shared" si="173"/>
        <v>50650</v>
      </c>
      <c r="R651">
        <f t="shared" si="174"/>
        <v>21950</v>
      </c>
      <c r="S651">
        <f t="shared" si="175"/>
        <v>72600</v>
      </c>
      <c r="T651">
        <f t="shared" si="170"/>
        <v>1</v>
      </c>
    </row>
    <row r="652" spans="1:20" x14ac:dyDescent="0.25">
      <c r="A652" s="1">
        <v>45577</v>
      </c>
      <c r="B652">
        <f t="shared" si="160"/>
        <v>6</v>
      </c>
      <c r="C652">
        <f t="shared" si="161"/>
        <v>0</v>
      </c>
      <c r="D652">
        <f t="shared" si="162"/>
        <v>12</v>
      </c>
      <c r="E652">
        <v>10</v>
      </c>
      <c r="F652">
        <f t="shared" si="163"/>
        <v>10</v>
      </c>
      <c r="G652">
        <f t="shared" si="164"/>
        <v>0</v>
      </c>
      <c r="H652">
        <f t="shared" si="165"/>
        <v>0</v>
      </c>
      <c r="I652">
        <f t="shared" si="166"/>
        <v>0</v>
      </c>
      <c r="J652">
        <f t="shared" si="167"/>
        <v>1</v>
      </c>
      <c r="K652">
        <f t="shared" si="168"/>
        <v>0</v>
      </c>
      <c r="L652">
        <f t="shared" si="169"/>
        <v>4</v>
      </c>
      <c r="M652">
        <f>IF(C652,L652*cena_wyp,0)</f>
        <v>0</v>
      </c>
      <c r="N652">
        <v>0</v>
      </c>
      <c r="O652">
        <f t="shared" si="171"/>
        <v>0</v>
      </c>
      <c r="P652">
        <f t="shared" si="172"/>
        <v>0</v>
      </c>
      <c r="Q652">
        <f t="shared" si="173"/>
        <v>50650</v>
      </c>
      <c r="R652">
        <f t="shared" si="174"/>
        <v>21950</v>
      </c>
      <c r="S652">
        <f t="shared" si="175"/>
        <v>72600</v>
      </c>
      <c r="T652">
        <f t="shared" si="170"/>
        <v>1</v>
      </c>
    </row>
    <row r="653" spans="1:20" x14ac:dyDescent="0.25">
      <c r="A653" s="1">
        <v>45578</v>
      </c>
      <c r="B653">
        <f t="shared" si="160"/>
        <v>7</v>
      </c>
      <c r="C653">
        <f t="shared" si="161"/>
        <v>0</v>
      </c>
      <c r="D653">
        <f t="shared" si="162"/>
        <v>13</v>
      </c>
      <c r="E653">
        <v>10</v>
      </c>
      <c r="F653">
        <f t="shared" si="163"/>
        <v>10</v>
      </c>
      <c r="G653">
        <f t="shared" si="164"/>
        <v>0</v>
      </c>
      <c r="H653">
        <f t="shared" si="165"/>
        <v>0</v>
      </c>
      <c r="I653">
        <f t="shared" si="166"/>
        <v>0</v>
      </c>
      <c r="J653">
        <f t="shared" si="167"/>
        <v>1</v>
      </c>
      <c r="K653">
        <f t="shared" si="168"/>
        <v>150</v>
      </c>
      <c r="L653">
        <f t="shared" si="169"/>
        <v>4</v>
      </c>
      <c r="M653">
        <f>IF(C653,L653*cena_wyp,0)</f>
        <v>0</v>
      </c>
      <c r="N653">
        <v>0</v>
      </c>
      <c r="O653">
        <f t="shared" si="171"/>
        <v>150</v>
      </c>
      <c r="P653">
        <f t="shared" si="172"/>
        <v>0</v>
      </c>
      <c r="Q653">
        <f t="shared" si="173"/>
        <v>50500</v>
      </c>
      <c r="R653">
        <f t="shared" si="174"/>
        <v>22100</v>
      </c>
      <c r="S653">
        <f t="shared" si="175"/>
        <v>72600</v>
      </c>
      <c r="T653">
        <f t="shared" si="170"/>
        <v>1</v>
      </c>
    </row>
    <row r="654" spans="1:20" x14ac:dyDescent="0.25">
      <c r="A654" s="1">
        <v>45579</v>
      </c>
      <c r="B654">
        <f t="shared" si="160"/>
        <v>1</v>
      </c>
      <c r="C654">
        <f t="shared" si="161"/>
        <v>1</v>
      </c>
      <c r="D654">
        <f t="shared" si="162"/>
        <v>14</v>
      </c>
      <c r="E654">
        <v>10</v>
      </c>
      <c r="F654">
        <f t="shared" si="163"/>
        <v>10</v>
      </c>
      <c r="G654">
        <f t="shared" si="164"/>
        <v>0</v>
      </c>
      <c r="H654">
        <f t="shared" si="165"/>
        <v>0</v>
      </c>
      <c r="I654">
        <f t="shared" si="166"/>
        <v>0</v>
      </c>
      <c r="J654">
        <f t="shared" si="167"/>
        <v>1</v>
      </c>
      <c r="K654">
        <f t="shared" si="168"/>
        <v>0</v>
      </c>
      <c r="L654">
        <f t="shared" si="169"/>
        <v>4</v>
      </c>
      <c r="M654">
        <f>IF(C654,L654*cena_wyp,0)</f>
        <v>120</v>
      </c>
      <c r="N654">
        <v>0</v>
      </c>
      <c r="O654">
        <f t="shared" si="171"/>
        <v>0</v>
      </c>
      <c r="P654">
        <f t="shared" si="172"/>
        <v>120</v>
      </c>
      <c r="Q654">
        <f t="shared" si="173"/>
        <v>50620</v>
      </c>
      <c r="R654">
        <f t="shared" si="174"/>
        <v>22100</v>
      </c>
      <c r="S654">
        <f t="shared" si="175"/>
        <v>72720</v>
      </c>
      <c r="T654">
        <f t="shared" si="170"/>
        <v>1</v>
      </c>
    </row>
    <row r="655" spans="1:20" x14ac:dyDescent="0.25">
      <c r="A655" s="1">
        <v>45580</v>
      </c>
      <c r="B655">
        <f t="shared" si="160"/>
        <v>2</v>
      </c>
      <c r="C655">
        <f t="shared" si="161"/>
        <v>1</v>
      </c>
      <c r="D655">
        <f t="shared" si="162"/>
        <v>15</v>
      </c>
      <c r="E655">
        <v>10</v>
      </c>
      <c r="F655">
        <f t="shared" si="163"/>
        <v>10</v>
      </c>
      <c r="G655">
        <f t="shared" si="164"/>
        <v>0</v>
      </c>
      <c r="H655">
        <f t="shared" si="165"/>
        <v>0</v>
      </c>
      <c r="I655">
        <f t="shared" si="166"/>
        <v>0</v>
      </c>
      <c r="J655">
        <f t="shared" si="167"/>
        <v>1</v>
      </c>
      <c r="K655">
        <f t="shared" si="168"/>
        <v>0</v>
      </c>
      <c r="L655">
        <f t="shared" si="169"/>
        <v>4</v>
      </c>
      <c r="M655">
        <f>IF(C655,L655*cena_wyp,0)</f>
        <v>120</v>
      </c>
      <c r="N655">
        <v>0</v>
      </c>
      <c r="O655">
        <f t="shared" si="171"/>
        <v>0</v>
      </c>
      <c r="P655">
        <f t="shared" si="172"/>
        <v>120</v>
      </c>
      <c r="Q655">
        <f t="shared" si="173"/>
        <v>50740</v>
      </c>
      <c r="R655">
        <f t="shared" si="174"/>
        <v>22100</v>
      </c>
      <c r="S655">
        <f t="shared" si="175"/>
        <v>72840</v>
      </c>
      <c r="T655">
        <f t="shared" si="170"/>
        <v>1</v>
      </c>
    </row>
    <row r="656" spans="1:20" x14ac:dyDescent="0.25">
      <c r="A656" s="1">
        <v>45581</v>
      </c>
      <c r="B656">
        <f t="shared" si="160"/>
        <v>3</v>
      </c>
      <c r="C656">
        <f t="shared" si="161"/>
        <v>1</v>
      </c>
      <c r="D656">
        <f t="shared" si="162"/>
        <v>16</v>
      </c>
      <c r="E656">
        <v>10</v>
      </c>
      <c r="F656">
        <f t="shared" si="163"/>
        <v>10</v>
      </c>
      <c r="G656">
        <f t="shared" si="164"/>
        <v>0</v>
      </c>
      <c r="H656">
        <f t="shared" si="165"/>
        <v>0</v>
      </c>
      <c r="I656">
        <f t="shared" si="166"/>
        <v>0</v>
      </c>
      <c r="J656">
        <f t="shared" si="167"/>
        <v>1</v>
      </c>
      <c r="K656">
        <f t="shared" si="168"/>
        <v>0</v>
      </c>
      <c r="L656">
        <f t="shared" si="169"/>
        <v>4</v>
      </c>
      <c r="M656">
        <f>IF(C656,L656*cena_wyp,0)</f>
        <v>120</v>
      </c>
      <c r="N656">
        <v>0</v>
      </c>
      <c r="O656">
        <f t="shared" si="171"/>
        <v>0</v>
      </c>
      <c r="P656">
        <f t="shared" si="172"/>
        <v>120</v>
      </c>
      <c r="Q656">
        <f t="shared" si="173"/>
        <v>50860</v>
      </c>
      <c r="R656">
        <f t="shared" si="174"/>
        <v>22100</v>
      </c>
      <c r="S656">
        <f t="shared" si="175"/>
        <v>72960</v>
      </c>
      <c r="T656">
        <f t="shared" si="170"/>
        <v>1</v>
      </c>
    </row>
    <row r="657" spans="1:20" x14ac:dyDescent="0.25">
      <c r="A657" s="1">
        <v>45582</v>
      </c>
      <c r="B657">
        <f t="shared" si="160"/>
        <v>4</v>
      </c>
      <c r="C657">
        <f t="shared" si="161"/>
        <v>1</v>
      </c>
      <c r="D657">
        <f t="shared" si="162"/>
        <v>17</v>
      </c>
      <c r="E657">
        <v>10</v>
      </c>
      <c r="F657">
        <f t="shared" si="163"/>
        <v>10</v>
      </c>
      <c r="G657">
        <f t="shared" si="164"/>
        <v>0</v>
      </c>
      <c r="H657">
        <f t="shared" si="165"/>
        <v>0</v>
      </c>
      <c r="I657">
        <f t="shared" si="166"/>
        <v>0</v>
      </c>
      <c r="J657">
        <f t="shared" si="167"/>
        <v>1</v>
      </c>
      <c r="K657">
        <f t="shared" si="168"/>
        <v>0</v>
      </c>
      <c r="L657">
        <f t="shared" si="169"/>
        <v>4</v>
      </c>
      <c r="M657">
        <f>IF(C657,L657*cena_wyp,0)</f>
        <v>120</v>
      </c>
      <c r="N657">
        <v>0</v>
      </c>
      <c r="O657">
        <f t="shared" si="171"/>
        <v>0</v>
      </c>
      <c r="P657">
        <f t="shared" si="172"/>
        <v>120</v>
      </c>
      <c r="Q657">
        <f t="shared" si="173"/>
        <v>50980</v>
      </c>
      <c r="R657">
        <f t="shared" si="174"/>
        <v>22100</v>
      </c>
      <c r="S657">
        <f t="shared" si="175"/>
        <v>73080</v>
      </c>
      <c r="T657">
        <f t="shared" si="170"/>
        <v>1</v>
      </c>
    </row>
    <row r="658" spans="1:20" x14ac:dyDescent="0.25">
      <c r="A658" s="1">
        <v>45583</v>
      </c>
      <c r="B658">
        <f t="shared" si="160"/>
        <v>5</v>
      </c>
      <c r="C658">
        <f t="shared" si="161"/>
        <v>1</v>
      </c>
      <c r="D658">
        <f t="shared" si="162"/>
        <v>18</v>
      </c>
      <c r="E658">
        <v>10</v>
      </c>
      <c r="F658">
        <f t="shared" si="163"/>
        <v>10</v>
      </c>
      <c r="G658">
        <f t="shared" si="164"/>
        <v>0</v>
      </c>
      <c r="H658">
        <f t="shared" si="165"/>
        <v>0</v>
      </c>
      <c r="I658">
        <f t="shared" si="166"/>
        <v>0</v>
      </c>
      <c r="J658">
        <f t="shared" si="167"/>
        <v>1</v>
      </c>
      <c r="K658">
        <f t="shared" si="168"/>
        <v>0</v>
      </c>
      <c r="L658">
        <f t="shared" si="169"/>
        <v>4</v>
      </c>
      <c r="M658">
        <f>IF(C658,L658*cena_wyp,0)</f>
        <v>120</v>
      </c>
      <c r="N658">
        <v>0</v>
      </c>
      <c r="O658">
        <f t="shared" si="171"/>
        <v>0</v>
      </c>
      <c r="P658">
        <f t="shared" si="172"/>
        <v>120</v>
      </c>
      <c r="Q658">
        <f t="shared" si="173"/>
        <v>51100</v>
      </c>
      <c r="R658">
        <f t="shared" si="174"/>
        <v>22100</v>
      </c>
      <c r="S658">
        <f t="shared" si="175"/>
        <v>73200</v>
      </c>
      <c r="T658">
        <f t="shared" si="170"/>
        <v>1</v>
      </c>
    </row>
    <row r="659" spans="1:20" x14ac:dyDescent="0.25">
      <c r="A659" s="1">
        <v>45584</v>
      </c>
      <c r="B659">
        <f t="shared" si="160"/>
        <v>6</v>
      </c>
      <c r="C659">
        <f t="shared" si="161"/>
        <v>0</v>
      </c>
      <c r="D659">
        <f t="shared" si="162"/>
        <v>19</v>
      </c>
      <c r="E659">
        <v>10</v>
      </c>
      <c r="F659">
        <f t="shared" si="163"/>
        <v>10</v>
      </c>
      <c r="G659">
        <f t="shared" si="164"/>
        <v>0</v>
      </c>
      <c r="H659">
        <f t="shared" si="165"/>
        <v>0</v>
      </c>
      <c r="I659">
        <f t="shared" si="166"/>
        <v>0</v>
      </c>
      <c r="J659">
        <f t="shared" si="167"/>
        <v>1</v>
      </c>
      <c r="K659">
        <f t="shared" si="168"/>
        <v>0</v>
      </c>
      <c r="L659">
        <f t="shared" si="169"/>
        <v>4</v>
      </c>
      <c r="M659">
        <f>IF(C659,L659*cena_wyp,0)</f>
        <v>0</v>
      </c>
      <c r="N659">
        <v>0</v>
      </c>
      <c r="O659">
        <f t="shared" si="171"/>
        <v>0</v>
      </c>
      <c r="P659">
        <f t="shared" si="172"/>
        <v>0</v>
      </c>
      <c r="Q659">
        <f t="shared" si="173"/>
        <v>51100</v>
      </c>
      <c r="R659">
        <f t="shared" si="174"/>
        <v>22100</v>
      </c>
      <c r="S659">
        <f t="shared" si="175"/>
        <v>73200</v>
      </c>
      <c r="T659">
        <f t="shared" si="170"/>
        <v>1</v>
      </c>
    </row>
    <row r="660" spans="1:20" x14ac:dyDescent="0.25">
      <c r="A660" s="1">
        <v>45585</v>
      </c>
      <c r="B660">
        <f t="shared" si="160"/>
        <v>7</v>
      </c>
      <c r="C660">
        <f t="shared" si="161"/>
        <v>0</v>
      </c>
      <c r="D660">
        <f t="shared" si="162"/>
        <v>20</v>
      </c>
      <c r="E660">
        <v>10</v>
      </c>
      <c r="F660">
        <f t="shared" si="163"/>
        <v>10</v>
      </c>
      <c r="G660">
        <f t="shared" si="164"/>
        <v>0</v>
      </c>
      <c r="H660">
        <f t="shared" si="165"/>
        <v>0</v>
      </c>
      <c r="I660">
        <f t="shared" si="166"/>
        <v>0</v>
      </c>
      <c r="J660">
        <f t="shared" si="167"/>
        <v>1</v>
      </c>
      <c r="K660">
        <f t="shared" si="168"/>
        <v>150</v>
      </c>
      <c r="L660">
        <f t="shared" si="169"/>
        <v>4</v>
      </c>
      <c r="M660">
        <f>IF(C660,L660*cena_wyp,0)</f>
        <v>0</v>
      </c>
      <c r="N660">
        <v>0</v>
      </c>
      <c r="O660">
        <f t="shared" si="171"/>
        <v>150</v>
      </c>
      <c r="P660">
        <f t="shared" si="172"/>
        <v>0</v>
      </c>
      <c r="Q660">
        <f t="shared" si="173"/>
        <v>50950</v>
      </c>
      <c r="R660">
        <f t="shared" si="174"/>
        <v>22250</v>
      </c>
      <c r="S660">
        <f t="shared" si="175"/>
        <v>73200</v>
      </c>
      <c r="T660">
        <f t="shared" si="170"/>
        <v>1</v>
      </c>
    </row>
    <row r="661" spans="1:20" x14ac:dyDescent="0.25">
      <c r="A661" s="1">
        <v>45586</v>
      </c>
      <c r="B661">
        <f t="shared" si="160"/>
        <v>1</v>
      </c>
      <c r="C661">
        <f t="shared" si="161"/>
        <v>1</v>
      </c>
      <c r="D661">
        <f t="shared" si="162"/>
        <v>21</v>
      </c>
      <c r="E661">
        <v>10</v>
      </c>
      <c r="F661">
        <f t="shared" si="163"/>
        <v>10</v>
      </c>
      <c r="G661">
        <f t="shared" si="164"/>
        <v>0</v>
      </c>
      <c r="H661">
        <f t="shared" si="165"/>
        <v>0</v>
      </c>
      <c r="I661">
        <f t="shared" si="166"/>
        <v>0</v>
      </c>
      <c r="J661">
        <f t="shared" si="167"/>
        <v>1</v>
      </c>
      <c r="K661">
        <f t="shared" si="168"/>
        <v>0</v>
      </c>
      <c r="L661">
        <f t="shared" si="169"/>
        <v>4</v>
      </c>
      <c r="M661">
        <f>IF(C661,L661*cena_wyp,0)</f>
        <v>120</v>
      </c>
      <c r="N661">
        <v>0</v>
      </c>
      <c r="O661">
        <f t="shared" si="171"/>
        <v>0</v>
      </c>
      <c r="P661">
        <f t="shared" si="172"/>
        <v>120</v>
      </c>
      <c r="Q661">
        <f t="shared" si="173"/>
        <v>51070</v>
      </c>
      <c r="R661">
        <f t="shared" si="174"/>
        <v>22250</v>
      </c>
      <c r="S661">
        <f t="shared" si="175"/>
        <v>73320</v>
      </c>
      <c r="T661">
        <f t="shared" si="170"/>
        <v>1</v>
      </c>
    </row>
    <row r="662" spans="1:20" x14ac:dyDescent="0.25">
      <c r="A662" s="1">
        <v>45587</v>
      </c>
      <c r="B662">
        <f t="shared" si="160"/>
        <v>2</v>
      </c>
      <c r="C662">
        <f t="shared" si="161"/>
        <v>1</v>
      </c>
      <c r="D662">
        <f t="shared" si="162"/>
        <v>22</v>
      </c>
      <c r="E662">
        <v>10</v>
      </c>
      <c r="F662">
        <f t="shared" si="163"/>
        <v>10</v>
      </c>
      <c r="G662">
        <f t="shared" si="164"/>
        <v>0</v>
      </c>
      <c r="H662">
        <f t="shared" si="165"/>
        <v>0</v>
      </c>
      <c r="I662">
        <f t="shared" si="166"/>
        <v>0</v>
      </c>
      <c r="J662">
        <f t="shared" si="167"/>
        <v>1</v>
      </c>
      <c r="K662">
        <f t="shared" si="168"/>
        <v>0</v>
      </c>
      <c r="L662">
        <f t="shared" si="169"/>
        <v>4</v>
      </c>
      <c r="M662">
        <f>IF(C662,L662*cena_wyp,0)</f>
        <v>120</v>
      </c>
      <c r="N662">
        <v>0</v>
      </c>
      <c r="O662">
        <f t="shared" si="171"/>
        <v>0</v>
      </c>
      <c r="P662">
        <f t="shared" si="172"/>
        <v>120</v>
      </c>
      <c r="Q662">
        <f t="shared" si="173"/>
        <v>51190</v>
      </c>
      <c r="R662">
        <f t="shared" si="174"/>
        <v>22250</v>
      </c>
      <c r="S662">
        <f t="shared" si="175"/>
        <v>73440</v>
      </c>
      <c r="T662">
        <f t="shared" si="170"/>
        <v>1</v>
      </c>
    </row>
    <row r="663" spans="1:20" x14ac:dyDescent="0.25">
      <c r="A663" s="1">
        <v>45588</v>
      </c>
      <c r="B663">
        <f t="shared" si="160"/>
        <v>3</v>
      </c>
      <c r="C663">
        <f t="shared" si="161"/>
        <v>1</v>
      </c>
      <c r="D663">
        <f t="shared" si="162"/>
        <v>23</v>
      </c>
      <c r="E663">
        <v>10</v>
      </c>
      <c r="F663">
        <f t="shared" si="163"/>
        <v>10</v>
      </c>
      <c r="G663">
        <f t="shared" si="164"/>
        <v>0</v>
      </c>
      <c r="H663">
        <f t="shared" si="165"/>
        <v>0</v>
      </c>
      <c r="I663">
        <f t="shared" si="166"/>
        <v>0</v>
      </c>
      <c r="J663">
        <f t="shared" si="167"/>
        <v>1</v>
      </c>
      <c r="K663">
        <f t="shared" si="168"/>
        <v>0</v>
      </c>
      <c r="L663">
        <f t="shared" si="169"/>
        <v>4</v>
      </c>
      <c r="M663">
        <f>IF(C663,L663*cena_wyp,0)</f>
        <v>120</v>
      </c>
      <c r="N663">
        <v>0</v>
      </c>
      <c r="O663">
        <f t="shared" si="171"/>
        <v>0</v>
      </c>
      <c r="P663">
        <f t="shared" si="172"/>
        <v>120</v>
      </c>
      <c r="Q663">
        <f t="shared" si="173"/>
        <v>51310</v>
      </c>
      <c r="R663">
        <f t="shared" si="174"/>
        <v>22250</v>
      </c>
      <c r="S663">
        <f t="shared" si="175"/>
        <v>73560</v>
      </c>
      <c r="T663">
        <f t="shared" si="170"/>
        <v>1</v>
      </c>
    </row>
    <row r="664" spans="1:20" x14ac:dyDescent="0.25">
      <c r="A664" s="1">
        <v>45589</v>
      </c>
      <c r="B664">
        <f t="shared" si="160"/>
        <v>4</v>
      </c>
      <c r="C664">
        <f t="shared" si="161"/>
        <v>1</v>
      </c>
      <c r="D664">
        <f t="shared" si="162"/>
        <v>24</v>
      </c>
      <c r="E664">
        <v>10</v>
      </c>
      <c r="F664">
        <f t="shared" si="163"/>
        <v>10</v>
      </c>
      <c r="G664">
        <f t="shared" si="164"/>
        <v>0</v>
      </c>
      <c r="H664">
        <f t="shared" si="165"/>
        <v>0</v>
      </c>
      <c r="I664">
        <f t="shared" si="166"/>
        <v>0</v>
      </c>
      <c r="J664">
        <f t="shared" si="167"/>
        <v>1</v>
      </c>
      <c r="K664">
        <f t="shared" si="168"/>
        <v>0</v>
      </c>
      <c r="L664">
        <f t="shared" si="169"/>
        <v>4</v>
      </c>
      <c r="M664">
        <f>IF(C664,L664*cena_wyp,0)</f>
        <v>120</v>
      </c>
      <c r="N664">
        <v>0</v>
      </c>
      <c r="O664">
        <f t="shared" si="171"/>
        <v>0</v>
      </c>
      <c r="P664">
        <f t="shared" si="172"/>
        <v>120</v>
      </c>
      <c r="Q664">
        <f t="shared" si="173"/>
        <v>51430</v>
      </c>
      <c r="R664">
        <f t="shared" si="174"/>
        <v>22250</v>
      </c>
      <c r="S664">
        <f t="shared" si="175"/>
        <v>73680</v>
      </c>
      <c r="T664">
        <f t="shared" si="170"/>
        <v>1</v>
      </c>
    </row>
    <row r="665" spans="1:20" x14ac:dyDescent="0.25">
      <c r="A665" s="1">
        <v>45590</v>
      </c>
      <c r="B665">
        <f t="shared" si="160"/>
        <v>5</v>
      </c>
      <c r="C665">
        <f t="shared" si="161"/>
        <v>1</v>
      </c>
      <c r="D665">
        <f t="shared" si="162"/>
        <v>25</v>
      </c>
      <c r="E665">
        <v>10</v>
      </c>
      <c r="F665">
        <f t="shared" si="163"/>
        <v>10</v>
      </c>
      <c r="G665">
        <f t="shared" si="164"/>
        <v>0</v>
      </c>
      <c r="H665">
        <f t="shared" si="165"/>
        <v>0</v>
      </c>
      <c r="I665">
        <f t="shared" si="166"/>
        <v>0</v>
      </c>
      <c r="J665">
        <f t="shared" si="167"/>
        <v>1</v>
      </c>
      <c r="K665">
        <f t="shared" si="168"/>
        <v>0</v>
      </c>
      <c r="L665">
        <f t="shared" si="169"/>
        <v>4</v>
      </c>
      <c r="M665">
        <f>IF(C665,L665*cena_wyp,0)</f>
        <v>120</v>
      </c>
      <c r="N665">
        <v>0</v>
      </c>
      <c r="O665">
        <f t="shared" si="171"/>
        <v>0</v>
      </c>
      <c r="P665">
        <f t="shared" si="172"/>
        <v>120</v>
      </c>
      <c r="Q665">
        <f t="shared" si="173"/>
        <v>51550</v>
      </c>
      <c r="R665">
        <f t="shared" si="174"/>
        <v>22250</v>
      </c>
      <c r="S665">
        <f t="shared" si="175"/>
        <v>73800</v>
      </c>
      <c r="T665">
        <f t="shared" si="170"/>
        <v>1</v>
      </c>
    </row>
    <row r="666" spans="1:20" x14ac:dyDescent="0.25">
      <c r="A666" s="1">
        <v>45591</v>
      </c>
      <c r="B666">
        <f t="shared" si="160"/>
        <v>6</v>
      </c>
      <c r="C666">
        <f t="shared" si="161"/>
        <v>0</v>
      </c>
      <c r="D666">
        <f t="shared" si="162"/>
        <v>26</v>
      </c>
      <c r="E666">
        <v>10</v>
      </c>
      <c r="F666">
        <f t="shared" si="163"/>
        <v>10</v>
      </c>
      <c r="G666">
        <f t="shared" si="164"/>
        <v>0</v>
      </c>
      <c r="H666">
        <f t="shared" si="165"/>
        <v>0</v>
      </c>
      <c r="I666">
        <f t="shared" si="166"/>
        <v>0</v>
      </c>
      <c r="J666">
        <f t="shared" si="167"/>
        <v>1</v>
      </c>
      <c r="K666">
        <f t="shared" si="168"/>
        <v>0</v>
      </c>
      <c r="L666">
        <f t="shared" si="169"/>
        <v>4</v>
      </c>
      <c r="M666">
        <f>IF(C666,L666*cena_wyp,0)</f>
        <v>0</v>
      </c>
      <c r="N666">
        <v>0</v>
      </c>
      <c r="O666">
        <f t="shared" si="171"/>
        <v>0</v>
      </c>
      <c r="P666">
        <f t="shared" si="172"/>
        <v>0</v>
      </c>
      <c r="Q666">
        <f t="shared" si="173"/>
        <v>51550</v>
      </c>
      <c r="R666">
        <f t="shared" si="174"/>
        <v>22250</v>
      </c>
      <c r="S666">
        <f t="shared" si="175"/>
        <v>73800</v>
      </c>
      <c r="T666">
        <f t="shared" si="170"/>
        <v>1</v>
      </c>
    </row>
    <row r="667" spans="1:20" x14ac:dyDescent="0.25">
      <c r="A667" s="1">
        <v>45592</v>
      </c>
      <c r="B667">
        <f t="shared" si="160"/>
        <v>7</v>
      </c>
      <c r="C667">
        <f t="shared" si="161"/>
        <v>0</v>
      </c>
      <c r="D667">
        <f t="shared" si="162"/>
        <v>27</v>
      </c>
      <c r="E667">
        <v>10</v>
      </c>
      <c r="F667">
        <f t="shared" si="163"/>
        <v>10</v>
      </c>
      <c r="G667">
        <f t="shared" si="164"/>
        <v>0</v>
      </c>
      <c r="H667">
        <f t="shared" si="165"/>
        <v>0</v>
      </c>
      <c r="I667">
        <f t="shared" si="166"/>
        <v>0</v>
      </c>
      <c r="J667">
        <f t="shared" si="167"/>
        <v>1</v>
      </c>
      <c r="K667">
        <f t="shared" si="168"/>
        <v>150</v>
      </c>
      <c r="L667">
        <f t="shared" si="169"/>
        <v>4</v>
      </c>
      <c r="M667">
        <f>IF(C667,L667*cena_wyp,0)</f>
        <v>0</v>
      </c>
      <c r="N667">
        <v>0</v>
      </c>
      <c r="O667">
        <f t="shared" si="171"/>
        <v>150</v>
      </c>
      <c r="P667">
        <f t="shared" si="172"/>
        <v>0</v>
      </c>
      <c r="Q667">
        <f t="shared" si="173"/>
        <v>51400</v>
      </c>
      <c r="R667">
        <f t="shared" si="174"/>
        <v>22400</v>
      </c>
      <c r="S667">
        <f t="shared" si="175"/>
        <v>73800</v>
      </c>
      <c r="T667">
        <f t="shared" si="170"/>
        <v>1</v>
      </c>
    </row>
    <row r="668" spans="1:20" x14ac:dyDescent="0.25">
      <c r="A668" s="1">
        <v>45593</v>
      </c>
      <c r="B668">
        <f t="shared" si="160"/>
        <v>1</v>
      </c>
      <c r="C668">
        <f t="shared" si="161"/>
        <v>1</v>
      </c>
      <c r="D668">
        <f t="shared" si="162"/>
        <v>28</v>
      </c>
      <c r="E668">
        <v>10</v>
      </c>
      <c r="F668">
        <f t="shared" si="163"/>
        <v>10</v>
      </c>
      <c r="G668">
        <f t="shared" si="164"/>
        <v>0</v>
      </c>
      <c r="H668">
        <f t="shared" si="165"/>
        <v>0</v>
      </c>
      <c r="I668">
        <f t="shared" si="166"/>
        <v>0</v>
      </c>
      <c r="J668">
        <f t="shared" si="167"/>
        <v>1</v>
      </c>
      <c r="K668">
        <f t="shared" si="168"/>
        <v>0</v>
      </c>
      <c r="L668">
        <f t="shared" si="169"/>
        <v>4</v>
      </c>
      <c r="M668">
        <f>IF(C668,L668*cena_wyp,0)</f>
        <v>120</v>
      </c>
      <c r="N668">
        <v>0</v>
      </c>
      <c r="O668">
        <f t="shared" si="171"/>
        <v>0</v>
      </c>
      <c r="P668">
        <f t="shared" si="172"/>
        <v>120</v>
      </c>
      <c r="Q668">
        <f t="shared" si="173"/>
        <v>51520</v>
      </c>
      <c r="R668">
        <f t="shared" si="174"/>
        <v>22400</v>
      </c>
      <c r="S668">
        <f t="shared" si="175"/>
        <v>73920</v>
      </c>
      <c r="T668">
        <f t="shared" si="170"/>
        <v>1</v>
      </c>
    </row>
    <row r="669" spans="1:20" x14ac:dyDescent="0.25">
      <c r="A669" s="1">
        <v>45594</v>
      </c>
      <c r="B669">
        <f t="shared" si="160"/>
        <v>2</v>
      </c>
      <c r="C669">
        <f t="shared" si="161"/>
        <v>1</v>
      </c>
      <c r="D669">
        <f t="shared" si="162"/>
        <v>29</v>
      </c>
      <c r="E669">
        <v>10</v>
      </c>
      <c r="F669">
        <f t="shared" si="163"/>
        <v>10</v>
      </c>
      <c r="G669">
        <f t="shared" si="164"/>
        <v>0</v>
      </c>
      <c r="H669">
        <f t="shared" si="165"/>
        <v>0</v>
      </c>
      <c r="I669">
        <f t="shared" si="166"/>
        <v>0</v>
      </c>
      <c r="J669">
        <f t="shared" si="167"/>
        <v>1</v>
      </c>
      <c r="K669">
        <f t="shared" si="168"/>
        <v>0</v>
      </c>
      <c r="L669">
        <f t="shared" si="169"/>
        <v>4</v>
      </c>
      <c r="M669">
        <f>IF(C669,L669*cena_wyp,0)</f>
        <v>120</v>
      </c>
      <c r="N669">
        <v>0</v>
      </c>
      <c r="O669">
        <f t="shared" si="171"/>
        <v>0</v>
      </c>
      <c r="P669">
        <f t="shared" si="172"/>
        <v>120</v>
      </c>
      <c r="Q669">
        <f t="shared" si="173"/>
        <v>51640</v>
      </c>
      <c r="R669">
        <f t="shared" si="174"/>
        <v>22400</v>
      </c>
      <c r="S669">
        <f t="shared" si="175"/>
        <v>74040</v>
      </c>
      <c r="T669">
        <f t="shared" si="170"/>
        <v>1</v>
      </c>
    </row>
    <row r="670" spans="1:20" x14ac:dyDescent="0.25">
      <c r="A670" s="1">
        <v>45595</v>
      </c>
      <c r="B670">
        <f t="shared" si="160"/>
        <v>3</v>
      </c>
      <c r="C670">
        <f t="shared" si="161"/>
        <v>1</v>
      </c>
      <c r="D670">
        <f t="shared" si="162"/>
        <v>30</v>
      </c>
      <c r="E670">
        <v>10</v>
      </c>
      <c r="F670">
        <f t="shared" si="163"/>
        <v>10</v>
      </c>
      <c r="G670">
        <f t="shared" si="164"/>
        <v>0</v>
      </c>
      <c r="H670">
        <f t="shared" si="165"/>
        <v>0</v>
      </c>
      <c r="I670">
        <f t="shared" si="166"/>
        <v>0</v>
      </c>
      <c r="J670">
        <f t="shared" si="167"/>
        <v>1</v>
      </c>
      <c r="K670">
        <f t="shared" si="168"/>
        <v>0</v>
      </c>
      <c r="L670">
        <f t="shared" si="169"/>
        <v>4</v>
      </c>
      <c r="M670">
        <f>IF(C670,L670*cena_wyp,0)</f>
        <v>120</v>
      </c>
      <c r="N670">
        <v>0</v>
      </c>
      <c r="O670">
        <f t="shared" si="171"/>
        <v>0</v>
      </c>
      <c r="P670">
        <f t="shared" si="172"/>
        <v>120</v>
      </c>
      <c r="Q670">
        <f t="shared" si="173"/>
        <v>51760</v>
      </c>
      <c r="R670">
        <f t="shared" si="174"/>
        <v>22400</v>
      </c>
      <c r="S670">
        <f t="shared" si="175"/>
        <v>74160</v>
      </c>
      <c r="T670">
        <f t="shared" si="170"/>
        <v>1</v>
      </c>
    </row>
    <row r="671" spans="1:20" x14ac:dyDescent="0.25">
      <c r="A671" s="1">
        <v>45596</v>
      </c>
      <c r="B671">
        <f t="shared" si="160"/>
        <v>4</v>
      </c>
      <c r="C671">
        <f t="shared" si="161"/>
        <v>1</v>
      </c>
      <c r="D671">
        <f t="shared" si="162"/>
        <v>31</v>
      </c>
      <c r="E671">
        <v>10</v>
      </c>
      <c r="F671">
        <f t="shared" si="163"/>
        <v>10</v>
      </c>
      <c r="G671">
        <f t="shared" si="164"/>
        <v>0</v>
      </c>
      <c r="H671">
        <f t="shared" si="165"/>
        <v>0</v>
      </c>
      <c r="I671">
        <f t="shared" si="166"/>
        <v>0</v>
      </c>
      <c r="J671">
        <f t="shared" si="167"/>
        <v>1</v>
      </c>
      <c r="K671">
        <f t="shared" si="168"/>
        <v>0</v>
      </c>
      <c r="L671">
        <f t="shared" si="169"/>
        <v>4</v>
      </c>
      <c r="M671">
        <f>IF(C671,L671*cena_wyp,0)</f>
        <v>120</v>
      </c>
      <c r="N671">
        <v>0</v>
      </c>
      <c r="O671">
        <f t="shared" si="171"/>
        <v>0</v>
      </c>
      <c r="P671">
        <f t="shared" si="172"/>
        <v>120</v>
      </c>
      <c r="Q671">
        <f t="shared" si="173"/>
        <v>51880</v>
      </c>
      <c r="R671">
        <f t="shared" si="174"/>
        <v>22400</v>
      </c>
      <c r="S671">
        <f t="shared" si="175"/>
        <v>74280</v>
      </c>
      <c r="T671">
        <f t="shared" si="170"/>
        <v>1</v>
      </c>
    </row>
    <row r="672" spans="1:20" x14ac:dyDescent="0.25">
      <c r="A672" s="1">
        <v>45597</v>
      </c>
      <c r="B672">
        <f t="shared" si="160"/>
        <v>5</v>
      </c>
      <c r="C672">
        <f t="shared" si="161"/>
        <v>1</v>
      </c>
      <c r="D672">
        <f t="shared" si="162"/>
        <v>1</v>
      </c>
      <c r="E672">
        <v>10</v>
      </c>
      <c r="F672">
        <f t="shared" si="163"/>
        <v>11</v>
      </c>
      <c r="G672">
        <f t="shared" si="164"/>
        <v>0</v>
      </c>
      <c r="H672">
        <f t="shared" si="165"/>
        <v>0</v>
      </c>
      <c r="I672">
        <f t="shared" si="166"/>
        <v>0</v>
      </c>
      <c r="J672">
        <f t="shared" si="167"/>
        <v>1</v>
      </c>
      <c r="K672">
        <f t="shared" si="168"/>
        <v>0</v>
      </c>
      <c r="L672">
        <f t="shared" si="169"/>
        <v>4</v>
      </c>
      <c r="M672">
        <f>IF(C672,L672*cena_wyp,0)</f>
        <v>120</v>
      </c>
      <c r="N672">
        <v>0</v>
      </c>
      <c r="O672">
        <f t="shared" si="171"/>
        <v>0</v>
      </c>
      <c r="P672">
        <f t="shared" si="172"/>
        <v>120</v>
      </c>
      <c r="Q672">
        <f t="shared" si="173"/>
        <v>52000</v>
      </c>
      <c r="R672">
        <f t="shared" si="174"/>
        <v>22400</v>
      </c>
      <c r="S672">
        <f t="shared" si="175"/>
        <v>74400</v>
      </c>
      <c r="T672">
        <f t="shared" si="170"/>
        <v>1</v>
      </c>
    </row>
    <row r="673" spans="1:20" x14ac:dyDescent="0.25">
      <c r="A673" s="1">
        <v>45598</v>
      </c>
      <c r="B673">
        <f t="shared" si="160"/>
        <v>6</v>
      </c>
      <c r="C673">
        <f t="shared" si="161"/>
        <v>0</v>
      </c>
      <c r="D673">
        <f t="shared" si="162"/>
        <v>2</v>
      </c>
      <c r="E673">
        <v>10</v>
      </c>
      <c r="F673">
        <f t="shared" si="163"/>
        <v>11</v>
      </c>
      <c r="G673">
        <f t="shared" si="164"/>
        <v>0</v>
      </c>
      <c r="H673">
        <f t="shared" si="165"/>
        <v>0</v>
      </c>
      <c r="I673">
        <f t="shared" si="166"/>
        <v>0</v>
      </c>
      <c r="J673">
        <f t="shared" si="167"/>
        <v>1</v>
      </c>
      <c r="K673">
        <f t="shared" si="168"/>
        <v>0</v>
      </c>
      <c r="L673">
        <f t="shared" si="169"/>
        <v>4</v>
      </c>
      <c r="M673">
        <f>IF(C673,L673*cena_wyp,0)</f>
        <v>0</v>
      </c>
      <c r="N673">
        <v>0</v>
      </c>
      <c r="O673">
        <f t="shared" si="171"/>
        <v>0</v>
      </c>
      <c r="P673">
        <f t="shared" si="172"/>
        <v>0</v>
      </c>
      <c r="Q673">
        <f t="shared" si="173"/>
        <v>52000</v>
      </c>
      <c r="R673">
        <f t="shared" si="174"/>
        <v>22400</v>
      </c>
      <c r="S673">
        <f t="shared" si="175"/>
        <v>74400</v>
      </c>
      <c r="T673">
        <f t="shared" si="170"/>
        <v>1</v>
      </c>
    </row>
    <row r="674" spans="1:20" x14ac:dyDescent="0.25">
      <c r="A674" s="1">
        <v>45599</v>
      </c>
      <c r="B674">
        <f t="shared" si="160"/>
        <v>7</v>
      </c>
      <c r="C674">
        <f t="shared" si="161"/>
        <v>0</v>
      </c>
      <c r="D674">
        <f t="shared" si="162"/>
        <v>3</v>
      </c>
      <c r="E674">
        <v>10</v>
      </c>
      <c r="F674">
        <f t="shared" si="163"/>
        <v>11</v>
      </c>
      <c r="G674">
        <f t="shared" si="164"/>
        <v>0</v>
      </c>
      <c r="H674">
        <f t="shared" si="165"/>
        <v>0</v>
      </c>
      <c r="I674">
        <f t="shared" si="166"/>
        <v>0</v>
      </c>
      <c r="J674">
        <f t="shared" si="167"/>
        <v>1</v>
      </c>
      <c r="K674">
        <f t="shared" si="168"/>
        <v>150</v>
      </c>
      <c r="L674">
        <f t="shared" si="169"/>
        <v>4</v>
      </c>
      <c r="M674">
        <f>IF(C674,L674*cena_wyp,0)</f>
        <v>0</v>
      </c>
      <c r="N674">
        <v>0</v>
      </c>
      <c r="O674">
        <f t="shared" si="171"/>
        <v>150</v>
      </c>
      <c r="P674">
        <f t="shared" si="172"/>
        <v>0</v>
      </c>
      <c r="Q674">
        <f t="shared" si="173"/>
        <v>51850</v>
      </c>
      <c r="R674">
        <f t="shared" si="174"/>
        <v>22550</v>
      </c>
      <c r="S674">
        <f t="shared" si="175"/>
        <v>74400</v>
      </c>
      <c r="T674">
        <f t="shared" si="170"/>
        <v>1</v>
      </c>
    </row>
    <row r="675" spans="1:20" x14ac:dyDescent="0.25">
      <c r="A675" s="1">
        <v>45600</v>
      </c>
      <c r="B675">
        <f t="shared" si="160"/>
        <v>1</v>
      </c>
      <c r="C675">
        <f t="shared" si="161"/>
        <v>1</v>
      </c>
      <c r="D675">
        <f t="shared" si="162"/>
        <v>4</v>
      </c>
      <c r="E675">
        <v>10</v>
      </c>
      <c r="F675">
        <f t="shared" si="163"/>
        <v>11</v>
      </c>
      <c r="G675">
        <f t="shared" si="164"/>
        <v>0</v>
      </c>
      <c r="H675">
        <f t="shared" si="165"/>
        <v>0</v>
      </c>
      <c r="I675">
        <f t="shared" si="166"/>
        <v>0</v>
      </c>
      <c r="J675">
        <f t="shared" si="167"/>
        <v>1</v>
      </c>
      <c r="K675">
        <f t="shared" si="168"/>
        <v>0</v>
      </c>
      <c r="L675">
        <f t="shared" si="169"/>
        <v>4</v>
      </c>
      <c r="M675">
        <f>IF(C675,L675*cena_wyp,0)</f>
        <v>120</v>
      </c>
      <c r="N675">
        <v>0</v>
      </c>
      <c r="O675">
        <f t="shared" si="171"/>
        <v>0</v>
      </c>
      <c r="P675">
        <f t="shared" si="172"/>
        <v>120</v>
      </c>
      <c r="Q675">
        <f t="shared" si="173"/>
        <v>51970</v>
      </c>
      <c r="R675">
        <f t="shared" si="174"/>
        <v>22550</v>
      </c>
      <c r="S675">
        <f t="shared" si="175"/>
        <v>74520</v>
      </c>
      <c r="T675">
        <f t="shared" si="170"/>
        <v>1</v>
      </c>
    </row>
    <row r="676" spans="1:20" x14ac:dyDescent="0.25">
      <c r="A676" s="1">
        <v>45601</v>
      </c>
      <c r="B676">
        <f t="shared" si="160"/>
        <v>2</v>
      </c>
      <c r="C676">
        <f t="shared" si="161"/>
        <v>1</v>
      </c>
      <c r="D676">
        <f t="shared" si="162"/>
        <v>5</v>
      </c>
      <c r="E676">
        <v>10</v>
      </c>
      <c r="F676">
        <f t="shared" si="163"/>
        <v>11</v>
      </c>
      <c r="G676">
        <f t="shared" si="164"/>
        <v>0</v>
      </c>
      <c r="H676">
        <f t="shared" si="165"/>
        <v>0</v>
      </c>
      <c r="I676">
        <f t="shared" si="166"/>
        <v>0</v>
      </c>
      <c r="J676">
        <f t="shared" si="167"/>
        <v>1</v>
      </c>
      <c r="K676">
        <f t="shared" si="168"/>
        <v>0</v>
      </c>
      <c r="L676">
        <f t="shared" si="169"/>
        <v>4</v>
      </c>
      <c r="M676">
        <f>IF(C676,L676*cena_wyp,0)</f>
        <v>120</v>
      </c>
      <c r="N676">
        <v>0</v>
      </c>
      <c r="O676">
        <f t="shared" si="171"/>
        <v>0</v>
      </c>
      <c r="P676">
        <f t="shared" si="172"/>
        <v>120</v>
      </c>
      <c r="Q676">
        <f t="shared" si="173"/>
        <v>52090</v>
      </c>
      <c r="R676">
        <f t="shared" si="174"/>
        <v>22550</v>
      </c>
      <c r="S676">
        <f t="shared" si="175"/>
        <v>74640</v>
      </c>
      <c r="T676">
        <f t="shared" si="170"/>
        <v>1</v>
      </c>
    </row>
    <row r="677" spans="1:20" x14ac:dyDescent="0.25">
      <c r="A677" s="1">
        <v>45602</v>
      </c>
      <c r="B677">
        <f t="shared" si="160"/>
        <v>3</v>
      </c>
      <c r="C677">
        <f t="shared" si="161"/>
        <v>1</v>
      </c>
      <c r="D677">
        <f t="shared" si="162"/>
        <v>6</v>
      </c>
      <c r="E677">
        <v>10</v>
      </c>
      <c r="F677">
        <f t="shared" si="163"/>
        <v>11</v>
      </c>
      <c r="G677">
        <f t="shared" si="164"/>
        <v>0</v>
      </c>
      <c r="H677">
        <f t="shared" si="165"/>
        <v>0</v>
      </c>
      <c r="I677">
        <f t="shared" si="166"/>
        <v>0</v>
      </c>
      <c r="J677">
        <f t="shared" si="167"/>
        <v>1</v>
      </c>
      <c r="K677">
        <f t="shared" si="168"/>
        <v>0</v>
      </c>
      <c r="L677">
        <f t="shared" si="169"/>
        <v>4</v>
      </c>
      <c r="M677">
        <f>IF(C677,L677*cena_wyp,0)</f>
        <v>120</v>
      </c>
      <c r="N677">
        <v>0</v>
      </c>
      <c r="O677">
        <f t="shared" si="171"/>
        <v>0</v>
      </c>
      <c r="P677">
        <f t="shared" si="172"/>
        <v>120</v>
      </c>
      <c r="Q677">
        <f t="shared" si="173"/>
        <v>52210</v>
      </c>
      <c r="R677">
        <f t="shared" si="174"/>
        <v>22550</v>
      </c>
      <c r="S677">
        <f t="shared" si="175"/>
        <v>74760</v>
      </c>
      <c r="T677">
        <f t="shared" si="170"/>
        <v>1</v>
      </c>
    </row>
    <row r="678" spans="1:20" x14ac:dyDescent="0.25">
      <c r="A678" s="1">
        <v>45603</v>
      </c>
      <c r="B678">
        <f t="shared" si="160"/>
        <v>4</v>
      </c>
      <c r="C678">
        <f t="shared" si="161"/>
        <v>1</v>
      </c>
      <c r="D678">
        <f t="shared" si="162"/>
        <v>7</v>
      </c>
      <c r="E678">
        <v>10</v>
      </c>
      <c r="F678">
        <f t="shared" si="163"/>
        <v>11</v>
      </c>
      <c r="G678">
        <f t="shared" si="164"/>
        <v>0</v>
      </c>
      <c r="H678">
        <f t="shared" si="165"/>
        <v>0</v>
      </c>
      <c r="I678">
        <f t="shared" si="166"/>
        <v>0</v>
      </c>
      <c r="J678">
        <f t="shared" si="167"/>
        <v>1</v>
      </c>
      <c r="K678">
        <f t="shared" si="168"/>
        <v>0</v>
      </c>
      <c r="L678">
        <f t="shared" si="169"/>
        <v>4</v>
      </c>
      <c r="M678">
        <f>IF(C678,L678*cena_wyp,0)</f>
        <v>120</v>
      </c>
      <c r="N678">
        <v>0</v>
      </c>
      <c r="O678">
        <f t="shared" si="171"/>
        <v>0</v>
      </c>
      <c r="P678">
        <f t="shared" si="172"/>
        <v>120</v>
      </c>
      <c r="Q678">
        <f t="shared" si="173"/>
        <v>52330</v>
      </c>
      <c r="R678">
        <f t="shared" si="174"/>
        <v>22550</v>
      </c>
      <c r="S678">
        <f t="shared" si="175"/>
        <v>74880</v>
      </c>
      <c r="T678">
        <f t="shared" si="170"/>
        <v>1</v>
      </c>
    </row>
    <row r="679" spans="1:20" x14ac:dyDescent="0.25">
      <c r="A679" s="1">
        <v>45604</v>
      </c>
      <c r="B679">
        <f t="shared" si="160"/>
        <v>5</v>
      </c>
      <c r="C679">
        <f t="shared" si="161"/>
        <v>1</v>
      </c>
      <c r="D679">
        <f t="shared" si="162"/>
        <v>8</v>
      </c>
      <c r="E679">
        <v>10</v>
      </c>
      <c r="F679">
        <f t="shared" si="163"/>
        <v>11</v>
      </c>
      <c r="G679">
        <f t="shared" si="164"/>
        <v>0</v>
      </c>
      <c r="H679">
        <f t="shared" si="165"/>
        <v>0</v>
      </c>
      <c r="I679">
        <f t="shared" si="166"/>
        <v>0</v>
      </c>
      <c r="J679">
        <f t="shared" si="167"/>
        <v>1</v>
      </c>
      <c r="K679">
        <f t="shared" si="168"/>
        <v>0</v>
      </c>
      <c r="L679">
        <f t="shared" si="169"/>
        <v>4</v>
      </c>
      <c r="M679">
        <f>IF(C679,L679*cena_wyp,0)</f>
        <v>120</v>
      </c>
      <c r="N679">
        <v>0</v>
      </c>
      <c r="O679">
        <f t="shared" si="171"/>
        <v>0</v>
      </c>
      <c r="P679">
        <f t="shared" si="172"/>
        <v>120</v>
      </c>
      <c r="Q679">
        <f t="shared" si="173"/>
        <v>52450</v>
      </c>
      <c r="R679">
        <f t="shared" si="174"/>
        <v>22550</v>
      </c>
      <c r="S679">
        <f t="shared" si="175"/>
        <v>75000</v>
      </c>
      <c r="T679">
        <f t="shared" si="170"/>
        <v>1</v>
      </c>
    </row>
    <row r="680" spans="1:20" x14ac:dyDescent="0.25">
      <c r="A680" s="1">
        <v>45605</v>
      </c>
      <c r="B680">
        <f t="shared" si="160"/>
        <v>6</v>
      </c>
      <c r="C680">
        <f t="shared" si="161"/>
        <v>0</v>
      </c>
      <c r="D680">
        <f t="shared" si="162"/>
        <v>9</v>
      </c>
      <c r="E680">
        <v>10</v>
      </c>
      <c r="F680">
        <f t="shared" si="163"/>
        <v>11</v>
      </c>
      <c r="G680">
        <f t="shared" si="164"/>
        <v>0</v>
      </c>
      <c r="H680">
        <f t="shared" si="165"/>
        <v>0</v>
      </c>
      <c r="I680">
        <f t="shared" si="166"/>
        <v>0</v>
      </c>
      <c r="J680">
        <f t="shared" si="167"/>
        <v>1</v>
      </c>
      <c r="K680">
        <f t="shared" si="168"/>
        <v>0</v>
      </c>
      <c r="L680">
        <f t="shared" si="169"/>
        <v>4</v>
      </c>
      <c r="M680">
        <f>IF(C680,L680*cena_wyp,0)</f>
        <v>0</v>
      </c>
      <c r="N680">
        <v>0</v>
      </c>
      <c r="O680">
        <f t="shared" si="171"/>
        <v>0</v>
      </c>
      <c r="P680">
        <f t="shared" si="172"/>
        <v>0</v>
      </c>
      <c r="Q680">
        <f t="shared" si="173"/>
        <v>52450</v>
      </c>
      <c r="R680">
        <f t="shared" si="174"/>
        <v>22550</v>
      </c>
      <c r="S680">
        <f t="shared" si="175"/>
        <v>75000</v>
      </c>
      <c r="T680">
        <f t="shared" si="170"/>
        <v>1</v>
      </c>
    </row>
    <row r="681" spans="1:20" x14ac:dyDescent="0.25">
      <c r="A681" s="1">
        <v>45606</v>
      </c>
      <c r="B681">
        <f t="shared" si="160"/>
        <v>7</v>
      </c>
      <c r="C681">
        <f t="shared" si="161"/>
        <v>0</v>
      </c>
      <c r="D681">
        <f t="shared" si="162"/>
        <v>10</v>
      </c>
      <c r="E681">
        <v>10</v>
      </c>
      <c r="F681">
        <f t="shared" si="163"/>
        <v>11</v>
      </c>
      <c r="G681">
        <f t="shared" si="164"/>
        <v>0</v>
      </c>
      <c r="H681">
        <f t="shared" si="165"/>
        <v>0</v>
      </c>
      <c r="I681">
        <f t="shared" si="166"/>
        <v>0</v>
      </c>
      <c r="J681">
        <f t="shared" si="167"/>
        <v>1</v>
      </c>
      <c r="K681">
        <f t="shared" si="168"/>
        <v>150</v>
      </c>
      <c r="L681">
        <f t="shared" si="169"/>
        <v>4</v>
      </c>
      <c r="M681">
        <f>IF(C681,L681*cena_wyp,0)</f>
        <v>0</v>
      </c>
      <c r="N681">
        <v>0</v>
      </c>
      <c r="O681">
        <f t="shared" si="171"/>
        <v>150</v>
      </c>
      <c r="P681">
        <f t="shared" si="172"/>
        <v>0</v>
      </c>
      <c r="Q681">
        <f t="shared" si="173"/>
        <v>52300</v>
      </c>
      <c r="R681">
        <f t="shared" si="174"/>
        <v>22700</v>
      </c>
      <c r="S681">
        <f t="shared" si="175"/>
        <v>75000</v>
      </c>
      <c r="T681">
        <f t="shared" si="170"/>
        <v>1</v>
      </c>
    </row>
    <row r="682" spans="1:20" x14ac:dyDescent="0.25">
      <c r="A682" s="1">
        <v>45607</v>
      </c>
      <c r="B682">
        <f t="shared" si="160"/>
        <v>1</v>
      </c>
      <c r="C682">
        <f t="shared" si="161"/>
        <v>1</v>
      </c>
      <c r="D682">
        <f t="shared" si="162"/>
        <v>11</v>
      </c>
      <c r="E682">
        <v>10</v>
      </c>
      <c r="F682">
        <f t="shared" si="163"/>
        <v>11</v>
      </c>
      <c r="G682">
        <f t="shared" si="164"/>
        <v>0</v>
      </c>
      <c r="H682">
        <f t="shared" si="165"/>
        <v>0</v>
      </c>
      <c r="I682">
        <f t="shared" si="166"/>
        <v>0</v>
      </c>
      <c r="J682">
        <f t="shared" si="167"/>
        <v>1</v>
      </c>
      <c r="K682">
        <f t="shared" si="168"/>
        <v>0</v>
      </c>
      <c r="L682">
        <f t="shared" si="169"/>
        <v>4</v>
      </c>
      <c r="M682">
        <f>IF(C682,L682*cena_wyp,0)</f>
        <v>120</v>
      </c>
      <c r="N682">
        <v>0</v>
      </c>
      <c r="O682">
        <f t="shared" si="171"/>
        <v>0</v>
      </c>
      <c r="P682">
        <f t="shared" si="172"/>
        <v>120</v>
      </c>
      <c r="Q682">
        <f t="shared" si="173"/>
        <v>52420</v>
      </c>
      <c r="R682">
        <f t="shared" si="174"/>
        <v>22700</v>
      </c>
      <c r="S682">
        <f t="shared" si="175"/>
        <v>75120</v>
      </c>
      <c r="T682">
        <f t="shared" si="170"/>
        <v>1</v>
      </c>
    </row>
    <row r="683" spans="1:20" x14ac:dyDescent="0.25">
      <c r="A683" s="1">
        <v>45608</v>
      </c>
      <c r="B683">
        <f t="shared" si="160"/>
        <v>2</v>
      </c>
      <c r="C683">
        <f t="shared" si="161"/>
        <v>1</v>
      </c>
      <c r="D683">
        <f t="shared" si="162"/>
        <v>12</v>
      </c>
      <c r="E683">
        <v>10</v>
      </c>
      <c r="F683">
        <f t="shared" si="163"/>
        <v>11</v>
      </c>
      <c r="G683">
        <f t="shared" si="164"/>
        <v>0</v>
      </c>
      <c r="H683">
        <f t="shared" si="165"/>
        <v>0</v>
      </c>
      <c r="I683">
        <f t="shared" si="166"/>
        <v>0</v>
      </c>
      <c r="J683">
        <f t="shared" si="167"/>
        <v>1</v>
      </c>
      <c r="K683">
        <f t="shared" si="168"/>
        <v>0</v>
      </c>
      <c r="L683">
        <f t="shared" si="169"/>
        <v>4</v>
      </c>
      <c r="M683">
        <f>IF(C683,L683*cena_wyp,0)</f>
        <v>120</v>
      </c>
      <c r="N683">
        <v>0</v>
      </c>
      <c r="O683">
        <f t="shared" si="171"/>
        <v>0</v>
      </c>
      <c r="P683">
        <f t="shared" si="172"/>
        <v>120</v>
      </c>
      <c r="Q683">
        <f t="shared" si="173"/>
        <v>52540</v>
      </c>
      <c r="R683">
        <f t="shared" si="174"/>
        <v>22700</v>
      </c>
      <c r="S683">
        <f t="shared" si="175"/>
        <v>75240</v>
      </c>
      <c r="T683">
        <f t="shared" si="170"/>
        <v>1</v>
      </c>
    </row>
    <row r="684" spans="1:20" x14ac:dyDescent="0.25">
      <c r="A684" s="1">
        <v>45609</v>
      </c>
      <c r="B684">
        <f t="shared" si="160"/>
        <v>3</v>
      </c>
      <c r="C684">
        <f t="shared" si="161"/>
        <v>1</v>
      </c>
      <c r="D684">
        <f t="shared" si="162"/>
        <v>13</v>
      </c>
      <c r="E684">
        <v>10</v>
      </c>
      <c r="F684">
        <f t="shared" si="163"/>
        <v>11</v>
      </c>
      <c r="G684">
        <f t="shared" si="164"/>
        <v>0</v>
      </c>
      <c r="H684">
        <f t="shared" si="165"/>
        <v>0</v>
      </c>
      <c r="I684">
        <f t="shared" si="166"/>
        <v>0</v>
      </c>
      <c r="J684">
        <f t="shared" si="167"/>
        <v>1</v>
      </c>
      <c r="K684">
        <f t="shared" si="168"/>
        <v>0</v>
      </c>
      <c r="L684">
        <f t="shared" si="169"/>
        <v>4</v>
      </c>
      <c r="M684">
        <f>IF(C684,L684*cena_wyp,0)</f>
        <v>120</v>
      </c>
      <c r="N684">
        <v>0</v>
      </c>
      <c r="O684">
        <f t="shared" si="171"/>
        <v>0</v>
      </c>
      <c r="P684">
        <f t="shared" si="172"/>
        <v>120</v>
      </c>
      <c r="Q684">
        <f t="shared" si="173"/>
        <v>52660</v>
      </c>
      <c r="R684">
        <f t="shared" si="174"/>
        <v>22700</v>
      </c>
      <c r="S684">
        <f t="shared" si="175"/>
        <v>75360</v>
      </c>
      <c r="T684">
        <f t="shared" si="170"/>
        <v>1</v>
      </c>
    </row>
    <row r="685" spans="1:20" x14ac:dyDescent="0.25">
      <c r="A685" s="1">
        <v>45610</v>
      </c>
      <c r="B685">
        <f t="shared" si="160"/>
        <v>4</v>
      </c>
      <c r="C685">
        <f t="shared" si="161"/>
        <v>1</v>
      </c>
      <c r="D685">
        <f t="shared" si="162"/>
        <v>14</v>
      </c>
      <c r="E685">
        <v>10</v>
      </c>
      <c r="F685">
        <f t="shared" si="163"/>
        <v>11</v>
      </c>
      <c r="G685">
        <f t="shared" si="164"/>
        <v>0</v>
      </c>
      <c r="H685">
        <f t="shared" si="165"/>
        <v>0</v>
      </c>
      <c r="I685">
        <f t="shared" si="166"/>
        <v>0</v>
      </c>
      <c r="J685">
        <f t="shared" si="167"/>
        <v>1</v>
      </c>
      <c r="K685">
        <f t="shared" si="168"/>
        <v>0</v>
      </c>
      <c r="L685">
        <f t="shared" si="169"/>
        <v>4</v>
      </c>
      <c r="M685">
        <f>IF(C685,L685*cena_wyp,0)</f>
        <v>120</v>
      </c>
      <c r="N685">
        <v>0</v>
      </c>
      <c r="O685">
        <f t="shared" si="171"/>
        <v>0</v>
      </c>
      <c r="P685">
        <f t="shared" si="172"/>
        <v>120</v>
      </c>
      <c r="Q685">
        <f t="shared" si="173"/>
        <v>52780</v>
      </c>
      <c r="R685">
        <f t="shared" si="174"/>
        <v>22700</v>
      </c>
      <c r="S685">
        <f t="shared" si="175"/>
        <v>75480</v>
      </c>
      <c r="T685">
        <f t="shared" si="170"/>
        <v>1</v>
      </c>
    </row>
    <row r="686" spans="1:20" x14ac:dyDescent="0.25">
      <c r="A686" s="1">
        <v>45611</v>
      </c>
      <c r="B686">
        <f t="shared" si="160"/>
        <v>5</v>
      </c>
      <c r="C686">
        <f t="shared" si="161"/>
        <v>1</v>
      </c>
      <c r="D686">
        <f t="shared" si="162"/>
        <v>15</v>
      </c>
      <c r="E686">
        <v>10</v>
      </c>
      <c r="F686">
        <f t="shared" si="163"/>
        <v>11</v>
      </c>
      <c r="G686">
        <f t="shared" si="164"/>
        <v>0</v>
      </c>
      <c r="H686">
        <f t="shared" si="165"/>
        <v>0</v>
      </c>
      <c r="I686">
        <f t="shared" si="166"/>
        <v>0</v>
      </c>
      <c r="J686">
        <f t="shared" si="167"/>
        <v>1</v>
      </c>
      <c r="K686">
        <f t="shared" si="168"/>
        <v>0</v>
      </c>
      <c r="L686">
        <f t="shared" si="169"/>
        <v>4</v>
      </c>
      <c r="M686">
        <f>IF(C686,L686*cena_wyp,0)</f>
        <v>120</v>
      </c>
      <c r="N686">
        <v>0</v>
      </c>
      <c r="O686">
        <f t="shared" si="171"/>
        <v>0</v>
      </c>
      <c r="P686">
        <f t="shared" si="172"/>
        <v>120</v>
      </c>
      <c r="Q686">
        <f t="shared" si="173"/>
        <v>52900</v>
      </c>
      <c r="R686">
        <f t="shared" si="174"/>
        <v>22700</v>
      </c>
      <c r="S686">
        <f t="shared" si="175"/>
        <v>75600</v>
      </c>
      <c r="T686">
        <f t="shared" si="170"/>
        <v>1</v>
      </c>
    </row>
    <row r="687" spans="1:20" x14ac:dyDescent="0.25">
      <c r="A687" s="1">
        <v>45612</v>
      </c>
      <c r="B687">
        <f t="shared" si="160"/>
        <v>6</v>
      </c>
      <c r="C687">
        <f t="shared" si="161"/>
        <v>0</v>
      </c>
      <c r="D687">
        <f t="shared" si="162"/>
        <v>16</v>
      </c>
      <c r="E687">
        <v>10</v>
      </c>
      <c r="F687">
        <f t="shared" si="163"/>
        <v>11</v>
      </c>
      <c r="G687">
        <f t="shared" si="164"/>
        <v>0</v>
      </c>
      <c r="H687">
        <f t="shared" si="165"/>
        <v>0</v>
      </c>
      <c r="I687">
        <f t="shared" si="166"/>
        <v>0</v>
      </c>
      <c r="J687">
        <f t="shared" si="167"/>
        <v>1</v>
      </c>
      <c r="K687">
        <f t="shared" si="168"/>
        <v>0</v>
      </c>
      <c r="L687">
        <f t="shared" si="169"/>
        <v>4</v>
      </c>
      <c r="M687">
        <f>IF(C687,L687*cena_wyp,0)</f>
        <v>0</v>
      </c>
      <c r="N687">
        <v>0</v>
      </c>
      <c r="O687">
        <f t="shared" si="171"/>
        <v>0</v>
      </c>
      <c r="P687">
        <f t="shared" si="172"/>
        <v>0</v>
      </c>
      <c r="Q687">
        <f t="shared" si="173"/>
        <v>52900</v>
      </c>
      <c r="R687">
        <f t="shared" si="174"/>
        <v>22700</v>
      </c>
      <c r="S687">
        <f t="shared" si="175"/>
        <v>75600</v>
      </c>
      <c r="T687">
        <f t="shared" si="170"/>
        <v>1</v>
      </c>
    </row>
    <row r="688" spans="1:20" x14ac:dyDescent="0.25">
      <c r="A688" s="1">
        <v>45613</v>
      </c>
      <c r="B688">
        <f t="shared" si="160"/>
        <v>7</v>
      </c>
      <c r="C688">
        <f t="shared" si="161"/>
        <v>0</v>
      </c>
      <c r="D688">
        <f t="shared" si="162"/>
        <v>17</v>
      </c>
      <c r="E688">
        <v>10</v>
      </c>
      <c r="F688">
        <f t="shared" si="163"/>
        <v>11</v>
      </c>
      <c r="G688">
        <f t="shared" si="164"/>
        <v>0</v>
      </c>
      <c r="H688">
        <f t="shared" si="165"/>
        <v>0</v>
      </c>
      <c r="I688">
        <f t="shared" si="166"/>
        <v>0</v>
      </c>
      <c r="J688">
        <f t="shared" si="167"/>
        <v>1</v>
      </c>
      <c r="K688">
        <f t="shared" si="168"/>
        <v>150</v>
      </c>
      <c r="L688">
        <f t="shared" si="169"/>
        <v>4</v>
      </c>
      <c r="M688">
        <f>IF(C688,L688*cena_wyp,0)</f>
        <v>0</v>
      </c>
      <c r="N688">
        <v>0</v>
      </c>
      <c r="O688">
        <f t="shared" si="171"/>
        <v>150</v>
      </c>
      <c r="P688">
        <f t="shared" si="172"/>
        <v>0</v>
      </c>
      <c r="Q688">
        <f t="shared" si="173"/>
        <v>52750</v>
      </c>
      <c r="R688">
        <f t="shared" si="174"/>
        <v>22850</v>
      </c>
      <c r="S688">
        <f t="shared" si="175"/>
        <v>75600</v>
      </c>
      <c r="T688">
        <f t="shared" si="170"/>
        <v>1</v>
      </c>
    </row>
    <row r="689" spans="1:20" x14ac:dyDescent="0.25">
      <c r="A689" s="1">
        <v>45614</v>
      </c>
      <c r="B689">
        <f t="shared" si="160"/>
        <v>1</v>
      </c>
      <c r="C689">
        <f t="shared" si="161"/>
        <v>1</v>
      </c>
      <c r="D689">
        <f t="shared" si="162"/>
        <v>18</v>
      </c>
      <c r="E689">
        <v>10</v>
      </c>
      <c r="F689">
        <f t="shared" si="163"/>
        <v>11</v>
      </c>
      <c r="G689">
        <f t="shared" si="164"/>
        <v>0</v>
      </c>
      <c r="H689">
        <f t="shared" si="165"/>
        <v>0</v>
      </c>
      <c r="I689">
        <f t="shared" si="166"/>
        <v>0</v>
      </c>
      <c r="J689">
        <f t="shared" si="167"/>
        <v>1</v>
      </c>
      <c r="K689">
        <f t="shared" si="168"/>
        <v>0</v>
      </c>
      <c r="L689">
        <f t="shared" si="169"/>
        <v>4</v>
      </c>
      <c r="M689">
        <f>IF(C689,L689*cena_wyp,0)</f>
        <v>120</v>
      </c>
      <c r="N689">
        <v>0</v>
      </c>
      <c r="O689">
        <f t="shared" si="171"/>
        <v>0</v>
      </c>
      <c r="P689">
        <f t="shared" si="172"/>
        <v>120</v>
      </c>
      <c r="Q689">
        <f t="shared" si="173"/>
        <v>52870</v>
      </c>
      <c r="R689">
        <f t="shared" si="174"/>
        <v>22850</v>
      </c>
      <c r="S689">
        <f t="shared" si="175"/>
        <v>75720</v>
      </c>
      <c r="T689">
        <f t="shared" si="170"/>
        <v>1</v>
      </c>
    </row>
    <row r="690" spans="1:20" x14ac:dyDescent="0.25">
      <c r="A690" s="1">
        <v>45615</v>
      </c>
      <c r="B690">
        <f t="shared" si="160"/>
        <v>2</v>
      </c>
      <c r="C690">
        <f t="shared" si="161"/>
        <v>1</v>
      </c>
      <c r="D690">
        <f t="shared" si="162"/>
        <v>19</v>
      </c>
      <c r="E690">
        <v>10</v>
      </c>
      <c r="F690">
        <f t="shared" si="163"/>
        <v>11</v>
      </c>
      <c r="G690">
        <f t="shared" si="164"/>
        <v>0</v>
      </c>
      <c r="H690">
        <f t="shared" si="165"/>
        <v>0</v>
      </c>
      <c r="I690">
        <f t="shared" si="166"/>
        <v>0</v>
      </c>
      <c r="J690">
        <f t="shared" si="167"/>
        <v>1</v>
      </c>
      <c r="K690">
        <f t="shared" si="168"/>
        <v>0</v>
      </c>
      <c r="L690">
        <f t="shared" si="169"/>
        <v>4</v>
      </c>
      <c r="M690">
        <f>IF(C690,L690*cena_wyp,0)</f>
        <v>120</v>
      </c>
      <c r="N690">
        <v>0</v>
      </c>
      <c r="O690">
        <f t="shared" si="171"/>
        <v>0</v>
      </c>
      <c r="P690">
        <f t="shared" si="172"/>
        <v>120</v>
      </c>
      <c r="Q690">
        <f t="shared" si="173"/>
        <v>52990</v>
      </c>
      <c r="R690">
        <f t="shared" si="174"/>
        <v>22850</v>
      </c>
      <c r="S690">
        <f t="shared" si="175"/>
        <v>75840</v>
      </c>
      <c r="T690">
        <f t="shared" si="170"/>
        <v>1</v>
      </c>
    </row>
    <row r="691" spans="1:20" x14ac:dyDescent="0.25">
      <c r="A691" s="1">
        <v>45616</v>
      </c>
      <c r="B691">
        <f t="shared" si="160"/>
        <v>3</v>
      </c>
      <c r="C691">
        <f t="shared" si="161"/>
        <v>1</v>
      </c>
      <c r="D691">
        <f t="shared" si="162"/>
        <v>20</v>
      </c>
      <c r="E691">
        <v>10</v>
      </c>
      <c r="F691">
        <f t="shared" si="163"/>
        <v>11</v>
      </c>
      <c r="G691">
        <f t="shared" si="164"/>
        <v>0</v>
      </c>
      <c r="H691">
        <f t="shared" si="165"/>
        <v>0</v>
      </c>
      <c r="I691">
        <f t="shared" si="166"/>
        <v>0</v>
      </c>
      <c r="J691">
        <f t="shared" si="167"/>
        <v>1</v>
      </c>
      <c r="K691">
        <f t="shared" si="168"/>
        <v>0</v>
      </c>
      <c r="L691">
        <f t="shared" si="169"/>
        <v>4</v>
      </c>
      <c r="M691">
        <f>IF(C691,L691*cena_wyp,0)</f>
        <v>120</v>
      </c>
      <c r="N691">
        <v>0</v>
      </c>
      <c r="O691">
        <f t="shared" si="171"/>
        <v>0</v>
      </c>
      <c r="P691">
        <f t="shared" si="172"/>
        <v>120</v>
      </c>
      <c r="Q691">
        <f t="shared" si="173"/>
        <v>53110</v>
      </c>
      <c r="R691">
        <f t="shared" si="174"/>
        <v>22850</v>
      </c>
      <c r="S691">
        <f t="shared" si="175"/>
        <v>75960</v>
      </c>
      <c r="T691">
        <f t="shared" si="170"/>
        <v>1</v>
      </c>
    </row>
    <row r="692" spans="1:20" x14ac:dyDescent="0.25">
      <c r="A692" s="1">
        <v>45617</v>
      </c>
      <c r="B692">
        <f t="shared" si="160"/>
        <v>4</v>
      </c>
      <c r="C692">
        <f t="shared" si="161"/>
        <v>1</v>
      </c>
      <c r="D692">
        <f t="shared" si="162"/>
        <v>21</v>
      </c>
      <c r="E692">
        <v>10</v>
      </c>
      <c r="F692">
        <f t="shared" si="163"/>
        <v>11</v>
      </c>
      <c r="G692">
        <f t="shared" si="164"/>
        <v>0</v>
      </c>
      <c r="H692">
        <f t="shared" si="165"/>
        <v>0</v>
      </c>
      <c r="I692">
        <f t="shared" si="166"/>
        <v>0</v>
      </c>
      <c r="J692">
        <f t="shared" si="167"/>
        <v>1</v>
      </c>
      <c r="K692">
        <f t="shared" si="168"/>
        <v>0</v>
      </c>
      <c r="L692">
        <f t="shared" si="169"/>
        <v>4</v>
      </c>
      <c r="M692">
        <f>IF(C692,L692*cena_wyp,0)</f>
        <v>120</v>
      </c>
      <c r="N692">
        <v>0</v>
      </c>
      <c r="O692">
        <f t="shared" si="171"/>
        <v>0</v>
      </c>
      <c r="P692">
        <f t="shared" si="172"/>
        <v>120</v>
      </c>
      <c r="Q692">
        <f t="shared" si="173"/>
        <v>53230</v>
      </c>
      <c r="R692">
        <f t="shared" si="174"/>
        <v>22850</v>
      </c>
      <c r="S692">
        <f t="shared" si="175"/>
        <v>76080</v>
      </c>
      <c r="T692">
        <f t="shared" si="170"/>
        <v>1</v>
      </c>
    </row>
    <row r="693" spans="1:20" x14ac:dyDescent="0.25">
      <c r="A693" s="1">
        <v>45618</v>
      </c>
      <c r="B693">
        <f t="shared" si="160"/>
        <v>5</v>
      </c>
      <c r="C693">
        <f t="shared" si="161"/>
        <v>1</v>
      </c>
      <c r="D693">
        <f t="shared" si="162"/>
        <v>22</v>
      </c>
      <c r="E693">
        <v>10</v>
      </c>
      <c r="F693">
        <f t="shared" si="163"/>
        <v>11</v>
      </c>
      <c r="G693">
        <f t="shared" si="164"/>
        <v>0</v>
      </c>
      <c r="H693">
        <f t="shared" si="165"/>
        <v>0</v>
      </c>
      <c r="I693">
        <f t="shared" si="166"/>
        <v>0</v>
      </c>
      <c r="J693">
        <f t="shared" si="167"/>
        <v>1</v>
      </c>
      <c r="K693">
        <f t="shared" si="168"/>
        <v>0</v>
      </c>
      <c r="L693">
        <f t="shared" si="169"/>
        <v>4</v>
      </c>
      <c r="M693">
        <f>IF(C693,L693*cena_wyp,0)</f>
        <v>120</v>
      </c>
      <c r="N693">
        <v>0</v>
      </c>
      <c r="O693">
        <f t="shared" si="171"/>
        <v>0</v>
      </c>
      <c r="P693">
        <f t="shared" si="172"/>
        <v>120</v>
      </c>
      <c r="Q693">
        <f t="shared" si="173"/>
        <v>53350</v>
      </c>
      <c r="R693">
        <f t="shared" si="174"/>
        <v>22850</v>
      </c>
      <c r="S693">
        <f t="shared" si="175"/>
        <v>76200</v>
      </c>
      <c r="T693">
        <f t="shared" si="170"/>
        <v>1</v>
      </c>
    </row>
    <row r="694" spans="1:20" x14ac:dyDescent="0.25">
      <c r="A694" s="1">
        <v>45619</v>
      </c>
      <c r="B694">
        <f t="shared" si="160"/>
        <v>6</v>
      </c>
      <c r="C694">
        <f t="shared" si="161"/>
        <v>0</v>
      </c>
      <c r="D694">
        <f t="shared" si="162"/>
        <v>23</v>
      </c>
      <c r="E694">
        <v>10</v>
      </c>
      <c r="F694">
        <f t="shared" si="163"/>
        <v>11</v>
      </c>
      <c r="G694">
        <f t="shared" si="164"/>
        <v>0</v>
      </c>
      <c r="H694">
        <f t="shared" si="165"/>
        <v>0</v>
      </c>
      <c r="I694">
        <f t="shared" si="166"/>
        <v>0</v>
      </c>
      <c r="J694">
        <f t="shared" si="167"/>
        <v>1</v>
      </c>
      <c r="K694">
        <f t="shared" si="168"/>
        <v>0</v>
      </c>
      <c r="L694">
        <f t="shared" si="169"/>
        <v>4</v>
      </c>
      <c r="M694">
        <f>IF(C694,L694*cena_wyp,0)</f>
        <v>0</v>
      </c>
      <c r="N694">
        <v>0</v>
      </c>
      <c r="O694">
        <f t="shared" si="171"/>
        <v>0</v>
      </c>
      <c r="P694">
        <f t="shared" si="172"/>
        <v>0</v>
      </c>
      <c r="Q694">
        <f t="shared" si="173"/>
        <v>53350</v>
      </c>
      <c r="R694">
        <f t="shared" si="174"/>
        <v>22850</v>
      </c>
      <c r="S694">
        <f t="shared" si="175"/>
        <v>76200</v>
      </c>
      <c r="T694">
        <f t="shared" si="170"/>
        <v>1</v>
      </c>
    </row>
    <row r="695" spans="1:20" x14ac:dyDescent="0.25">
      <c r="A695" s="1">
        <v>45620</v>
      </c>
      <c r="B695">
        <f t="shared" si="160"/>
        <v>7</v>
      </c>
      <c r="C695">
        <f t="shared" si="161"/>
        <v>0</v>
      </c>
      <c r="D695">
        <f t="shared" si="162"/>
        <v>24</v>
      </c>
      <c r="E695">
        <v>10</v>
      </c>
      <c r="F695">
        <f t="shared" si="163"/>
        <v>11</v>
      </c>
      <c r="G695">
        <f t="shared" si="164"/>
        <v>0</v>
      </c>
      <c r="H695">
        <f t="shared" si="165"/>
        <v>0</v>
      </c>
      <c r="I695">
        <f t="shared" si="166"/>
        <v>0</v>
      </c>
      <c r="J695">
        <f t="shared" si="167"/>
        <v>1</v>
      </c>
      <c r="K695">
        <f t="shared" si="168"/>
        <v>150</v>
      </c>
      <c r="L695">
        <f t="shared" si="169"/>
        <v>4</v>
      </c>
      <c r="M695">
        <f>IF(C695,L695*cena_wyp,0)</f>
        <v>0</v>
      </c>
      <c r="N695">
        <v>0</v>
      </c>
      <c r="O695">
        <f t="shared" si="171"/>
        <v>150</v>
      </c>
      <c r="P695">
        <f t="shared" si="172"/>
        <v>0</v>
      </c>
      <c r="Q695">
        <f t="shared" si="173"/>
        <v>53200</v>
      </c>
      <c r="R695">
        <f t="shared" si="174"/>
        <v>23000</v>
      </c>
      <c r="S695">
        <f t="shared" si="175"/>
        <v>76200</v>
      </c>
      <c r="T695">
        <f t="shared" si="170"/>
        <v>1</v>
      </c>
    </row>
    <row r="696" spans="1:20" x14ac:dyDescent="0.25">
      <c r="A696" s="1">
        <v>45621</v>
      </c>
      <c r="B696">
        <f t="shared" si="160"/>
        <v>1</v>
      </c>
      <c r="C696">
        <f t="shared" si="161"/>
        <v>1</v>
      </c>
      <c r="D696">
        <f t="shared" si="162"/>
        <v>25</v>
      </c>
      <c r="E696">
        <v>10</v>
      </c>
      <c r="F696">
        <f t="shared" si="163"/>
        <v>11</v>
      </c>
      <c r="G696">
        <f t="shared" si="164"/>
        <v>0</v>
      </c>
      <c r="H696">
        <f t="shared" si="165"/>
        <v>0</v>
      </c>
      <c r="I696">
        <f t="shared" si="166"/>
        <v>0</v>
      </c>
      <c r="J696">
        <f t="shared" si="167"/>
        <v>1</v>
      </c>
      <c r="K696">
        <f t="shared" si="168"/>
        <v>0</v>
      </c>
      <c r="L696">
        <f t="shared" si="169"/>
        <v>4</v>
      </c>
      <c r="M696">
        <f>IF(C696,L696*cena_wyp,0)</f>
        <v>120</v>
      </c>
      <c r="N696">
        <v>0</v>
      </c>
      <c r="O696">
        <f t="shared" si="171"/>
        <v>0</v>
      </c>
      <c r="P696">
        <f t="shared" si="172"/>
        <v>120</v>
      </c>
      <c r="Q696">
        <f t="shared" si="173"/>
        <v>53320</v>
      </c>
      <c r="R696">
        <f t="shared" si="174"/>
        <v>23000</v>
      </c>
      <c r="S696">
        <f t="shared" si="175"/>
        <v>76320</v>
      </c>
      <c r="T696">
        <f t="shared" si="170"/>
        <v>1</v>
      </c>
    </row>
    <row r="697" spans="1:20" x14ac:dyDescent="0.25">
      <c r="A697" s="1">
        <v>45622</v>
      </c>
      <c r="B697">
        <f t="shared" si="160"/>
        <v>2</v>
      </c>
      <c r="C697">
        <f t="shared" si="161"/>
        <v>1</v>
      </c>
      <c r="D697">
        <f t="shared" si="162"/>
        <v>26</v>
      </c>
      <c r="E697">
        <v>10</v>
      </c>
      <c r="F697">
        <f t="shared" si="163"/>
        <v>11</v>
      </c>
      <c r="G697">
        <f t="shared" si="164"/>
        <v>0</v>
      </c>
      <c r="H697">
        <f t="shared" si="165"/>
        <v>0</v>
      </c>
      <c r="I697">
        <f t="shared" si="166"/>
        <v>0</v>
      </c>
      <c r="J697">
        <f t="shared" si="167"/>
        <v>1</v>
      </c>
      <c r="K697">
        <f t="shared" si="168"/>
        <v>0</v>
      </c>
      <c r="L697">
        <f t="shared" si="169"/>
        <v>4</v>
      </c>
      <c r="M697">
        <f>IF(C697,L697*cena_wyp,0)</f>
        <v>120</v>
      </c>
      <c r="N697">
        <v>0</v>
      </c>
      <c r="O697">
        <f t="shared" si="171"/>
        <v>0</v>
      </c>
      <c r="P697">
        <f t="shared" si="172"/>
        <v>120</v>
      </c>
      <c r="Q697">
        <f t="shared" si="173"/>
        <v>53440</v>
      </c>
      <c r="R697">
        <f t="shared" si="174"/>
        <v>23000</v>
      </c>
      <c r="S697">
        <f t="shared" si="175"/>
        <v>76440</v>
      </c>
      <c r="T697">
        <f t="shared" si="170"/>
        <v>1</v>
      </c>
    </row>
    <row r="698" spans="1:20" x14ac:dyDescent="0.25">
      <c r="A698" s="1">
        <v>45623</v>
      </c>
      <c r="B698">
        <f t="shared" si="160"/>
        <v>3</v>
      </c>
      <c r="C698">
        <f t="shared" si="161"/>
        <v>1</v>
      </c>
      <c r="D698">
        <f t="shared" si="162"/>
        <v>27</v>
      </c>
      <c r="E698">
        <v>10</v>
      </c>
      <c r="F698">
        <f t="shared" si="163"/>
        <v>11</v>
      </c>
      <c r="G698">
        <f t="shared" si="164"/>
        <v>0</v>
      </c>
      <c r="H698">
        <f t="shared" si="165"/>
        <v>0</v>
      </c>
      <c r="I698">
        <f t="shared" si="166"/>
        <v>0</v>
      </c>
      <c r="J698">
        <f t="shared" si="167"/>
        <v>1</v>
      </c>
      <c r="K698">
        <f t="shared" si="168"/>
        <v>0</v>
      </c>
      <c r="L698">
        <f t="shared" si="169"/>
        <v>4</v>
      </c>
      <c r="M698">
        <f>IF(C698,L698*cena_wyp,0)</f>
        <v>120</v>
      </c>
      <c r="N698">
        <v>0</v>
      </c>
      <c r="O698">
        <f t="shared" si="171"/>
        <v>0</v>
      </c>
      <c r="P698">
        <f t="shared" si="172"/>
        <v>120</v>
      </c>
      <c r="Q698">
        <f t="shared" si="173"/>
        <v>53560</v>
      </c>
      <c r="R698">
        <f t="shared" si="174"/>
        <v>23000</v>
      </c>
      <c r="S698">
        <f t="shared" si="175"/>
        <v>76560</v>
      </c>
      <c r="T698">
        <f t="shared" si="170"/>
        <v>1</v>
      </c>
    </row>
    <row r="699" spans="1:20" x14ac:dyDescent="0.25">
      <c r="A699" s="1">
        <v>45624</v>
      </c>
      <c r="B699">
        <f t="shared" si="160"/>
        <v>4</v>
      </c>
      <c r="C699">
        <f t="shared" si="161"/>
        <v>1</v>
      </c>
      <c r="D699">
        <f t="shared" si="162"/>
        <v>28</v>
      </c>
      <c r="E699">
        <v>10</v>
      </c>
      <c r="F699">
        <f t="shared" si="163"/>
        <v>11</v>
      </c>
      <c r="G699">
        <f t="shared" si="164"/>
        <v>0</v>
      </c>
      <c r="H699">
        <f t="shared" si="165"/>
        <v>0</v>
      </c>
      <c r="I699">
        <f t="shared" si="166"/>
        <v>0</v>
      </c>
      <c r="J699">
        <f t="shared" si="167"/>
        <v>1</v>
      </c>
      <c r="K699">
        <f t="shared" si="168"/>
        <v>0</v>
      </c>
      <c r="L699">
        <f t="shared" si="169"/>
        <v>4</v>
      </c>
      <c r="M699">
        <f>IF(C699,L699*cena_wyp,0)</f>
        <v>120</v>
      </c>
      <c r="N699">
        <v>0</v>
      </c>
      <c r="O699">
        <f t="shared" si="171"/>
        <v>0</v>
      </c>
      <c r="P699">
        <f t="shared" si="172"/>
        <v>120</v>
      </c>
      <c r="Q699">
        <f t="shared" si="173"/>
        <v>53680</v>
      </c>
      <c r="R699">
        <f t="shared" si="174"/>
        <v>23000</v>
      </c>
      <c r="S699">
        <f t="shared" si="175"/>
        <v>76680</v>
      </c>
      <c r="T699">
        <f t="shared" si="170"/>
        <v>1</v>
      </c>
    </row>
    <row r="700" spans="1:20" x14ac:dyDescent="0.25">
      <c r="A700" s="1">
        <v>45625</v>
      </c>
      <c r="B700">
        <f t="shared" si="160"/>
        <v>5</v>
      </c>
      <c r="C700">
        <f t="shared" si="161"/>
        <v>1</v>
      </c>
      <c r="D700">
        <f t="shared" si="162"/>
        <v>29</v>
      </c>
      <c r="E700">
        <v>10</v>
      </c>
      <c r="F700">
        <f t="shared" si="163"/>
        <v>11</v>
      </c>
      <c r="G700">
        <f t="shared" si="164"/>
        <v>0</v>
      </c>
      <c r="H700">
        <f t="shared" si="165"/>
        <v>0</v>
      </c>
      <c r="I700">
        <f t="shared" si="166"/>
        <v>0</v>
      </c>
      <c r="J700">
        <f t="shared" si="167"/>
        <v>1</v>
      </c>
      <c r="K700">
        <f t="shared" si="168"/>
        <v>0</v>
      </c>
      <c r="L700">
        <f t="shared" si="169"/>
        <v>4</v>
      </c>
      <c r="M700">
        <f>IF(C700,L700*cena_wyp,0)</f>
        <v>120</v>
      </c>
      <c r="N700">
        <v>0</v>
      </c>
      <c r="O700">
        <f t="shared" si="171"/>
        <v>0</v>
      </c>
      <c r="P700">
        <f t="shared" si="172"/>
        <v>120</v>
      </c>
      <c r="Q700">
        <f t="shared" si="173"/>
        <v>53800</v>
      </c>
      <c r="R700">
        <f t="shared" si="174"/>
        <v>23000</v>
      </c>
      <c r="S700">
        <f t="shared" si="175"/>
        <v>76800</v>
      </c>
      <c r="T700">
        <f t="shared" si="170"/>
        <v>1</v>
      </c>
    </row>
    <row r="701" spans="1:20" x14ac:dyDescent="0.25">
      <c r="A701" s="1">
        <v>45626</v>
      </c>
      <c r="B701">
        <f t="shared" si="160"/>
        <v>6</v>
      </c>
      <c r="C701">
        <f t="shared" si="161"/>
        <v>0</v>
      </c>
      <c r="D701">
        <f t="shared" si="162"/>
        <v>30</v>
      </c>
      <c r="E701">
        <v>10</v>
      </c>
      <c r="F701">
        <f t="shared" si="163"/>
        <v>11</v>
      </c>
      <c r="G701">
        <f t="shared" si="164"/>
        <v>0</v>
      </c>
      <c r="H701">
        <f t="shared" si="165"/>
        <v>0</v>
      </c>
      <c r="I701">
        <f t="shared" si="166"/>
        <v>0</v>
      </c>
      <c r="J701">
        <f t="shared" si="167"/>
        <v>1</v>
      </c>
      <c r="K701">
        <f t="shared" si="168"/>
        <v>0</v>
      </c>
      <c r="L701">
        <f t="shared" si="169"/>
        <v>4</v>
      </c>
      <c r="M701">
        <f>IF(C701,L701*cena_wyp,0)</f>
        <v>0</v>
      </c>
      <c r="N701">
        <v>0</v>
      </c>
      <c r="O701">
        <f t="shared" si="171"/>
        <v>0</v>
      </c>
      <c r="P701">
        <f t="shared" si="172"/>
        <v>0</v>
      </c>
      <c r="Q701">
        <f t="shared" si="173"/>
        <v>53800</v>
      </c>
      <c r="R701">
        <f t="shared" si="174"/>
        <v>23000</v>
      </c>
      <c r="S701">
        <f t="shared" si="175"/>
        <v>76800</v>
      </c>
      <c r="T701">
        <f t="shared" si="170"/>
        <v>1</v>
      </c>
    </row>
    <row r="702" spans="1:20" x14ac:dyDescent="0.25">
      <c r="A702" s="1">
        <v>45627</v>
      </c>
      <c r="B702">
        <f t="shared" si="160"/>
        <v>7</v>
      </c>
      <c r="C702">
        <f t="shared" si="161"/>
        <v>0</v>
      </c>
      <c r="D702">
        <f t="shared" si="162"/>
        <v>1</v>
      </c>
      <c r="E702">
        <v>10</v>
      </c>
      <c r="F702">
        <f t="shared" si="163"/>
        <v>12</v>
      </c>
      <c r="G702">
        <f t="shared" si="164"/>
        <v>0</v>
      </c>
      <c r="H702">
        <f t="shared" si="165"/>
        <v>0</v>
      </c>
      <c r="I702">
        <f t="shared" si="166"/>
        <v>0</v>
      </c>
      <c r="J702">
        <f t="shared" si="167"/>
        <v>1</v>
      </c>
      <c r="K702">
        <f t="shared" si="168"/>
        <v>150</v>
      </c>
      <c r="L702">
        <f t="shared" si="169"/>
        <v>4</v>
      </c>
      <c r="M702">
        <f>IF(C702,L702*cena_wyp,0)</f>
        <v>0</v>
      </c>
      <c r="N702">
        <v>0</v>
      </c>
      <c r="O702">
        <f t="shared" si="171"/>
        <v>150</v>
      </c>
      <c r="P702">
        <f t="shared" si="172"/>
        <v>0</v>
      </c>
      <c r="Q702">
        <f t="shared" si="173"/>
        <v>53650</v>
      </c>
      <c r="R702">
        <f t="shared" si="174"/>
        <v>23150</v>
      </c>
      <c r="S702">
        <f t="shared" si="175"/>
        <v>76800</v>
      </c>
      <c r="T702">
        <f t="shared" si="170"/>
        <v>1</v>
      </c>
    </row>
    <row r="703" spans="1:20" x14ac:dyDescent="0.25">
      <c r="A703" s="1">
        <v>45628</v>
      </c>
      <c r="B703">
        <f t="shared" si="160"/>
        <v>1</v>
      </c>
      <c r="C703">
        <f t="shared" si="161"/>
        <v>1</v>
      </c>
      <c r="D703">
        <f t="shared" ref="D703:D732" si="176">DAY(A703)</f>
        <v>2</v>
      </c>
      <c r="E703">
        <v>11</v>
      </c>
      <c r="F703">
        <f t="shared" ref="F703:F732" si="177">MONTH(A703)</f>
        <v>12</v>
      </c>
      <c r="G703">
        <f t="shared" ref="G703:G732" si="178">IF(AND(F703=12,D703&gt;=21),1,IF(AND(F703=3,D703&lt;=20),1,IF(OR(F703&gt;12,F703&lt;3),1,0)))</f>
        <v>0</v>
      </c>
      <c r="H703">
        <f t="shared" ref="H703:H732" si="179">IF(AND(F703=3,D703&gt;=21),1,IF(AND(F703=6,D703&lt;=20),1,IF(AND(F703&gt;3,F703&lt;6),1,0)))</f>
        <v>0</v>
      </c>
      <c r="I703">
        <f t="shared" ref="I703:I732" si="180">IF(AND(F703=6,D703&gt;=21),1,IF(AND(F703=9,D703&lt;=22),1,IF(AND(F703&gt;6,F703&lt;9),1,0)))</f>
        <v>0</v>
      </c>
      <c r="J703">
        <f t="shared" ref="J703:J732" si="181">IF(AND(F703=9,D703&gt;=23),1,IF(AND(F703=12,D703&lt;=20),1,IF(AND(F703&gt;9,F703&lt;12),1,0)))</f>
        <v>1</v>
      </c>
      <c r="K703">
        <f t="shared" ref="K703:K732" si="182">IF(B703=7,15*E703,0)</f>
        <v>0</v>
      </c>
      <c r="L703">
        <f t="shared" ref="L703:L732" si="183">IF(G703,ROUNDDOWN(20%*E703,0),IF(H703,ROUNDDOWN(50%*E703,0),IF(I703,ROUNDDOWN(90%*E703,0),IF(J703,ROUNDDOWN(40%*E703,0),0))))</f>
        <v>4</v>
      </c>
      <c r="M703">
        <f>IF(C703,L703*cena_wyp,0)</f>
        <v>120</v>
      </c>
      <c r="N703">
        <v>1</v>
      </c>
      <c r="O703">
        <f t="shared" ref="O703:O732" si="184">N703+K703</f>
        <v>1</v>
      </c>
      <c r="P703">
        <f t="shared" ref="P703:P732" si="185">M703</f>
        <v>120</v>
      </c>
      <c r="Q703">
        <f t="shared" ref="Q703:Q732" si="186">Q702+(P703-O703)</f>
        <v>53769</v>
      </c>
      <c r="R703">
        <f t="shared" ref="R703:R732" si="187">O703+R702</f>
        <v>23151</v>
      </c>
      <c r="S703">
        <f t="shared" ref="S703:S732" si="188">S702+P703</f>
        <v>76920</v>
      </c>
      <c r="T703">
        <f t="shared" ref="T703:T732" si="189">IF(R703&lt;S703,1,0)</f>
        <v>1</v>
      </c>
    </row>
    <row r="704" spans="1:20" x14ac:dyDescent="0.25">
      <c r="A704" s="1">
        <v>45629</v>
      </c>
      <c r="B704">
        <f t="shared" si="160"/>
        <v>2</v>
      </c>
      <c r="C704">
        <f t="shared" si="161"/>
        <v>1</v>
      </c>
      <c r="D704">
        <f t="shared" si="176"/>
        <v>3</v>
      </c>
      <c r="E704">
        <v>12</v>
      </c>
      <c r="F704">
        <f t="shared" si="177"/>
        <v>12</v>
      </c>
      <c r="G704">
        <f t="shared" si="178"/>
        <v>0</v>
      </c>
      <c r="H704">
        <f t="shared" si="179"/>
        <v>0</v>
      </c>
      <c r="I704">
        <f t="shared" si="180"/>
        <v>0</v>
      </c>
      <c r="J704">
        <f t="shared" si="181"/>
        <v>1</v>
      </c>
      <c r="K704">
        <f t="shared" si="182"/>
        <v>0</v>
      </c>
      <c r="L704">
        <f t="shared" si="183"/>
        <v>4</v>
      </c>
      <c r="M704">
        <f>IF(C704,L704*cena_wyp,0)</f>
        <v>120</v>
      </c>
      <c r="N704">
        <v>2</v>
      </c>
      <c r="O704">
        <f t="shared" si="184"/>
        <v>2</v>
      </c>
      <c r="P704">
        <f t="shared" si="185"/>
        <v>120</v>
      </c>
      <c r="Q704">
        <f t="shared" si="186"/>
        <v>53887</v>
      </c>
      <c r="R704">
        <f t="shared" si="187"/>
        <v>23153</v>
      </c>
      <c r="S704">
        <f t="shared" si="188"/>
        <v>77040</v>
      </c>
      <c r="T704">
        <f t="shared" si="189"/>
        <v>1</v>
      </c>
    </row>
    <row r="705" spans="1:20" x14ac:dyDescent="0.25">
      <c r="A705" s="1">
        <v>45630</v>
      </c>
      <c r="B705">
        <f t="shared" si="160"/>
        <v>3</v>
      </c>
      <c r="C705">
        <f t="shared" si="161"/>
        <v>1</v>
      </c>
      <c r="D705">
        <f t="shared" si="176"/>
        <v>4</v>
      </c>
      <c r="E705">
        <v>13</v>
      </c>
      <c r="F705">
        <f t="shared" si="177"/>
        <v>12</v>
      </c>
      <c r="G705">
        <f t="shared" si="178"/>
        <v>0</v>
      </c>
      <c r="H705">
        <f t="shared" si="179"/>
        <v>0</v>
      </c>
      <c r="I705">
        <f t="shared" si="180"/>
        <v>0</v>
      </c>
      <c r="J705">
        <f t="shared" si="181"/>
        <v>1</v>
      </c>
      <c r="K705">
        <f t="shared" si="182"/>
        <v>0</v>
      </c>
      <c r="L705">
        <f t="shared" si="183"/>
        <v>5</v>
      </c>
      <c r="M705">
        <f>IF(C705,L705*cena_wyp,0)</f>
        <v>150</v>
      </c>
      <c r="N705">
        <v>3</v>
      </c>
      <c r="O705">
        <f t="shared" si="184"/>
        <v>3</v>
      </c>
      <c r="P705">
        <f t="shared" si="185"/>
        <v>150</v>
      </c>
      <c r="Q705">
        <f t="shared" si="186"/>
        <v>54034</v>
      </c>
      <c r="R705">
        <f t="shared" si="187"/>
        <v>23156</v>
      </c>
      <c r="S705">
        <f t="shared" si="188"/>
        <v>77190</v>
      </c>
      <c r="T705">
        <f t="shared" si="189"/>
        <v>1</v>
      </c>
    </row>
    <row r="706" spans="1:20" x14ac:dyDescent="0.25">
      <c r="A706" s="1">
        <v>45631</v>
      </c>
      <c r="B706">
        <f t="shared" si="160"/>
        <v>4</v>
      </c>
      <c r="C706">
        <f t="shared" si="161"/>
        <v>1</v>
      </c>
      <c r="D706">
        <f t="shared" si="176"/>
        <v>5</v>
      </c>
      <c r="E706">
        <v>14</v>
      </c>
      <c r="F706">
        <f t="shared" si="177"/>
        <v>12</v>
      </c>
      <c r="G706">
        <f t="shared" si="178"/>
        <v>0</v>
      </c>
      <c r="H706">
        <f t="shared" si="179"/>
        <v>0</v>
      </c>
      <c r="I706">
        <f t="shared" si="180"/>
        <v>0</v>
      </c>
      <c r="J706">
        <f t="shared" si="181"/>
        <v>1</v>
      </c>
      <c r="K706">
        <f t="shared" si="182"/>
        <v>0</v>
      </c>
      <c r="L706">
        <f t="shared" si="183"/>
        <v>5</v>
      </c>
      <c r="M706">
        <f>IF(C706,L706*cena_wyp,0)</f>
        <v>150</v>
      </c>
      <c r="N706">
        <v>4</v>
      </c>
      <c r="O706">
        <f t="shared" si="184"/>
        <v>4</v>
      </c>
      <c r="P706">
        <f t="shared" si="185"/>
        <v>150</v>
      </c>
      <c r="Q706">
        <f t="shared" si="186"/>
        <v>54180</v>
      </c>
      <c r="R706">
        <f t="shared" si="187"/>
        <v>23160</v>
      </c>
      <c r="S706">
        <f t="shared" si="188"/>
        <v>77340</v>
      </c>
      <c r="T706">
        <f t="shared" si="189"/>
        <v>1</v>
      </c>
    </row>
    <row r="707" spans="1:20" x14ac:dyDescent="0.25">
      <c r="A707" s="1">
        <v>45632</v>
      </c>
      <c r="B707">
        <f t="shared" ref="B707:B732" si="190">WEEKDAY(A707,2)</f>
        <v>5</v>
      </c>
      <c r="C707">
        <f t="shared" ref="C707:C732" si="191">IF(AND(B707&gt;=1,B707&lt;=5),1,0)</f>
        <v>1</v>
      </c>
      <c r="D707">
        <f t="shared" si="176"/>
        <v>6</v>
      </c>
      <c r="E707">
        <v>15</v>
      </c>
      <c r="F707">
        <f t="shared" si="177"/>
        <v>12</v>
      </c>
      <c r="G707">
        <f t="shared" si="178"/>
        <v>0</v>
      </c>
      <c r="H707">
        <f t="shared" si="179"/>
        <v>0</v>
      </c>
      <c r="I707">
        <f t="shared" si="180"/>
        <v>0</v>
      </c>
      <c r="J707">
        <f t="shared" si="181"/>
        <v>1</v>
      </c>
      <c r="K707">
        <f t="shared" si="182"/>
        <v>0</v>
      </c>
      <c r="L707">
        <f t="shared" si="183"/>
        <v>6</v>
      </c>
      <c r="M707">
        <f>IF(C707,L707*cena_wyp,0)</f>
        <v>180</v>
      </c>
      <c r="N707">
        <v>5</v>
      </c>
      <c r="O707">
        <f t="shared" si="184"/>
        <v>5</v>
      </c>
      <c r="P707">
        <f t="shared" si="185"/>
        <v>180</v>
      </c>
      <c r="Q707">
        <f t="shared" si="186"/>
        <v>54355</v>
      </c>
      <c r="R707">
        <f t="shared" si="187"/>
        <v>23165</v>
      </c>
      <c r="S707">
        <f t="shared" si="188"/>
        <v>77520</v>
      </c>
      <c r="T707">
        <f t="shared" si="189"/>
        <v>1</v>
      </c>
    </row>
    <row r="708" spans="1:20" x14ac:dyDescent="0.25">
      <c r="A708" s="1">
        <v>45633</v>
      </c>
      <c r="B708">
        <f t="shared" si="190"/>
        <v>6</v>
      </c>
      <c r="C708">
        <f t="shared" si="191"/>
        <v>0</v>
      </c>
      <c r="D708">
        <f t="shared" si="176"/>
        <v>7</v>
      </c>
      <c r="E708">
        <v>16</v>
      </c>
      <c r="F708">
        <f t="shared" si="177"/>
        <v>12</v>
      </c>
      <c r="G708">
        <f t="shared" si="178"/>
        <v>0</v>
      </c>
      <c r="H708">
        <f t="shared" si="179"/>
        <v>0</v>
      </c>
      <c r="I708">
        <f t="shared" si="180"/>
        <v>0</v>
      </c>
      <c r="J708">
        <f t="shared" si="181"/>
        <v>1</v>
      </c>
      <c r="K708">
        <f t="shared" si="182"/>
        <v>0</v>
      </c>
      <c r="L708">
        <f t="shared" si="183"/>
        <v>6</v>
      </c>
      <c r="M708">
        <f>IF(C708,L708*cena_wyp,0)</f>
        <v>0</v>
      </c>
      <c r="N708">
        <v>6</v>
      </c>
      <c r="O708">
        <f t="shared" si="184"/>
        <v>6</v>
      </c>
      <c r="P708">
        <f t="shared" si="185"/>
        <v>0</v>
      </c>
      <c r="Q708">
        <f t="shared" si="186"/>
        <v>54349</v>
      </c>
      <c r="R708">
        <f t="shared" si="187"/>
        <v>23171</v>
      </c>
      <c r="S708">
        <f t="shared" si="188"/>
        <v>77520</v>
      </c>
      <c r="T708">
        <f t="shared" si="189"/>
        <v>1</v>
      </c>
    </row>
    <row r="709" spans="1:20" x14ac:dyDescent="0.25">
      <c r="A709" s="1">
        <v>45634</v>
      </c>
      <c r="B709">
        <f t="shared" si="190"/>
        <v>7</v>
      </c>
      <c r="C709">
        <f t="shared" si="191"/>
        <v>0</v>
      </c>
      <c r="D709">
        <f t="shared" si="176"/>
        <v>8</v>
      </c>
      <c r="E709">
        <v>17</v>
      </c>
      <c r="F709">
        <f t="shared" si="177"/>
        <v>12</v>
      </c>
      <c r="G709">
        <f t="shared" si="178"/>
        <v>0</v>
      </c>
      <c r="H709">
        <f t="shared" si="179"/>
        <v>0</v>
      </c>
      <c r="I709">
        <f t="shared" si="180"/>
        <v>0</v>
      </c>
      <c r="J709">
        <f t="shared" si="181"/>
        <v>1</v>
      </c>
      <c r="K709">
        <f t="shared" si="182"/>
        <v>255</v>
      </c>
      <c r="L709">
        <f t="shared" si="183"/>
        <v>6</v>
      </c>
      <c r="M709">
        <f>IF(C709,L709*cena_wyp,0)</f>
        <v>0</v>
      </c>
      <c r="N709">
        <v>7</v>
      </c>
      <c r="O709">
        <f t="shared" si="184"/>
        <v>262</v>
      </c>
      <c r="P709">
        <f t="shared" si="185"/>
        <v>0</v>
      </c>
      <c r="Q709">
        <f t="shared" si="186"/>
        <v>54087</v>
      </c>
      <c r="R709">
        <f t="shared" si="187"/>
        <v>23433</v>
      </c>
      <c r="S709">
        <f t="shared" si="188"/>
        <v>77520</v>
      </c>
      <c r="T709">
        <f t="shared" si="189"/>
        <v>1</v>
      </c>
    </row>
    <row r="710" spans="1:20" x14ac:dyDescent="0.25">
      <c r="A710" s="1">
        <v>45635</v>
      </c>
      <c r="B710">
        <f t="shared" si="190"/>
        <v>1</v>
      </c>
      <c r="C710">
        <f t="shared" si="191"/>
        <v>1</v>
      </c>
      <c r="D710">
        <f t="shared" si="176"/>
        <v>9</v>
      </c>
      <c r="E710">
        <v>18</v>
      </c>
      <c r="F710">
        <f t="shared" si="177"/>
        <v>12</v>
      </c>
      <c r="G710">
        <f t="shared" si="178"/>
        <v>0</v>
      </c>
      <c r="H710">
        <f t="shared" si="179"/>
        <v>0</v>
      </c>
      <c r="I710">
        <f t="shared" si="180"/>
        <v>0</v>
      </c>
      <c r="J710">
        <f t="shared" si="181"/>
        <v>1</v>
      </c>
      <c r="K710">
        <f t="shared" si="182"/>
        <v>0</v>
      </c>
      <c r="L710">
        <f t="shared" si="183"/>
        <v>7</v>
      </c>
      <c r="M710">
        <f>IF(C710,L710*cena_wyp,0)</f>
        <v>210</v>
      </c>
      <c r="N710">
        <v>8</v>
      </c>
      <c r="O710">
        <f t="shared" si="184"/>
        <v>8</v>
      </c>
      <c r="P710">
        <f t="shared" si="185"/>
        <v>210</v>
      </c>
      <c r="Q710">
        <f t="shared" si="186"/>
        <v>54289</v>
      </c>
      <c r="R710">
        <f t="shared" si="187"/>
        <v>23441</v>
      </c>
      <c r="S710">
        <f t="shared" si="188"/>
        <v>77730</v>
      </c>
      <c r="T710">
        <f t="shared" si="189"/>
        <v>1</v>
      </c>
    </row>
    <row r="711" spans="1:20" x14ac:dyDescent="0.25">
      <c r="A711" s="1">
        <v>45636</v>
      </c>
      <c r="B711">
        <f t="shared" si="190"/>
        <v>2</v>
      </c>
      <c r="C711">
        <f t="shared" si="191"/>
        <v>1</v>
      </c>
      <c r="D711">
        <f t="shared" si="176"/>
        <v>10</v>
      </c>
      <c r="E711">
        <v>19</v>
      </c>
      <c r="F711">
        <f t="shared" si="177"/>
        <v>12</v>
      </c>
      <c r="G711">
        <f t="shared" si="178"/>
        <v>0</v>
      </c>
      <c r="H711">
        <f t="shared" si="179"/>
        <v>0</v>
      </c>
      <c r="I711">
        <f t="shared" si="180"/>
        <v>0</v>
      </c>
      <c r="J711">
        <f t="shared" si="181"/>
        <v>1</v>
      </c>
      <c r="K711">
        <f t="shared" si="182"/>
        <v>0</v>
      </c>
      <c r="L711">
        <f t="shared" si="183"/>
        <v>7</v>
      </c>
      <c r="M711">
        <f>IF(C711,L711*cena_wyp,0)</f>
        <v>210</v>
      </c>
      <c r="N711">
        <v>9</v>
      </c>
      <c r="O711">
        <f t="shared" si="184"/>
        <v>9</v>
      </c>
      <c r="P711">
        <f t="shared" si="185"/>
        <v>210</v>
      </c>
      <c r="Q711">
        <f t="shared" si="186"/>
        <v>54490</v>
      </c>
      <c r="R711">
        <f t="shared" si="187"/>
        <v>23450</v>
      </c>
      <c r="S711">
        <f t="shared" si="188"/>
        <v>77940</v>
      </c>
      <c r="T711">
        <f t="shared" si="189"/>
        <v>1</v>
      </c>
    </row>
    <row r="712" spans="1:20" x14ac:dyDescent="0.25">
      <c r="A712" s="1">
        <v>45637</v>
      </c>
      <c r="B712">
        <f t="shared" si="190"/>
        <v>3</v>
      </c>
      <c r="C712">
        <f t="shared" si="191"/>
        <v>1</v>
      </c>
      <c r="D712">
        <f t="shared" si="176"/>
        <v>11</v>
      </c>
      <c r="E712">
        <v>20</v>
      </c>
      <c r="F712">
        <f t="shared" si="177"/>
        <v>12</v>
      </c>
      <c r="G712">
        <f t="shared" si="178"/>
        <v>0</v>
      </c>
      <c r="H712">
        <f t="shared" si="179"/>
        <v>0</v>
      </c>
      <c r="I712">
        <f t="shared" si="180"/>
        <v>0</v>
      </c>
      <c r="J712">
        <f t="shared" si="181"/>
        <v>1</v>
      </c>
      <c r="K712">
        <f t="shared" si="182"/>
        <v>0</v>
      </c>
      <c r="L712">
        <f t="shared" si="183"/>
        <v>8</v>
      </c>
      <c r="M712">
        <f>IF(C712,L712*cena_wyp,0)</f>
        <v>240</v>
      </c>
      <c r="N712">
        <v>10</v>
      </c>
      <c r="O712">
        <f t="shared" si="184"/>
        <v>10</v>
      </c>
      <c r="P712">
        <f t="shared" si="185"/>
        <v>240</v>
      </c>
      <c r="Q712">
        <f t="shared" si="186"/>
        <v>54720</v>
      </c>
      <c r="R712">
        <f t="shared" si="187"/>
        <v>23460</v>
      </c>
      <c r="S712">
        <f t="shared" si="188"/>
        <v>78180</v>
      </c>
      <c r="T712">
        <f t="shared" si="189"/>
        <v>1</v>
      </c>
    </row>
    <row r="713" spans="1:20" x14ac:dyDescent="0.25">
      <c r="A713" s="1">
        <v>45638</v>
      </c>
      <c r="B713">
        <f t="shared" si="190"/>
        <v>4</v>
      </c>
      <c r="C713">
        <f t="shared" si="191"/>
        <v>1</v>
      </c>
      <c r="D713">
        <f t="shared" si="176"/>
        <v>12</v>
      </c>
      <c r="E713">
        <v>21</v>
      </c>
      <c r="F713">
        <f t="shared" si="177"/>
        <v>12</v>
      </c>
      <c r="G713">
        <f t="shared" si="178"/>
        <v>0</v>
      </c>
      <c r="H713">
        <f t="shared" si="179"/>
        <v>0</v>
      </c>
      <c r="I713">
        <f t="shared" si="180"/>
        <v>0</v>
      </c>
      <c r="J713">
        <f t="shared" si="181"/>
        <v>1</v>
      </c>
      <c r="K713">
        <f t="shared" si="182"/>
        <v>0</v>
      </c>
      <c r="L713">
        <f t="shared" si="183"/>
        <v>8</v>
      </c>
      <c r="M713">
        <f>IF(C713,L713*cena_wyp,0)</f>
        <v>240</v>
      </c>
      <c r="N713">
        <v>11</v>
      </c>
      <c r="O713">
        <f t="shared" si="184"/>
        <v>11</v>
      </c>
      <c r="P713">
        <f t="shared" si="185"/>
        <v>240</v>
      </c>
      <c r="Q713">
        <f t="shared" si="186"/>
        <v>54949</v>
      </c>
      <c r="R713">
        <f t="shared" si="187"/>
        <v>23471</v>
      </c>
      <c r="S713">
        <f t="shared" si="188"/>
        <v>78420</v>
      </c>
      <c r="T713">
        <f t="shared" si="189"/>
        <v>1</v>
      </c>
    </row>
    <row r="714" spans="1:20" x14ac:dyDescent="0.25">
      <c r="A714" s="1">
        <v>45639</v>
      </c>
      <c r="B714">
        <f t="shared" si="190"/>
        <v>5</v>
      </c>
      <c r="C714">
        <f t="shared" si="191"/>
        <v>1</v>
      </c>
      <c r="D714">
        <f t="shared" si="176"/>
        <v>13</v>
      </c>
      <c r="E714">
        <v>22</v>
      </c>
      <c r="F714">
        <f t="shared" si="177"/>
        <v>12</v>
      </c>
      <c r="G714">
        <f t="shared" si="178"/>
        <v>0</v>
      </c>
      <c r="H714">
        <f t="shared" si="179"/>
        <v>0</v>
      </c>
      <c r="I714">
        <f t="shared" si="180"/>
        <v>0</v>
      </c>
      <c r="J714">
        <f t="shared" si="181"/>
        <v>1</v>
      </c>
      <c r="K714">
        <f t="shared" si="182"/>
        <v>0</v>
      </c>
      <c r="L714">
        <f t="shared" si="183"/>
        <v>8</v>
      </c>
      <c r="M714">
        <f>IF(C714,L714*cena_wyp,0)</f>
        <v>240</v>
      </c>
      <c r="N714">
        <v>12</v>
      </c>
      <c r="O714">
        <f t="shared" si="184"/>
        <v>12</v>
      </c>
      <c r="P714">
        <f t="shared" si="185"/>
        <v>240</v>
      </c>
      <c r="Q714">
        <f t="shared" si="186"/>
        <v>55177</v>
      </c>
      <c r="R714">
        <f t="shared" si="187"/>
        <v>23483</v>
      </c>
      <c r="S714">
        <f t="shared" si="188"/>
        <v>78660</v>
      </c>
      <c r="T714">
        <f t="shared" si="189"/>
        <v>1</v>
      </c>
    </row>
    <row r="715" spans="1:20" x14ac:dyDescent="0.25">
      <c r="A715" s="1">
        <v>45640</v>
      </c>
      <c r="B715">
        <f t="shared" si="190"/>
        <v>6</v>
      </c>
      <c r="C715">
        <f t="shared" si="191"/>
        <v>0</v>
      </c>
      <c r="D715">
        <f t="shared" si="176"/>
        <v>14</v>
      </c>
      <c r="E715">
        <v>23</v>
      </c>
      <c r="F715">
        <f t="shared" si="177"/>
        <v>12</v>
      </c>
      <c r="G715">
        <f t="shared" si="178"/>
        <v>0</v>
      </c>
      <c r="H715">
        <f t="shared" si="179"/>
        <v>0</v>
      </c>
      <c r="I715">
        <f t="shared" si="180"/>
        <v>0</v>
      </c>
      <c r="J715">
        <f t="shared" si="181"/>
        <v>1</v>
      </c>
      <c r="K715">
        <f t="shared" si="182"/>
        <v>0</v>
      </c>
      <c r="L715">
        <f t="shared" si="183"/>
        <v>9</v>
      </c>
      <c r="M715">
        <f>IF(C715,L715*cena_wyp,0)</f>
        <v>0</v>
      </c>
      <c r="N715">
        <v>13</v>
      </c>
      <c r="O715">
        <f t="shared" si="184"/>
        <v>13</v>
      </c>
      <c r="P715">
        <f t="shared" si="185"/>
        <v>0</v>
      </c>
      <c r="Q715">
        <f t="shared" si="186"/>
        <v>55164</v>
      </c>
      <c r="R715">
        <f t="shared" si="187"/>
        <v>23496</v>
      </c>
      <c r="S715">
        <f t="shared" si="188"/>
        <v>78660</v>
      </c>
      <c r="T715">
        <f t="shared" si="189"/>
        <v>1</v>
      </c>
    </row>
    <row r="716" spans="1:20" x14ac:dyDescent="0.25">
      <c r="A716" s="1">
        <v>45641</v>
      </c>
      <c r="B716">
        <f t="shared" si="190"/>
        <v>7</v>
      </c>
      <c r="C716">
        <f t="shared" si="191"/>
        <v>0</v>
      </c>
      <c r="D716">
        <f t="shared" si="176"/>
        <v>15</v>
      </c>
      <c r="E716">
        <v>24</v>
      </c>
      <c r="F716">
        <f t="shared" si="177"/>
        <v>12</v>
      </c>
      <c r="G716">
        <f t="shared" si="178"/>
        <v>0</v>
      </c>
      <c r="H716">
        <f t="shared" si="179"/>
        <v>0</v>
      </c>
      <c r="I716">
        <f t="shared" si="180"/>
        <v>0</v>
      </c>
      <c r="J716">
        <f t="shared" si="181"/>
        <v>1</v>
      </c>
      <c r="K716">
        <f t="shared" si="182"/>
        <v>360</v>
      </c>
      <c r="L716">
        <f t="shared" si="183"/>
        <v>9</v>
      </c>
      <c r="M716">
        <f>IF(C716,L716*cena_wyp,0)</f>
        <v>0</v>
      </c>
      <c r="N716">
        <v>14</v>
      </c>
      <c r="O716">
        <f t="shared" si="184"/>
        <v>374</v>
      </c>
      <c r="P716">
        <f t="shared" si="185"/>
        <v>0</v>
      </c>
      <c r="Q716">
        <f t="shared" si="186"/>
        <v>54790</v>
      </c>
      <c r="R716">
        <f t="shared" si="187"/>
        <v>23870</v>
      </c>
      <c r="S716">
        <f t="shared" si="188"/>
        <v>78660</v>
      </c>
      <c r="T716">
        <f t="shared" si="189"/>
        <v>1</v>
      </c>
    </row>
    <row r="717" spans="1:20" x14ac:dyDescent="0.25">
      <c r="A717" s="1">
        <v>45642</v>
      </c>
      <c r="B717">
        <f t="shared" si="190"/>
        <v>1</v>
      </c>
      <c r="C717">
        <f t="shared" si="191"/>
        <v>1</v>
      </c>
      <c r="D717">
        <f t="shared" si="176"/>
        <v>16</v>
      </c>
      <c r="E717">
        <v>25</v>
      </c>
      <c r="F717">
        <f t="shared" si="177"/>
        <v>12</v>
      </c>
      <c r="G717">
        <f t="shared" si="178"/>
        <v>0</v>
      </c>
      <c r="H717">
        <f t="shared" si="179"/>
        <v>0</v>
      </c>
      <c r="I717">
        <f t="shared" si="180"/>
        <v>0</v>
      </c>
      <c r="J717">
        <f t="shared" si="181"/>
        <v>1</v>
      </c>
      <c r="K717">
        <f t="shared" si="182"/>
        <v>0</v>
      </c>
      <c r="L717">
        <f t="shared" si="183"/>
        <v>10</v>
      </c>
      <c r="M717">
        <f>IF(C717,L717*cena_wyp,0)</f>
        <v>300</v>
      </c>
      <c r="N717">
        <v>15</v>
      </c>
      <c r="O717">
        <f t="shared" si="184"/>
        <v>15</v>
      </c>
      <c r="P717">
        <f t="shared" si="185"/>
        <v>300</v>
      </c>
      <c r="Q717">
        <f t="shared" si="186"/>
        <v>55075</v>
      </c>
      <c r="R717">
        <f t="shared" si="187"/>
        <v>23885</v>
      </c>
      <c r="S717">
        <f t="shared" si="188"/>
        <v>78960</v>
      </c>
      <c r="T717">
        <f t="shared" si="189"/>
        <v>1</v>
      </c>
    </row>
    <row r="718" spans="1:20" x14ac:dyDescent="0.25">
      <c r="A718" s="1">
        <v>45643</v>
      </c>
      <c r="B718">
        <f t="shared" si="190"/>
        <v>2</v>
      </c>
      <c r="C718">
        <f t="shared" si="191"/>
        <v>1</v>
      </c>
      <c r="D718">
        <f t="shared" si="176"/>
        <v>17</v>
      </c>
      <c r="E718">
        <v>26</v>
      </c>
      <c r="F718">
        <f t="shared" si="177"/>
        <v>12</v>
      </c>
      <c r="G718">
        <f t="shared" si="178"/>
        <v>0</v>
      </c>
      <c r="H718">
        <f t="shared" si="179"/>
        <v>0</v>
      </c>
      <c r="I718">
        <f t="shared" si="180"/>
        <v>0</v>
      </c>
      <c r="J718">
        <f t="shared" si="181"/>
        <v>1</v>
      </c>
      <c r="K718">
        <f t="shared" si="182"/>
        <v>0</v>
      </c>
      <c r="L718">
        <f t="shared" si="183"/>
        <v>10</v>
      </c>
      <c r="M718">
        <f>IF(C718,L718*cena_wyp,0)</f>
        <v>300</v>
      </c>
      <c r="N718">
        <v>16</v>
      </c>
      <c r="O718">
        <f t="shared" si="184"/>
        <v>16</v>
      </c>
      <c r="P718">
        <f t="shared" si="185"/>
        <v>300</v>
      </c>
      <c r="Q718">
        <f t="shared" si="186"/>
        <v>55359</v>
      </c>
      <c r="R718">
        <f t="shared" si="187"/>
        <v>23901</v>
      </c>
      <c r="S718">
        <f t="shared" si="188"/>
        <v>79260</v>
      </c>
      <c r="T718">
        <f t="shared" si="189"/>
        <v>1</v>
      </c>
    </row>
    <row r="719" spans="1:20" x14ac:dyDescent="0.25">
      <c r="A719" s="1">
        <v>45644</v>
      </c>
      <c r="B719">
        <f t="shared" si="190"/>
        <v>3</v>
      </c>
      <c r="C719">
        <f t="shared" si="191"/>
        <v>1</v>
      </c>
      <c r="D719">
        <f t="shared" si="176"/>
        <v>18</v>
      </c>
      <c r="E719">
        <v>27</v>
      </c>
      <c r="F719">
        <f t="shared" si="177"/>
        <v>12</v>
      </c>
      <c r="G719">
        <f t="shared" si="178"/>
        <v>0</v>
      </c>
      <c r="H719">
        <f t="shared" si="179"/>
        <v>0</v>
      </c>
      <c r="I719">
        <f t="shared" si="180"/>
        <v>0</v>
      </c>
      <c r="J719">
        <f t="shared" si="181"/>
        <v>1</v>
      </c>
      <c r="K719">
        <f t="shared" si="182"/>
        <v>0</v>
      </c>
      <c r="L719">
        <f t="shared" si="183"/>
        <v>10</v>
      </c>
      <c r="M719">
        <f>IF(C719,L719*cena_wyp,0)</f>
        <v>300</v>
      </c>
      <c r="N719">
        <v>17</v>
      </c>
      <c r="O719">
        <f t="shared" si="184"/>
        <v>17</v>
      </c>
      <c r="P719">
        <f t="shared" si="185"/>
        <v>300</v>
      </c>
      <c r="Q719">
        <f t="shared" si="186"/>
        <v>55642</v>
      </c>
      <c r="R719">
        <f t="shared" si="187"/>
        <v>23918</v>
      </c>
      <c r="S719">
        <f t="shared" si="188"/>
        <v>79560</v>
      </c>
      <c r="T719">
        <f t="shared" si="189"/>
        <v>1</v>
      </c>
    </row>
    <row r="720" spans="1:20" x14ac:dyDescent="0.25">
      <c r="A720" s="1">
        <v>45645</v>
      </c>
      <c r="B720">
        <f t="shared" si="190"/>
        <v>4</v>
      </c>
      <c r="C720">
        <f t="shared" si="191"/>
        <v>1</v>
      </c>
      <c r="D720">
        <f t="shared" si="176"/>
        <v>19</v>
      </c>
      <c r="E720">
        <v>28</v>
      </c>
      <c r="F720">
        <f t="shared" si="177"/>
        <v>12</v>
      </c>
      <c r="G720">
        <f t="shared" si="178"/>
        <v>0</v>
      </c>
      <c r="H720">
        <f t="shared" si="179"/>
        <v>0</v>
      </c>
      <c r="I720">
        <f t="shared" si="180"/>
        <v>0</v>
      </c>
      <c r="J720">
        <f t="shared" si="181"/>
        <v>1</v>
      </c>
      <c r="K720">
        <f t="shared" si="182"/>
        <v>0</v>
      </c>
      <c r="L720">
        <f t="shared" si="183"/>
        <v>11</v>
      </c>
      <c r="M720">
        <f>IF(C720,L720*cena_wyp,0)</f>
        <v>330</v>
      </c>
      <c r="N720">
        <v>18</v>
      </c>
      <c r="O720">
        <f t="shared" si="184"/>
        <v>18</v>
      </c>
      <c r="P720">
        <f t="shared" si="185"/>
        <v>330</v>
      </c>
      <c r="Q720">
        <f t="shared" si="186"/>
        <v>55954</v>
      </c>
      <c r="R720">
        <f t="shared" si="187"/>
        <v>23936</v>
      </c>
      <c r="S720">
        <f t="shared" si="188"/>
        <v>79890</v>
      </c>
      <c r="T720">
        <f t="shared" si="189"/>
        <v>1</v>
      </c>
    </row>
    <row r="721" spans="1:20" x14ac:dyDescent="0.25">
      <c r="A721" s="1">
        <v>45646</v>
      </c>
      <c r="B721">
        <f t="shared" si="190"/>
        <v>5</v>
      </c>
      <c r="C721">
        <f t="shared" si="191"/>
        <v>1</v>
      </c>
      <c r="D721">
        <f t="shared" si="176"/>
        <v>20</v>
      </c>
      <c r="E721">
        <v>29</v>
      </c>
      <c r="F721">
        <f t="shared" si="177"/>
        <v>12</v>
      </c>
      <c r="G721">
        <f t="shared" si="178"/>
        <v>0</v>
      </c>
      <c r="H721">
        <f t="shared" si="179"/>
        <v>0</v>
      </c>
      <c r="I721">
        <f t="shared" si="180"/>
        <v>0</v>
      </c>
      <c r="J721">
        <f t="shared" si="181"/>
        <v>1</v>
      </c>
      <c r="K721">
        <f t="shared" si="182"/>
        <v>0</v>
      </c>
      <c r="L721">
        <f t="shared" si="183"/>
        <v>11</v>
      </c>
      <c r="M721">
        <f>IF(C721,L721*cena_wyp,0)</f>
        <v>330</v>
      </c>
      <c r="N721">
        <v>19</v>
      </c>
      <c r="O721">
        <f t="shared" si="184"/>
        <v>19</v>
      </c>
      <c r="P721">
        <f t="shared" si="185"/>
        <v>330</v>
      </c>
      <c r="Q721">
        <f t="shared" si="186"/>
        <v>56265</v>
      </c>
      <c r="R721">
        <f t="shared" si="187"/>
        <v>23955</v>
      </c>
      <c r="S721">
        <f t="shared" si="188"/>
        <v>80220</v>
      </c>
      <c r="T721">
        <f t="shared" si="189"/>
        <v>1</v>
      </c>
    </row>
    <row r="722" spans="1:20" x14ac:dyDescent="0.25">
      <c r="A722" s="1">
        <v>45647</v>
      </c>
      <c r="B722">
        <f t="shared" si="190"/>
        <v>6</v>
      </c>
      <c r="C722">
        <f t="shared" si="191"/>
        <v>0</v>
      </c>
      <c r="D722">
        <f t="shared" si="176"/>
        <v>21</v>
      </c>
      <c r="E722">
        <v>30</v>
      </c>
      <c r="F722">
        <f t="shared" si="177"/>
        <v>12</v>
      </c>
      <c r="G722">
        <f t="shared" si="178"/>
        <v>1</v>
      </c>
      <c r="H722">
        <f t="shared" si="179"/>
        <v>0</v>
      </c>
      <c r="I722">
        <f t="shared" si="180"/>
        <v>0</v>
      </c>
      <c r="J722">
        <f t="shared" si="181"/>
        <v>0</v>
      </c>
      <c r="K722">
        <f t="shared" si="182"/>
        <v>0</v>
      </c>
      <c r="L722">
        <f t="shared" si="183"/>
        <v>6</v>
      </c>
      <c r="M722">
        <f>IF(C722,L722*cena_wyp,0)</f>
        <v>0</v>
      </c>
      <c r="N722">
        <v>20</v>
      </c>
      <c r="O722">
        <f t="shared" si="184"/>
        <v>20</v>
      </c>
      <c r="P722">
        <f t="shared" si="185"/>
        <v>0</v>
      </c>
      <c r="Q722">
        <f t="shared" si="186"/>
        <v>56245</v>
      </c>
      <c r="R722">
        <f t="shared" si="187"/>
        <v>23975</v>
      </c>
      <c r="S722">
        <f t="shared" si="188"/>
        <v>80220</v>
      </c>
      <c r="T722">
        <f t="shared" si="189"/>
        <v>1</v>
      </c>
    </row>
    <row r="723" spans="1:20" x14ac:dyDescent="0.25">
      <c r="A723" s="1">
        <v>45648</v>
      </c>
      <c r="B723">
        <f t="shared" si="190"/>
        <v>7</v>
      </c>
      <c r="C723">
        <f t="shared" si="191"/>
        <v>0</v>
      </c>
      <c r="D723">
        <f t="shared" si="176"/>
        <v>22</v>
      </c>
      <c r="E723">
        <v>31</v>
      </c>
      <c r="F723">
        <f t="shared" si="177"/>
        <v>12</v>
      </c>
      <c r="G723">
        <f t="shared" si="178"/>
        <v>1</v>
      </c>
      <c r="H723">
        <f t="shared" si="179"/>
        <v>0</v>
      </c>
      <c r="I723">
        <f t="shared" si="180"/>
        <v>0</v>
      </c>
      <c r="J723">
        <f t="shared" si="181"/>
        <v>0</v>
      </c>
      <c r="K723">
        <f t="shared" si="182"/>
        <v>465</v>
      </c>
      <c r="L723">
        <f t="shared" si="183"/>
        <v>6</v>
      </c>
      <c r="M723">
        <f>IF(C723,L723*cena_wyp,0)</f>
        <v>0</v>
      </c>
      <c r="N723">
        <v>21</v>
      </c>
      <c r="O723">
        <f t="shared" si="184"/>
        <v>486</v>
      </c>
      <c r="P723">
        <f t="shared" si="185"/>
        <v>0</v>
      </c>
      <c r="Q723">
        <f t="shared" si="186"/>
        <v>55759</v>
      </c>
      <c r="R723">
        <f t="shared" si="187"/>
        <v>24461</v>
      </c>
      <c r="S723">
        <f t="shared" si="188"/>
        <v>80220</v>
      </c>
      <c r="T723">
        <f t="shared" si="189"/>
        <v>1</v>
      </c>
    </row>
    <row r="724" spans="1:20" x14ac:dyDescent="0.25">
      <c r="A724" s="1">
        <v>45649</v>
      </c>
      <c r="B724">
        <f t="shared" si="190"/>
        <v>1</v>
      </c>
      <c r="C724">
        <f t="shared" si="191"/>
        <v>1</v>
      </c>
      <c r="D724">
        <f t="shared" si="176"/>
        <v>23</v>
      </c>
      <c r="E724">
        <v>32</v>
      </c>
      <c r="F724">
        <f t="shared" si="177"/>
        <v>12</v>
      </c>
      <c r="G724">
        <f t="shared" si="178"/>
        <v>1</v>
      </c>
      <c r="H724">
        <f t="shared" si="179"/>
        <v>0</v>
      </c>
      <c r="I724">
        <f t="shared" si="180"/>
        <v>0</v>
      </c>
      <c r="J724">
        <f t="shared" si="181"/>
        <v>0</v>
      </c>
      <c r="K724">
        <f t="shared" si="182"/>
        <v>0</v>
      </c>
      <c r="L724">
        <f t="shared" si="183"/>
        <v>6</v>
      </c>
      <c r="M724">
        <f>IF(C724,L724*cena_wyp,0)</f>
        <v>180</v>
      </c>
      <c r="N724">
        <v>22</v>
      </c>
      <c r="O724">
        <f t="shared" si="184"/>
        <v>22</v>
      </c>
      <c r="P724">
        <f t="shared" si="185"/>
        <v>180</v>
      </c>
      <c r="Q724">
        <f t="shared" si="186"/>
        <v>55917</v>
      </c>
      <c r="R724">
        <f t="shared" si="187"/>
        <v>24483</v>
      </c>
      <c r="S724">
        <f t="shared" si="188"/>
        <v>80400</v>
      </c>
      <c r="T724">
        <f t="shared" si="189"/>
        <v>1</v>
      </c>
    </row>
    <row r="725" spans="1:20" x14ac:dyDescent="0.25">
      <c r="A725" s="1">
        <v>45650</v>
      </c>
      <c r="B725">
        <f t="shared" si="190"/>
        <v>2</v>
      </c>
      <c r="C725">
        <f t="shared" si="191"/>
        <v>1</v>
      </c>
      <c r="D725">
        <f t="shared" si="176"/>
        <v>24</v>
      </c>
      <c r="E725">
        <v>33</v>
      </c>
      <c r="F725">
        <f t="shared" si="177"/>
        <v>12</v>
      </c>
      <c r="G725">
        <f t="shared" si="178"/>
        <v>1</v>
      </c>
      <c r="H725">
        <f t="shared" si="179"/>
        <v>0</v>
      </c>
      <c r="I725">
        <f t="shared" si="180"/>
        <v>0</v>
      </c>
      <c r="J725">
        <f t="shared" si="181"/>
        <v>0</v>
      </c>
      <c r="K725">
        <f t="shared" si="182"/>
        <v>0</v>
      </c>
      <c r="L725">
        <f t="shared" si="183"/>
        <v>6</v>
      </c>
      <c r="M725">
        <f>IF(C725,L725*cena_wyp,0)</f>
        <v>180</v>
      </c>
      <c r="N725">
        <v>23</v>
      </c>
      <c r="O725">
        <f t="shared" si="184"/>
        <v>23</v>
      </c>
      <c r="P725">
        <f t="shared" si="185"/>
        <v>180</v>
      </c>
      <c r="Q725">
        <f t="shared" si="186"/>
        <v>56074</v>
      </c>
      <c r="R725">
        <f t="shared" si="187"/>
        <v>24506</v>
      </c>
      <c r="S725">
        <f t="shared" si="188"/>
        <v>80580</v>
      </c>
      <c r="T725">
        <f t="shared" si="189"/>
        <v>1</v>
      </c>
    </row>
    <row r="726" spans="1:20" x14ac:dyDescent="0.25">
      <c r="A726" s="1">
        <v>45651</v>
      </c>
      <c r="B726">
        <f t="shared" si="190"/>
        <v>3</v>
      </c>
      <c r="C726">
        <f t="shared" si="191"/>
        <v>1</v>
      </c>
      <c r="D726">
        <f t="shared" si="176"/>
        <v>25</v>
      </c>
      <c r="E726">
        <v>34</v>
      </c>
      <c r="F726">
        <f t="shared" si="177"/>
        <v>12</v>
      </c>
      <c r="G726">
        <f t="shared" si="178"/>
        <v>1</v>
      </c>
      <c r="H726">
        <f t="shared" si="179"/>
        <v>0</v>
      </c>
      <c r="I726">
        <f t="shared" si="180"/>
        <v>0</v>
      </c>
      <c r="J726">
        <f t="shared" si="181"/>
        <v>0</v>
      </c>
      <c r="K726">
        <f t="shared" si="182"/>
        <v>0</v>
      </c>
      <c r="L726">
        <f t="shared" si="183"/>
        <v>6</v>
      </c>
      <c r="M726">
        <f>IF(C726,L726*cena_wyp,0)</f>
        <v>180</v>
      </c>
      <c r="N726">
        <v>24</v>
      </c>
      <c r="O726">
        <f t="shared" si="184"/>
        <v>24</v>
      </c>
      <c r="P726">
        <f t="shared" si="185"/>
        <v>180</v>
      </c>
      <c r="Q726">
        <f t="shared" si="186"/>
        <v>56230</v>
      </c>
      <c r="R726">
        <f t="shared" si="187"/>
        <v>24530</v>
      </c>
      <c r="S726">
        <f t="shared" si="188"/>
        <v>80760</v>
      </c>
      <c r="T726">
        <f t="shared" si="189"/>
        <v>1</v>
      </c>
    </row>
    <row r="727" spans="1:20" x14ac:dyDescent="0.25">
      <c r="A727" s="1">
        <v>45652</v>
      </c>
      <c r="B727">
        <f t="shared" si="190"/>
        <v>4</v>
      </c>
      <c r="C727">
        <f t="shared" si="191"/>
        <v>1</v>
      </c>
      <c r="D727">
        <f t="shared" si="176"/>
        <v>26</v>
      </c>
      <c r="E727">
        <v>35</v>
      </c>
      <c r="F727">
        <f t="shared" si="177"/>
        <v>12</v>
      </c>
      <c r="G727">
        <f t="shared" si="178"/>
        <v>1</v>
      </c>
      <c r="H727">
        <f t="shared" si="179"/>
        <v>0</v>
      </c>
      <c r="I727">
        <f t="shared" si="180"/>
        <v>0</v>
      </c>
      <c r="J727">
        <f t="shared" si="181"/>
        <v>0</v>
      </c>
      <c r="K727">
        <f t="shared" si="182"/>
        <v>0</v>
      </c>
      <c r="L727">
        <f t="shared" si="183"/>
        <v>7</v>
      </c>
      <c r="M727">
        <f>IF(C727,L727*cena_wyp,0)</f>
        <v>210</v>
      </c>
      <c r="N727">
        <v>25</v>
      </c>
      <c r="O727">
        <f t="shared" si="184"/>
        <v>25</v>
      </c>
      <c r="P727">
        <f t="shared" si="185"/>
        <v>210</v>
      </c>
      <c r="Q727">
        <f t="shared" si="186"/>
        <v>56415</v>
      </c>
      <c r="R727">
        <f t="shared" si="187"/>
        <v>24555</v>
      </c>
      <c r="S727">
        <f t="shared" si="188"/>
        <v>80970</v>
      </c>
      <c r="T727">
        <f t="shared" si="189"/>
        <v>1</v>
      </c>
    </row>
    <row r="728" spans="1:20" x14ac:dyDescent="0.25">
      <c r="A728" s="1">
        <v>45653</v>
      </c>
      <c r="B728">
        <f t="shared" si="190"/>
        <v>5</v>
      </c>
      <c r="C728">
        <f t="shared" si="191"/>
        <v>1</v>
      </c>
      <c r="D728">
        <f t="shared" si="176"/>
        <v>27</v>
      </c>
      <c r="E728">
        <v>36</v>
      </c>
      <c r="F728">
        <f t="shared" si="177"/>
        <v>12</v>
      </c>
      <c r="G728">
        <f t="shared" si="178"/>
        <v>1</v>
      </c>
      <c r="H728">
        <f t="shared" si="179"/>
        <v>0</v>
      </c>
      <c r="I728">
        <f t="shared" si="180"/>
        <v>0</v>
      </c>
      <c r="J728">
        <f t="shared" si="181"/>
        <v>0</v>
      </c>
      <c r="K728">
        <f t="shared" si="182"/>
        <v>0</v>
      </c>
      <c r="L728">
        <f t="shared" si="183"/>
        <v>7</v>
      </c>
      <c r="M728">
        <f>IF(C728,L728*cena_wyp,0)</f>
        <v>210</v>
      </c>
      <c r="N728">
        <v>26</v>
      </c>
      <c r="O728">
        <f t="shared" si="184"/>
        <v>26</v>
      </c>
      <c r="P728">
        <f t="shared" si="185"/>
        <v>210</v>
      </c>
      <c r="Q728">
        <f t="shared" si="186"/>
        <v>56599</v>
      </c>
      <c r="R728">
        <f t="shared" si="187"/>
        <v>24581</v>
      </c>
      <c r="S728">
        <f t="shared" si="188"/>
        <v>81180</v>
      </c>
      <c r="T728">
        <f t="shared" si="189"/>
        <v>1</v>
      </c>
    </row>
    <row r="729" spans="1:20" x14ac:dyDescent="0.25">
      <c r="A729" s="1">
        <v>45654</v>
      </c>
      <c r="B729">
        <f t="shared" si="190"/>
        <v>6</v>
      </c>
      <c r="C729">
        <f t="shared" si="191"/>
        <v>0</v>
      </c>
      <c r="D729">
        <f t="shared" si="176"/>
        <v>28</v>
      </c>
      <c r="E729">
        <v>37</v>
      </c>
      <c r="F729">
        <f t="shared" si="177"/>
        <v>12</v>
      </c>
      <c r="G729">
        <f t="shared" si="178"/>
        <v>1</v>
      </c>
      <c r="H729">
        <f t="shared" si="179"/>
        <v>0</v>
      </c>
      <c r="I729">
        <f t="shared" si="180"/>
        <v>0</v>
      </c>
      <c r="J729">
        <f t="shared" si="181"/>
        <v>0</v>
      </c>
      <c r="K729">
        <f t="shared" si="182"/>
        <v>0</v>
      </c>
      <c r="L729">
        <f t="shared" si="183"/>
        <v>7</v>
      </c>
      <c r="M729">
        <f>IF(C729,L729*cena_wyp,0)</f>
        <v>0</v>
      </c>
      <c r="N729">
        <v>27</v>
      </c>
      <c r="O729">
        <f t="shared" si="184"/>
        <v>27</v>
      </c>
      <c r="P729">
        <f t="shared" si="185"/>
        <v>0</v>
      </c>
      <c r="Q729">
        <f t="shared" si="186"/>
        <v>56572</v>
      </c>
      <c r="R729">
        <f t="shared" si="187"/>
        <v>24608</v>
      </c>
      <c r="S729">
        <f t="shared" si="188"/>
        <v>81180</v>
      </c>
      <c r="T729">
        <f t="shared" si="189"/>
        <v>1</v>
      </c>
    </row>
    <row r="730" spans="1:20" x14ac:dyDescent="0.25">
      <c r="A730" s="1">
        <v>45655</v>
      </c>
      <c r="B730">
        <f t="shared" si="190"/>
        <v>7</v>
      </c>
      <c r="C730">
        <f t="shared" si="191"/>
        <v>0</v>
      </c>
      <c r="D730">
        <f t="shared" si="176"/>
        <v>29</v>
      </c>
      <c r="E730">
        <v>38</v>
      </c>
      <c r="F730">
        <f t="shared" si="177"/>
        <v>12</v>
      </c>
      <c r="G730">
        <f t="shared" si="178"/>
        <v>1</v>
      </c>
      <c r="H730">
        <f t="shared" si="179"/>
        <v>0</v>
      </c>
      <c r="I730">
        <f t="shared" si="180"/>
        <v>0</v>
      </c>
      <c r="J730">
        <f t="shared" si="181"/>
        <v>0</v>
      </c>
      <c r="K730">
        <f t="shared" si="182"/>
        <v>570</v>
      </c>
      <c r="L730">
        <f t="shared" si="183"/>
        <v>7</v>
      </c>
      <c r="M730">
        <f>IF(C730,L730*cena_wyp,0)</f>
        <v>0</v>
      </c>
      <c r="N730">
        <v>28</v>
      </c>
      <c r="O730">
        <f t="shared" si="184"/>
        <v>598</v>
      </c>
      <c r="P730">
        <f t="shared" si="185"/>
        <v>0</v>
      </c>
      <c r="Q730">
        <f t="shared" si="186"/>
        <v>55974</v>
      </c>
      <c r="R730">
        <f t="shared" si="187"/>
        <v>25206</v>
      </c>
      <c r="S730">
        <f t="shared" si="188"/>
        <v>81180</v>
      </c>
      <c r="T730">
        <f t="shared" si="189"/>
        <v>1</v>
      </c>
    </row>
    <row r="731" spans="1:20" x14ac:dyDescent="0.25">
      <c r="A731" s="1">
        <v>45656</v>
      </c>
      <c r="B731">
        <f t="shared" si="190"/>
        <v>1</v>
      </c>
      <c r="C731">
        <f t="shared" si="191"/>
        <v>1</v>
      </c>
      <c r="D731">
        <f t="shared" si="176"/>
        <v>30</v>
      </c>
      <c r="E731">
        <v>39</v>
      </c>
      <c r="F731">
        <f t="shared" si="177"/>
        <v>12</v>
      </c>
      <c r="G731">
        <f t="shared" si="178"/>
        <v>1</v>
      </c>
      <c r="H731">
        <f t="shared" si="179"/>
        <v>0</v>
      </c>
      <c r="I731">
        <f t="shared" si="180"/>
        <v>0</v>
      </c>
      <c r="J731">
        <f t="shared" si="181"/>
        <v>0</v>
      </c>
      <c r="K731">
        <f t="shared" si="182"/>
        <v>0</v>
      </c>
      <c r="L731">
        <f t="shared" si="183"/>
        <v>7</v>
      </c>
      <c r="M731">
        <f>IF(C731,L731*cena_wyp,0)</f>
        <v>210</v>
      </c>
      <c r="N731">
        <v>29</v>
      </c>
      <c r="O731">
        <f t="shared" si="184"/>
        <v>29</v>
      </c>
      <c r="P731">
        <f t="shared" si="185"/>
        <v>210</v>
      </c>
      <c r="Q731">
        <f t="shared" si="186"/>
        <v>56155</v>
      </c>
      <c r="R731">
        <f t="shared" si="187"/>
        <v>25235</v>
      </c>
      <c r="S731">
        <f t="shared" si="188"/>
        <v>81390</v>
      </c>
      <c r="T731">
        <f t="shared" si="189"/>
        <v>1</v>
      </c>
    </row>
    <row r="732" spans="1:20" x14ac:dyDescent="0.25">
      <c r="A732" s="1">
        <v>45657</v>
      </c>
      <c r="B732">
        <f t="shared" si="190"/>
        <v>2</v>
      </c>
      <c r="C732">
        <f t="shared" si="191"/>
        <v>1</v>
      </c>
      <c r="D732">
        <f t="shared" si="176"/>
        <v>31</v>
      </c>
      <c r="E732">
        <v>40</v>
      </c>
      <c r="F732">
        <f t="shared" si="177"/>
        <v>12</v>
      </c>
      <c r="G732">
        <f t="shared" si="178"/>
        <v>1</v>
      </c>
      <c r="H732">
        <f t="shared" si="179"/>
        <v>0</v>
      </c>
      <c r="I732">
        <f t="shared" si="180"/>
        <v>0</v>
      </c>
      <c r="J732">
        <f t="shared" si="181"/>
        <v>0</v>
      </c>
      <c r="K732">
        <f t="shared" si="182"/>
        <v>0</v>
      </c>
      <c r="L732">
        <f t="shared" si="183"/>
        <v>8</v>
      </c>
      <c r="M732">
        <f>IF(C732,L732*cena_wyp,0)</f>
        <v>240</v>
      </c>
      <c r="N732">
        <v>30</v>
      </c>
      <c r="O732">
        <f t="shared" si="184"/>
        <v>30</v>
      </c>
      <c r="P732">
        <f t="shared" si="185"/>
        <v>240</v>
      </c>
      <c r="Q732">
        <f t="shared" si="186"/>
        <v>56365</v>
      </c>
      <c r="R732">
        <f t="shared" si="187"/>
        <v>25265</v>
      </c>
      <c r="S732">
        <f t="shared" si="188"/>
        <v>81630</v>
      </c>
      <c r="T732">
        <f t="shared" si="189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A022-1BA8-4EC8-A479-D77AC935428D}">
  <dimension ref="A1:W732"/>
  <sheetViews>
    <sheetView topLeftCell="D710" workbookViewId="0">
      <selection activeCell="S732" sqref="S732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6.42578125" bestFit="1" customWidth="1"/>
    <col min="4" max="4" width="16.42578125" customWidth="1"/>
    <col min="6" max="6" width="13.5703125" bestFit="1" customWidth="1"/>
    <col min="9" max="9" width="10.42578125" bestFit="1" customWidth="1"/>
    <col min="12" max="12" width="12.85546875" bestFit="1" customWidth="1"/>
    <col min="13" max="13" width="17.7109375" bestFit="1" customWidth="1"/>
    <col min="15" max="15" width="12.28515625" bestFit="1" customWidth="1"/>
    <col min="16" max="16" width="14.140625" bestFit="1" customWidth="1"/>
    <col min="17" max="17" width="15" bestFit="1" customWidth="1"/>
    <col min="18" max="18" width="13.5703125" bestFit="1" customWidth="1"/>
    <col min="19" max="19" width="14.140625" bestFit="1" customWidth="1"/>
    <col min="20" max="20" width="15" bestFit="1" customWidth="1"/>
    <col min="21" max="21" width="15" customWidth="1"/>
    <col min="22" max="22" width="20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32</v>
      </c>
      <c r="E1" t="s">
        <v>4</v>
      </c>
      <c r="F1" t="s">
        <v>15</v>
      </c>
      <c r="G1" t="s">
        <v>5</v>
      </c>
      <c r="H1" t="s">
        <v>3</v>
      </c>
      <c r="I1" t="s">
        <v>6</v>
      </c>
      <c r="J1" t="s">
        <v>8</v>
      </c>
      <c r="K1" t="s">
        <v>7</v>
      </c>
      <c r="L1" t="s">
        <v>9</v>
      </c>
      <c r="M1" t="s">
        <v>10</v>
      </c>
      <c r="N1" t="s">
        <v>16</v>
      </c>
      <c r="O1" t="s">
        <v>18</v>
      </c>
      <c r="P1" t="s">
        <v>21</v>
      </c>
      <c r="Q1" t="s">
        <v>16</v>
      </c>
      <c r="R1" t="s">
        <v>22</v>
      </c>
      <c r="S1" t="s">
        <v>19</v>
      </c>
      <c r="T1" t="s">
        <v>20</v>
      </c>
      <c r="U1" t="s">
        <v>35</v>
      </c>
      <c r="V1" t="s">
        <v>33</v>
      </c>
      <c r="W1" t="s">
        <v>34</v>
      </c>
    </row>
    <row r="2" spans="1:23" x14ac:dyDescent="0.25">
      <c r="A2" s="1">
        <v>44927</v>
      </c>
      <c r="B2">
        <f>WEEKDAY(A2,2)</f>
        <v>7</v>
      </c>
      <c r="C2">
        <f>IF(AND(B2&gt;=1,B2&lt;=5),1,0)</f>
        <v>0</v>
      </c>
      <c r="D2">
        <f>IF(E3&lt;E2,1,0)</f>
        <v>0</v>
      </c>
      <c r="E2">
        <f>DAY(A2)</f>
        <v>1</v>
      </c>
      <c r="F2">
        <v>10</v>
      </c>
      <c r="G2">
        <f>MONTH(A2)</f>
        <v>1</v>
      </c>
      <c r="H2">
        <f>IF(AND(G2=12,E2&gt;=21),1,IF(AND(G2=3,E2&lt;=20),1,IF(OR(G2&gt;12,G2&lt;3),1,0)))</f>
        <v>1</v>
      </c>
      <c r="I2">
        <f>IF(AND(G2=3,E2&gt;=21),1,IF(AND(G2=6,E2&lt;=20),1,IF(AND(G2&gt;3,G2&lt;6),1,0)))</f>
        <v>0</v>
      </c>
      <c r="J2">
        <f>IF(AND(G2=6,E2&gt;=21),1,IF(AND(G2=9,E2&lt;=22),1,IF(AND(G2&gt;6,G2&lt;9),1,0)))</f>
        <v>0</v>
      </c>
      <c r="K2">
        <f>IF(AND(G2=9,E2&gt;=23),1,IF(AND(G2=12,E2&lt;=20),1,IF(AND(G2&gt;9,G2&lt;12),1,0)))</f>
        <v>0</v>
      </c>
      <c r="L2">
        <f>IF(B2=7,15*F2,0)</f>
        <v>150</v>
      </c>
      <c r="M2">
        <f>IF(H2,ROUNDDOWN(20%*F2,0),IF(I2,ROUNDDOWN(50%*F2,0),IF(J2,ROUNDDOWN(90%*F2,0),IF(K2,ROUNDDOWN(40%*F2,0),0))))</f>
        <v>2</v>
      </c>
      <c r="N2">
        <f>IF(C2,M2*cena_wyp,0)</f>
        <v>0</v>
      </c>
      <c r="O2">
        <f>F2*800</f>
        <v>8000</v>
      </c>
      <c r="P2">
        <f>O2+L2</f>
        <v>8150</v>
      </c>
      <c r="Q2">
        <f>N2</f>
        <v>0</v>
      </c>
      <c r="R2">
        <f>Q2-P2</f>
        <v>-8150</v>
      </c>
      <c r="S2">
        <f>P2</f>
        <v>8150</v>
      </c>
      <c r="T2">
        <f>Q2</f>
        <v>0</v>
      </c>
      <c r="V2">
        <f>IF(D2,3*800,0)</f>
        <v>0</v>
      </c>
      <c r="W2">
        <v>0</v>
      </c>
    </row>
    <row r="3" spans="1:23" x14ac:dyDescent="0.25">
      <c r="A3" s="1">
        <v>44928</v>
      </c>
      <c r="B3">
        <f t="shared" ref="B3:B66" si="0">WEEKDAY(A3,2)</f>
        <v>1</v>
      </c>
      <c r="C3">
        <f t="shared" ref="C3:C66" si="1">IF(AND(B3&gt;=1,B3&lt;=5),1,0)</f>
        <v>1</v>
      </c>
      <c r="D3">
        <f t="shared" ref="D3:D66" si="2">IF(E4&lt;E3,1,0)</f>
        <v>0</v>
      </c>
      <c r="E3">
        <f t="shared" ref="E3:E66" si="3">DAY(A3)</f>
        <v>2</v>
      </c>
      <c r="F3">
        <f>F2+W3</f>
        <v>10</v>
      </c>
      <c r="G3">
        <f t="shared" ref="G3:G66" si="4">MONTH(A3)</f>
        <v>1</v>
      </c>
      <c r="H3">
        <f t="shared" ref="H3:H66" si="5">IF(AND(G3=12,E3&gt;=21),1,IF(AND(G3=3,E3&lt;=20),1,IF(OR(G3&gt;12,G3&lt;3),1,0)))</f>
        <v>1</v>
      </c>
      <c r="I3">
        <f t="shared" ref="I3:I66" si="6">IF(AND(G3=3,E3&gt;=21),1,IF(AND(G3=6,E3&lt;=20),1,IF(AND(G3&gt;3,G3&lt;6),1,0)))</f>
        <v>0</v>
      </c>
      <c r="J3">
        <f t="shared" ref="J3:J66" si="7">IF(AND(G3=6,E3&gt;=21),1,IF(AND(G3=9,E3&lt;=22),1,IF(AND(G3&gt;6,G3&lt;9),1,0)))</f>
        <v>0</v>
      </c>
      <c r="K3">
        <f t="shared" ref="K3:K66" si="8">IF(AND(G3=9,E3&gt;=23),1,IF(AND(G3=12,E3&lt;=20),1,IF(AND(G3&gt;9,G3&lt;12),1,0)))</f>
        <v>0</v>
      </c>
      <c r="L3">
        <f t="shared" ref="L3:L66" si="9">IF(B3=7,15*F3,0)</f>
        <v>0</v>
      </c>
      <c r="M3">
        <f t="shared" ref="M3:M66" si="10">IF(H3,ROUNDDOWN(20%*F3,0),IF(I3,ROUNDDOWN(50%*F3,0),IF(J3,ROUNDDOWN(90%*F3,0),IF(K3,ROUNDDOWN(40%*F3,0),0))))</f>
        <v>2</v>
      </c>
      <c r="N3">
        <f>IF(C3,M3*cena_wyp,0)</f>
        <v>60</v>
      </c>
      <c r="O3">
        <v>0</v>
      </c>
      <c r="P3">
        <f>O3+L3+V3</f>
        <v>0</v>
      </c>
      <c r="Q3">
        <f>N3</f>
        <v>60</v>
      </c>
      <c r="R3">
        <f>R2+(Q3-P3)</f>
        <v>-8090</v>
      </c>
      <c r="S3">
        <f>P3+S2+V3</f>
        <v>8150</v>
      </c>
      <c r="T3">
        <f>T2+Q3</f>
        <v>60</v>
      </c>
      <c r="U3">
        <f>IF(R2&gt;=3*800,1,0)</f>
        <v>0</v>
      </c>
      <c r="V3">
        <f>IF(AND(D3,U3),3*800,0)</f>
        <v>0</v>
      </c>
      <c r="W3">
        <f>IF(V2,3,0)</f>
        <v>0</v>
      </c>
    </row>
    <row r="4" spans="1:23" x14ac:dyDescent="0.25">
      <c r="A4" s="1">
        <v>44929</v>
      </c>
      <c r="B4">
        <f t="shared" si="0"/>
        <v>2</v>
      </c>
      <c r="C4">
        <f t="shared" si="1"/>
        <v>1</v>
      </c>
      <c r="D4">
        <f t="shared" si="2"/>
        <v>0</v>
      </c>
      <c r="E4">
        <f t="shared" si="3"/>
        <v>3</v>
      </c>
      <c r="F4">
        <f t="shared" ref="F4:F67" si="11">F3+W4</f>
        <v>10</v>
      </c>
      <c r="G4">
        <f t="shared" si="4"/>
        <v>1</v>
      </c>
      <c r="H4">
        <f t="shared" si="5"/>
        <v>1</v>
      </c>
      <c r="I4">
        <f t="shared" si="6"/>
        <v>0</v>
      </c>
      <c r="J4">
        <f t="shared" si="7"/>
        <v>0</v>
      </c>
      <c r="K4">
        <f t="shared" si="8"/>
        <v>0</v>
      </c>
      <c r="L4">
        <f t="shared" si="9"/>
        <v>0</v>
      </c>
      <c r="M4">
        <f t="shared" si="10"/>
        <v>2</v>
      </c>
      <c r="N4">
        <f>IF(C4,M4*cena_wyp,0)</f>
        <v>60</v>
      </c>
      <c r="O4">
        <v>0</v>
      </c>
      <c r="P4">
        <f t="shared" ref="P4:P67" si="12">O4+L4+V4</f>
        <v>0</v>
      </c>
      <c r="Q4">
        <f t="shared" ref="Q4:Q67" si="13">N4</f>
        <v>60</v>
      </c>
      <c r="R4">
        <f t="shared" ref="R4:R67" si="14">R3+(Q4-P4)</f>
        <v>-8030</v>
      </c>
      <c r="S4">
        <f t="shared" ref="S4:S67" si="15">P4+S3</f>
        <v>8150</v>
      </c>
      <c r="T4">
        <f t="shared" ref="T4:T67" si="16">T3+Q4</f>
        <v>120</v>
      </c>
      <c r="U4">
        <f t="shared" ref="U4:U67" si="17">IF(R3&gt;=3*800,1,0)</f>
        <v>0</v>
      </c>
      <c r="V4">
        <f t="shared" ref="V4:V67" si="18">IF(AND(D4,U4),3*800,0)</f>
        <v>0</v>
      </c>
      <c r="W4">
        <f t="shared" ref="W4:W67" si="19">IF(V3,3,0)</f>
        <v>0</v>
      </c>
    </row>
    <row r="5" spans="1:23" x14ac:dyDescent="0.25">
      <c r="A5" s="1">
        <v>44930</v>
      </c>
      <c r="B5">
        <f t="shared" si="0"/>
        <v>3</v>
      </c>
      <c r="C5">
        <f t="shared" si="1"/>
        <v>1</v>
      </c>
      <c r="D5">
        <f t="shared" si="2"/>
        <v>0</v>
      </c>
      <c r="E5">
        <f t="shared" si="3"/>
        <v>4</v>
      </c>
      <c r="F5">
        <f t="shared" si="11"/>
        <v>10</v>
      </c>
      <c r="G5">
        <f t="shared" si="4"/>
        <v>1</v>
      </c>
      <c r="H5">
        <f t="shared" si="5"/>
        <v>1</v>
      </c>
      <c r="I5">
        <f t="shared" si="6"/>
        <v>0</v>
      </c>
      <c r="J5">
        <f t="shared" si="7"/>
        <v>0</v>
      </c>
      <c r="K5">
        <f t="shared" si="8"/>
        <v>0</v>
      </c>
      <c r="L5">
        <f t="shared" si="9"/>
        <v>0</v>
      </c>
      <c r="M5">
        <f t="shared" si="10"/>
        <v>2</v>
      </c>
      <c r="N5">
        <f>IF(C5,M5*cena_wyp,0)</f>
        <v>60</v>
      </c>
      <c r="O5">
        <v>0</v>
      </c>
      <c r="P5">
        <f t="shared" si="12"/>
        <v>0</v>
      </c>
      <c r="Q5">
        <f t="shared" si="13"/>
        <v>60</v>
      </c>
      <c r="R5">
        <f t="shared" si="14"/>
        <v>-7970</v>
      </c>
      <c r="S5">
        <f t="shared" si="15"/>
        <v>8150</v>
      </c>
      <c r="T5">
        <f t="shared" si="16"/>
        <v>180</v>
      </c>
      <c r="U5">
        <f t="shared" si="17"/>
        <v>0</v>
      </c>
      <c r="V5">
        <f t="shared" si="18"/>
        <v>0</v>
      </c>
      <c r="W5">
        <f t="shared" si="19"/>
        <v>0</v>
      </c>
    </row>
    <row r="6" spans="1:23" x14ac:dyDescent="0.25">
      <c r="A6" s="1">
        <v>44931</v>
      </c>
      <c r="B6">
        <f t="shared" si="0"/>
        <v>4</v>
      </c>
      <c r="C6">
        <f t="shared" si="1"/>
        <v>1</v>
      </c>
      <c r="D6">
        <f t="shared" si="2"/>
        <v>0</v>
      </c>
      <c r="E6">
        <f t="shared" si="3"/>
        <v>5</v>
      </c>
      <c r="F6">
        <f t="shared" si="11"/>
        <v>10</v>
      </c>
      <c r="G6">
        <f t="shared" si="4"/>
        <v>1</v>
      </c>
      <c r="H6">
        <f t="shared" si="5"/>
        <v>1</v>
      </c>
      <c r="I6">
        <f t="shared" si="6"/>
        <v>0</v>
      </c>
      <c r="J6">
        <f t="shared" si="7"/>
        <v>0</v>
      </c>
      <c r="K6">
        <f t="shared" si="8"/>
        <v>0</v>
      </c>
      <c r="L6">
        <f t="shared" si="9"/>
        <v>0</v>
      </c>
      <c r="M6">
        <f t="shared" si="10"/>
        <v>2</v>
      </c>
      <c r="N6">
        <f>IF(C6,M6*cena_wyp,0)</f>
        <v>60</v>
      </c>
      <c r="O6">
        <v>0</v>
      </c>
      <c r="P6">
        <f t="shared" si="12"/>
        <v>0</v>
      </c>
      <c r="Q6">
        <f t="shared" si="13"/>
        <v>60</v>
      </c>
      <c r="R6">
        <f t="shared" si="14"/>
        <v>-7910</v>
      </c>
      <c r="S6">
        <f t="shared" si="15"/>
        <v>8150</v>
      </c>
      <c r="T6">
        <f t="shared" si="16"/>
        <v>240</v>
      </c>
      <c r="U6">
        <f t="shared" si="17"/>
        <v>0</v>
      </c>
      <c r="V6">
        <f t="shared" si="18"/>
        <v>0</v>
      </c>
      <c r="W6">
        <f t="shared" si="19"/>
        <v>0</v>
      </c>
    </row>
    <row r="7" spans="1:23" x14ac:dyDescent="0.25">
      <c r="A7" s="1">
        <v>44932</v>
      </c>
      <c r="B7">
        <f t="shared" si="0"/>
        <v>5</v>
      </c>
      <c r="C7">
        <f t="shared" si="1"/>
        <v>1</v>
      </c>
      <c r="D7">
        <f t="shared" si="2"/>
        <v>0</v>
      </c>
      <c r="E7">
        <f t="shared" si="3"/>
        <v>6</v>
      </c>
      <c r="F7">
        <f t="shared" si="11"/>
        <v>10</v>
      </c>
      <c r="G7">
        <f t="shared" si="4"/>
        <v>1</v>
      </c>
      <c r="H7">
        <f t="shared" si="5"/>
        <v>1</v>
      </c>
      <c r="I7">
        <f t="shared" si="6"/>
        <v>0</v>
      </c>
      <c r="J7">
        <f t="shared" si="7"/>
        <v>0</v>
      </c>
      <c r="K7">
        <f t="shared" si="8"/>
        <v>0</v>
      </c>
      <c r="L7">
        <f t="shared" si="9"/>
        <v>0</v>
      </c>
      <c r="M7">
        <f t="shared" si="10"/>
        <v>2</v>
      </c>
      <c r="N7">
        <f>IF(C7,M7*cena_wyp,0)</f>
        <v>60</v>
      </c>
      <c r="O7">
        <v>0</v>
      </c>
      <c r="P7">
        <f t="shared" si="12"/>
        <v>0</v>
      </c>
      <c r="Q7">
        <f t="shared" si="13"/>
        <v>60</v>
      </c>
      <c r="R7">
        <f t="shared" si="14"/>
        <v>-7850</v>
      </c>
      <c r="S7">
        <f t="shared" si="15"/>
        <v>8150</v>
      </c>
      <c r="T7">
        <f t="shared" si="16"/>
        <v>300</v>
      </c>
      <c r="U7">
        <f t="shared" si="17"/>
        <v>0</v>
      </c>
      <c r="V7">
        <f t="shared" si="18"/>
        <v>0</v>
      </c>
      <c r="W7">
        <f t="shared" si="19"/>
        <v>0</v>
      </c>
    </row>
    <row r="8" spans="1:23" x14ac:dyDescent="0.25">
      <c r="A8" s="1">
        <v>44933</v>
      </c>
      <c r="B8">
        <f t="shared" si="0"/>
        <v>6</v>
      </c>
      <c r="C8">
        <f t="shared" si="1"/>
        <v>0</v>
      </c>
      <c r="D8">
        <f t="shared" si="2"/>
        <v>0</v>
      </c>
      <c r="E8">
        <f t="shared" si="3"/>
        <v>7</v>
      </c>
      <c r="F8">
        <f t="shared" si="11"/>
        <v>10</v>
      </c>
      <c r="G8">
        <f t="shared" si="4"/>
        <v>1</v>
      </c>
      <c r="H8">
        <f t="shared" si="5"/>
        <v>1</v>
      </c>
      <c r="I8">
        <f t="shared" si="6"/>
        <v>0</v>
      </c>
      <c r="J8">
        <f t="shared" si="7"/>
        <v>0</v>
      </c>
      <c r="K8">
        <f t="shared" si="8"/>
        <v>0</v>
      </c>
      <c r="L8">
        <f t="shared" si="9"/>
        <v>0</v>
      </c>
      <c r="M8">
        <f t="shared" si="10"/>
        <v>2</v>
      </c>
      <c r="N8">
        <f>IF(C8,M8*cena_wyp,0)</f>
        <v>0</v>
      </c>
      <c r="O8">
        <v>0</v>
      </c>
      <c r="P8">
        <f t="shared" si="12"/>
        <v>0</v>
      </c>
      <c r="Q8">
        <f t="shared" si="13"/>
        <v>0</v>
      </c>
      <c r="R8">
        <f t="shared" si="14"/>
        <v>-7850</v>
      </c>
      <c r="S8">
        <f t="shared" si="15"/>
        <v>8150</v>
      </c>
      <c r="T8">
        <f t="shared" si="16"/>
        <v>300</v>
      </c>
      <c r="U8">
        <f t="shared" si="17"/>
        <v>0</v>
      </c>
      <c r="V8">
        <f t="shared" si="18"/>
        <v>0</v>
      </c>
      <c r="W8">
        <f t="shared" si="19"/>
        <v>0</v>
      </c>
    </row>
    <row r="9" spans="1:23" x14ac:dyDescent="0.25">
      <c r="A9" s="1">
        <v>44934</v>
      </c>
      <c r="B9">
        <f t="shared" si="0"/>
        <v>7</v>
      </c>
      <c r="C9">
        <f t="shared" si="1"/>
        <v>0</v>
      </c>
      <c r="D9">
        <f t="shared" si="2"/>
        <v>0</v>
      </c>
      <c r="E9">
        <f t="shared" si="3"/>
        <v>8</v>
      </c>
      <c r="F9">
        <f t="shared" si="11"/>
        <v>10</v>
      </c>
      <c r="G9">
        <f t="shared" si="4"/>
        <v>1</v>
      </c>
      <c r="H9">
        <f t="shared" si="5"/>
        <v>1</v>
      </c>
      <c r="I9">
        <f t="shared" si="6"/>
        <v>0</v>
      </c>
      <c r="J9">
        <f t="shared" si="7"/>
        <v>0</v>
      </c>
      <c r="K9">
        <f t="shared" si="8"/>
        <v>0</v>
      </c>
      <c r="L9">
        <f t="shared" si="9"/>
        <v>150</v>
      </c>
      <c r="M9">
        <f t="shared" si="10"/>
        <v>2</v>
      </c>
      <c r="N9">
        <f>IF(C9,M9*cena_wyp,0)</f>
        <v>0</v>
      </c>
      <c r="O9">
        <v>0</v>
      </c>
      <c r="P9">
        <f t="shared" si="12"/>
        <v>150</v>
      </c>
      <c r="Q9">
        <f t="shared" si="13"/>
        <v>0</v>
      </c>
      <c r="R9">
        <f t="shared" si="14"/>
        <v>-8000</v>
      </c>
      <c r="S9">
        <f t="shared" si="15"/>
        <v>8300</v>
      </c>
      <c r="T9">
        <f t="shared" si="16"/>
        <v>300</v>
      </c>
      <c r="U9">
        <f t="shared" si="17"/>
        <v>0</v>
      </c>
      <c r="V9">
        <f t="shared" si="18"/>
        <v>0</v>
      </c>
      <c r="W9">
        <f t="shared" si="19"/>
        <v>0</v>
      </c>
    </row>
    <row r="10" spans="1:23" x14ac:dyDescent="0.25">
      <c r="A10" s="1">
        <v>44935</v>
      </c>
      <c r="B10">
        <f t="shared" si="0"/>
        <v>1</v>
      </c>
      <c r="C10">
        <f t="shared" si="1"/>
        <v>1</v>
      </c>
      <c r="D10">
        <f t="shared" si="2"/>
        <v>0</v>
      </c>
      <c r="E10">
        <f t="shared" si="3"/>
        <v>9</v>
      </c>
      <c r="F10">
        <f t="shared" si="11"/>
        <v>10</v>
      </c>
      <c r="G10">
        <f t="shared" si="4"/>
        <v>1</v>
      </c>
      <c r="H10">
        <f t="shared" si="5"/>
        <v>1</v>
      </c>
      <c r="I10">
        <f t="shared" si="6"/>
        <v>0</v>
      </c>
      <c r="J10">
        <f t="shared" si="7"/>
        <v>0</v>
      </c>
      <c r="K10">
        <f t="shared" si="8"/>
        <v>0</v>
      </c>
      <c r="L10">
        <f t="shared" si="9"/>
        <v>0</v>
      </c>
      <c r="M10">
        <f t="shared" si="10"/>
        <v>2</v>
      </c>
      <c r="N10">
        <f>IF(C10,M10*cena_wyp,0)</f>
        <v>60</v>
      </c>
      <c r="O10">
        <v>0</v>
      </c>
      <c r="P10">
        <f t="shared" si="12"/>
        <v>0</v>
      </c>
      <c r="Q10">
        <f t="shared" si="13"/>
        <v>60</v>
      </c>
      <c r="R10">
        <f t="shared" si="14"/>
        <v>-7940</v>
      </c>
      <c r="S10">
        <f t="shared" si="15"/>
        <v>8300</v>
      </c>
      <c r="T10">
        <f t="shared" si="16"/>
        <v>360</v>
      </c>
      <c r="U10">
        <f t="shared" si="17"/>
        <v>0</v>
      </c>
      <c r="V10">
        <f t="shared" si="18"/>
        <v>0</v>
      </c>
      <c r="W10">
        <f t="shared" si="19"/>
        <v>0</v>
      </c>
    </row>
    <row r="11" spans="1:23" x14ac:dyDescent="0.25">
      <c r="A11" s="1">
        <v>44936</v>
      </c>
      <c r="B11">
        <f t="shared" si="0"/>
        <v>2</v>
      </c>
      <c r="C11">
        <f t="shared" si="1"/>
        <v>1</v>
      </c>
      <c r="D11">
        <f t="shared" si="2"/>
        <v>0</v>
      </c>
      <c r="E11">
        <f t="shared" si="3"/>
        <v>10</v>
      </c>
      <c r="F11">
        <f t="shared" si="11"/>
        <v>10</v>
      </c>
      <c r="G11">
        <f t="shared" si="4"/>
        <v>1</v>
      </c>
      <c r="H11">
        <f t="shared" si="5"/>
        <v>1</v>
      </c>
      <c r="I11">
        <f t="shared" si="6"/>
        <v>0</v>
      </c>
      <c r="J11">
        <f t="shared" si="7"/>
        <v>0</v>
      </c>
      <c r="K11">
        <f t="shared" si="8"/>
        <v>0</v>
      </c>
      <c r="L11">
        <f t="shared" si="9"/>
        <v>0</v>
      </c>
      <c r="M11">
        <f t="shared" si="10"/>
        <v>2</v>
      </c>
      <c r="N11">
        <f>IF(C11,M11*cena_wyp,0)</f>
        <v>60</v>
      </c>
      <c r="O11">
        <v>0</v>
      </c>
      <c r="P11">
        <f t="shared" si="12"/>
        <v>0</v>
      </c>
      <c r="Q11">
        <f t="shared" si="13"/>
        <v>60</v>
      </c>
      <c r="R11">
        <f t="shared" si="14"/>
        <v>-7880</v>
      </c>
      <c r="S11">
        <f t="shared" si="15"/>
        <v>8300</v>
      </c>
      <c r="T11">
        <f t="shared" si="16"/>
        <v>420</v>
      </c>
      <c r="U11">
        <f t="shared" si="17"/>
        <v>0</v>
      </c>
      <c r="V11">
        <f t="shared" si="18"/>
        <v>0</v>
      </c>
      <c r="W11">
        <f t="shared" si="19"/>
        <v>0</v>
      </c>
    </row>
    <row r="12" spans="1:23" x14ac:dyDescent="0.25">
      <c r="A12" s="1">
        <v>44937</v>
      </c>
      <c r="B12">
        <f t="shared" si="0"/>
        <v>3</v>
      </c>
      <c r="C12">
        <f t="shared" si="1"/>
        <v>1</v>
      </c>
      <c r="D12">
        <f t="shared" si="2"/>
        <v>0</v>
      </c>
      <c r="E12">
        <f t="shared" si="3"/>
        <v>11</v>
      </c>
      <c r="F12">
        <f t="shared" si="11"/>
        <v>10</v>
      </c>
      <c r="G12">
        <f t="shared" si="4"/>
        <v>1</v>
      </c>
      <c r="H12">
        <f t="shared" si="5"/>
        <v>1</v>
      </c>
      <c r="I12">
        <f t="shared" si="6"/>
        <v>0</v>
      </c>
      <c r="J12">
        <f t="shared" si="7"/>
        <v>0</v>
      </c>
      <c r="K12">
        <f t="shared" si="8"/>
        <v>0</v>
      </c>
      <c r="L12">
        <f t="shared" si="9"/>
        <v>0</v>
      </c>
      <c r="M12">
        <f t="shared" si="10"/>
        <v>2</v>
      </c>
      <c r="N12">
        <f>IF(C12,M12*cena_wyp,0)</f>
        <v>60</v>
      </c>
      <c r="O12">
        <v>0</v>
      </c>
      <c r="P12">
        <f t="shared" si="12"/>
        <v>0</v>
      </c>
      <c r="Q12">
        <f t="shared" si="13"/>
        <v>60</v>
      </c>
      <c r="R12">
        <f t="shared" si="14"/>
        <v>-7820</v>
      </c>
      <c r="S12">
        <f t="shared" si="15"/>
        <v>8300</v>
      </c>
      <c r="T12">
        <f t="shared" si="16"/>
        <v>480</v>
      </c>
      <c r="U12">
        <f t="shared" si="17"/>
        <v>0</v>
      </c>
      <c r="V12">
        <f t="shared" si="18"/>
        <v>0</v>
      </c>
      <c r="W12">
        <f t="shared" si="19"/>
        <v>0</v>
      </c>
    </row>
    <row r="13" spans="1:23" x14ac:dyDescent="0.25">
      <c r="A13" s="1">
        <v>44938</v>
      </c>
      <c r="B13">
        <f t="shared" si="0"/>
        <v>4</v>
      </c>
      <c r="C13">
        <f t="shared" si="1"/>
        <v>1</v>
      </c>
      <c r="D13">
        <f t="shared" si="2"/>
        <v>0</v>
      </c>
      <c r="E13">
        <f t="shared" si="3"/>
        <v>12</v>
      </c>
      <c r="F13">
        <f t="shared" si="11"/>
        <v>10</v>
      </c>
      <c r="G13">
        <f t="shared" si="4"/>
        <v>1</v>
      </c>
      <c r="H13">
        <f t="shared" si="5"/>
        <v>1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0</v>
      </c>
      <c r="M13">
        <f t="shared" si="10"/>
        <v>2</v>
      </c>
      <c r="N13">
        <f>IF(C13,M13*cena_wyp,0)</f>
        <v>60</v>
      </c>
      <c r="O13">
        <v>0</v>
      </c>
      <c r="P13">
        <f t="shared" si="12"/>
        <v>0</v>
      </c>
      <c r="Q13">
        <f t="shared" si="13"/>
        <v>60</v>
      </c>
      <c r="R13">
        <f t="shared" si="14"/>
        <v>-7760</v>
      </c>
      <c r="S13">
        <f t="shared" si="15"/>
        <v>8300</v>
      </c>
      <c r="T13">
        <f t="shared" si="16"/>
        <v>540</v>
      </c>
      <c r="U13">
        <f t="shared" si="17"/>
        <v>0</v>
      </c>
      <c r="V13">
        <f t="shared" si="18"/>
        <v>0</v>
      </c>
      <c r="W13">
        <f t="shared" si="19"/>
        <v>0</v>
      </c>
    </row>
    <row r="14" spans="1:23" x14ac:dyDescent="0.25">
      <c r="A14" s="1">
        <v>44939</v>
      </c>
      <c r="B14">
        <f t="shared" si="0"/>
        <v>5</v>
      </c>
      <c r="C14">
        <f t="shared" si="1"/>
        <v>1</v>
      </c>
      <c r="D14">
        <f t="shared" si="2"/>
        <v>0</v>
      </c>
      <c r="E14">
        <f t="shared" si="3"/>
        <v>13</v>
      </c>
      <c r="F14">
        <f t="shared" si="11"/>
        <v>10</v>
      </c>
      <c r="G14">
        <f t="shared" si="4"/>
        <v>1</v>
      </c>
      <c r="H14">
        <f t="shared" si="5"/>
        <v>1</v>
      </c>
      <c r="I14">
        <f t="shared" si="6"/>
        <v>0</v>
      </c>
      <c r="J14">
        <f t="shared" si="7"/>
        <v>0</v>
      </c>
      <c r="K14">
        <f t="shared" si="8"/>
        <v>0</v>
      </c>
      <c r="L14">
        <f t="shared" si="9"/>
        <v>0</v>
      </c>
      <c r="M14">
        <f t="shared" si="10"/>
        <v>2</v>
      </c>
      <c r="N14">
        <f>IF(C14,M14*cena_wyp,0)</f>
        <v>60</v>
      </c>
      <c r="O14">
        <v>0</v>
      </c>
      <c r="P14">
        <f t="shared" si="12"/>
        <v>0</v>
      </c>
      <c r="Q14">
        <f t="shared" si="13"/>
        <v>60</v>
      </c>
      <c r="R14">
        <f t="shared" si="14"/>
        <v>-7700</v>
      </c>
      <c r="S14">
        <f t="shared" si="15"/>
        <v>8300</v>
      </c>
      <c r="T14">
        <f t="shared" si="16"/>
        <v>600</v>
      </c>
      <c r="U14">
        <f t="shared" si="17"/>
        <v>0</v>
      </c>
      <c r="V14">
        <f t="shared" si="18"/>
        <v>0</v>
      </c>
      <c r="W14">
        <f t="shared" si="19"/>
        <v>0</v>
      </c>
    </row>
    <row r="15" spans="1:23" x14ac:dyDescent="0.25">
      <c r="A15" s="1">
        <v>44940</v>
      </c>
      <c r="B15">
        <f t="shared" si="0"/>
        <v>6</v>
      </c>
      <c r="C15">
        <f t="shared" si="1"/>
        <v>0</v>
      </c>
      <c r="D15">
        <f t="shared" si="2"/>
        <v>0</v>
      </c>
      <c r="E15">
        <f t="shared" si="3"/>
        <v>14</v>
      </c>
      <c r="F15">
        <f t="shared" si="11"/>
        <v>10</v>
      </c>
      <c r="G15">
        <f t="shared" si="4"/>
        <v>1</v>
      </c>
      <c r="H15">
        <f t="shared" si="5"/>
        <v>1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0</v>
      </c>
      <c r="M15">
        <f t="shared" si="10"/>
        <v>2</v>
      </c>
      <c r="N15">
        <f>IF(C15,M15*cena_wyp,0)</f>
        <v>0</v>
      </c>
      <c r="O15">
        <v>0</v>
      </c>
      <c r="P15">
        <f t="shared" si="12"/>
        <v>0</v>
      </c>
      <c r="Q15">
        <f t="shared" si="13"/>
        <v>0</v>
      </c>
      <c r="R15">
        <f t="shared" si="14"/>
        <v>-7700</v>
      </c>
      <c r="S15">
        <f t="shared" si="15"/>
        <v>8300</v>
      </c>
      <c r="T15">
        <f t="shared" si="16"/>
        <v>600</v>
      </c>
      <c r="U15">
        <f t="shared" si="17"/>
        <v>0</v>
      </c>
      <c r="V15">
        <f t="shared" si="18"/>
        <v>0</v>
      </c>
      <c r="W15">
        <f t="shared" si="19"/>
        <v>0</v>
      </c>
    </row>
    <row r="16" spans="1:23" x14ac:dyDescent="0.25">
      <c r="A16" s="1">
        <v>44941</v>
      </c>
      <c r="B16">
        <f t="shared" si="0"/>
        <v>7</v>
      </c>
      <c r="C16">
        <f t="shared" si="1"/>
        <v>0</v>
      </c>
      <c r="D16">
        <f t="shared" si="2"/>
        <v>0</v>
      </c>
      <c r="E16">
        <f t="shared" si="3"/>
        <v>15</v>
      </c>
      <c r="F16">
        <f t="shared" si="11"/>
        <v>10</v>
      </c>
      <c r="G16">
        <f t="shared" si="4"/>
        <v>1</v>
      </c>
      <c r="H16">
        <f t="shared" si="5"/>
        <v>1</v>
      </c>
      <c r="I16">
        <f t="shared" si="6"/>
        <v>0</v>
      </c>
      <c r="J16">
        <f t="shared" si="7"/>
        <v>0</v>
      </c>
      <c r="K16">
        <f t="shared" si="8"/>
        <v>0</v>
      </c>
      <c r="L16">
        <f t="shared" si="9"/>
        <v>150</v>
      </c>
      <c r="M16">
        <f t="shared" si="10"/>
        <v>2</v>
      </c>
      <c r="N16">
        <f>IF(C16,M16*cena_wyp,0)</f>
        <v>0</v>
      </c>
      <c r="O16">
        <v>0</v>
      </c>
      <c r="P16">
        <f t="shared" si="12"/>
        <v>150</v>
      </c>
      <c r="Q16">
        <f t="shared" si="13"/>
        <v>0</v>
      </c>
      <c r="R16">
        <f t="shared" si="14"/>
        <v>-7850</v>
      </c>
      <c r="S16">
        <f t="shared" si="15"/>
        <v>8450</v>
      </c>
      <c r="T16">
        <f t="shared" si="16"/>
        <v>600</v>
      </c>
      <c r="U16">
        <f t="shared" si="17"/>
        <v>0</v>
      </c>
      <c r="V16">
        <f t="shared" si="18"/>
        <v>0</v>
      </c>
      <c r="W16">
        <f t="shared" si="19"/>
        <v>0</v>
      </c>
    </row>
    <row r="17" spans="1:23" x14ac:dyDescent="0.25">
      <c r="A17" s="1">
        <v>44942</v>
      </c>
      <c r="B17">
        <f t="shared" si="0"/>
        <v>1</v>
      </c>
      <c r="C17">
        <f t="shared" si="1"/>
        <v>1</v>
      </c>
      <c r="D17">
        <f t="shared" si="2"/>
        <v>0</v>
      </c>
      <c r="E17">
        <f t="shared" si="3"/>
        <v>16</v>
      </c>
      <c r="F17">
        <f t="shared" si="11"/>
        <v>10</v>
      </c>
      <c r="G17">
        <f t="shared" si="4"/>
        <v>1</v>
      </c>
      <c r="H17">
        <f t="shared" si="5"/>
        <v>1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  <c r="M17">
        <f t="shared" si="10"/>
        <v>2</v>
      </c>
      <c r="N17">
        <f>IF(C17,M17*cena_wyp,0)</f>
        <v>60</v>
      </c>
      <c r="O17">
        <v>0</v>
      </c>
      <c r="P17">
        <f t="shared" si="12"/>
        <v>0</v>
      </c>
      <c r="Q17">
        <f t="shared" si="13"/>
        <v>60</v>
      </c>
      <c r="R17">
        <f t="shared" si="14"/>
        <v>-7790</v>
      </c>
      <c r="S17">
        <f t="shared" si="15"/>
        <v>8450</v>
      </c>
      <c r="T17">
        <f t="shared" si="16"/>
        <v>660</v>
      </c>
      <c r="U17">
        <f t="shared" si="17"/>
        <v>0</v>
      </c>
      <c r="V17">
        <f t="shared" si="18"/>
        <v>0</v>
      </c>
      <c r="W17">
        <f t="shared" si="19"/>
        <v>0</v>
      </c>
    </row>
    <row r="18" spans="1:23" x14ac:dyDescent="0.25">
      <c r="A18" s="1">
        <v>44943</v>
      </c>
      <c r="B18">
        <f t="shared" si="0"/>
        <v>2</v>
      </c>
      <c r="C18">
        <f t="shared" si="1"/>
        <v>1</v>
      </c>
      <c r="D18">
        <f t="shared" si="2"/>
        <v>0</v>
      </c>
      <c r="E18">
        <f t="shared" si="3"/>
        <v>17</v>
      </c>
      <c r="F18">
        <f t="shared" si="11"/>
        <v>10</v>
      </c>
      <c r="G18">
        <f t="shared" si="4"/>
        <v>1</v>
      </c>
      <c r="H18">
        <f t="shared" si="5"/>
        <v>1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M18">
        <f t="shared" si="10"/>
        <v>2</v>
      </c>
      <c r="N18">
        <f>IF(C18,M18*cena_wyp,0)</f>
        <v>60</v>
      </c>
      <c r="O18">
        <v>0</v>
      </c>
      <c r="P18">
        <f t="shared" si="12"/>
        <v>0</v>
      </c>
      <c r="Q18">
        <f t="shared" si="13"/>
        <v>60</v>
      </c>
      <c r="R18">
        <f t="shared" si="14"/>
        <v>-7730</v>
      </c>
      <c r="S18">
        <f t="shared" si="15"/>
        <v>8450</v>
      </c>
      <c r="T18">
        <f t="shared" si="16"/>
        <v>720</v>
      </c>
      <c r="U18">
        <f t="shared" si="17"/>
        <v>0</v>
      </c>
      <c r="V18">
        <f t="shared" si="18"/>
        <v>0</v>
      </c>
      <c r="W18">
        <f t="shared" si="19"/>
        <v>0</v>
      </c>
    </row>
    <row r="19" spans="1:23" x14ac:dyDescent="0.25">
      <c r="A19" s="1">
        <v>44944</v>
      </c>
      <c r="B19">
        <f t="shared" si="0"/>
        <v>3</v>
      </c>
      <c r="C19">
        <f t="shared" si="1"/>
        <v>1</v>
      </c>
      <c r="D19">
        <f t="shared" si="2"/>
        <v>0</v>
      </c>
      <c r="E19">
        <f t="shared" si="3"/>
        <v>18</v>
      </c>
      <c r="F19">
        <f t="shared" si="11"/>
        <v>10</v>
      </c>
      <c r="G19">
        <f t="shared" si="4"/>
        <v>1</v>
      </c>
      <c r="H19">
        <f t="shared" si="5"/>
        <v>1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0</v>
      </c>
      <c r="M19">
        <f t="shared" si="10"/>
        <v>2</v>
      </c>
      <c r="N19">
        <f>IF(C19,M19*cena_wyp,0)</f>
        <v>60</v>
      </c>
      <c r="O19">
        <v>0</v>
      </c>
      <c r="P19">
        <f t="shared" si="12"/>
        <v>0</v>
      </c>
      <c r="Q19">
        <f t="shared" si="13"/>
        <v>60</v>
      </c>
      <c r="R19">
        <f t="shared" si="14"/>
        <v>-7670</v>
      </c>
      <c r="S19">
        <f t="shared" si="15"/>
        <v>8450</v>
      </c>
      <c r="T19">
        <f t="shared" si="16"/>
        <v>780</v>
      </c>
      <c r="U19">
        <f t="shared" si="17"/>
        <v>0</v>
      </c>
      <c r="V19">
        <f t="shared" si="18"/>
        <v>0</v>
      </c>
      <c r="W19">
        <f t="shared" si="19"/>
        <v>0</v>
      </c>
    </row>
    <row r="20" spans="1:23" x14ac:dyDescent="0.25">
      <c r="A20" s="1">
        <v>44945</v>
      </c>
      <c r="B20">
        <f t="shared" si="0"/>
        <v>4</v>
      </c>
      <c r="C20">
        <f t="shared" si="1"/>
        <v>1</v>
      </c>
      <c r="D20">
        <f t="shared" si="2"/>
        <v>0</v>
      </c>
      <c r="E20">
        <f t="shared" si="3"/>
        <v>19</v>
      </c>
      <c r="F20">
        <f t="shared" si="11"/>
        <v>10</v>
      </c>
      <c r="G20">
        <f t="shared" si="4"/>
        <v>1</v>
      </c>
      <c r="H20">
        <f t="shared" si="5"/>
        <v>1</v>
      </c>
      <c r="I20">
        <f t="shared" si="6"/>
        <v>0</v>
      </c>
      <c r="J20">
        <f t="shared" si="7"/>
        <v>0</v>
      </c>
      <c r="K20">
        <f t="shared" si="8"/>
        <v>0</v>
      </c>
      <c r="L20">
        <f t="shared" si="9"/>
        <v>0</v>
      </c>
      <c r="M20">
        <f t="shared" si="10"/>
        <v>2</v>
      </c>
      <c r="N20">
        <f>IF(C20,M20*cena_wyp,0)</f>
        <v>60</v>
      </c>
      <c r="O20">
        <v>0</v>
      </c>
      <c r="P20">
        <f t="shared" si="12"/>
        <v>0</v>
      </c>
      <c r="Q20">
        <f t="shared" si="13"/>
        <v>60</v>
      </c>
      <c r="R20">
        <f t="shared" si="14"/>
        <v>-7610</v>
      </c>
      <c r="S20">
        <f t="shared" si="15"/>
        <v>8450</v>
      </c>
      <c r="T20">
        <f t="shared" si="16"/>
        <v>840</v>
      </c>
      <c r="U20">
        <f t="shared" si="17"/>
        <v>0</v>
      </c>
      <c r="V20">
        <f t="shared" si="18"/>
        <v>0</v>
      </c>
      <c r="W20">
        <f t="shared" si="19"/>
        <v>0</v>
      </c>
    </row>
    <row r="21" spans="1:23" x14ac:dyDescent="0.25">
      <c r="A21" s="1">
        <v>44946</v>
      </c>
      <c r="B21">
        <f t="shared" si="0"/>
        <v>5</v>
      </c>
      <c r="C21">
        <f t="shared" si="1"/>
        <v>1</v>
      </c>
      <c r="D21">
        <f t="shared" si="2"/>
        <v>0</v>
      </c>
      <c r="E21">
        <f t="shared" si="3"/>
        <v>20</v>
      </c>
      <c r="F21">
        <f t="shared" si="11"/>
        <v>10</v>
      </c>
      <c r="G21">
        <f t="shared" si="4"/>
        <v>1</v>
      </c>
      <c r="H21">
        <f t="shared" si="5"/>
        <v>1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0</v>
      </c>
      <c r="M21">
        <f t="shared" si="10"/>
        <v>2</v>
      </c>
      <c r="N21">
        <f>IF(C21,M21*cena_wyp,0)</f>
        <v>60</v>
      </c>
      <c r="O21">
        <v>0</v>
      </c>
      <c r="P21">
        <f t="shared" si="12"/>
        <v>0</v>
      </c>
      <c r="Q21">
        <f t="shared" si="13"/>
        <v>60</v>
      </c>
      <c r="R21">
        <f t="shared" si="14"/>
        <v>-7550</v>
      </c>
      <c r="S21">
        <f t="shared" si="15"/>
        <v>8450</v>
      </c>
      <c r="T21">
        <f t="shared" si="16"/>
        <v>900</v>
      </c>
      <c r="U21">
        <f t="shared" si="17"/>
        <v>0</v>
      </c>
      <c r="V21">
        <f t="shared" si="18"/>
        <v>0</v>
      </c>
      <c r="W21">
        <f t="shared" si="19"/>
        <v>0</v>
      </c>
    </row>
    <row r="22" spans="1:23" x14ac:dyDescent="0.25">
      <c r="A22" s="1">
        <v>44947</v>
      </c>
      <c r="B22">
        <f t="shared" si="0"/>
        <v>6</v>
      </c>
      <c r="C22">
        <f t="shared" si="1"/>
        <v>0</v>
      </c>
      <c r="D22">
        <f t="shared" si="2"/>
        <v>0</v>
      </c>
      <c r="E22">
        <f t="shared" si="3"/>
        <v>21</v>
      </c>
      <c r="F22">
        <f t="shared" si="11"/>
        <v>10</v>
      </c>
      <c r="G22">
        <f t="shared" si="4"/>
        <v>1</v>
      </c>
      <c r="H22">
        <f t="shared" si="5"/>
        <v>1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0</v>
      </c>
      <c r="M22">
        <f t="shared" si="10"/>
        <v>2</v>
      </c>
      <c r="N22">
        <f>IF(C22,M22*cena_wyp,0)</f>
        <v>0</v>
      </c>
      <c r="O22">
        <v>0</v>
      </c>
      <c r="P22">
        <f t="shared" si="12"/>
        <v>0</v>
      </c>
      <c r="Q22">
        <f t="shared" si="13"/>
        <v>0</v>
      </c>
      <c r="R22">
        <f t="shared" si="14"/>
        <v>-7550</v>
      </c>
      <c r="S22">
        <f t="shared" si="15"/>
        <v>8450</v>
      </c>
      <c r="T22">
        <f t="shared" si="16"/>
        <v>900</v>
      </c>
      <c r="U22">
        <f t="shared" si="17"/>
        <v>0</v>
      </c>
      <c r="V22">
        <f t="shared" si="18"/>
        <v>0</v>
      </c>
      <c r="W22">
        <f t="shared" si="19"/>
        <v>0</v>
      </c>
    </row>
    <row r="23" spans="1:23" x14ac:dyDescent="0.25">
      <c r="A23" s="1">
        <v>44948</v>
      </c>
      <c r="B23">
        <f t="shared" si="0"/>
        <v>7</v>
      </c>
      <c r="C23">
        <f t="shared" si="1"/>
        <v>0</v>
      </c>
      <c r="D23">
        <f t="shared" si="2"/>
        <v>0</v>
      </c>
      <c r="E23">
        <f t="shared" si="3"/>
        <v>22</v>
      </c>
      <c r="F23">
        <f t="shared" si="11"/>
        <v>10</v>
      </c>
      <c r="G23">
        <f t="shared" si="4"/>
        <v>1</v>
      </c>
      <c r="H23">
        <f t="shared" si="5"/>
        <v>1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150</v>
      </c>
      <c r="M23">
        <f t="shared" si="10"/>
        <v>2</v>
      </c>
      <c r="N23">
        <f>IF(C23,M23*cena_wyp,0)</f>
        <v>0</v>
      </c>
      <c r="O23">
        <v>0</v>
      </c>
      <c r="P23">
        <f t="shared" si="12"/>
        <v>150</v>
      </c>
      <c r="Q23">
        <f t="shared" si="13"/>
        <v>0</v>
      </c>
      <c r="R23">
        <f t="shared" si="14"/>
        <v>-7700</v>
      </c>
      <c r="S23">
        <f t="shared" si="15"/>
        <v>8600</v>
      </c>
      <c r="T23">
        <f t="shared" si="16"/>
        <v>900</v>
      </c>
      <c r="U23">
        <f t="shared" si="17"/>
        <v>0</v>
      </c>
      <c r="V23">
        <f t="shared" si="18"/>
        <v>0</v>
      </c>
      <c r="W23">
        <f t="shared" si="19"/>
        <v>0</v>
      </c>
    </row>
    <row r="24" spans="1:23" x14ac:dyDescent="0.25">
      <c r="A24" s="1">
        <v>44949</v>
      </c>
      <c r="B24">
        <f t="shared" si="0"/>
        <v>1</v>
      </c>
      <c r="C24">
        <f t="shared" si="1"/>
        <v>1</v>
      </c>
      <c r="D24">
        <f t="shared" si="2"/>
        <v>0</v>
      </c>
      <c r="E24">
        <f t="shared" si="3"/>
        <v>23</v>
      </c>
      <c r="F24">
        <f t="shared" si="11"/>
        <v>10</v>
      </c>
      <c r="G24">
        <f t="shared" si="4"/>
        <v>1</v>
      </c>
      <c r="H24">
        <f t="shared" si="5"/>
        <v>1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2</v>
      </c>
      <c r="N24">
        <f>IF(C24,M24*cena_wyp,0)</f>
        <v>60</v>
      </c>
      <c r="O24">
        <v>0</v>
      </c>
      <c r="P24">
        <f t="shared" si="12"/>
        <v>0</v>
      </c>
      <c r="Q24">
        <f t="shared" si="13"/>
        <v>60</v>
      </c>
      <c r="R24">
        <f t="shared" si="14"/>
        <v>-7640</v>
      </c>
      <c r="S24">
        <f t="shared" si="15"/>
        <v>8600</v>
      </c>
      <c r="T24">
        <f t="shared" si="16"/>
        <v>960</v>
      </c>
      <c r="U24">
        <f t="shared" si="17"/>
        <v>0</v>
      </c>
      <c r="V24">
        <f t="shared" si="18"/>
        <v>0</v>
      </c>
      <c r="W24">
        <f t="shared" si="19"/>
        <v>0</v>
      </c>
    </row>
    <row r="25" spans="1:23" x14ac:dyDescent="0.25">
      <c r="A25" s="1">
        <v>44950</v>
      </c>
      <c r="B25">
        <f t="shared" si="0"/>
        <v>2</v>
      </c>
      <c r="C25">
        <f t="shared" si="1"/>
        <v>1</v>
      </c>
      <c r="D25">
        <f t="shared" si="2"/>
        <v>0</v>
      </c>
      <c r="E25">
        <f t="shared" si="3"/>
        <v>24</v>
      </c>
      <c r="F25">
        <f t="shared" si="11"/>
        <v>10</v>
      </c>
      <c r="G25">
        <f t="shared" si="4"/>
        <v>1</v>
      </c>
      <c r="H25">
        <f t="shared" si="5"/>
        <v>1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  <c r="M25">
        <f t="shared" si="10"/>
        <v>2</v>
      </c>
      <c r="N25">
        <f>IF(C25,M25*cena_wyp,0)</f>
        <v>60</v>
      </c>
      <c r="O25">
        <v>0</v>
      </c>
      <c r="P25">
        <f t="shared" si="12"/>
        <v>0</v>
      </c>
      <c r="Q25">
        <f t="shared" si="13"/>
        <v>60</v>
      </c>
      <c r="R25">
        <f t="shared" si="14"/>
        <v>-7580</v>
      </c>
      <c r="S25">
        <f t="shared" si="15"/>
        <v>8600</v>
      </c>
      <c r="T25">
        <f t="shared" si="16"/>
        <v>1020</v>
      </c>
      <c r="U25">
        <f t="shared" si="17"/>
        <v>0</v>
      </c>
      <c r="V25">
        <f t="shared" si="18"/>
        <v>0</v>
      </c>
      <c r="W25">
        <f t="shared" si="19"/>
        <v>0</v>
      </c>
    </row>
    <row r="26" spans="1:23" x14ac:dyDescent="0.25">
      <c r="A26" s="1">
        <v>44951</v>
      </c>
      <c r="B26">
        <f t="shared" si="0"/>
        <v>3</v>
      </c>
      <c r="C26">
        <f t="shared" si="1"/>
        <v>1</v>
      </c>
      <c r="D26">
        <f t="shared" si="2"/>
        <v>0</v>
      </c>
      <c r="E26">
        <f t="shared" si="3"/>
        <v>25</v>
      </c>
      <c r="F26">
        <f t="shared" si="11"/>
        <v>10</v>
      </c>
      <c r="G26">
        <f t="shared" si="4"/>
        <v>1</v>
      </c>
      <c r="H26">
        <f t="shared" si="5"/>
        <v>1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0</v>
      </c>
      <c r="M26">
        <f t="shared" si="10"/>
        <v>2</v>
      </c>
      <c r="N26">
        <f>IF(C26,M26*cena_wyp,0)</f>
        <v>60</v>
      </c>
      <c r="O26">
        <v>0</v>
      </c>
      <c r="P26">
        <f t="shared" si="12"/>
        <v>0</v>
      </c>
      <c r="Q26">
        <f t="shared" si="13"/>
        <v>60</v>
      </c>
      <c r="R26">
        <f t="shared" si="14"/>
        <v>-7520</v>
      </c>
      <c r="S26">
        <f t="shared" si="15"/>
        <v>8600</v>
      </c>
      <c r="T26">
        <f t="shared" si="16"/>
        <v>1080</v>
      </c>
      <c r="U26">
        <f t="shared" si="17"/>
        <v>0</v>
      </c>
      <c r="V26">
        <f t="shared" si="18"/>
        <v>0</v>
      </c>
      <c r="W26">
        <f t="shared" si="19"/>
        <v>0</v>
      </c>
    </row>
    <row r="27" spans="1:23" x14ac:dyDescent="0.25">
      <c r="A27" s="1">
        <v>44952</v>
      </c>
      <c r="B27">
        <f t="shared" si="0"/>
        <v>4</v>
      </c>
      <c r="C27">
        <f t="shared" si="1"/>
        <v>1</v>
      </c>
      <c r="D27">
        <f t="shared" si="2"/>
        <v>0</v>
      </c>
      <c r="E27">
        <f t="shared" si="3"/>
        <v>26</v>
      </c>
      <c r="F27">
        <f t="shared" si="11"/>
        <v>10</v>
      </c>
      <c r="G27">
        <f t="shared" si="4"/>
        <v>1</v>
      </c>
      <c r="H27">
        <f t="shared" si="5"/>
        <v>1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0</v>
      </c>
      <c r="M27">
        <f t="shared" si="10"/>
        <v>2</v>
      </c>
      <c r="N27">
        <f>IF(C27,M27*cena_wyp,0)</f>
        <v>60</v>
      </c>
      <c r="O27">
        <v>0</v>
      </c>
      <c r="P27">
        <f t="shared" si="12"/>
        <v>0</v>
      </c>
      <c r="Q27">
        <f t="shared" si="13"/>
        <v>60</v>
      </c>
      <c r="R27">
        <f t="shared" si="14"/>
        <v>-7460</v>
      </c>
      <c r="S27">
        <f t="shared" si="15"/>
        <v>8600</v>
      </c>
      <c r="T27">
        <f t="shared" si="16"/>
        <v>1140</v>
      </c>
      <c r="U27">
        <f t="shared" si="17"/>
        <v>0</v>
      </c>
      <c r="V27">
        <f t="shared" si="18"/>
        <v>0</v>
      </c>
      <c r="W27">
        <f t="shared" si="19"/>
        <v>0</v>
      </c>
    </row>
    <row r="28" spans="1:23" x14ac:dyDescent="0.25">
      <c r="A28" s="1">
        <v>44953</v>
      </c>
      <c r="B28">
        <f t="shared" si="0"/>
        <v>5</v>
      </c>
      <c r="C28">
        <f t="shared" si="1"/>
        <v>1</v>
      </c>
      <c r="D28">
        <f t="shared" si="2"/>
        <v>0</v>
      </c>
      <c r="E28">
        <f t="shared" si="3"/>
        <v>27</v>
      </c>
      <c r="F28">
        <f t="shared" si="11"/>
        <v>10</v>
      </c>
      <c r="G28">
        <f t="shared" si="4"/>
        <v>1</v>
      </c>
      <c r="H28">
        <f t="shared" si="5"/>
        <v>1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0</v>
      </c>
      <c r="M28">
        <f t="shared" si="10"/>
        <v>2</v>
      </c>
      <c r="N28">
        <f>IF(C28,M28*cena_wyp,0)</f>
        <v>60</v>
      </c>
      <c r="O28">
        <v>0</v>
      </c>
      <c r="P28">
        <f t="shared" si="12"/>
        <v>0</v>
      </c>
      <c r="Q28">
        <f t="shared" si="13"/>
        <v>60</v>
      </c>
      <c r="R28">
        <f t="shared" si="14"/>
        <v>-7400</v>
      </c>
      <c r="S28">
        <f t="shared" si="15"/>
        <v>8600</v>
      </c>
      <c r="T28">
        <f t="shared" si="16"/>
        <v>1200</v>
      </c>
      <c r="U28">
        <f t="shared" si="17"/>
        <v>0</v>
      </c>
      <c r="V28">
        <f t="shared" si="18"/>
        <v>0</v>
      </c>
      <c r="W28">
        <f t="shared" si="19"/>
        <v>0</v>
      </c>
    </row>
    <row r="29" spans="1:23" x14ac:dyDescent="0.25">
      <c r="A29" s="1">
        <v>44954</v>
      </c>
      <c r="B29">
        <f t="shared" si="0"/>
        <v>6</v>
      </c>
      <c r="C29">
        <f t="shared" si="1"/>
        <v>0</v>
      </c>
      <c r="D29">
        <f t="shared" si="2"/>
        <v>0</v>
      </c>
      <c r="E29">
        <f t="shared" si="3"/>
        <v>28</v>
      </c>
      <c r="F29">
        <f t="shared" si="11"/>
        <v>10</v>
      </c>
      <c r="G29">
        <f t="shared" si="4"/>
        <v>1</v>
      </c>
      <c r="H29">
        <f t="shared" si="5"/>
        <v>1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0</v>
      </c>
      <c r="M29">
        <f t="shared" si="10"/>
        <v>2</v>
      </c>
      <c r="N29">
        <f>IF(C29,M29*cena_wyp,0)</f>
        <v>0</v>
      </c>
      <c r="O29">
        <v>0</v>
      </c>
      <c r="P29">
        <f t="shared" si="12"/>
        <v>0</v>
      </c>
      <c r="Q29">
        <f t="shared" si="13"/>
        <v>0</v>
      </c>
      <c r="R29">
        <f t="shared" si="14"/>
        <v>-7400</v>
      </c>
      <c r="S29">
        <f t="shared" si="15"/>
        <v>8600</v>
      </c>
      <c r="T29">
        <f t="shared" si="16"/>
        <v>1200</v>
      </c>
      <c r="U29">
        <f t="shared" si="17"/>
        <v>0</v>
      </c>
      <c r="V29">
        <f t="shared" si="18"/>
        <v>0</v>
      </c>
      <c r="W29">
        <f t="shared" si="19"/>
        <v>0</v>
      </c>
    </row>
    <row r="30" spans="1:23" x14ac:dyDescent="0.25">
      <c r="A30" s="1">
        <v>44955</v>
      </c>
      <c r="B30">
        <f t="shared" si="0"/>
        <v>7</v>
      </c>
      <c r="C30">
        <f t="shared" si="1"/>
        <v>0</v>
      </c>
      <c r="D30">
        <f t="shared" si="2"/>
        <v>0</v>
      </c>
      <c r="E30">
        <f t="shared" si="3"/>
        <v>29</v>
      </c>
      <c r="F30">
        <f t="shared" si="11"/>
        <v>10</v>
      </c>
      <c r="G30">
        <f t="shared" si="4"/>
        <v>1</v>
      </c>
      <c r="H30">
        <f t="shared" si="5"/>
        <v>1</v>
      </c>
      <c r="I30">
        <f t="shared" si="6"/>
        <v>0</v>
      </c>
      <c r="J30">
        <f t="shared" si="7"/>
        <v>0</v>
      </c>
      <c r="K30">
        <f t="shared" si="8"/>
        <v>0</v>
      </c>
      <c r="L30">
        <f t="shared" si="9"/>
        <v>150</v>
      </c>
      <c r="M30">
        <f t="shared" si="10"/>
        <v>2</v>
      </c>
      <c r="N30">
        <f>IF(C30,M30*cena_wyp,0)</f>
        <v>0</v>
      </c>
      <c r="O30">
        <v>0</v>
      </c>
      <c r="P30">
        <f t="shared" si="12"/>
        <v>150</v>
      </c>
      <c r="Q30">
        <f t="shared" si="13"/>
        <v>0</v>
      </c>
      <c r="R30">
        <f t="shared" si="14"/>
        <v>-7550</v>
      </c>
      <c r="S30">
        <f t="shared" si="15"/>
        <v>8750</v>
      </c>
      <c r="T30">
        <f t="shared" si="16"/>
        <v>1200</v>
      </c>
      <c r="U30">
        <f t="shared" si="17"/>
        <v>0</v>
      </c>
      <c r="V30">
        <f t="shared" si="18"/>
        <v>0</v>
      </c>
      <c r="W30">
        <f t="shared" si="19"/>
        <v>0</v>
      </c>
    </row>
    <row r="31" spans="1:23" x14ac:dyDescent="0.25">
      <c r="A31" s="1">
        <v>44956</v>
      </c>
      <c r="B31">
        <f t="shared" si="0"/>
        <v>1</v>
      </c>
      <c r="C31">
        <f t="shared" si="1"/>
        <v>1</v>
      </c>
      <c r="D31">
        <f t="shared" si="2"/>
        <v>0</v>
      </c>
      <c r="E31">
        <f t="shared" si="3"/>
        <v>30</v>
      </c>
      <c r="F31">
        <f t="shared" si="11"/>
        <v>10</v>
      </c>
      <c r="G31">
        <f t="shared" si="4"/>
        <v>1</v>
      </c>
      <c r="H31">
        <f t="shared" si="5"/>
        <v>1</v>
      </c>
      <c r="I31">
        <f t="shared" si="6"/>
        <v>0</v>
      </c>
      <c r="J31">
        <f t="shared" si="7"/>
        <v>0</v>
      </c>
      <c r="K31">
        <f t="shared" si="8"/>
        <v>0</v>
      </c>
      <c r="L31">
        <f t="shared" si="9"/>
        <v>0</v>
      </c>
      <c r="M31">
        <f t="shared" si="10"/>
        <v>2</v>
      </c>
      <c r="N31">
        <f>IF(C31,M31*cena_wyp,0)</f>
        <v>60</v>
      </c>
      <c r="O31">
        <v>0</v>
      </c>
      <c r="P31">
        <f t="shared" si="12"/>
        <v>0</v>
      </c>
      <c r="Q31">
        <f t="shared" si="13"/>
        <v>60</v>
      </c>
      <c r="R31">
        <f t="shared" si="14"/>
        <v>-7490</v>
      </c>
      <c r="S31">
        <f t="shared" si="15"/>
        <v>8750</v>
      </c>
      <c r="T31">
        <f t="shared" si="16"/>
        <v>1260</v>
      </c>
      <c r="U31">
        <f t="shared" si="17"/>
        <v>0</v>
      </c>
      <c r="V31">
        <f t="shared" si="18"/>
        <v>0</v>
      </c>
      <c r="W31">
        <f t="shared" si="19"/>
        <v>0</v>
      </c>
    </row>
    <row r="32" spans="1:23" x14ac:dyDescent="0.25">
      <c r="A32" s="1">
        <v>44957</v>
      </c>
      <c r="B32">
        <f t="shared" si="0"/>
        <v>2</v>
      </c>
      <c r="C32">
        <f t="shared" si="1"/>
        <v>1</v>
      </c>
      <c r="D32">
        <f t="shared" si="2"/>
        <v>1</v>
      </c>
      <c r="E32">
        <f t="shared" si="3"/>
        <v>31</v>
      </c>
      <c r="F32">
        <f t="shared" si="11"/>
        <v>10</v>
      </c>
      <c r="G32">
        <f t="shared" si="4"/>
        <v>1</v>
      </c>
      <c r="H32">
        <f t="shared" si="5"/>
        <v>1</v>
      </c>
      <c r="I32">
        <f t="shared" si="6"/>
        <v>0</v>
      </c>
      <c r="J32">
        <f t="shared" si="7"/>
        <v>0</v>
      </c>
      <c r="K32">
        <f t="shared" si="8"/>
        <v>0</v>
      </c>
      <c r="L32">
        <f t="shared" si="9"/>
        <v>0</v>
      </c>
      <c r="M32">
        <f t="shared" si="10"/>
        <v>2</v>
      </c>
      <c r="N32">
        <f>IF(C32,M32*cena_wyp,0)</f>
        <v>60</v>
      </c>
      <c r="O32">
        <v>0</v>
      </c>
      <c r="P32">
        <f t="shared" si="12"/>
        <v>0</v>
      </c>
      <c r="Q32">
        <f t="shared" si="13"/>
        <v>60</v>
      </c>
      <c r="R32">
        <f t="shared" si="14"/>
        <v>-7430</v>
      </c>
      <c r="S32">
        <f t="shared" si="15"/>
        <v>8750</v>
      </c>
      <c r="T32">
        <f t="shared" si="16"/>
        <v>1320</v>
      </c>
      <c r="U32">
        <f t="shared" si="17"/>
        <v>0</v>
      </c>
      <c r="V32">
        <f t="shared" si="18"/>
        <v>0</v>
      </c>
      <c r="W32">
        <f t="shared" si="19"/>
        <v>0</v>
      </c>
    </row>
    <row r="33" spans="1:23" x14ac:dyDescent="0.25">
      <c r="A33" s="1">
        <v>44958</v>
      </c>
      <c r="B33">
        <f t="shared" si="0"/>
        <v>3</v>
      </c>
      <c r="C33">
        <f t="shared" si="1"/>
        <v>1</v>
      </c>
      <c r="D33">
        <f t="shared" si="2"/>
        <v>0</v>
      </c>
      <c r="E33">
        <f t="shared" si="3"/>
        <v>1</v>
      </c>
      <c r="F33">
        <f t="shared" si="11"/>
        <v>10</v>
      </c>
      <c r="G33">
        <f t="shared" si="4"/>
        <v>2</v>
      </c>
      <c r="H33">
        <f t="shared" si="5"/>
        <v>1</v>
      </c>
      <c r="I33">
        <f t="shared" si="6"/>
        <v>0</v>
      </c>
      <c r="J33">
        <f t="shared" si="7"/>
        <v>0</v>
      </c>
      <c r="K33">
        <f t="shared" si="8"/>
        <v>0</v>
      </c>
      <c r="L33">
        <f t="shared" si="9"/>
        <v>0</v>
      </c>
      <c r="M33">
        <f t="shared" si="10"/>
        <v>2</v>
      </c>
      <c r="N33">
        <f>IF(C33,M33*cena_wyp,0)</f>
        <v>60</v>
      </c>
      <c r="O33">
        <v>0</v>
      </c>
      <c r="P33">
        <f t="shared" si="12"/>
        <v>0</v>
      </c>
      <c r="Q33">
        <f t="shared" si="13"/>
        <v>60</v>
      </c>
      <c r="R33">
        <f t="shared" si="14"/>
        <v>-7370</v>
      </c>
      <c r="S33">
        <f t="shared" si="15"/>
        <v>8750</v>
      </c>
      <c r="T33">
        <f t="shared" si="16"/>
        <v>1380</v>
      </c>
      <c r="U33">
        <f t="shared" si="17"/>
        <v>0</v>
      </c>
      <c r="V33">
        <f t="shared" si="18"/>
        <v>0</v>
      </c>
      <c r="W33">
        <f t="shared" si="19"/>
        <v>0</v>
      </c>
    </row>
    <row r="34" spans="1:23" x14ac:dyDescent="0.25">
      <c r="A34" s="1">
        <v>44959</v>
      </c>
      <c r="B34">
        <f t="shared" si="0"/>
        <v>4</v>
      </c>
      <c r="C34">
        <f t="shared" si="1"/>
        <v>1</v>
      </c>
      <c r="D34">
        <f t="shared" si="2"/>
        <v>0</v>
      </c>
      <c r="E34">
        <f t="shared" si="3"/>
        <v>2</v>
      </c>
      <c r="F34">
        <f t="shared" si="11"/>
        <v>10</v>
      </c>
      <c r="G34">
        <f t="shared" si="4"/>
        <v>2</v>
      </c>
      <c r="H34">
        <f t="shared" si="5"/>
        <v>1</v>
      </c>
      <c r="I34">
        <f t="shared" si="6"/>
        <v>0</v>
      </c>
      <c r="J34">
        <f t="shared" si="7"/>
        <v>0</v>
      </c>
      <c r="K34">
        <f t="shared" si="8"/>
        <v>0</v>
      </c>
      <c r="L34">
        <f t="shared" si="9"/>
        <v>0</v>
      </c>
      <c r="M34">
        <f t="shared" si="10"/>
        <v>2</v>
      </c>
      <c r="N34">
        <f>IF(C34,M34*cena_wyp,0)</f>
        <v>60</v>
      </c>
      <c r="O34">
        <v>0</v>
      </c>
      <c r="P34">
        <f t="shared" si="12"/>
        <v>0</v>
      </c>
      <c r="Q34">
        <f t="shared" si="13"/>
        <v>60</v>
      </c>
      <c r="R34">
        <f t="shared" si="14"/>
        <v>-7310</v>
      </c>
      <c r="S34">
        <f t="shared" si="15"/>
        <v>8750</v>
      </c>
      <c r="T34">
        <f t="shared" si="16"/>
        <v>1440</v>
      </c>
      <c r="U34">
        <f t="shared" si="17"/>
        <v>0</v>
      </c>
      <c r="V34">
        <f t="shared" si="18"/>
        <v>0</v>
      </c>
      <c r="W34">
        <f t="shared" si="19"/>
        <v>0</v>
      </c>
    </row>
    <row r="35" spans="1:23" x14ac:dyDescent="0.25">
      <c r="A35" s="1">
        <v>44960</v>
      </c>
      <c r="B35">
        <f t="shared" si="0"/>
        <v>5</v>
      </c>
      <c r="C35">
        <f t="shared" si="1"/>
        <v>1</v>
      </c>
      <c r="D35">
        <f t="shared" si="2"/>
        <v>0</v>
      </c>
      <c r="E35">
        <f t="shared" si="3"/>
        <v>3</v>
      </c>
      <c r="F35">
        <f t="shared" si="11"/>
        <v>10</v>
      </c>
      <c r="G35">
        <f t="shared" si="4"/>
        <v>2</v>
      </c>
      <c r="H35">
        <f t="shared" si="5"/>
        <v>1</v>
      </c>
      <c r="I35">
        <f t="shared" si="6"/>
        <v>0</v>
      </c>
      <c r="J35">
        <f t="shared" si="7"/>
        <v>0</v>
      </c>
      <c r="K35">
        <f t="shared" si="8"/>
        <v>0</v>
      </c>
      <c r="L35">
        <f t="shared" si="9"/>
        <v>0</v>
      </c>
      <c r="M35">
        <f t="shared" si="10"/>
        <v>2</v>
      </c>
      <c r="N35">
        <f>IF(C35,M35*cena_wyp,0)</f>
        <v>60</v>
      </c>
      <c r="O35">
        <v>0</v>
      </c>
      <c r="P35">
        <f t="shared" si="12"/>
        <v>0</v>
      </c>
      <c r="Q35">
        <f t="shared" si="13"/>
        <v>60</v>
      </c>
      <c r="R35">
        <f t="shared" si="14"/>
        <v>-7250</v>
      </c>
      <c r="S35">
        <f t="shared" si="15"/>
        <v>8750</v>
      </c>
      <c r="T35">
        <f t="shared" si="16"/>
        <v>1500</v>
      </c>
      <c r="U35">
        <f t="shared" si="17"/>
        <v>0</v>
      </c>
      <c r="V35">
        <f t="shared" si="18"/>
        <v>0</v>
      </c>
      <c r="W35">
        <f t="shared" si="19"/>
        <v>0</v>
      </c>
    </row>
    <row r="36" spans="1:23" x14ac:dyDescent="0.25">
      <c r="A36" s="1">
        <v>44961</v>
      </c>
      <c r="B36">
        <f t="shared" si="0"/>
        <v>6</v>
      </c>
      <c r="C36">
        <f t="shared" si="1"/>
        <v>0</v>
      </c>
      <c r="D36">
        <f t="shared" si="2"/>
        <v>0</v>
      </c>
      <c r="E36">
        <f t="shared" si="3"/>
        <v>4</v>
      </c>
      <c r="F36">
        <f t="shared" si="11"/>
        <v>10</v>
      </c>
      <c r="G36">
        <f t="shared" si="4"/>
        <v>2</v>
      </c>
      <c r="H36">
        <f t="shared" si="5"/>
        <v>1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0</v>
      </c>
      <c r="M36">
        <f t="shared" si="10"/>
        <v>2</v>
      </c>
      <c r="N36">
        <f>IF(C36,M36*cena_wyp,0)</f>
        <v>0</v>
      </c>
      <c r="O36">
        <v>0</v>
      </c>
      <c r="P36">
        <f t="shared" si="12"/>
        <v>0</v>
      </c>
      <c r="Q36">
        <f t="shared" si="13"/>
        <v>0</v>
      </c>
      <c r="R36">
        <f t="shared" si="14"/>
        <v>-7250</v>
      </c>
      <c r="S36">
        <f t="shared" si="15"/>
        <v>8750</v>
      </c>
      <c r="T36">
        <f t="shared" si="16"/>
        <v>1500</v>
      </c>
      <c r="U36">
        <f t="shared" si="17"/>
        <v>0</v>
      </c>
      <c r="V36">
        <f t="shared" si="18"/>
        <v>0</v>
      </c>
      <c r="W36">
        <f t="shared" si="19"/>
        <v>0</v>
      </c>
    </row>
    <row r="37" spans="1:23" x14ac:dyDescent="0.25">
      <c r="A37" s="1">
        <v>44962</v>
      </c>
      <c r="B37">
        <f t="shared" si="0"/>
        <v>7</v>
      </c>
      <c r="C37">
        <f t="shared" si="1"/>
        <v>0</v>
      </c>
      <c r="D37">
        <f t="shared" si="2"/>
        <v>0</v>
      </c>
      <c r="E37">
        <f t="shared" si="3"/>
        <v>5</v>
      </c>
      <c r="F37">
        <f t="shared" si="11"/>
        <v>10</v>
      </c>
      <c r="G37">
        <f t="shared" si="4"/>
        <v>2</v>
      </c>
      <c r="H37">
        <f t="shared" si="5"/>
        <v>1</v>
      </c>
      <c r="I37">
        <f t="shared" si="6"/>
        <v>0</v>
      </c>
      <c r="J37">
        <f t="shared" si="7"/>
        <v>0</v>
      </c>
      <c r="K37">
        <f t="shared" si="8"/>
        <v>0</v>
      </c>
      <c r="L37">
        <f t="shared" si="9"/>
        <v>150</v>
      </c>
      <c r="M37">
        <f t="shared" si="10"/>
        <v>2</v>
      </c>
      <c r="N37">
        <f>IF(C37,M37*cena_wyp,0)</f>
        <v>0</v>
      </c>
      <c r="O37">
        <v>0</v>
      </c>
      <c r="P37">
        <f t="shared" si="12"/>
        <v>150</v>
      </c>
      <c r="Q37">
        <f t="shared" si="13"/>
        <v>0</v>
      </c>
      <c r="R37">
        <f t="shared" si="14"/>
        <v>-7400</v>
      </c>
      <c r="S37">
        <f t="shared" si="15"/>
        <v>8900</v>
      </c>
      <c r="T37">
        <f t="shared" si="16"/>
        <v>1500</v>
      </c>
      <c r="U37">
        <f t="shared" si="17"/>
        <v>0</v>
      </c>
      <c r="V37">
        <f t="shared" si="18"/>
        <v>0</v>
      </c>
      <c r="W37">
        <f t="shared" si="19"/>
        <v>0</v>
      </c>
    </row>
    <row r="38" spans="1:23" x14ac:dyDescent="0.25">
      <c r="A38" s="1">
        <v>44963</v>
      </c>
      <c r="B38">
        <f t="shared" si="0"/>
        <v>1</v>
      </c>
      <c r="C38">
        <f t="shared" si="1"/>
        <v>1</v>
      </c>
      <c r="D38">
        <f t="shared" si="2"/>
        <v>0</v>
      </c>
      <c r="E38">
        <f t="shared" si="3"/>
        <v>6</v>
      </c>
      <c r="F38">
        <f t="shared" si="11"/>
        <v>10</v>
      </c>
      <c r="G38">
        <f t="shared" si="4"/>
        <v>2</v>
      </c>
      <c r="H38">
        <f t="shared" si="5"/>
        <v>1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0</v>
      </c>
      <c r="M38">
        <f t="shared" si="10"/>
        <v>2</v>
      </c>
      <c r="N38">
        <f>IF(C38,M38*cena_wyp,0)</f>
        <v>60</v>
      </c>
      <c r="O38">
        <v>0</v>
      </c>
      <c r="P38">
        <f t="shared" si="12"/>
        <v>0</v>
      </c>
      <c r="Q38">
        <f t="shared" si="13"/>
        <v>60</v>
      </c>
      <c r="R38">
        <f t="shared" si="14"/>
        <v>-7340</v>
      </c>
      <c r="S38">
        <f t="shared" si="15"/>
        <v>8900</v>
      </c>
      <c r="T38">
        <f t="shared" si="16"/>
        <v>1560</v>
      </c>
      <c r="U38">
        <f t="shared" si="17"/>
        <v>0</v>
      </c>
      <c r="V38">
        <f t="shared" si="18"/>
        <v>0</v>
      </c>
      <c r="W38">
        <f t="shared" si="19"/>
        <v>0</v>
      </c>
    </row>
    <row r="39" spans="1:23" x14ac:dyDescent="0.25">
      <c r="A39" s="1">
        <v>44964</v>
      </c>
      <c r="B39">
        <f t="shared" si="0"/>
        <v>2</v>
      </c>
      <c r="C39">
        <f t="shared" si="1"/>
        <v>1</v>
      </c>
      <c r="D39">
        <f t="shared" si="2"/>
        <v>0</v>
      </c>
      <c r="E39">
        <f t="shared" si="3"/>
        <v>7</v>
      </c>
      <c r="F39">
        <f t="shared" si="11"/>
        <v>10</v>
      </c>
      <c r="G39">
        <f t="shared" si="4"/>
        <v>2</v>
      </c>
      <c r="H39">
        <f t="shared" si="5"/>
        <v>1</v>
      </c>
      <c r="I39">
        <f t="shared" si="6"/>
        <v>0</v>
      </c>
      <c r="J39">
        <f t="shared" si="7"/>
        <v>0</v>
      </c>
      <c r="K39">
        <f t="shared" si="8"/>
        <v>0</v>
      </c>
      <c r="L39">
        <f t="shared" si="9"/>
        <v>0</v>
      </c>
      <c r="M39">
        <f t="shared" si="10"/>
        <v>2</v>
      </c>
      <c r="N39">
        <f>IF(C39,M39*cena_wyp,0)</f>
        <v>60</v>
      </c>
      <c r="O39">
        <v>0</v>
      </c>
      <c r="P39">
        <f t="shared" si="12"/>
        <v>0</v>
      </c>
      <c r="Q39">
        <f t="shared" si="13"/>
        <v>60</v>
      </c>
      <c r="R39">
        <f t="shared" si="14"/>
        <v>-7280</v>
      </c>
      <c r="S39">
        <f t="shared" si="15"/>
        <v>8900</v>
      </c>
      <c r="T39">
        <f t="shared" si="16"/>
        <v>1620</v>
      </c>
      <c r="U39">
        <f t="shared" si="17"/>
        <v>0</v>
      </c>
      <c r="V39">
        <f t="shared" si="18"/>
        <v>0</v>
      </c>
      <c r="W39">
        <f t="shared" si="19"/>
        <v>0</v>
      </c>
    </row>
    <row r="40" spans="1:23" x14ac:dyDescent="0.25">
      <c r="A40" s="1">
        <v>44965</v>
      </c>
      <c r="B40">
        <f t="shared" si="0"/>
        <v>3</v>
      </c>
      <c r="C40">
        <f t="shared" si="1"/>
        <v>1</v>
      </c>
      <c r="D40">
        <f t="shared" si="2"/>
        <v>0</v>
      </c>
      <c r="E40">
        <f t="shared" si="3"/>
        <v>8</v>
      </c>
      <c r="F40">
        <f t="shared" si="11"/>
        <v>10</v>
      </c>
      <c r="G40">
        <f t="shared" si="4"/>
        <v>2</v>
      </c>
      <c r="H40">
        <f t="shared" si="5"/>
        <v>1</v>
      </c>
      <c r="I40">
        <f t="shared" si="6"/>
        <v>0</v>
      </c>
      <c r="J40">
        <f t="shared" si="7"/>
        <v>0</v>
      </c>
      <c r="K40">
        <f t="shared" si="8"/>
        <v>0</v>
      </c>
      <c r="L40">
        <f t="shared" si="9"/>
        <v>0</v>
      </c>
      <c r="M40">
        <f t="shared" si="10"/>
        <v>2</v>
      </c>
      <c r="N40">
        <f>IF(C40,M40*cena_wyp,0)</f>
        <v>60</v>
      </c>
      <c r="O40">
        <v>0</v>
      </c>
      <c r="P40">
        <f t="shared" si="12"/>
        <v>0</v>
      </c>
      <c r="Q40">
        <f t="shared" si="13"/>
        <v>60</v>
      </c>
      <c r="R40">
        <f t="shared" si="14"/>
        <v>-7220</v>
      </c>
      <c r="S40">
        <f t="shared" si="15"/>
        <v>8900</v>
      </c>
      <c r="T40">
        <f t="shared" si="16"/>
        <v>1680</v>
      </c>
      <c r="U40">
        <f t="shared" si="17"/>
        <v>0</v>
      </c>
      <c r="V40">
        <f t="shared" si="18"/>
        <v>0</v>
      </c>
      <c r="W40">
        <f t="shared" si="19"/>
        <v>0</v>
      </c>
    </row>
    <row r="41" spans="1:23" x14ac:dyDescent="0.25">
      <c r="A41" s="1">
        <v>44966</v>
      </c>
      <c r="B41">
        <f t="shared" si="0"/>
        <v>4</v>
      </c>
      <c r="C41">
        <f t="shared" si="1"/>
        <v>1</v>
      </c>
      <c r="D41">
        <f t="shared" si="2"/>
        <v>0</v>
      </c>
      <c r="E41">
        <f t="shared" si="3"/>
        <v>9</v>
      </c>
      <c r="F41">
        <f t="shared" si="11"/>
        <v>10</v>
      </c>
      <c r="G41">
        <f t="shared" si="4"/>
        <v>2</v>
      </c>
      <c r="H41">
        <f t="shared" si="5"/>
        <v>1</v>
      </c>
      <c r="I41">
        <f t="shared" si="6"/>
        <v>0</v>
      </c>
      <c r="J41">
        <f t="shared" si="7"/>
        <v>0</v>
      </c>
      <c r="K41">
        <f t="shared" si="8"/>
        <v>0</v>
      </c>
      <c r="L41">
        <f t="shared" si="9"/>
        <v>0</v>
      </c>
      <c r="M41">
        <f t="shared" si="10"/>
        <v>2</v>
      </c>
      <c r="N41">
        <f>IF(C41,M41*cena_wyp,0)</f>
        <v>60</v>
      </c>
      <c r="O41">
        <v>0</v>
      </c>
      <c r="P41">
        <f t="shared" si="12"/>
        <v>0</v>
      </c>
      <c r="Q41">
        <f t="shared" si="13"/>
        <v>60</v>
      </c>
      <c r="R41">
        <f t="shared" si="14"/>
        <v>-7160</v>
      </c>
      <c r="S41">
        <f t="shared" si="15"/>
        <v>8900</v>
      </c>
      <c r="T41">
        <f t="shared" si="16"/>
        <v>1740</v>
      </c>
      <c r="U41">
        <f t="shared" si="17"/>
        <v>0</v>
      </c>
      <c r="V41">
        <f t="shared" si="18"/>
        <v>0</v>
      </c>
      <c r="W41">
        <f t="shared" si="19"/>
        <v>0</v>
      </c>
    </row>
    <row r="42" spans="1:23" x14ac:dyDescent="0.25">
      <c r="A42" s="1">
        <v>44967</v>
      </c>
      <c r="B42">
        <f t="shared" si="0"/>
        <v>5</v>
      </c>
      <c r="C42">
        <f t="shared" si="1"/>
        <v>1</v>
      </c>
      <c r="D42">
        <f t="shared" si="2"/>
        <v>0</v>
      </c>
      <c r="E42">
        <f t="shared" si="3"/>
        <v>10</v>
      </c>
      <c r="F42">
        <f t="shared" si="11"/>
        <v>10</v>
      </c>
      <c r="G42">
        <f t="shared" si="4"/>
        <v>2</v>
      </c>
      <c r="H42">
        <f t="shared" si="5"/>
        <v>1</v>
      </c>
      <c r="I42">
        <f t="shared" si="6"/>
        <v>0</v>
      </c>
      <c r="J42">
        <f t="shared" si="7"/>
        <v>0</v>
      </c>
      <c r="K42">
        <f t="shared" si="8"/>
        <v>0</v>
      </c>
      <c r="L42">
        <f t="shared" si="9"/>
        <v>0</v>
      </c>
      <c r="M42">
        <f t="shared" si="10"/>
        <v>2</v>
      </c>
      <c r="N42">
        <f>IF(C42,M42*cena_wyp,0)</f>
        <v>60</v>
      </c>
      <c r="O42">
        <v>0</v>
      </c>
      <c r="P42">
        <f t="shared" si="12"/>
        <v>0</v>
      </c>
      <c r="Q42">
        <f t="shared" si="13"/>
        <v>60</v>
      </c>
      <c r="R42">
        <f t="shared" si="14"/>
        <v>-7100</v>
      </c>
      <c r="S42">
        <f t="shared" si="15"/>
        <v>8900</v>
      </c>
      <c r="T42">
        <f t="shared" si="16"/>
        <v>1800</v>
      </c>
      <c r="U42">
        <f t="shared" si="17"/>
        <v>0</v>
      </c>
      <c r="V42">
        <f t="shared" si="18"/>
        <v>0</v>
      </c>
      <c r="W42">
        <f t="shared" si="19"/>
        <v>0</v>
      </c>
    </row>
    <row r="43" spans="1:23" x14ac:dyDescent="0.25">
      <c r="A43" s="1">
        <v>44968</v>
      </c>
      <c r="B43">
        <f t="shared" si="0"/>
        <v>6</v>
      </c>
      <c r="C43">
        <f t="shared" si="1"/>
        <v>0</v>
      </c>
      <c r="D43">
        <f t="shared" si="2"/>
        <v>0</v>
      </c>
      <c r="E43">
        <f t="shared" si="3"/>
        <v>11</v>
      </c>
      <c r="F43">
        <f t="shared" si="11"/>
        <v>10</v>
      </c>
      <c r="G43">
        <f t="shared" si="4"/>
        <v>2</v>
      </c>
      <c r="H43">
        <f t="shared" si="5"/>
        <v>1</v>
      </c>
      <c r="I43">
        <f t="shared" si="6"/>
        <v>0</v>
      </c>
      <c r="J43">
        <f t="shared" si="7"/>
        <v>0</v>
      </c>
      <c r="K43">
        <f t="shared" si="8"/>
        <v>0</v>
      </c>
      <c r="L43">
        <f t="shared" si="9"/>
        <v>0</v>
      </c>
      <c r="M43">
        <f t="shared" si="10"/>
        <v>2</v>
      </c>
      <c r="N43">
        <f>IF(C43,M43*cena_wyp,0)</f>
        <v>0</v>
      </c>
      <c r="O43">
        <v>0</v>
      </c>
      <c r="P43">
        <f t="shared" si="12"/>
        <v>0</v>
      </c>
      <c r="Q43">
        <f t="shared" si="13"/>
        <v>0</v>
      </c>
      <c r="R43">
        <f t="shared" si="14"/>
        <v>-7100</v>
      </c>
      <c r="S43">
        <f t="shared" si="15"/>
        <v>8900</v>
      </c>
      <c r="T43">
        <f t="shared" si="16"/>
        <v>1800</v>
      </c>
      <c r="U43">
        <f t="shared" si="17"/>
        <v>0</v>
      </c>
      <c r="V43">
        <f t="shared" si="18"/>
        <v>0</v>
      </c>
      <c r="W43">
        <f t="shared" si="19"/>
        <v>0</v>
      </c>
    </row>
    <row r="44" spans="1:23" x14ac:dyDescent="0.25">
      <c r="A44" s="1">
        <v>44969</v>
      </c>
      <c r="B44">
        <f t="shared" si="0"/>
        <v>7</v>
      </c>
      <c r="C44">
        <f t="shared" si="1"/>
        <v>0</v>
      </c>
      <c r="D44">
        <f t="shared" si="2"/>
        <v>0</v>
      </c>
      <c r="E44">
        <f t="shared" si="3"/>
        <v>12</v>
      </c>
      <c r="F44">
        <f t="shared" si="11"/>
        <v>10</v>
      </c>
      <c r="G44">
        <f t="shared" si="4"/>
        <v>2</v>
      </c>
      <c r="H44">
        <f t="shared" si="5"/>
        <v>1</v>
      </c>
      <c r="I44">
        <f t="shared" si="6"/>
        <v>0</v>
      </c>
      <c r="J44">
        <f t="shared" si="7"/>
        <v>0</v>
      </c>
      <c r="K44">
        <f t="shared" si="8"/>
        <v>0</v>
      </c>
      <c r="L44">
        <f t="shared" si="9"/>
        <v>150</v>
      </c>
      <c r="M44">
        <f t="shared" si="10"/>
        <v>2</v>
      </c>
      <c r="N44">
        <f>IF(C44,M44*cena_wyp,0)</f>
        <v>0</v>
      </c>
      <c r="O44">
        <v>0</v>
      </c>
      <c r="P44">
        <f t="shared" si="12"/>
        <v>150</v>
      </c>
      <c r="Q44">
        <f t="shared" si="13"/>
        <v>0</v>
      </c>
      <c r="R44">
        <f t="shared" si="14"/>
        <v>-7250</v>
      </c>
      <c r="S44">
        <f t="shared" si="15"/>
        <v>9050</v>
      </c>
      <c r="T44">
        <f t="shared" si="16"/>
        <v>1800</v>
      </c>
      <c r="U44">
        <f t="shared" si="17"/>
        <v>0</v>
      </c>
      <c r="V44">
        <f t="shared" si="18"/>
        <v>0</v>
      </c>
      <c r="W44">
        <f t="shared" si="19"/>
        <v>0</v>
      </c>
    </row>
    <row r="45" spans="1:23" x14ac:dyDescent="0.25">
      <c r="A45" s="1">
        <v>44970</v>
      </c>
      <c r="B45">
        <f t="shared" si="0"/>
        <v>1</v>
      </c>
      <c r="C45">
        <f t="shared" si="1"/>
        <v>1</v>
      </c>
      <c r="D45">
        <f t="shared" si="2"/>
        <v>0</v>
      </c>
      <c r="E45">
        <f t="shared" si="3"/>
        <v>13</v>
      </c>
      <c r="F45">
        <f t="shared" si="11"/>
        <v>10</v>
      </c>
      <c r="G45">
        <f t="shared" si="4"/>
        <v>2</v>
      </c>
      <c r="H45">
        <f t="shared" si="5"/>
        <v>1</v>
      </c>
      <c r="I45">
        <f t="shared" si="6"/>
        <v>0</v>
      </c>
      <c r="J45">
        <f t="shared" si="7"/>
        <v>0</v>
      </c>
      <c r="K45">
        <f t="shared" si="8"/>
        <v>0</v>
      </c>
      <c r="L45">
        <f t="shared" si="9"/>
        <v>0</v>
      </c>
      <c r="M45">
        <f t="shared" si="10"/>
        <v>2</v>
      </c>
      <c r="N45">
        <f>IF(C45,M45*cena_wyp,0)</f>
        <v>60</v>
      </c>
      <c r="O45">
        <v>0</v>
      </c>
      <c r="P45">
        <f t="shared" si="12"/>
        <v>0</v>
      </c>
      <c r="Q45">
        <f t="shared" si="13"/>
        <v>60</v>
      </c>
      <c r="R45">
        <f t="shared" si="14"/>
        <v>-7190</v>
      </c>
      <c r="S45">
        <f t="shared" si="15"/>
        <v>9050</v>
      </c>
      <c r="T45">
        <f t="shared" si="16"/>
        <v>1860</v>
      </c>
      <c r="U45">
        <f t="shared" si="17"/>
        <v>0</v>
      </c>
      <c r="V45">
        <f t="shared" si="18"/>
        <v>0</v>
      </c>
      <c r="W45">
        <f t="shared" si="19"/>
        <v>0</v>
      </c>
    </row>
    <row r="46" spans="1:23" x14ac:dyDescent="0.25">
      <c r="A46" s="1">
        <v>44971</v>
      </c>
      <c r="B46">
        <f t="shared" si="0"/>
        <v>2</v>
      </c>
      <c r="C46">
        <f t="shared" si="1"/>
        <v>1</v>
      </c>
      <c r="D46">
        <f t="shared" si="2"/>
        <v>0</v>
      </c>
      <c r="E46">
        <f t="shared" si="3"/>
        <v>14</v>
      </c>
      <c r="F46">
        <f t="shared" si="11"/>
        <v>10</v>
      </c>
      <c r="G46">
        <f t="shared" si="4"/>
        <v>2</v>
      </c>
      <c r="H46">
        <f t="shared" si="5"/>
        <v>1</v>
      </c>
      <c r="I46">
        <f t="shared" si="6"/>
        <v>0</v>
      </c>
      <c r="J46">
        <f t="shared" si="7"/>
        <v>0</v>
      </c>
      <c r="K46">
        <f t="shared" si="8"/>
        <v>0</v>
      </c>
      <c r="L46">
        <f t="shared" si="9"/>
        <v>0</v>
      </c>
      <c r="M46">
        <f t="shared" si="10"/>
        <v>2</v>
      </c>
      <c r="N46">
        <f>IF(C46,M46*cena_wyp,0)</f>
        <v>60</v>
      </c>
      <c r="O46">
        <v>0</v>
      </c>
      <c r="P46">
        <f t="shared" si="12"/>
        <v>0</v>
      </c>
      <c r="Q46">
        <f t="shared" si="13"/>
        <v>60</v>
      </c>
      <c r="R46">
        <f t="shared" si="14"/>
        <v>-7130</v>
      </c>
      <c r="S46">
        <f t="shared" si="15"/>
        <v>9050</v>
      </c>
      <c r="T46">
        <f t="shared" si="16"/>
        <v>1920</v>
      </c>
      <c r="U46">
        <f t="shared" si="17"/>
        <v>0</v>
      </c>
      <c r="V46">
        <f t="shared" si="18"/>
        <v>0</v>
      </c>
      <c r="W46">
        <f t="shared" si="19"/>
        <v>0</v>
      </c>
    </row>
    <row r="47" spans="1:23" x14ac:dyDescent="0.25">
      <c r="A47" s="1">
        <v>44972</v>
      </c>
      <c r="B47">
        <f t="shared" si="0"/>
        <v>3</v>
      </c>
      <c r="C47">
        <f t="shared" si="1"/>
        <v>1</v>
      </c>
      <c r="D47">
        <f t="shared" si="2"/>
        <v>0</v>
      </c>
      <c r="E47">
        <f t="shared" si="3"/>
        <v>15</v>
      </c>
      <c r="F47">
        <f t="shared" si="11"/>
        <v>10</v>
      </c>
      <c r="G47">
        <f t="shared" si="4"/>
        <v>2</v>
      </c>
      <c r="H47">
        <f t="shared" si="5"/>
        <v>1</v>
      </c>
      <c r="I47">
        <f t="shared" si="6"/>
        <v>0</v>
      </c>
      <c r="J47">
        <f t="shared" si="7"/>
        <v>0</v>
      </c>
      <c r="K47">
        <f t="shared" si="8"/>
        <v>0</v>
      </c>
      <c r="L47">
        <f t="shared" si="9"/>
        <v>0</v>
      </c>
      <c r="M47">
        <f t="shared" si="10"/>
        <v>2</v>
      </c>
      <c r="N47">
        <f>IF(C47,M47*cena_wyp,0)</f>
        <v>60</v>
      </c>
      <c r="O47">
        <v>0</v>
      </c>
      <c r="P47">
        <f t="shared" si="12"/>
        <v>0</v>
      </c>
      <c r="Q47">
        <f t="shared" si="13"/>
        <v>60</v>
      </c>
      <c r="R47">
        <f t="shared" si="14"/>
        <v>-7070</v>
      </c>
      <c r="S47">
        <f t="shared" si="15"/>
        <v>9050</v>
      </c>
      <c r="T47">
        <f t="shared" si="16"/>
        <v>1980</v>
      </c>
      <c r="U47">
        <f t="shared" si="17"/>
        <v>0</v>
      </c>
      <c r="V47">
        <f t="shared" si="18"/>
        <v>0</v>
      </c>
      <c r="W47">
        <f t="shared" si="19"/>
        <v>0</v>
      </c>
    </row>
    <row r="48" spans="1:23" x14ac:dyDescent="0.25">
      <c r="A48" s="1">
        <v>44973</v>
      </c>
      <c r="B48">
        <f t="shared" si="0"/>
        <v>4</v>
      </c>
      <c r="C48">
        <f t="shared" si="1"/>
        <v>1</v>
      </c>
      <c r="D48">
        <f t="shared" si="2"/>
        <v>0</v>
      </c>
      <c r="E48">
        <f t="shared" si="3"/>
        <v>16</v>
      </c>
      <c r="F48">
        <f t="shared" si="11"/>
        <v>10</v>
      </c>
      <c r="G48">
        <f t="shared" si="4"/>
        <v>2</v>
      </c>
      <c r="H48">
        <f t="shared" si="5"/>
        <v>1</v>
      </c>
      <c r="I48">
        <f t="shared" si="6"/>
        <v>0</v>
      </c>
      <c r="J48">
        <f t="shared" si="7"/>
        <v>0</v>
      </c>
      <c r="K48">
        <f t="shared" si="8"/>
        <v>0</v>
      </c>
      <c r="L48">
        <f t="shared" si="9"/>
        <v>0</v>
      </c>
      <c r="M48">
        <f t="shared" si="10"/>
        <v>2</v>
      </c>
      <c r="N48">
        <f>IF(C48,M48*cena_wyp,0)</f>
        <v>60</v>
      </c>
      <c r="O48">
        <v>0</v>
      </c>
      <c r="P48">
        <f t="shared" si="12"/>
        <v>0</v>
      </c>
      <c r="Q48">
        <f t="shared" si="13"/>
        <v>60</v>
      </c>
      <c r="R48">
        <f t="shared" si="14"/>
        <v>-7010</v>
      </c>
      <c r="S48">
        <f t="shared" si="15"/>
        <v>9050</v>
      </c>
      <c r="T48">
        <f t="shared" si="16"/>
        <v>2040</v>
      </c>
      <c r="U48">
        <f t="shared" si="17"/>
        <v>0</v>
      </c>
      <c r="V48">
        <f t="shared" si="18"/>
        <v>0</v>
      </c>
      <c r="W48">
        <f t="shared" si="19"/>
        <v>0</v>
      </c>
    </row>
    <row r="49" spans="1:23" x14ac:dyDescent="0.25">
      <c r="A49" s="1">
        <v>44974</v>
      </c>
      <c r="B49">
        <f t="shared" si="0"/>
        <v>5</v>
      </c>
      <c r="C49">
        <f t="shared" si="1"/>
        <v>1</v>
      </c>
      <c r="D49">
        <f t="shared" si="2"/>
        <v>0</v>
      </c>
      <c r="E49">
        <f t="shared" si="3"/>
        <v>17</v>
      </c>
      <c r="F49">
        <f t="shared" si="11"/>
        <v>10</v>
      </c>
      <c r="G49">
        <f t="shared" si="4"/>
        <v>2</v>
      </c>
      <c r="H49">
        <f t="shared" si="5"/>
        <v>1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0</v>
      </c>
      <c r="M49">
        <f t="shared" si="10"/>
        <v>2</v>
      </c>
      <c r="N49">
        <f>IF(C49,M49*cena_wyp,0)</f>
        <v>60</v>
      </c>
      <c r="O49">
        <v>0</v>
      </c>
      <c r="P49">
        <f t="shared" si="12"/>
        <v>0</v>
      </c>
      <c r="Q49">
        <f t="shared" si="13"/>
        <v>60</v>
      </c>
      <c r="R49">
        <f t="shared" si="14"/>
        <v>-6950</v>
      </c>
      <c r="S49">
        <f t="shared" si="15"/>
        <v>9050</v>
      </c>
      <c r="T49">
        <f t="shared" si="16"/>
        <v>2100</v>
      </c>
      <c r="U49">
        <f t="shared" si="17"/>
        <v>0</v>
      </c>
      <c r="V49">
        <f t="shared" si="18"/>
        <v>0</v>
      </c>
      <c r="W49">
        <f t="shared" si="19"/>
        <v>0</v>
      </c>
    </row>
    <row r="50" spans="1:23" x14ac:dyDescent="0.25">
      <c r="A50" s="1">
        <v>44975</v>
      </c>
      <c r="B50">
        <f t="shared" si="0"/>
        <v>6</v>
      </c>
      <c r="C50">
        <f t="shared" si="1"/>
        <v>0</v>
      </c>
      <c r="D50">
        <f t="shared" si="2"/>
        <v>0</v>
      </c>
      <c r="E50">
        <f t="shared" si="3"/>
        <v>18</v>
      </c>
      <c r="F50">
        <f t="shared" si="11"/>
        <v>10</v>
      </c>
      <c r="G50">
        <f t="shared" si="4"/>
        <v>2</v>
      </c>
      <c r="H50">
        <f t="shared" si="5"/>
        <v>1</v>
      </c>
      <c r="I50">
        <f t="shared" si="6"/>
        <v>0</v>
      </c>
      <c r="J50">
        <f t="shared" si="7"/>
        <v>0</v>
      </c>
      <c r="K50">
        <f t="shared" si="8"/>
        <v>0</v>
      </c>
      <c r="L50">
        <f t="shared" si="9"/>
        <v>0</v>
      </c>
      <c r="M50">
        <f t="shared" si="10"/>
        <v>2</v>
      </c>
      <c r="N50">
        <f>IF(C50,M50*cena_wyp,0)</f>
        <v>0</v>
      </c>
      <c r="O50">
        <v>0</v>
      </c>
      <c r="P50">
        <f t="shared" si="12"/>
        <v>0</v>
      </c>
      <c r="Q50">
        <f t="shared" si="13"/>
        <v>0</v>
      </c>
      <c r="R50">
        <f t="shared" si="14"/>
        <v>-6950</v>
      </c>
      <c r="S50">
        <f t="shared" si="15"/>
        <v>9050</v>
      </c>
      <c r="T50">
        <f t="shared" si="16"/>
        <v>2100</v>
      </c>
      <c r="U50">
        <f t="shared" si="17"/>
        <v>0</v>
      </c>
      <c r="V50">
        <f t="shared" si="18"/>
        <v>0</v>
      </c>
      <c r="W50">
        <f t="shared" si="19"/>
        <v>0</v>
      </c>
    </row>
    <row r="51" spans="1:23" x14ac:dyDescent="0.25">
      <c r="A51" s="1">
        <v>44976</v>
      </c>
      <c r="B51">
        <f t="shared" si="0"/>
        <v>7</v>
      </c>
      <c r="C51">
        <f t="shared" si="1"/>
        <v>0</v>
      </c>
      <c r="D51">
        <f t="shared" si="2"/>
        <v>0</v>
      </c>
      <c r="E51">
        <f t="shared" si="3"/>
        <v>19</v>
      </c>
      <c r="F51">
        <f t="shared" si="11"/>
        <v>10</v>
      </c>
      <c r="G51">
        <f t="shared" si="4"/>
        <v>2</v>
      </c>
      <c r="H51">
        <f t="shared" si="5"/>
        <v>1</v>
      </c>
      <c r="I51">
        <f t="shared" si="6"/>
        <v>0</v>
      </c>
      <c r="J51">
        <f t="shared" si="7"/>
        <v>0</v>
      </c>
      <c r="K51">
        <f t="shared" si="8"/>
        <v>0</v>
      </c>
      <c r="L51">
        <f t="shared" si="9"/>
        <v>150</v>
      </c>
      <c r="M51">
        <f t="shared" si="10"/>
        <v>2</v>
      </c>
      <c r="N51">
        <f>IF(C51,M51*cena_wyp,0)</f>
        <v>0</v>
      </c>
      <c r="O51">
        <v>0</v>
      </c>
      <c r="P51">
        <f t="shared" si="12"/>
        <v>150</v>
      </c>
      <c r="Q51">
        <f t="shared" si="13"/>
        <v>0</v>
      </c>
      <c r="R51">
        <f t="shared" si="14"/>
        <v>-7100</v>
      </c>
      <c r="S51">
        <f t="shared" si="15"/>
        <v>9200</v>
      </c>
      <c r="T51">
        <f t="shared" si="16"/>
        <v>2100</v>
      </c>
      <c r="U51">
        <f t="shared" si="17"/>
        <v>0</v>
      </c>
      <c r="V51">
        <f t="shared" si="18"/>
        <v>0</v>
      </c>
      <c r="W51">
        <f t="shared" si="19"/>
        <v>0</v>
      </c>
    </row>
    <row r="52" spans="1:23" x14ac:dyDescent="0.25">
      <c r="A52" s="1">
        <v>44977</v>
      </c>
      <c r="B52">
        <f t="shared" si="0"/>
        <v>1</v>
      </c>
      <c r="C52">
        <f t="shared" si="1"/>
        <v>1</v>
      </c>
      <c r="D52">
        <f t="shared" si="2"/>
        <v>0</v>
      </c>
      <c r="E52">
        <f t="shared" si="3"/>
        <v>20</v>
      </c>
      <c r="F52">
        <f t="shared" si="11"/>
        <v>10</v>
      </c>
      <c r="G52">
        <f t="shared" si="4"/>
        <v>2</v>
      </c>
      <c r="H52">
        <f t="shared" si="5"/>
        <v>1</v>
      </c>
      <c r="I52">
        <f t="shared" si="6"/>
        <v>0</v>
      </c>
      <c r="J52">
        <f t="shared" si="7"/>
        <v>0</v>
      </c>
      <c r="K52">
        <f t="shared" si="8"/>
        <v>0</v>
      </c>
      <c r="L52">
        <f t="shared" si="9"/>
        <v>0</v>
      </c>
      <c r="M52">
        <f t="shared" si="10"/>
        <v>2</v>
      </c>
      <c r="N52">
        <f>IF(C52,M52*cena_wyp,0)</f>
        <v>60</v>
      </c>
      <c r="O52">
        <v>0</v>
      </c>
      <c r="P52">
        <f t="shared" si="12"/>
        <v>0</v>
      </c>
      <c r="Q52">
        <f t="shared" si="13"/>
        <v>60</v>
      </c>
      <c r="R52">
        <f t="shared" si="14"/>
        <v>-7040</v>
      </c>
      <c r="S52">
        <f t="shared" si="15"/>
        <v>9200</v>
      </c>
      <c r="T52">
        <f t="shared" si="16"/>
        <v>2160</v>
      </c>
      <c r="U52">
        <f t="shared" si="17"/>
        <v>0</v>
      </c>
      <c r="V52">
        <f t="shared" si="18"/>
        <v>0</v>
      </c>
      <c r="W52">
        <f t="shared" si="19"/>
        <v>0</v>
      </c>
    </row>
    <row r="53" spans="1:23" x14ac:dyDescent="0.25">
      <c r="A53" s="1">
        <v>44978</v>
      </c>
      <c r="B53">
        <f t="shared" si="0"/>
        <v>2</v>
      </c>
      <c r="C53">
        <f t="shared" si="1"/>
        <v>1</v>
      </c>
      <c r="D53">
        <f t="shared" si="2"/>
        <v>0</v>
      </c>
      <c r="E53">
        <f t="shared" si="3"/>
        <v>21</v>
      </c>
      <c r="F53">
        <f t="shared" si="11"/>
        <v>10</v>
      </c>
      <c r="G53">
        <f t="shared" si="4"/>
        <v>2</v>
      </c>
      <c r="H53">
        <f t="shared" si="5"/>
        <v>1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0</v>
      </c>
      <c r="M53">
        <f t="shared" si="10"/>
        <v>2</v>
      </c>
      <c r="N53">
        <f>IF(C53,M53*cena_wyp,0)</f>
        <v>60</v>
      </c>
      <c r="O53">
        <v>0</v>
      </c>
      <c r="P53">
        <f t="shared" si="12"/>
        <v>0</v>
      </c>
      <c r="Q53">
        <f t="shared" si="13"/>
        <v>60</v>
      </c>
      <c r="R53">
        <f t="shared" si="14"/>
        <v>-6980</v>
      </c>
      <c r="S53">
        <f t="shared" si="15"/>
        <v>9200</v>
      </c>
      <c r="T53">
        <f t="shared" si="16"/>
        <v>2220</v>
      </c>
      <c r="U53">
        <f t="shared" si="17"/>
        <v>0</v>
      </c>
      <c r="V53">
        <f t="shared" si="18"/>
        <v>0</v>
      </c>
      <c r="W53">
        <f t="shared" si="19"/>
        <v>0</v>
      </c>
    </row>
    <row r="54" spans="1:23" x14ac:dyDescent="0.25">
      <c r="A54" s="1">
        <v>44979</v>
      </c>
      <c r="B54">
        <f t="shared" si="0"/>
        <v>3</v>
      </c>
      <c r="C54">
        <f t="shared" si="1"/>
        <v>1</v>
      </c>
      <c r="D54">
        <f t="shared" si="2"/>
        <v>0</v>
      </c>
      <c r="E54">
        <f t="shared" si="3"/>
        <v>22</v>
      </c>
      <c r="F54">
        <f t="shared" si="11"/>
        <v>10</v>
      </c>
      <c r="G54">
        <f t="shared" si="4"/>
        <v>2</v>
      </c>
      <c r="H54">
        <f t="shared" si="5"/>
        <v>1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0</v>
      </c>
      <c r="M54">
        <f t="shared" si="10"/>
        <v>2</v>
      </c>
      <c r="N54">
        <f>IF(C54,M54*cena_wyp,0)</f>
        <v>60</v>
      </c>
      <c r="O54">
        <v>0</v>
      </c>
      <c r="P54">
        <f t="shared" si="12"/>
        <v>0</v>
      </c>
      <c r="Q54">
        <f t="shared" si="13"/>
        <v>60</v>
      </c>
      <c r="R54">
        <f t="shared" si="14"/>
        <v>-6920</v>
      </c>
      <c r="S54">
        <f t="shared" si="15"/>
        <v>9200</v>
      </c>
      <c r="T54">
        <f t="shared" si="16"/>
        <v>2280</v>
      </c>
      <c r="U54">
        <f t="shared" si="17"/>
        <v>0</v>
      </c>
      <c r="V54">
        <f t="shared" si="18"/>
        <v>0</v>
      </c>
      <c r="W54">
        <f t="shared" si="19"/>
        <v>0</v>
      </c>
    </row>
    <row r="55" spans="1:23" x14ac:dyDescent="0.25">
      <c r="A55" s="1">
        <v>44980</v>
      </c>
      <c r="B55">
        <f t="shared" si="0"/>
        <v>4</v>
      </c>
      <c r="C55">
        <f t="shared" si="1"/>
        <v>1</v>
      </c>
      <c r="D55">
        <f t="shared" si="2"/>
        <v>0</v>
      </c>
      <c r="E55">
        <f t="shared" si="3"/>
        <v>23</v>
      </c>
      <c r="F55">
        <f t="shared" si="11"/>
        <v>10</v>
      </c>
      <c r="G55">
        <f t="shared" si="4"/>
        <v>2</v>
      </c>
      <c r="H55">
        <f t="shared" si="5"/>
        <v>1</v>
      </c>
      <c r="I55">
        <f t="shared" si="6"/>
        <v>0</v>
      </c>
      <c r="J55">
        <f t="shared" si="7"/>
        <v>0</v>
      </c>
      <c r="K55">
        <f t="shared" si="8"/>
        <v>0</v>
      </c>
      <c r="L55">
        <f t="shared" si="9"/>
        <v>0</v>
      </c>
      <c r="M55">
        <f t="shared" si="10"/>
        <v>2</v>
      </c>
      <c r="N55">
        <f>IF(C55,M55*cena_wyp,0)</f>
        <v>60</v>
      </c>
      <c r="O55">
        <v>0</v>
      </c>
      <c r="P55">
        <f t="shared" si="12"/>
        <v>0</v>
      </c>
      <c r="Q55">
        <f t="shared" si="13"/>
        <v>60</v>
      </c>
      <c r="R55">
        <f t="shared" si="14"/>
        <v>-6860</v>
      </c>
      <c r="S55">
        <f t="shared" si="15"/>
        <v>9200</v>
      </c>
      <c r="T55">
        <f t="shared" si="16"/>
        <v>2340</v>
      </c>
      <c r="U55">
        <f t="shared" si="17"/>
        <v>0</v>
      </c>
      <c r="V55">
        <f t="shared" si="18"/>
        <v>0</v>
      </c>
      <c r="W55">
        <f t="shared" si="19"/>
        <v>0</v>
      </c>
    </row>
    <row r="56" spans="1:23" x14ac:dyDescent="0.25">
      <c r="A56" s="1">
        <v>44981</v>
      </c>
      <c r="B56">
        <f t="shared" si="0"/>
        <v>5</v>
      </c>
      <c r="C56">
        <f t="shared" si="1"/>
        <v>1</v>
      </c>
      <c r="D56">
        <f t="shared" si="2"/>
        <v>0</v>
      </c>
      <c r="E56">
        <f t="shared" si="3"/>
        <v>24</v>
      </c>
      <c r="F56">
        <f t="shared" si="11"/>
        <v>10</v>
      </c>
      <c r="G56">
        <f t="shared" si="4"/>
        <v>2</v>
      </c>
      <c r="H56">
        <f t="shared" si="5"/>
        <v>1</v>
      </c>
      <c r="I56">
        <f t="shared" si="6"/>
        <v>0</v>
      </c>
      <c r="J56">
        <f t="shared" si="7"/>
        <v>0</v>
      </c>
      <c r="K56">
        <f t="shared" si="8"/>
        <v>0</v>
      </c>
      <c r="L56">
        <f t="shared" si="9"/>
        <v>0</v>
      </c>
      <c r="M56">
        <f t="shared" si="10"/>
        <v>2</v>
      </c>
      <c r="N56">
        <f>IF(C56,M56*cena_wyp,0)</f>
        <v>60</v>
      </c>
      <c r="O56">
        <v>0</v>
      </c>
      <c r="P56">
        <f t="shared" si="12"/>
        <v>0</v>
      </c>
      <c r="Q56">
        <f t="shared" si="13"/>
        <v>60</v>
      </c>
      <c r="R56">
        <f t="shared" si="14"/>
        <v>-6800</v>
      </c>
      <c r="S56">
        <f t="shared" si="15"/>
        <v>9200</v>
      </c>
      <c r="T56">
        <f t="shared" si="16"/>
        <v>2400</v>
      </c>
      <c r="U56">
        <f t="shared" si="17"/>
        <v>0</v>
      </c>
      <c r="V56">
        <f t="shared" si="18"/>
        <v>0</v>
      </c>
      <c r="W56">
        <f t="shared" si="19"/>
        <v>0</v>
      </c>
    </row>
    <row r="57" spans="1:23" x14ac:dyDescent="0.25">
      <c r="A57" s="1">
        <v>44982</v>
      </c>
      <c r="B57">
        <f t="shared" si="0"/>
        <v>6</v>
      </c>
      <c r="C57">
        <f t="shared" si="1"/>
        <v>0</v>
      </c>
      <c r="D57">
        <f t="shared" si="2"/>
        <v>0</v>
      </c>
      <c r="E57">
        <f t="shared" si="3"/>
        <v>25</v>
      </c>
      <c r="F57">
        <f t="shared" si="11"/>
        <v>10</v>
      </c>
      <c r="G57">
        <f t="shared" si="4"/>
        <v>2</v>
      </c>
      <c r="H57">
        <f t="shared" si="5"/>
        <v>1</v>
      </c>
      <c r="I57">
        <f t="shared" si="6"/>
        <v>0</v>
      </c>
      <c r="J57">
        <f t="shared" si="7"/>
        <v>0</v>
      </c>
      <c r="K57">
        <f t="shared" si="8"/>
        <v>0</v>
      </c>
      <c r="L57">
        <f t="shared" si="9"/>
        <v>0</v>
      </c>
      <c r="M57">
        <f t="shared" si="10"/>
        <v>2</v>
      </c>
      <c r="N57">
        <f>IF(C57,M57*cena_wyp,0)</f>
        <v>0</v>
      </c>
      <c r="O57">
        <v>0</v>
      </c>
      <c r="P57">
        <f t="shared" si="12"/>
        <v>0</v>
      </c>
      <c r="Q57">
        <f t="shared" si="13"/>
        <v>0</v>
      </c>
      <c r="R57">
        <f t="shared" si="14"/>
        <v>-6800</v>
      </c>
      <c r="S57">
        <f t="shared" si="15"/>
        <v>9200</v>
      </c>
      <c r="T57">
        <f t="shared" si="16"/>
        <v>2400</v>
      </c>
      <c r="U57">
        <f t="shared" si="17"/>
        <v>0</v>
      </c>
      <c r="V57">
        <f t="shared" si="18"/>
        <v>0</v>
      </c>
      <c r="W57">
        <f t="shared" si="19"/>
        <v>0</v>
      </c>
    </row>
    <row r="58" spans="1:23" x14ac:dyDescent="0.25">
      <c r="A58" s="1">
        <v>44983</v>
      </c>
      <c r="B58">
        <f t="shared" si="0"/>
        <v>7</v>
      </c>
      <c r="C58">
        <f t="shared" si="1"/>
        <v>0</v>
      </c>
      <c r="D58">
        <f t="shared" si="2"/>
        <v>0</v>
      </c>
      <c r="E58">
        <f t="shared" si="3"/>
        <v>26</v>
      </c>
      <c r="F58">
        <f t="shared" si="11"/>
        <v>10</v>
      </c>
      <c r="G58">
        <f t="shared" si="4"/>
        <v>2</v>
      </c>
      <c r="H58">
        <f t="shared" si="5"/>
        <v>1</v>
      </c>
      <c r="I58">
        <f t="shared" si="6"/>
        <v>0</v>
      </c>
      <c r="J58">
        <f t="shared" si="7"/>
        <v>0</v>
      </c>
      <c r="K58">
        <f t="shared" si="8"/>
        <v>0</v>
      </c>
      <c r="L58">
        <f t="shared" si="9"/>
        <v>150</v>
      </c>
      <c r="M58">
        <f t="shared" si="10"/>
        <v>2</v>
      </c>
      <c r="N58">
        <f>IF(C58,M58*cena_wyp,0)</f>
        <v>0</v>
      </c>
      <c r="O58">
        <v>0</v>
      </c>
      <c r="P58">
        <f t="shared" si="12"/>
        <v>150</v>
      </c>
      <c r="Q58">
        <f t="shared" si="13"/>
        <v>0</v>
      </c>
      <c r="R58">
        <f t="shared" si="14"/>
        <v>-6950</v>
      </c>
      <c r="S58">
        <f t="shared" si="15"/>
        <v>9350</v>
      </c>
      <c r="T58">
        <f t="shared" si="16"/>
        <v>2400</v>
      </c>
      <c r="U58">
        <f t="shared" si="17"/>
        <v>0</v>
      </c>
      <c r="V58">
        <f t="shared" si="18"/>
        <v>0</v>
      </c>
      <c r="W58">
        <f t="shared" si="19"/>
        <v>0</v>
      </c>
    </row>
    <row r="59" spans="1:23" x14ac:dyDescent="0.25">
      <c r="A59" s="1">
        <v>44984</v>
      </c>
      <c r="B59">
        <f t="shared" si="0"/>
        <v>1</v>
      </c>
      <c r="C59">
        <f t="shared" si="1"/>
        <v>1</v>
      </c>
      <c r="D59">
        <f t="shared" si="2"/>
        <v>0</v>
      </c>
      <c r="E59">
        <f t="shared" si="3"/>
        <v>27</v>
      </c>
      <c r="F59">
        <f t="shared" si="11"/>
        <v>10</v>
      </c>
      <c r="G59">
        <f t="shared" si="4"/>
        <v>2</v>
      </c>
      <c r="H59">
        <f t="shared" si="5"/>
        <v>1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0</v>
      </c>
      <c r="M59">
        <f t="shared" si="10"/>
        <v>2</v>
      </c>
      <c r="N59">
        <f>IF(C59,M59*cena_wyp,0)</f>
        <v>60</v>
      </c>
      <c r="O59">
        <v>0</v>
      </c>
      <c r="P59">
        <f t="shared" si="12"/>
        <v>0</v>
      </c>
      <c r="Q59">
        <f t="shared" si="13"/>
        <v>60</v>
      </c>
      <c r="R59">
        <f t="shared" si="14"/>
        <v>-6890</v>
      </c>
      <c r="S59">
        <f t="shared" si="15"/>
        <v>9350</v>
      </c>
      <c r="T59">
        <f t="shared" si="16"/>
        <v>2460</v>
      </c>
      <c r="U59">
        <f t="shared" si="17"/>
        <v>0</v>
      </c>
      <c r="V59">
        <f t="shared" si="18"/>
        <v>0</v>
      </c>
      <c r="W59">
        <f t="shared" si="19"/>
        <v>0</v>
      </c>
    </row>
    <row r="60" spans="1:23" x14ac:dyDescent="0.25">
      <c r="A60" s="1">
        <v>44985</v>
      </c>
      <c r="B60">
        <f t="shared" si="0"/>
        <v>2</v>
      </c>
      <c r="C60">
        <f t="shared" si="1"/>
        <v>1</v>
      </c>
      <c r="D60">
        <f t="shared" si="2"/>
        <v>1</v>
      </c>
      <c r="E60">
        <f t="shared" si="3"/>
        <v>28</v>
      </c>
      <c r="F60">
        <f t="shared" si="11"/>
        <v>10</v>
      </c>
      <c r="G60">
        <f t="shared" si="4"/>
        <v>2</v>
      </c>
      <c r="H60">
        <f t="shared" si="5"/>
        <v>1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0</v>
      </c>
      <c r="M60">
        <f t="shared" si="10"/>
        <v>2</v>
      </c>
      <c r="N60">
        <f>IF(C60,M60*cena_wyp,0)</f>
        <v>60</v>
      </c>
      <c r="O60">
        <v>0</v>
      </c>
      <c r="P60">
        <f t="shared" si="12"/>
        <v>0</v>
      </c>
      <c r="Q60">
        <f t="shared" si="13"/>
        <v>60</v>
      </c>
      <c r="R60">
        <f t="shared" si="14"/>
        <v>-6830</v>
      </c>
      <c r="S60">
        <f t="shared" si="15"/>
        <v>9350</v>
      </c>
      <c r="T60">
        <f t="shared" si="16"/>
        <v>2520</v>
      </c>
      <c r="U60">
        <f t="shared" si="17"/>
        <v>0</v>
      </c>
      <c r="V60">
        <f t="shared" si="18"/>
        <v>0</v>
      </c>
      <c r="W60">
        <f t="shared" si="19"/>
        <v>0</v>
      </c>
    </row>
    <row r="61" spans="1:23" x14ac:dyDescent="0.25">
      <c r="A61" s="1">
        <v>44986</v>
      </c>
      <c r="B61">
        <f t="shared" si="0"/>
        <v>3</v>
      </c>
      <c r="C61">
        <f t="shared" si="1"/>
        <v>1</v>
      </c>
      <c r="D61">
        <f t="shared" si="2"/>
        <v>0</v>
      </c>
      <c r="E61">
        <f t="shared" si="3"/>
        <v>1</v>
      </c>
      <c r="F61">
        <f t="shared" si="11"/>
        <v>10</v>
      </c>
      <c r="G61">
        <f t="shared" si="4"/>
        <v>3</v>
      </c>
      <c r="H61">
        <f t="shared" si="5"/>
        <v>1</v>
      </c>
      <c r="I61">
        <f t="shared" si="6"/>
        <v>0</v>
      </c>
      <c r="J61">
        <f t="shared" si="7"/>
        <v>0</v>
      </c>
      <c r="K61">
        <f t="shared" si="8"/>
        <v>0</v>
      </c>
      <c r="L61">
        <f t="shared" si="9"/>
        <v>0</v>
      </c>
      <c r="M61">
        <f t="shared" si="10"/>
        <v>2</v>
      </c>
      <c r="N61">
        <f>IF(C61,M61*cena_wyp,0)</f>
        <v>60</v>
      </c>
      <c r="O61">
        <v>0</v>
      </c>
      <c r="P61">
        <f t="shared" si="12"/>
        <v>0</v>
      </c>
      <c r="Q61">
        <f t="shared" si="13"/>
        <v>60</v>
      </c>
      <c r="R61">
        <f t="shared" si="14"/>
        <v>-6770</v>
      </c>
      <c r="S61">
        <f t="shared" si="15"/>
        <v>9350</v>
      </c>
      <c r="T61">
        <f t="shared" si="16"/>
        <v>2580</v>
      </c>
      <c r="U61">
        <f t="shared" si="17"/>
        <v>0</v>
      </c>
      <c r="V61">
        <f t="shared" si="18"/>
        <v>0</v>
      </c>
      <c r="W61">
        <f t="shared" si="19"/>
        <v>0</v>
      </c>
    </row>
    <row r="62" spans="1:23" x14ac:dyDescent="0.25">
      <c r="A62" s="1">
        <v>44987</v>
      </c>
      <c r="B62">
        <f t="shared" si="0"/>
        <v>4</v>
      </c>
      <c r="C62">
        <f t="shared" si="1"/>
        <v>1</v>
      </c>
      <c r="D62">
        <f t="shared" si="2"/>
        <v>0</v>
      </c>
      <c r="E62">
        <f t="shared" si="3"/>
        <v>2</v>
      </c>
      <c r="F62">
        <f t="shared" si="11"/>
        <v>10</v>
      </c>
      <c r="G62">
        <f t="shared" si="4"/>
        <v>3</v>
      </c>
      <c r="H62">
        <f t="shared" si="5"/>
        <v>1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0</v>
      </c>
      <c r="M62">
        <f t="shared" si="10"/>
        <v>2</v>
      </c>
      <c r="N62">
        <f>IF(C62,M62*cena_wyp,0)</f>
        <v>60</v>
      </c>
      <c r="O62">
        <v>0</v>
      </c>
      <c r="P62">
        <f t="shared" si="12"/>
        <v>0</v>
      </c>
      <c r="Q62">
        <f t="shared" si="13"/>
        <v>60</v>
      </c>
      <c r="R62">
        <f t="shared" si="14"/>
        <v>-6710</v>
      </c>
      <c r="S62">
        <f t="shared" si="15"/>
        <v>9350</v>
      </c>
      <c r="T62">
        <f t="shared" si="16"/>
        <v>2640</v>
      </c>
      <c r="U62">
        <f t="shared" si="17"/>
        <v>0</v>
      </c>
      <c r="V62">
        <f t="shared" si="18"/>
        <v>0</v>
      </c>
      <c r="W62">
        <f t="shared" si="19"/>
        <v>0</v>
      </c>
    </row>
    <row r="63" spans="1:23" x14ac:dyDescent="0.25">
      <c r="A63" s="1">
        <v>44988</v>
      </c>
      <c r="B63">
        <f t="shared" si="0"/>
        <v>5</v>
      </c>
      <c r="C63">
        <f t="shared" si="1"/>
        <v>1</v>
      </c>
      <c r="D63">
        <f t="shared" si="2"/>
        <v>0</v>
      </c>
      <c r="E63">
        <f t="shared" si="3"/>
        <v>3</v>
      </c>
      <c r="F63">
        <f t="shared" si="11"/>
        <v>10</v>
      </c>
      <c r="G63">
        <f t="shared" si="4"/>
        <v>3</v>
      </c>
      <c r="H63">
        <f t="shared" si="5"/>
        <v>1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0</v>
      </c>
      <c r="M63">
        <f t="shared" si="10"/>
        <v>2</v>
      </c>
      <c r="N63">
        <f>IF(C63,M63*cena_wyp,0)</f>
        <v>60</v>
      </c>
      <c r="O63">
        <v>0</v>
      </c>
      <c r="P63">
        <f t="shared" si="12"/>
        <v>0</v>
      </c>
      <c r="Q63">
        <f t="shared" si="13"/>
        <v>60</v>
      </c>
      <c r="R63">
        <f t="shared" si="14"/>
        <v>-6650</v>
      </c>
      <c r="S63">
        <f t="shared" si="15"/>
        <v>9350</v>
      </c>
      <c r="T63">
        <f t="shared" si="16"/>
        <v>2700</v>
      </c>
      <c r="U63">
        <f t="shared" si="17"/>
        <v>0</v>
      </c>
      <c r="V63">
        <f t="shared" si="18"/>
        <v>0</v>
      </c>
      <c r="W63">
        <f t="shared" si="19"/>
        <v>0</v>
      </c>
    </row>
    <row r="64" spans="1:23" x14ac:dyDescent="0.25">
      <c r="A64" s="1">
        <v>44989</v>
      </c>
      <c r="B64">
        <f t="shared" si="0"/>
        <v>6</v>
      </c>
      <c r="C64">
        <f t="shared" si="1"/>
        <v>0</v>
      </c>
      <c r="D64">
        <f t="shared" si="2"/>
        <v>0</v>
      </c>
      <c r="E64">
        <f t="shared" si="3"/>
        <v>4</v>
      </c>
      <c r="F64">
        <f t="shared" si="11"/>
        <v>10</v>
      </c>
      <c r="G64">
        <f t="shared" si="4"/>
        <v>3</v>
      </c>
      <c r="H64">
        <f t="shared" si="5"/>
        <v>1</v>
      </c>
      <c r="I64">
        <f t="shared" si="6"/>
        <v>0</v>
      </c>
      <c r="J64">
        <f t="shared" si="7"/>
        <v>0</v>
      </c>
      <c r="K64">
        <f t="shared" si="8"/>
        <v>0</v>
      </c>
      <c r="L64">
        <f t="shared" si="9"/>
        <v>0</v>
      </c>
      <c r="M64">
        <f t="shared" si="10"/>
        <v>2</v>
      </c>
      <c r="N64">
        <f>IF(C64,M64*cena_wyp,0)</f>
        <v>0</v>
      </c>
      <c r="O64">
        <v>0</v>
      </c>
      <c r="P64">
        <f t="shared" si="12"/>
        <v>0</v>
      </c>
      <c r="Q64">
        <f t="shared" si="13"/>
        <v>0</v>
      </c>
      <c r="R64">
        <f t="shared" si="14"/>
        <v>-6650</v>
      </c>
      <c r="S64">
        <f t="shared" si="15"/>
        <v>9350</v>
      </c>
      <c r="T64">
        <f t="shared" si="16"/>
        <v>2700</v>
      </c>
      <c r="U64">
        <f t="shared" si="17"/>
        <v>0</v>
      </c>
      <c r="V64">
        <f t="shared" si="18"/>
        <v>0</v>
      </c>
      <c r="W64">
        <f t="shared" si="19"/>
        <v>0</v>
      </c>
    </row>
    <row r="65" spans="1:23" x14ac:dyDescent="0.25">
      <c r="A65" s="1">
        <v>44990</v>
      </c>
      <c r="B65">
        <f t="shared" si="0"/>
        <v>7</v>
      </c>
      <c r="C65">
        <f t="shared" si="1"/>
        <v>0</v>
      </c>
      <c r="D65">
        <f t="shared" si="2"/>
        <v>0</v>
      </c>
      <c r="E65">
        <f t="shared" si="3"/>
        <v>5</v>
      </c>
      <c r="F65">
        <f t="shared" si="11"/>
        <v>10</v>
      </c>
      <c r="G65">
        <f t="shared" si="4"/>
        <v>3</v>
      </c>
      <c r="H65">
        <f t="shared" si="5"/>
        <v>1</v>
      </c>
      <c r="I65">
        <f t="shared" si="6"/>
        <v>0</v>
      </c>
      <c r="J65">
        <f t="shared" si="7"/>
        <v>0</v>
      </c>
      <c r="K65">
        <f t="shared" si="8"/>
        <v>0</v>
      </c>
      <c r="L65">
        <f t="shared" si="9"/>
        <v>150</v>
      </c>
      <c r="M65">
        <f t="shared" si="10"/>
        <v>2</v>
      </c>
      <c r="N65">
        <f>IF(C65,M65*cena_wyp,0)</f>
        <v>0</v>
      </c>
      <c r="O65">
        <v>0</v>
      </c>
      <c r="P65">
        <f t="shared" si="12"/>
        <v>150</v>
      </c>
      <c r="Q65">
        <f t="shared" si="13"/>
        <v>0</v>
      </c>
      <c r="R65">
        <f t="shared" si="14"/>
        <v>-6800</v>
      </c>
      <c r="S65">
        <f t="shared" si="15"/>
        <v>9500</v>
      </c>
      <c r="T65">
        <f t="shared" si="16"/>
        <v>2700</v>
      </c>
      <c r="U65">
        <f t="shared" si="17"/>
        <v>0</v>
      </c>
      <c r="V65">
        <f t="shared" si="18"/>
        <v>0</v>
      </c>
      <c r="W65">
        <f t="shared" si="19"/>
        <v>0</v>
      </c>
    </row>
    <row r="66" spans="1:23" x14ac:dyDescent="0.25">
      <c r="A66" s="1">
        <v>44991</v>
      </c>
      <c r="B66">
        <f t="shared" si="0"/>
        <v>1</v>
      </c>
      <c r="C66">
        <f t="shared" si="1"/>
        <v>1</v>
      </c>
      <c r="D66">
        <f t="shared" si="2"/>
        <v>0</v>
      </c>
      <c r="E66">
        <f t="shared" si="3"/>
        <v>6</v>
      </c>
      <c r="F66">
        <f t="shared" si="11"/>
        <v>10</v>
      </c>
      <c r="G66">
        <f t="shared" si="4"/>
        <v>3</v>
      </c>
      <c r="H66">
        <f t="shared" si="5"/>
        <v>1</v>
      </c>
      <c r="I66">
        <f t="shared" si="6"/>
        <v>0</v>
      </c>
      <c r="J66">
        <f t="shared" si="7"/>
        <v>0</v>
      </c>
      <c r="K66">
        <f t="shared" si="8"/>
        <v>0</v>
      </c>
      <c r="L66">
        <f t="shared" si="9"/>
        <v>0</v>
      </c>
      <c r="M66">
        <f t="shared" si="10"/>
        <v>2</v>
      </c>
      <c r="N66">
        <f>IF(C66,M66*cena_wyp,0)</f>
        <v>60</v>
      </c>
      <c r="O66">
        <v>0</v>
      </c>
      <c r="P66">
        <f t="shared" si="12"/>
        <v>0</v>
      </c>
      <c r="Q66">
        <f t="shared" si="13"/>
        <v>60</v>
      </c>
      <c r="R66">
        <f t="shared" si="14"/>
        <v>-6740</v>
      </c>
      <c r="S66">
        <f t="shared" si="15"/>
        <v>9500</v>
      </c>
      <c r="T66">
        <f t="shared" si="16"/>
        <v>2760</v>
      </c>
      <c r="U66">
        <f t="shared" si="17"/>
        <v>0</v>
      </c>
      <c r="V66">
        <f t="shared" si="18"/>
        <v>0</v>
      </c>
      <c r="W66">
        <f t="shared" si="19"/>
        <v>0</v>
      </c>
    </row>
    <row r="67" spans="1:23" x14ac:dyDescent="0.25">
      <c r="A67" s="1">
        <v>44992</v>
      </c>
      <c r="B67">
        <f t="shared" ref="B67:B130" si="20">WEEKDAY(A67,2)</f>
        <v>2</v>
      </c>
      <c r="C67">
        <f t="shared" ref="C67:C130" si="21">IF(AND(B67&gt;=1,B67&lt;=5),1,0)</f>
        <v>1</v>
      </c>
      <c r="D67">
        <f t="shared" ref="D67:D130" si="22">IF(E68&lt;E67,1,0)</f>
        <v>0</v>
      </c>
      <c r="E67">
        <f t="shared" ref="E67:E130" si="23">DAY(A67)</f>
        <v>7</v>
      </c>
      <c r="F67">
        <f t="shared" si="11"/>
        <v>10</v>
      </c>
      <c r="G67">
        <f t="shared" ref="G67:G130" si="24">MONTH(A67)</f>
        <v>3</v>
      </c>
      <c r="H67">
        <f t="shared" ref="H67:H130" si="25">IF(AND(G67=12,E67&gt;=21),1,IF(AND(G67=3,E67&lt;=20),1,IF(OR(G67&gt;12,G67&lt;3),1,0)))</f>
        <v>1</v>
      </c>
      <c r="I67">
        <f t="shared" ref="I67:I130" si="26">IF(AND(G67=3,E67&gt;=21),1,IF(AND(G67=6,E67&lt;=20),1,IF(AND(G67&gt;3,G67&lt;6),1,0)))</f>
        <v>0</v>
      </c>
      <c r="J67">
        <f t="shared" ref="J67:J130" si="27">IF(AND(G67=6,E67&gt;=21),1,IF(AND(G67=9,E67&lt;=22),1,IF(AND(G67&gt;6,G67&lt;9),1,0)))</f>
        <v>0</v>
      </c>
      <c r="K67">
        <f t="shared" ref="K67:K130" si="28">IF(AND(G67=9,E67&gt;=23),1,IF(AND(G67=12,E67&lt;=20),1,IF(AND(G67&gt;9,G67&lt;12),1,0)))</f>
        <v>0</v>
      </c>
      <c r="L67">
        <f t="shared" ref="L67:L130" si="29">IF(B67=7,15*F67,0)</f>
        <v>0</v>
      </c>
      <c r="M67">
        <f t="shared" ref="M67:M130" si="30">IF(H67,ROUNDDOWN(20%*F67,0),IF(I67,ROUNDDOWN(50%*F67,0),IF(J67,ROUNDDOWN(90%*F67,0),IF(K67,ROUNDDOWN(40%*F67,0),0))))</f>
        <v>2</v>
      </c>
      <c r="N67">
        <f>IF(C67,M67*cena_wyp,0)</f>
        <v>60</v>
      </c>
      <c r="O67">
        <v>0</v>
      </c>
      <c r="P67">
        <f t="shared" si="12"/>
        <v>0</v>
      </c>
      <c r="Q67">
        <f t="shared" si="13"/>
        <v>60</v>
      </c>
      <c r="R67">
        <f t="shared" si="14"/>
        <v>-6680</v>
      </c>
      <c r="S67">
        <f t="shared" si="15"/>
        <v>9500</v>
      </c>
      <c r="T67">
        <f t="shared" si="16"/>
        <v>2820</v>
      </c>
      <c r="U67">
        <f t="shared" si="17"/>
        <v>0</v>
      </c>
      <c r="V67">
        <f t="shared" si="18"/>
        <v>0</v>
      </c>
      <c r="W67">
        <f t="shared" si="19"/>
        <v>0</v>
      </c>
    </row>
    <row r="68" spans="1:23" x14ac:dyDescent="0.25">
      <c r="A68" s="1">
        <v>44993</v>
      </c>
      <c r="B68">
        <f t="shared" si="20"/>
        <v>3</v>
      </c>
      <c r="C68">
        <f t="shared" si="21"/>
        <v>1</v>
      </c>
      <c r="D68">
        <f t="shared" si="22"/>
        <v>0</v>
      </c>
      <c r="E68">
        <f t="shared" si="23"/>
        <v>8</v>
      </c>
      <c r="F68">
        <f t="shared" ref="F68:F131" si="31">F67+W68</f>
        <v>10</v>
      </c>
      <c r="G68">
        <f t="shared" si="24"/>
        <v>3</v>
      </c>
      <c r="H68">
        <f t="shared" si="25"/>
        <v>1</v>
      </c>
      <c r="I68">
        <f t="shared" si="26"/>
        <v>0</v>
      </c>
      <c r="J68">
        <f t="shared" si="27"/>
        <v>0</v>
      </c>
      <c r="K68">
        <f t="shared" si="28"/>
        <v>0</v>
      </c>
      <c r="L68">
        <f t="shared" si="29"/>
        <v>0</v>
      </c>
      <c r="M68">
        <f t="shared" si="30"/>
        <v>2</v>
      </c>
      <c r="N68">
        <f>IF(C68,M68*cena_wyp,0)</f>
        <v>60</v>
      </c>
      <c r="O68">
        <v>0</v>
      </c>
      <c r="P68">
        <f t="shared" ref="P68:P131" si="32">O68+L68+V68</f>
        <v>0</v>
      </c>
      <c r="Q68">
        <f t="shared" ref="Q68:Q131" si="33">N68</f>
        <v>60</v>
      </c>
      <c r="R68">
        <f t="shared" ref="R68:R131" si="34">R67+(Q68-P68)</f>
        <v>-6620</v>
      </c>
      <c r="S68">
        <f t="shared" ref="S68:S131" si="35">P68+S67</f>
        <v>9500</v>
      </c>
      <c r="T68">
        <f t="shared" ref="T68:T131" si="36">T67+Q68</f>
        <v>2880</v>
      </c>
      <c r="U68">
        <f t="shared" ref="U68:U131" si="37">IF(R67&gt;=3*800,1,0)</f>
        <v>0</v>
      </c>
      <c r="V68">
        <f t="shared" ref="V68:V131" si="38">IF(AND(D68,U68),3*800,0)</f>
        <v>0</v>
      </c>
      <c r="W68">
        <f t="shared" ref="W68:W131" si="39">IF(V67,3,0)</f>
        <v>0</v>
      </c>
    </row>
    <row r="69" spans="1:23" x14ac:dyDescent="0.25">
      <c r="A69" s="1">
        <v>44994</v>
      </c>
      <c r="B69">
        <f t="shared" si="20"/>
        <v>4</v>
      </c>
      <c r="C69">
        <f t="shared" si="21"/>
        <v>1</v>
      </c>
      <c r="D69">
        <f t="shared" si="22"/>
        <v>0</v>
      </c>
      <c r="E69">
        <f t="shared" si="23"/>
        <v>9</v>
      </c>
      <c r="F69">
        <f t="shared" si="31"/>
        <v>10</v>
      </c>
      <c r="G69">
        <f t="shared" si="24"/>
        <v>3</v>
      </c>
      <c r="H69">
        <f t="shared" si="25"/>
        <v>1</v>
      </c>
      <c r="I69">
        <f t="shared" si="26"/>
        <v>0</v>
      </c>
      <c r="J69">
        <f t="shared" si="27"/>
        <v>0</v>
      </c>
      <c r="K69">
        <f t="shared" si="28"/>
        <v>0</v>
      </c>
      <c r="L69">
        <f t="shared" si="29"/>
        <v>0</v>
      </c>
      <c r="M69">
        <f t="shared" si="30"/>
        <v>2</v>
      </c>
      <c r="N69">
        <f>IF(C69,M69*cena_wyp,0)</f>
        <v>60</v>
      </c>
      <c r="O69">
        <v>0</v>
      </c>
      <c r="P69">
        <f t="shared" si="32"/>
        <v>0</v>
      </c>
      <c r="Q69">
        <f t="shared" si="33"/>
        <v>60</v>
      </c>
      <c r="R69">
        <f t="shared" si="34"/>
        <v>-6560</v>
      </c>
      <c r="S69">
        <f t="shared" si="35"/>
        <v>9500</v>
      </c>
      <c r="T69">
        <f t="shared" si="36"/>
        <v>2940</v>
      </c>
      <c r="U69">
        <f t="shared" si="37"/>
        <v>0</v>
      </c>
      <c r="V69">
        <f t="shared" si="38"/>
        <v>0</v>
      </c>
      <c r="W69">
        <f t="shared" si="39"/>
        <v>0</v>
      </c>
    </row>
    <row r="70" spans="1:23" x14ac:dyDescent="0.25">
      <c r="A70" s="1">
        <v>44995</v>
      </c>
      <c r="B70">
        <f t="shared" si="20"/>
        <v>5</v>
      </c>
      <c r="C70">
        <f t="shared" si="21"/>
        <v>1</v>
      </c>
      <c r="D70">
        <f t="shared" si="22"/>
        <v>0</v>
      </c>
      <c r="E70">
        <f t="shared" si="23"/>
        <v>10</v>
      </c>
      <c r="F70">
        <f t="shared" si="31"/>
        <v>10</v>
      </c>
      <c r="G70">
        <f t="shared" si="24"/>
        <v>3</v>
      </c>
      <c r="H70">
        <f t="shared" si="25"/>
        <v>1</v>
      </c>
      <c r="I70">
        <f t="shared" si="26"/>
        <v>0</v>
      </c>
      <c r="J70">
        <f t="shared" si="27"/>
        <v>0</v>
      </c>
      <c r="K70">
        <f t="shared" si="28"/>
        <v>0</v>
      </c>
      <c r="L70">
        <f t="shared" si="29"/>
        <v>0</v>
      </c>
      <c r="M70">
        <f t="shared" si="30"/>
        <v>2</v>
      </c>
      <c r="N70">
        <f>IF(C70,M70*cena_wyp,0)</f>
        <v>60</v>
      </c>
      <c r="O70">
        <v>0</v>
      </c>
      <c r="P70">
        <f t="shared" si="32"/>
        <v>0</v>
      </c>
      <c r="Q70">
        <f t="shared" si="33"/>
        <v>60</v>
      </c>
      <c r="R70">
        <f t="shared" si="34"/>
        <v>-6500</v>
      </c>
      <c r="S70">
        <f t="shared" si="35"/>
        <v>9500</v>
      </c>
      <c r="T70">
        <f t="shared" si="36"/>
        <v>3000</v>
      </c>
      <c r="U70">
        <f t="shared" si="37"/>
        <v>0</v>
      </c>
      <c r="V70">
        <f t="shared" si="38"/>
        <v>0</v>
      </c>
      <c r="W70">
        <f t="shared" si="39"/>
        <v>0</v>
      </c>
    </row>
    <row r="71" spans="1:23" x14ac:dyDescent="0.25">
      <c r="A71" s="1">
        <v>44996</v>
      </c>
      <c r="B71">
        <f t="shared" si="20"/>
        <v>6</v>
      </c>
      <c r="C71">
        <f t="shared" si="21"/>
        <v>0</v>
      </c>
      <c r="D71">
        <f t="shared" si="22"/>
        <v>0</v>
      </c>
      <c r="E71">
        <f t="shared" si="23"/>
        <v>11</v>
      </c>
      <c r="F71">
        <f t="shared" si="31"/>
        <v>10</v>
      </c>
      <c r="G71">
        <f t="shared" si="24"/>
        <v>3</v>
      </c>
      <c r="H71">
        <f t="shared" si="25"/>
        <v>1</v>
      </c>
      <c r="I71">
        <f t="shared" si="26"/>
        <v>0</v>
      </c>
      <c r="J71">
        <f t="shared" si="27"/>
        <v>0</v>
      </c>
      <c r="K71">
        <f t="shared" si="28"/>
        <v>0</v>
      </c>
      <c r="L71">
        <f t="shared" si="29"/>
        <v>0</v>
      </c>
      <c r="M71">
        <f t="shared" si="30"/>
        <v>2</v>
      </c>
      <c r="N71">
        <f>IF(C71,M71*cena_wyp,0)</f>
        <v>0</v>
      </c>
      <c r="O71">
        <v>0</v>
      </c>
      <c r="P71">
        <f t="shared" si="32"/>
        <v>0</v>
      </c>
      <c r="Q71">
        <f t="shared" si="33"/>
        <v>0</v>
      </c>
      <c r="R71">
        <f t="shared" si="34"/>
        <v>-6500</v>
      </c>
      <c r="S71">
        <f t="shared" si="35"/>
        <v>9500</v>
      </c>
      <c r="T71">
        <f t="shared" si="36"/>
        <v>3000</v>
      </c>
      <c r="U71">
        <f t="shared" si="37"/>
        <v>0</v>
      </c>
      <c r="V71">
        <f t="shared" si="38"/>
        <v>0</v>
      </c>
      <c r="W71">
        <f t="shared" si="39"/>
        <v>0</v>
      </c>
    </row>
    <row r="72" spans="1:23" x14ac:dyDescent="0.25">
      <c r="A72" s="1">
        <v>44997</v>
      </c>
      <c r="B72">
        <f t="shared" si="20"/>
        <v>7</v>
      </c>
      <c r="C72">
        <f t="shared" si="21"/>
        <v>0</v>
      </c>
      <c r="D72">
        <f t="shared" si="22"/>
        <v>0</v>
      </c>
      <c r="E72">
        <f t="shared" si="23"/>
        <v>12</v>
      </c>
      <c r="F72">
        <f t="shared" si="31"/>
        <v>10</v>
      </c>
      <c r="G72">
        <f t="shared" si="24"/>
        <v>3</v>
      </c>
      <c r="H72">
        <f t="shared" si="25"/>
        <v>1</v>
      </c>
      <c r="I72">
        <f t="shared" si="26"/>
        <v>0</v>
      </c>
      <c r="J72">
        <f t="shared" si="27"/>
        <v>0</v>
      </c>
      <c r="K72">
        <f t="shared" si="28"/>
        <v>0</v>
      </c>
      <c r="L72">
        <f t="shared" si="29"/>
        <v>150</v>
      </c>
      <c r="M72">
        <f t="shared" si="30"/>
        <v>2</v>
      </c>
      <c r="N72">
        <f>IF(C72,M72*cena_wyp,0)</f>
        <v>0</v>
      </c>
      <c r="O72">
        <v>0</v>
      </c>
      <c r="P72">
        <f t="shared" si="32"/>
        <v>150</v>
      </c>
      <c r="Q72">
        <f t="shared" si="33"/>
        <v>0</v>
      </c>
      <c r="R72">
        <f t="shared" si="34"/>
        <v>-6650</v>
      </c>
      <c r="S72">
        <f t="shared" si="35"/>
        <v>9650</v>
      </c>
      <c r="T72">
        <f t="shared" si="36"/>
        <v>3000</v>
      </c>
      <c r="U72">
        <f t="shared" si="37"/>
        <v>0</v>
      </c>
      <c r="V72">
        <f t="shared" si="38"/>
        <v>0</v>
      </c>
      <c r="W72">
        <f t="shared" si="39"/>
        <v>0</v>
      </c>
    </row>
    <row r="73" spans="1:23" x14ac:dyDescent="0.25">
      <c r="A73" s="1">
        <v>44998</v>
      </c>
      <c r="B73">
        <f t="shared" si="20"/>
        <v>1</v>
      </c>
      <c r="C73">
        <f t="shared" si="21"/>
        <v>1</v>
      </c>
      <c r="D73">
        <f t="shared" si="22"/>
        <v>0</v>
      </c>
      <c r="E73">
        <f t="shared" si="23"/>
        <v>13</v>
      </c>
      <c r="F73">
        <f t="shared" si="31"/>
        <v>10</v>
      </c>
      <c r="G73">
        <f t="shared" si="24"/>
        <v>3</v>
      </c>
      <c r="H73">
        <f t="shared" si="25"/>
        <v>1</v>
      </c>
      <c r="I73">
        <f t="shared" si="26"/>
        <v>0</v>
      </c>
      <c r="J73">
        <f t="shared" si="27"/>
        <v>0</v>
      </c>
      <c r="K73">
        <f t="shared" si="28"/>
        <v>0</v>
      </c>
      <c r="L73">
        <f t="shared" si="29"/>
        <v>0</v>
      </c>
      <c r="M73">
        <f t="shared" si="30"/>
        <v>2</v>
      </c>
      <c r="N73">
        <f>IF(C73,M73*cena_wyp,0)</f>
        <v>60</v>
      </c>
      <c r="O73">
        <v>0</v>
      </c>
      <c r="P73">
        <f t="shared" si="32"/>
        <v>0</v>
      </c>
      <c r="Q73">
        <f t="shared" si="33"/>
        <v>60</v>
      </c>
      <c r="R73">
        <f t="shared" si="34"/>
        <v>-6590</v>
      </c>
      <c r="S73">
        <f t="shared" si="35"/>
        <v>9650</v>
      </c>
      <c r="T73">
        <f t="shared" si="36"/>
        <v>3060</v>
      </c>
      <c r="U73">
        <f t="shared" si="37"/>
        <v>0</v>
      </c>
      <c r="V73">
        <f t="shared" si="38"/>
        <v>0</v>
      </c>
      <c r="W73">
        <f t="shared" si="39"/>
        <v>0</v>
      </c>
    </row>
    <row r="74" spans="1:23" x14ac:dyDescent="0.25">
      <c r="A74" s="1">
        <v>44999</v>
      </c>
      <c r="B74">
        <f t="shared" si="20"/>
        <v>2</v>
      </c>
      <c r="C74">
        <f t="shared" si="21"/>
        <v>1</v>
      </c>
      <c r="D74">
        <f t="shared" si="22"/>
        <v>0</v>
      </c>
      <c r="E74">
        <f t="shared" si="23"/>
        <v>14</v>
      </c>
      <c r="F74">
        <f t="shared" si="31"/>
        <v>10</v>
      </c>
      <c r="G74">
        <f t="shared" si="24"/>
        <v>3</v>
      </c>
      <c r="H74">
        <f t="shared" si="25"/>
        <v>1</v>
      </c>
      <c r="I74">
        <f t="shared" si="26"/>
        <v>0</v>
      </c>
      <c r="J74">
        <f t="shared" si="27"/>
        <v>0</v>
      </c>
      <c r="K74">
        <f t="shared" si="28"/>
        <v>0</v>
      </c>
      <c r="L74">
        <f t="shared" si="29"/>
        <v>0</v>
      </c>
      <c r="M74">
        <f t="shared" si="30"/>
        <v>2</v>
      </c>
      <c r="N74">
        <f>IF(C74,M74*cena_wyp,0)</f>
        <v>60</v>
      </c>
      <c r="O74">
        <v>0</v>
      </c>
      <c r="P74">
        <f t="shared" si="32"/>
        <v>0</v>
      </c>
      <c r="Q74">
        <f t="shared" si="33"/>
        <v>60</v>
      </c>
      <c r="R74">
        <f t="shared" si="34"/>
        <v>-6530</v>
      </c>
      <c r="S74">
        <f t="shared" si="35"/>
        <v>9650</v>
      </c>
      <c r="T74">
        <f t="shared" si="36"/>
        <v>3120</v>
      </c>
      <c r="U74">
        <f t="shared" si="37"/>
        <v>0</v>
      </c>
      <c r="V74">
        <f t="shared" si="38"/>
        <v>0</v>
      </c>
      <c r="W74">
        <f t="shared" si="39"/>
        <v>0</v>
      </c>
    </row>
    <row r="75" spans="1:23" x14ac:dyDescent="0.25">
      <c r="A75" s="1">
        <v>45000</v>
      </c>
      <c r="B75">
        <f t="shared" si="20"/>
        <v>3</v>
      </c>
      <c r="C75">
        <f t="shared" si="21"/>
        <v>1</v>
      </c>
      <c r="D75">
        <f t="shared" si="22"/>
        <v>0</v>
      </c>
      <c r="E75">
        <f t="shared" si="23"/>
        <v>15</v>
      </c>
      <c r="F75">
        <f t="shared" si="31"/>
        <v>10</v>
      </c>
      <c r="G75">
        <f t="shared" si="24"/>
        <v>3</v>
      </c>
      <c r="H75">
        <f t="shared" si="25"/>
        <v>1</v>
      </c>
      <c r="I75">
        <f t="shared" si="26"/>
        <v>0</v>
      </c>
      <c r="J75">
        <f t="shared" si="27"/>
        <v>0</v>
      </c>
      <c r="K75">
        <f t="shared" si="28"/>
        <v>0</v>
      </c>
      <c r="L75">
        <f t="shared" si="29"/>
        <v>0</v>
      </c>
      <c r="M75">
        <f t="shared" si="30"/>
        <v>2</v>
      </c>
      <c r="N75">
        <f>IF(C75,M75*cena_wyp,0)</f>
        <v>60</v>
      </c>
      <c r="O75">
        <v>0</v>
      </c>
      <c r="P75">
        <f t="shared" si="32"/>
        <v>0</v>
      </c>
      <c r="Q75">
        <f t="shared" si="33"/>
        <v>60</v>
      </c>
      <c r="R75">
        <f t="shared" si="34"/>
        <v>-6470</v>
      </c>
      <c r="S75">
        <f t="shared" si="35"/>
        <v>9650</v>
      </c>
      <c r="T75">
        <f t="shared" si="36"/>
        <v>3180</v>
      </c>
      <c r="U75">
        <f t="shared" si="37"/>
        <v>0</v>
      </c>
      <c r="V75">
        <f t="shared" si="38"/>
        <v>0</v>
      </c>
      <c r="W75">
        <f t="shared" si="39"/>
        <v>0</v>
      </c>
    </row>
    <row r="76" spans="1:23" x14ac:dyDescent="0.25">
      <c r="A76" s="1">
        <v>45001</v>
      </c>
      <c r="B76">
        <f t="shared" si="20"/>
        <v>4</v>
      </c>
      <c r="C76">
        <f t="shared" si="21"/>
        <v>1</v>
      </c>
      <c r="D76">
        <f t="shared" si="22"/>
        <v>0</v>
      </c>
      <c r="E76">
        <f t="shared" si="23"/>
        <v>16</v>
      </c>
      <c r="F76">
        <f t="shared" si="31"/>
        <v>10</v>
      </c>
      <c r="G76">
        <f t="shared" si="24"/>
        <v>3</v>
      </c>
      <c r="H76">
        <f t="shared" si="25"/>
        <v>1</v>
      </c>
      <c r="I76">
        <f t="shared" si="26"/>
        <v>0</v>
      </c>
      <c r="J76">
        <f t="shared" si="27"/>
        <v>0</v>
      </c>
      <c r="K76">
        <f t="shared" si="28"/>
        <v>0</v>
      </c>
      <c r="L76">
        <f t="shared" si="29"/>
        <v>0</v>
      </c>
      <c r="M76">
        <f t="shared" si="30"/>
        <v>2</v>
      </c>
      <c r="N76">
        <f>IF(C76,M76*cena_wyp,0)</f>
        <v>60</v>
      </c>
      <c r="O76">
        <v>0</v>
      </c>
      <c r="P76">
        <f t="shared" si="32"/>
        <v>0</v>
      </c>
      <c r="Q76">
        <f t="shared" si="33"/>
        <v>60</v>
      </c>
      <c r="R76">
        <f t="shared" si="34"/>
        <v>-6410</v>
      </c>
      <c r="S76">
        <f t="shared" si="35"/>
        <v>9650</v>
      </c>
      <c r="T76">
        <f t="shared" si="36"/>
        <v>3240</v>
      </c>
      <c r="U76">
        <f t="shared" si="37"/>
        <v>0</v>
      </c>
      <c r="V76">
        <f t="shared" si="38"/>
        <v>0</v>
      </c>
      <c r="W76">
        <f t="shared" si="39"/>
        <v>0</v>
      </c>
    </row>
    <row r="77" spans="1:23" x14ac:dyDescent="0.25">
      <c r="A77" s="1">
        <v>45002</v>
      </c>
      <c r="B77">
        <f t="shared" si="20"/>
        <v>5</v>
      </c>
      <c r="C77">
        <f t="shared" si="21"/>
        <v>1</v>
      </c>
      <c r="D77">
        <f t="shared" si="22"/>
        <v>0</v>
      </c>
      <c r="E77">
        <f t="shared" si="23"/>
        <v>17</v>
      </c>
      <c r="F77">
        <f t="shared" si="31"/>
        <v>10</v>
      </c>
      <c r="G77">
        <f t="shared" si="24"/>
        <v>3</v>
      </c>
      <c r="H77">
        <f t="shared" si="25"/>
        <v>1</v>
      </c>
      <c r="I77">
        <f t="shared" si="26"/>
        <v>0</v>
      </c>
      <c r="J77">
        <f t="shared" si="27"/>
        <v>0</v>
      </c>
      <c r="K77">
        <f t="shared" si="28"/>
        <v>0</v>
      </c>
      <c r="L77">
        <f t="shared" si="29"/>
        <v>0</v>
      </c>
      <c r="M77">
        <f t="shared" si="30"/>
        <v>2</v>
      </c>
      <c r="N77">
        <f>IF(C77,M77*cena_wyp,0)</f>
        <v>60</v>
      </c>
      <c r="O77">
        <v>0</v>
      </c>
      <c r="P77">
        <f t="shared" si="32"/>
        <v>0</v>
      </c>
      <c r="Q77">
        <f t="shared" si="33"/>
        <v>60</v>
      </c>
      <c r="R77">
        <f t="shared" si="34"/>
        <v>-6350</v>
      </c>
      <c r="S77">
        <f t="shared" si="35"/>
        <v>9650</v>
      </c>
      <c r="T77">
        <f t="shared" si="36"/>
        <v>3300</v>
      </c>
      <c r="U77">
        <f t="shared" si="37"/>
        <v>0</v>
      </c>
      <c r="V77">
        <f t="shared" si="38"/>
        <v>0</v>
      </c>
      <c r="W77">
        <f t="shared" si="39"/>
        <v>0</v>
      </c>
    </row>
    <row r="78" spans="1:23" x14ac:dyDescent="0.25">
      <c r="A78" s="1">
        <v>45003</v>
      </c>
      <c r="B78">
        <f t="shared" si="20"/>
        <v>6</v>
      </c>
      <c r="C78">
        <f t="shared" si="21"/>
        <v>0</v>
      </c>
      <c r="D78">
        <f t="shared" si="22"/>
        <v>0</v>
      </c>
      <c r="E78">
        <f t="shared" si="23"/>
        <v>18</v>
      </c>
      <c r="F78">
        <f t="shared" si="31"/>
        <v>10</v>
      </c>
      <c r="G78">
        <f t="shared" si="24"/>
        <v>3</v>
      </c>
      <c r="H78">
        <f t="shared" si="25"/>
        <v>1</v>
      </c>
      <c r="I78">
        <f t="shared" si="26"/>
        <v>0</v>
      </c>
      <c r="J78">
        <f t="shared" si="27"/>
        <v>0</v>
      </c>
      <c r="K78">
        <f t="shared" si="28"/>
        <v>0</v>
      </c>
      <c r="L78">
        <f t="shared" si="29"/>
        <v>0</v>
      </c>
      <c r="M78">
        <f t="shared" si="30"/>
        <v>2</v>
      </c>
      <c r="N78">
        <f>IF(C78,M78*cena_wyp,0)</f>
        <v>0</v>
      </c>
      <c r="O78">
        <v>0</v>
      </c>
      <c r="P78">
        <f t="shared" si="32"/>
        <v>0</v>
      </c>
      <c r="Q78">
        <f t="shared" si="33"/>
        <v>0</v>
      </c>
      <c r="R78">
        <f t="shared" si="34"/>
        <v>-6350</v>
      </c>
      <c r="S78">
        <f t="shared" si="35"/>
        <v>9650</v>
      </c>
      <c r="T78">
        <f t="shared" si="36"/>
        <v>3300</v>
      </c>
      <c r="U78">
        <f t="shared" si="37"/>
        <v>0</v>
      </c>
      <c r="V78">
        <f t="shared" si="38"/>
        <v>0</v>
      </c>
      <c r="W78">
        <f t="shared" si="39"/>
        <v>0</v>
      </c>
    </row>
    <row r="79" spans="1:23" x14ac:dyDescent="0.25">
      <c r="A79" s="1">
        <v>45004</v>
      </c>
      <c r="B79">
        <f t="shared" si="20"/>
        <v>7</v>
      </c>
      <c r="C79">
        <f t="shared" si="21"/>
        <v>0</v>
      </c>
      <c r="D79">
        <f t="shared" si="22"/>
        <v>0</v>
      </c>
      <c r="E79">
        <f t="shared" si="23"/>
        <v>19</v>
      </c>
      <c r="F79">
        <f t="shared" si="31"/>
        <v>10</v>
      </c>
      <c r="G79">
        <f t="shared" si="24"/>
        <v>3</v>
      </c>
      <c r="H79">
        <f t="shared" si="25"/>
        <v>1</v>
      </c>
      <c r="I79">
        <f t="shared" si="26"/>
        <v>0</v>
      </c>
      <c r="J79">
        <f t="shared" si="27"/>
        <v>0</v>
      </c>
      <c r="K79">
        <f t="shared" si="28"/>
        <v>0</v>
      </c>
      <c r="L79">
        <f t="shared" si="29"/>
        <v>150</v>
      </c>
      <c r="M79">
        <f t="shared" si="30"/>
        <v>2</v>
      </c>
      <c r="N79">
        <f>IF(C79,M79*cena_wyp,0)</f>
        <v>0</v>
      </c>
      <c r="O79">
        <v>0</v>
      </c>
      <c r="P79">
        <f t="shared" si="32"/>
        <v>150</v>
      </c>
      <c r="Q79">
        <f t="shared" si="33"/>
        <v>0</v>
      </c>
      <c r="R79">
        <f t="shared" si="34"/>
        <v>-6500</v>
      </c>
      <c r="S79">
        <f t="shared" si="35"/>
        <v>9800</v>
      </c>
      <c r="T79">
        <f t="shared" si="36"/>
        <v>3300</v>
      </c>
      <c r="U79">
        <f t="shared" si="37"/>
        <v>0</v>
      </c>
      <c r="V79">
        <f t="shared" si="38"/>
        <v>0</v>
      </c>
      <c r="W79">
        <f t="shared" si="39"/>
        <v>0</v>
      </c>
    </row>
    <row r="80" spans="1:23" x14ac:dyDescent="0.25">
      <c r="A80" s="1">
        <v>45005</v>
      </c>
      <c r="B80">
        <f t="shared" si="20"/>
        <v>1</v>
      </c>
      <c r="C80">
        <f t="shared" si="21"/>
        <v>1</v>
      </c>
      <c r="D80">
        <f t="shared" si="22"/>
        <v>0</v>
      </c>
      <c r="E80">
        <f t="shared" si="23"/>
        <v>20</v>
      </c>
      <c r="F80">
        <f t="shared" si="31"/>
        <v>10</v>
      </c>
      <c r="G80">
        <f t="shared" si="24"/>
        <v>3</v>
      </c>
      <c r="H80">
        <f t="shared" si="25"/>
        <v>1</v>
      </c>
      <c r="I80">
        <f t="shared" si="26"/>
        <v>0</v>
      </c>
      <c r="J80">
        <f t="shared" si="27"/>
        <v>0</v>
      </c>
      <c r="K80">
        <f t="shared" si="28"/>
        <v>0</v>
      </c>
      <c r="L80">
        <f t="shared" si="29"/>
        <v>0</v>
      </c>
      <c r="M80">
        <f t="shared" si="30"/>
        <v>2</v>
      </c>
      <c r="N80">
        <f>IF(C80,M80*cena_wyp,0)</f>
        <v>60</v>
      </c>
      <c r="O80">
        <v>0</v>
      </c>
      <c r="P80">
        <f t="shared" si="32"/>
        <v>0</v>
      </c>
      <c r="Q80">
        <f t="shared" si="33"/>
        <v>60</v>
      </c>
      <c r="R80">
        <f t="shared" si="34"/>
        <v>-6440</v>
      </c>
      <c r="S80">
        <f t="shared" si="35"/>
        <v>9800</v>
      </c>
      <c r="T80">
        <f t="shared" si="36"/>
        <v>3360</v>
      </c>
      <c r="U80">
        <f t="shared" si="37"/>
        <v>0</v>
      </c>
      <c r="V80">
        <f t="shared" si="38"/>
        <v>0</v>
      </c>
      <c r="W80">
        <f t="shared" si="39"/>
        <v>0</v>
      </c>
    </row>
    <row r="81" spans="1:23" x14ac:dyDescent="0.25">
      <c r="A81" s="1">
        <v>45006</v>
      </c>
      <c r="B81">
        <f t="shared" si="20"/>
        <v>2</v>
      </c>
      <c r="C81">
        <f t="shared" si="21"/>
        <v>1</v>
      </c>
      <c r="D81">
        <f t="shared" si="22"/>
        <v>0</v>
      </c>
      <c r="E81">
        <f t="shared" si="23"/>
        <v>21</v>
      </c>
      <c r="F81">
        <f t="shared" si="31"/>
        <v>10</v>
      </c>
      <c r="G81">
        <f t="shared" si="24"/>
        <v>3</v>
      </c>
      <c r="H81">
        <f t="shared" si="25"/>
        <v>0</v>
      </c>
      <c r="I81">
        <f t="shared" si="26"/>
        <v>1</v>
      </c>
      <c r="J81">
        <f t="shared" si="27"/>
        <v>0</v>
      </c>
      <c r="K81">
        <f t="shared" si="28"/>
        <v>0</v>
      </c>
      <c r="L81">
        <f t="shared" si="29"/>
        <v>0</v>
      </c>
      <c r="M81">
        <f t="shared" si="30"/>
        <v>5</v>
      </c>
      <c r="N81">
        <f>IF(C81,M81*cena_wyp,0)</f>
        <v>150</v>
      </c>
      <c r="O81">
        <v>0</v>
      </c>
      <c r="P81">
        <f t="shared" si="32"/>
        <v>0</v>
      </c>
      <c r="Q81">
        <f t="shared" si="33"/>
        <v>150</v>
      </c>
      <c r="R81">
        <f t="shared" si="34"/>
        <v>-6290</v>
      </c>
      <c r="S81">
        <f t="shared" si="35"/>
        <v>9800</v>
      </c>
      <c r="T81">
        <f t="shared" si="36"/>
        <v>3510</v>
      </c>
      <c r="U81">
        <f t="shared" si="37"/>
        <v>0</v>
      </c>
      <c r="V81">
        <f t="shared" si="38"/>
        <v>0</v>
      </c>
      <c r="W81">
        <f t="shared" si="39"/>
        <v>0</v>
      </c>
    </row>
    <row r="82" spans="1:23" x14ac:dyDescent="0.25">
      <c r="A82" s="1">
        <v>45007</v>
      </c>
      <c r="B82">
        <f t="shared" si="20"/>
        <v>3</v>
      </c>
      <c r="C82">
        <f t="shared" si="21"/>
        <v>1</v>
      </c>
      <c r="D82">
        <f t="shared" si="22"/>
        <v>0</v>
      </c>
      <c r="E82">
        <f t="shared" si="23"/>
        <v>22</v>
      </c>
      <c r="F82">
        <f t="shared" si="31"/>
        <v>10</v>
      </c>
      <c r="G82">
        <f t="shared" si="24"/>
        <v>3</v>
      </c>
      <c r="H82">
        <f t="shared" si="25"/>
        <v>0</v>
      </c>
      <c r="I82">
        <f t="shared" si="26"/>
        <v>1</v>
      </c>
      <c r="J82">
        <f t="shared" si="27"/>
        <v>0</v>
      </c>
      <c r="K82">
        <f t="shared" si="28"/>
        <v>0</v>
      </c>
      <c r="L82">
        <f t="shared" si="29"/>
        <v>0</v>
      </c>
      <c r="M82">
        <f t="shared" si="30"/>
        <v>5</v>
      </c>
      <c r="N82">
        <f>IF(C82,M82*cena_wyp,0)</f>
        <v>150</v>
      </c>
      <c r="O82">
        <v>0</v>
      </c>
      <c r="P82">
        <f t="shared" si="32"/>
        <v>0</v>
      </c>
      <c r="Q82">
        <f t="shared" si="33"/>
        <v>150</v>
      </c>
      <c r="R82">
        <f t="shared" si="34"/>
        <v>-6140</v>
      </c>
      <c r="S82">
        <f t="shared" si="35"/>
        <v>9800</v>
      </c>
      <c r="T82">
        <f t="shared" si="36"/>
        <v>3660</v>
      </c>
      <c r="U82">
        <f t="shared" si="37"/>
        <v>0</v>
      </c>
      <c r="V82">
        <f t="shared" si="38"/>
        <v>0</v>
      </c>
      <c r="W82">
        <f t="shared" si="39"/>
        <v>0</v>
      </c>
    </row>
    <row r="83" spans="1:23" x14ac:dyDescent="0.25">
      <c r="A83" s="1">
        <v>45008</v>
      </c>
      <c r="B83">
        <f t="shared" si="20"/>
        <v>4</v>
      </c>
      <c r="C83">
        <f t="shared" si="21"/>
        <v>1</v>
      </c>
      <c r="D83">
        <f t="shared" si="22"/>
        <v>0</v>
      </c>
      <c r="E83">
        <f t="shared" si="23"/>
        <v>23</v>
      </c>
      <c r="F83">
        <f t="shared" si="31"/>
        <v>10</v>
      </c>
      <c r="G83">
        <f t="shared" si="24"/>
        <v>3</v>
      </c>
      <c r="H83">
        <f t="shared" si="25"/>
        <v>0</v>
      </c>
      <c r="I83">
        <f t="shared" si="26"/>
        <v>1</v>
      </c>
      <c r="J83">
        <f t="shared" si="27"/>
        <v>0</v>
      </c>
      <c r="K83">
        <f t="shared" si="28"/>
        <v>0</v>
      </c>
      <c r="L83">
        <f t="shared" si="29"/>
        <v>0</v>
      </c>
      <c r="M83">
        <f t="shared" si="30"/>
        <v>5</v>
      </c>
      <c r="N83">
        <f>IF(C83,M83*cena_wyp,0)</f>
        <v>150</v>
      </c>
      <c r="O83">
        <v>0</v>
      </c>
      <c r="P83">
        <f t="shared" si="32"/>
        <v>0</v>
      </c>
      <c r="Q83">
        <f t="shared" si="33"/>
        <v>150</v>
      </c>
      <c r="R83">
        <f t="shared" si="34"/>
        <v>-5990</v>
      </c>
      <c r="S83">
        <f t="shared" si="35"/>
        <v>9800</v>
      </c>
      <c r="T83">
        <f t="shared" si="36"/>
        <v>3810</v>
      </c>
      <c r="U83">
        <f t="shared" si="37"/>
        <v>0</v>
      </c>
      <c r="V83">
        <f t="shared" si="38"/>
        <v>0</v>
      </c>
      <c r="W83">
        <f t="shared" si="39"/>
        <v>0</v>
      </c>
    </row>
    <row r="84" spans="1:23" x14ac:dyDescent="0.25">
      <c r="A84" s="1">
        <v>45009</v>
      </c>
      <c r="B84">
        <f t="shared" si="20"/>
        <v>5</v>
      </c>
      <c r="C84">
        <f t="shared" si="21"/>
        <v>1</v>
      </c>
      <c r="D84">
        <f t="shared" si="22"/>
        <v>0</v>
      </c>
      <c r="E84">
        <f t="shared" si="23"/>
        <v>24</v>
      </c>
      <c r="F84">
        <f t="shared" si="31"/>
        <v>10</v>
      </c>
      <c r="G84">
        <f t="shared" si="24"/>
        <v>3</v>
      </c>
      <c r="H84">
        <f t="shared" si="25"/>
        <v>0</v>
      </c>
      <c r="I84">
        <f t="shared" si="26"/>
        <v>1</v>
      </c>
      <c r="J84">
        <f t="shared" si="27"/>
        <v>0</v>
      </c>
      <c r="K84">
        <f t="shared" si="28"/>
        <v>0</v>
      </c>
      <c r="L84">
        <f t="shared" si="29"/>
        <v>0</v>
      </c>
      <c r="M84">
        <f t="shared" si="30"/>
        <v>5</v>
      </c>
      <c r="N84">
        <f>IF(C84,M84*cena_wyp,0)</f>
        <v>150</v>
      </c>
      <c r="O84">
        <v>0</v>
      </c>
      <c r="P84">
        <f t="shared" si="32"/>
        <v>0</v>
      </c>
      <c r="Q84">
        <f t="shared" si="33"/>
        <v>150</v>
      </c>
      <c r="R84">
        <f t="shared" si="34"/>
        <v>-5840</v>
      </c>
      <c r="S84">
        <f t="shared" si="35"/>
        <v>9800</v>
      </c>
      <c r="T84">
        <f t="shared" si="36"/>
        <v>3960</v>
      </c>
      <c r="U84">
        <f t="shared" si="37"/>
        <v>0</v>
      </c>
      <c r="V84">
        <f t="shared" si="38"/>
        <v>0</v>
      </c>
      <c r="W84">
        <f t="shared" si="39"/>
        <v>0</v>
      </c>
    </row>
    <row r="85" spans="1:23" x14ac:dyDescent="0.25">
      <c r="A85" s="1">
        <v>45010</v>
      </c>
      <c r="B85">
        <f t="shared" si="20"/>
        <v>6</v>
      </c>
      <c r="C85">
        <f t="shared" si="21"/>
        <v>0</v>
      </c>
      <c r="D85">
        <f t="shared" si="22"/>
        <v>0</v>
      </c>
      <c r="E85">
        <f t="shared" si="23"/>
        <v>25</v>
      </c>
      <c r="F85">
        <f t="shared" si="31"/>
        <v>10</v>
      </c>
      <c r="G85">
        <f t="shared" si="24"/>
        <v>3</v>
      </c>
      <c r="H85">
        <f t="shared" si="25"/>
        <v>0</v>
      </c>
      <c r="I85">
        <f t="shared" si="26"/>
        <v>1</v>
      </c>
      <c r="J85">
        <f t="shared" si="27"/>
        <v>0</v>
      </c>
      <c r="K85">
        <f t="shared" si="28"/>
        <v>0</v>
      </c>
      <c r="L85">
        <f t="shared" si="29"/>
        <v>0</v>
      </c>
      <c r="M85">
        <f t="shared" si="30"/>
        <v>5</v>
      </c>
      <c r="N85">
        <f>IF(C85,M85*cena_wyp,0)</f>
        <v>0</v>
      </c>
      <c r="O85">
        <v>0</v>
      </c>
      <c r="P85">
        <f t="shared" si="32"/>
        <v>0</v>
      </c>
      <c r="Q85">
        <f t="shared" si="33"/>
        <v>0</v>
      </c>
      <c r="R85">
        <f t="shared" si="34"/>
        <v>-5840</v>
      </c>
      <c r="S85">
        <f t="shared" si="35"/>
        <v>9800</v>
      </c>
      <c r="T85">
        <f t="shared" si="36"/>
        <v>3960</v>
      </c>
      <c r="U85">
        <f t="shared" si="37"/>
        <v>0</v>
      </c>
      <c r="V85">
        <f t="shared" si="38"/>
        <v>0</v>
      </c>
      <c r="W85">
        <f t="shared" si="39"/>
        <v>0</v>
      </c>
    </row>
    <row r="86" spans="1:23" x14ac:dyDescent="0.25">
      <c r="A86" s="1">
        <v>45011</v>
      </c>
      <c r="B86">
        <f t="shared" si="20"/>
        <v>7</v>
      </c>
      <c r="C86">
        <f t="shared" si="21"/>
        <v>0</v>
      </c>
      <c r="D86">
        <f t="shared" si="22"/>
        <v>0</v>
      </c>
      <c r="E86">
        <f t="shared" si="23"/>
        <v>26</v>
      </c>
      <c r="F86">
        <f t="shared" si="31"/>
        <v>10</v>
      </c>
      <c r="G86">
        <f t="shared" si="24"/>
        <v>3</v>
      </c>
      <c r="H86">
        <f t="shared" si="25"/>
        <v>0</v>
      </c>
      <c r="I86">
        <f t="shared" si="26"/>
        <v>1</v>
      </c>
      <c r="J86">
        <f t="shared" si="27"/>
        <v>0</v>
      </c>
      <c r="K86">
        <f t="shared" si="28"/>
        <v>0</v>
      </c>
      <c r="L86">
        <f t="shared" si="29"/>
        <v>150</v>
      </c>
      <c r="M86">
        <f t="shared" si="30"/>
        <v>5</v>
      </c>
      <c r="N86">
        <f>IF(C86,M86*cena_wyp,0)</f>
        <v>0</v>
      </c>
      <c r="O86">
        <v>0</v>
      </c>
      <c r="P86">
        <f t="shared" si="32"/>
        <v>150</v>
      </c>
      <c r="Q86">
        <f t="shared" si="33"/>
        <v>0</v>
      </c>
      <c r="R86">
        <f t="shared" si="34"/>
        <v>-5990</v>
      </c>
      <c r="S86">
        <f t="shared" si="35"/>
        <v>9950</v>
      </c>
      <c r="T86">
        <f t="shared" si="36"/>
        <v>3960</v>
      </c>
      <c r="U86">
        <f t="shared" si="37"/>
        <v>0</v>
      </c>
      <c r="V86">
        <f t="shared" si="38"/>
        <v>0</v>
      </c>
      <c r="W86">
        <f t="shared" si="39"/>
        <v>0</v>
      </c>
    </row>
    <row r="87" spans="1:23" x14ac:dyDescent="0.25">
      <c r="A87" s="1">
        <v>45012</v>
      </c>
      <c r="B87">
        <f t="shared" si="20"/>
        <v>1</v>
      </c>
      <c r="C87">
        <f t="shared" si="21"/>
        <v>1</v>
      </c>
      <c r="D87">
        <f t="shared" si="22"/>
        <v>0</v>
      </c>
      <c r="E87">
        <f t="shared" si="23"/>
        <v>27</v>
      </c>
      <c r="F87">
        <f t="shared" si="31"/>
        <v>10</v>
      </c>
      <c r="G87">
        <f t="shared" si="24"/>
        <v>3</v>
      </c>
      <c r="H87">
        <f t="shared" si="25"/>
        <v>0</v>
      </c>
      <c r="I87">
        <f t="shared" si="26"/>
        <v>1</v>
      </c>
      <c r="J87">
        <f t="shared" si="27"/>
        <v>0</v>
      </c>
      <c r="K87">
        <f t="shared" si="28"/>
        <v>0</v>
      </c>
      <c r="L87">
        <f t="shared" si="29"/>
        <v>0</v>
      </c>
      <c r="M87">
        <f t="shared" si="30"/>
        <v>5</v>
      </c>
      <c r="N87">
        <f>IF(C87,M87*cena_wyp,0)</f>
        <v>150</v>
      </c>
      <c r="O87">
        <v>0</v>
      </c>
      <c r="P87">
        <f t="shared" si="32"/>
        <v>0</v>
      </c>
      <c r="Q87">
        <f t="shared" si="33"/>
        <v>150</v>
      </c>
      <c r="R87">
        <f t="shared" si="34"/>
        <v>-5840</v>
      </c>
      <c r="S87">
        <f t="shared" si="35"/>
        <v>9950</v>
      </c>
      <c r="T87">
        <f t="shared" si="36"/>
        <v>4110</v>
      </c>
      <c r="U87">
        <f t="shared" si="37"/>
        <v>0</v>
      </c>
      <c r="V87">
        <f t="shared" si="38"/>
        <v>0</v>
      </c>
      <c r="W87">
        <f t="shared" si="39"/>
        <v>0</v>
      </c>
    </row>
    <row r="88" spans="1:23" x14ac:dyDescent="0.25">
      <c r="A88" s="1">
        <v>45013</v>
      </c>
      <c r="B88">
        <f t="shared" si="20"/>
        <v>2</v>
      </c>
      <c r="C88">
        <f t="shared" si="21"/>
        <v>1</v>
      </c>
      <c r="D88">
        <f t="shared" si="22"/>
        <v>0</v>
      </c>
      <c r="E88">
        <f t="shared" si="23"/>
        <v>28</v>
      </c>
      <c r="F88">
        <f t="shared" si="31"/>
        <v>10</v>
      </c>
      <c r="G88">
        <f t="shared" si="24"/>
        <v>3</v>
      </c>
      <c r="H88">
        <f t="shared" si="25"/>
        <v>0</v>
      </c>
      <c r="I88">
        <f t="shared" si="26"/>
        <v>1</v>
      </c>
      <c r="J88">
        <f t="shared" si="27"/>
        <v>0</v>
      </c>
      <c r="K88">
        <f t="shared" si="28"/>
        <v>0</v>
      </c>
      <c r="L88">
        <f t="shared" si="29"/>
        <v>0</v>
      </c>
      <c r="M88">
        <f t="shared" si="30"/>
        <v>5</v>
      </c>
      <c r="N88">
        <f>IF(C88,M88*cena_wyp,0)</f>
        <v>150</v>
      </c>
      <c r="O88">
        <v>0</v>
      </c>
      <c r="P88">
        <f t="shared" si="32"/>
        <v>0</v>
      </c>
      <c r="Q88">
        <f t="shared" si="33"/>
        <v>150</v>
      </c>
      <c r="R88">
        <f t="shared" si="34"/>
        <v>-5690</v>
      </c>
      <c r="S88">
        <f t="shared" si="35"/>
        <v>9950</v>
      </c>
      <c r="T88">
        <f t="shared" si="36"/>
        <v>4260</v>
      </c>
      <c r="U88">
        <f t="shared" si="37"/>
        <v>0</v>
      </c>
      <c r="V88">
        <f t="shared" si="38"/>
        <v>0</v>
      </c>
      <c r="W88">
        <f t="shared" si="39"/>
        <v>0</v>
      </c>
    </row>
    <row r="89" spans="1:23" x14ac:dyDescent="0.25">
      <c r="A89" s="1">
        <v>45014</v>
      </c>
      <c r="B89">
        <f t="shared" si="20"/>
        <v>3</v>
      </c>
      <c r="C89">
        <f t="shared" si="21"/>
        <v>1</v>
      </c>
      <c r="D89">
        <f t="shared" si="22"/>
        <v>0</v>
      </c>
      <c r="E89">
        <f t="shared" si="23"/>
        <v>29</v>
      </c>
      <c r="F89">
        <f t="shared" si="31"/>
        <v>10</v>
      </c>
      <c r="G89">
        <f t="shared" si="24"/>
        <v>3</v>
      </c>
      <c r="H89">
        <f t="shared" si="25"/>
        <v>0</v>
      </c>
      <c r="I89">
        <f t="shared" si="26"/>
        <v>1</v>
      </c>
      <c r="J89">
        <f t="shared" si="27"/>
        <v>0</v>
      </c>
      <c r="K89">
        <f t="shared" si="28"/>
        <v>0</v>
      </c>
      <c r="L89">
        <f t="shared" si="29"/>
        <v>0</v>
      </c>
      <c r="M89">
        <f t="shared" si="30"/>
        <v>5</v>
      </c>
      <c r="N89">
        <f>IF(C89,M89*cena_wyp,0)</f>
        <v>150</v>
      </c>
      <c r="O89">
        <v>0</v>
      </c>
      <c r="P89">
        <f t="shared" si="32"/>
        <v>0</v>
      </c>
      <c r="Q89">
        <f t="shared" si="33"/>
        <v>150</v>
      </c>
      <c r="R89">
        <f t="shared" si="34"/>
        <v>-5540</v>
      </c>
      <c r="S89">
        <f t="shared" si="35"/>
        <v>9950</v>
      </c>
      <c r="T89">
        <f t="shared" si="36"/>
        <v>4410</v>
      </c>
      <c r="U89">
        <f t="shared" si="37"/>
        <v>0</v>
      </c>
      <c r="V89">
        <f t="shared" si="38"/>
        <v>0</v>
      </c>
      <c r="W89">
        <f t="shared" si="39"/>
        <v>0</v>
      </c>
    </row>
    <row r="90" spans="1:23" x14ac:dyDescent="0.25">
      <c r="A90" s="1">
        <v>45015</v>
      </c>
      <c r="B90">
        <f t="shared" si="20"/>
        <v>4</v>
      </c>
      <c r="C90">
        <f t="shared" si="21"/>
        <v>1</v>
      </c>
      <c r="D90">
        <f t="shared" si="22"/>
        <v>0</v>
      </c>
      <c r="E90">
        <f t="shared" si="23"/>
        <v>30</v>
      </c>
      <c r="F90">
        <f t="shared" si="31"/>
        <v>10</v>
      </c>
      <c r="G90">
        <f t="shared" si="24"/>
        <v>3</v>
      </c>
      <c r="H90">
        <f t="shared" si="25"/>
        <v>0</v>
      </c>
      <c r="I90">
        <f t="shared" si="26"/>
        <v>1</v>
      </c>
      <c r="J90">
        <f t="shared" si="27"/>
        <v>0</v>
      </c>
      <c r="K90">
        <f t="shared" si="28"/>
        <v>0</v>
      </c>
      <c r="L90">
        <f t="shared" si="29"/>
        <v>0</v>
      </c>
      <c r="M90">
        <f t="shared" si="30"/>
        <v>5</v>
      </c>
      <c r="N90">
        <f>IF(C90,M90*cena_wyp,0)</f>
        <v>150</v>
      </c>
      <c r="O90">
        <v>0</v>
      </c>
      <c r="P90">
        <f t="shared" si="32"/>
        <v>0</v>
      </c>
      <c r="Q90">
        <f t="shared" si="33"/>
        <v>150</v>
      </c>
      <c r="R90">
        <f t="shared" si="34"/>
        <v>-5390</v>
      </c>
      <c r="S90">
        <f t="shared" si="35"/>
        <v>9950</v>
      </c>
      <c r="T90">
        <f t="shared" si="36"/>
        <v>4560</v>
      </c>
      <c r="U90">
        <f t="shared" si="37"/>
        <v>0</v>
      </c>
      <c r="V90">
        <f t="shared" si="38"/>
        <v>0</v>
      </c>
      <c r="W90">
        <f t="shared" si="39"/>
        <v>0</v>
      </c>
    </row>
    <row r="91" spans="1:23" x14ac:dyDescent="0.25">
      <c r="A91" s="1">
        <v>45016</v>
      </c>
      <c r="B91">
        <f t="shared" si="20"/>
        <v>5</v>
      </c>
      <c r="C91">
        <f t="shared" si="21"/>
        <v>1</v>
      </c>
      <c r="D91">
        <f t="shared" si="22"/>
        <v>1</v>
      </c>
      <c r="E91">
        <f t="shared" si="23"/>
        <v>31</v>
      </c>
      <c r="F91">
        <f t="shared" si="31"/>
        <v>10</v>
      </c>
      <c r="G91">
        <f t="shared" si="24"/>
        <v>3</v>
      </c>
      <c r="H91">
        <f t="shared" si="25"/>
        <v>0</v>
      </c>
      <c r="I91">
        <f t="shared" si="26"/>
        <v>1</v>
      </c>
      <c r="J91">
        <f t="shared" si="27"/>
        <v>0</v>
      </c>
      <c r="K91">
        <f t="shared" si="28"/>
        <v>0</v>
      </c>
      <c r="L91">
        <f t="shared" si="29"/>
        <v>0</v>
      </c>
      <c r="M91">
        <f t="shared" si="30"/>
        <v>5</v>
      </c>
      <c r="N91">
        <f>IF(C91,M91*cena_wyp,0)</f>
        <v>150</v>
      </c>
      <c r="O91">
        <v>0</v>
      </c>
      <c r="P91">
        <f t="shared" si="32"/>
        <v>0</v>
      </c>
      <c r="Q91">
        <f t="shared" si="33"/>
        <v>150</v>
      </c>
      <c r="R91">
        <f t="shared" si="34"/>
        <v>-5240</v>
      </c>
      <c r="S91">
        <f t="shared" si="35"/>
        <v>9950</v>
      </c>
      <c r="T91">
        <f t="shared" si="36"/>
        <v>4710</v>
      </c>
      <c r="U91">
        <f t="shared" si="37"/>
        <v>0</v>
      </c>
      <c r="V91">
        <f t="shared" si="38"/>
        <v>0</v>
      </c>
      <c r="W91">
        <f t="shared" si="39"/>
        <v>0</v>
      </c>
    </row>
    <row r="92" spans="1:23" x14ac:dyDescent="0.25">
      <c r="A92" s="1">
        <v>45017</v>
      </c>
      <c r="B92">
        <f t="shared" si="20"/>
        <v>6</v>
      </c>
      <c r="C92">
        <f t="shared" si="21"/>
        <v>0</v>
      </c>
      <c r="D92">
        <f t="shared" si="22"/>
        <v>0</v>
      </c>
      <c r="E92">
        <f t="shared" si="23"/>
        <v>1</v>
      </c>
      <c r="F92">
        <f t="shared" si="31"/>
        <v>10</v>
      </c>
      <c r="G92">
        <f t="shared" si="24"/>
        <v>4</v>
      </c>
      <c r="H92">
        <f t="shared" si="25"/>
        <v>0</v>
      </c>
      <c r="I92">
        <f t="shared" si="26"/>
        <v>1</v>
      </c>
      <c r="J92">
        <f t="shared" si="27"/>
        <v>0</v>
      </c>
      <c r="K92">
        <f t="shared" si="28"/>
        <v>0</v>
      </c>
      <c r="L92">
        <f t="shared" si="29"/>
        <v>0</v>
      </c>
      <c r="M92">
        <f t="shared" si="30"/>
        <v>5</v>
      </c>
      <c r="N92">
        <f>IF(C92,M92*cena_wyp,0)</f>
        <v>0</v>
      </c>
      <c r="O92">
        <v>0</v>
      </c>
      <c r="P92">
        <f t="shared" si="32"/>
        <v>0</v>
      </c>
      <c r="Q92">
        <f t="shared" si="33"/>
        <v>0</v>
      </c>
      <c r="R92">
        <f t="shared" si="34"/>
        <v>-5240</v>
      </c>
      <c r="S92">
        <f t="shared" si="35"/>
        <v>9950</v>
      </c>
      <c r="T92">
        <f t="shared" si="36"/>
        <v>4710</v>
      </c>
      <c r="U92">
        <f t="shared" si="37"/>
        <v>0</v>
      </c>
      <c r="V92">
        <f t="shared" si="38"/>
        <v>0</v>
      </c>
      <c r="W92">
        <f t="shared" si="39"/>
        <v>0</v>
      </c>
    </row>
    <row r="93" spans="1:23" x14ac:dyDescent="0.25">
      <c r="A93" s="1">
        <v>45018</v>
      </c>
      <c r="B93">
        <f t="shared" si="20"/>
        <v>7</v>
      </c>
      <c r="C93">
        <f t="shared" si="21"/>
        <v>0</v>
      </c>
      <c r="D93">
        <f t="shared" si="22"/>
        <v>0</v>
      </c>
      <c r="E93">
        <f t="shared" si="23"/>
        <v>2</v>
      </c>
      <c r="F93">
        <f t="shared" si="31"/>
        <v>10</v>
      </c>
      <c r="G93">
        <f t="shared" si="24"/>
        <v>4</v>
      </c>
      <c r="H93">
        <f t="shared" si="25"/>
        <v>0</v>
      </c>
      <c r="I93">
        <f t="shared" si="26"/>
        <v>1</v>
      </c>
      <c r="J93">
        <f t="shared" si="27"/>
        <v>0</v>
      </c>
      <c r="K93">
        <f t="shared" si="28"/>
        <v>0</v>
      </c>
      <c r="L93">
        <f t="shared" si="29"/>
        <v>150</v>
      </c>
      <c r="M93">
        <f t="shared" si="30"/>
        <v>5</v>
      </c>
      <c r="N93">
        <f>IF(C93,M93*cena_wyp,0)</f>
        <v>0</v>
      </c>
      <c r="O93">
        <v>0</v>
      </c>
      <c r="P93">
        <f t="shared" si="32"/>
        <v>150</v>
      </c>
      <c r="Q93">
        <f t="shared" si="33"/>
        <v>0</v>
      </c>
      <c r="R93">
        <f t="shared" si="34"/>
        <v>-5390</v>
      </c>
      <c r="S93">
        <f t="shared" si="35"/>
        <v>10100</v>
      </c>
      <c r="T93">
        <f t="shared" si="36"/>
        <v>4710</v>
      </c>
      <c r="U93">
        <f t="shared" si="37"/>
        <v>0</v>
      </c>
      <c r="V93">
        <f t="shared" si="38"/>
        <v>0</v>
      </c>
      <c r="W93">
        <f t="shared" si="39"/>
        <v>0</v>
      </c>
    </row>
    <row r="94" spans="1:23" x14ac:dyDescent="0.25">
      <c r="A94" s="1">
        <v>45019</v>
      </c>
      <c r="B94">
        <f t="shared" si="20"/>
        <v>1</v>
      </c>
      <c r="C94">
        <f t="shared" si="21"/>
        <v>1</v>
      </c>
      <c r="D94">
        <f t="shared" si="22"/>
        <v>0</v>
      </c>
      <c r="E94">
        <f t="shared" si="23"/>
        <v>3</v>
      </c>
      <c r="F94">
        <f t="shared" si="31"/>
        <v>10</v>
      </c>
      <c r="G94">
        <f t="shared" si="24"/>
        <v>4</v>
      </c>
      <c r="H94">
        <f t="shared" si="25"/>
        <v>0</v>
      </c>
      <c r="I94">
        <f t="shared" si="26"/>
        <v>1</v>
      </c>
      <c r="J94">
        <f t="shared" si="27"/>
        <v>0</v>
      </c>
      <c r="K94">
        <f t="shared" si="28"/>
        <v>0</v>
      </c>
      <c r="L94">
        <f t="shared" si="29"/>
        <v>0</v>
      </c>
      <c r="M94">
        <f t="shared" si="30"/>
        <v>5</v>
      </c>
      <c r="N94">
        <f>IF(C94,M94*cena_wyp,0)</f>
        <v>150</v>
      </c>
      <c r="O94">
        <v>0</v>
      </c>
      <c r="P94">
        <f t="shared" si="32"/>
        <v>0</v>
      </c>
      <c r="Q94">
        <f t="shared" si="33"/>
        <v>150</v>
      </c>
      <c r="R94">
        <f t="shared" si="34"/>
        <v>-5240</v>
      </c>
      <c r="S94">
        <f t="shared" si="35"/>
        <v>10100</v>
      </c>
      <c r="T94">
        <f t="shared" si="36"/>
        <v>4860</v>
      </c>
      <c r="U94">
        <f t="shared" si="37"/>
        <v>0</v>
      </c>
      <c r="V94">
        <f t="shared" si="38"/>
        <v>0</v>
      </c>
      <c r="W94">
        <f t="shared" si="39"/>
        <v>0</v>
      </c>
    </row>
    <row r="95" spans="1:23" x14ac:dyDescent="0.25">
      <c r="A95" s="1">
        <v>45020</v>
      </c>
      <c r="B95">
        <f t="shared" si="20"/>
        <v>2</v>
      </c>
      <c r="C95">
        <f t="shared" si="21"/>
        <v>1</v>
      </c>
      <c r="D95">
        <f t="shared" si="22"/>
        <v>0</v>
      </c>
      <c r="E95">
        <f t="shared" si="23"/>
        <v>4</v>
      </c>
      <c r="F95">
        <f t="shared" si="31"/>
        <v>10</v>
      </c>
      <c r="G95">
        <f t="shared" si="24"/>
        <v>4</v>
      </c>
      <c r="H95">
        <f t="shared" si="25"/>
        <v>0</v>
      </c>
      <c r="I95">
        <f t="shared" si="26"/>
        <v>1</v>
      </c>
      <c r="J95">
        <f t="shared" si="27"/>
        <v>0</v>
      </c>
      <c r="K95">
        <f t="shared" si="28"/>
        <v>0</v>
      </c>
      <c r="L95">
        <f t="shared" si="29"/>
        <v>0</v>
      </c>
      <c r="M95">
        <f t="shared" si="30"/>
        <v>5</v>
      </c>
      <c r="N95">
        <f>IF(C95,M95*cena_wyp,0)</f>
        <v>150</v>
      </c>
      <c r="O95">
        <v>0</v>
      </c>
      <c r="P95">
        <f t="shared" si="32"/>
        <v>0</v>
      </c>
      <c r="Q95">
        <f t="shared" si="33"/>
        <v>150</v>
      </c>
      <c r="R95">
        <f t="shared" si="34"/>
        <v>-5090</v>
      </c>
      <c r="S95">
        <f t="shared" si="35"/>
        <v>10100</v>
      </c>
      <c r="T95">
        <f t="shared" si="36"/>
        <v>5010</v>
      </c>
      <c r="U95">
        <f t="shared" si="37"/>
        <v>0</v>
      </c>
      <c r="V95">
        <f t="shared" si="38"/>
        <v>0</v>
      </c>
      <c r="W95">
        <f t="shared" si="39"/>
        <v>0</v>
      </c>
    </row>
    <row r="96" spans="1:23" x14ac:dyDescent="0.25">
      <c r="A96" s="1">
        <v>45021</v>
      </c>
      <c r="B96">
        <f t="shared" si="20"/>
        <v>3</v>
      </c>
      <c r="C96">
        <f t="shared" si="21"/>
        <v>1</v>
      </c>
      <c r="D96">
        <f t="shared" si="22"/>
        <v>0</v>
      </c>
      <c r="E96">
        <f t="shared" si="23"/>
        <v>5</v>
      </c>
      <c r="F96">
        <f t="shared" si="31"/>
        <v>10</v>
      </c>
      <c r="G96">
        <f t="shared" si="24"/>
        <v>4</v>
      </c>
      <c r="H96">
        <f t="shared" si="25"/>
        <v>0</v>
      </c>
      <c r="I96">
        <f t="shared" si="26"/>
        <v>1</v>
      </c>
      <c r="J96">
        <f t="shared" si="27"/>
        <v>0</v>
      </c>
      <c r="K96">
        <f t="shared" si="28"/>
        <v>0</v>
      </c>
      <c r="L96">
        <f t="shared" si="29"/>
        <v>0</v>
      </c>
      <c r="M96">
        <f t="shared" si="30"/>
        <v>5</v>
      </c>
      <c r="N96">
        <f>IF(C96,M96*cena_wyp,0)</f>
        <v>150</v>
      </c>
      <c r="O96">
        <v>0</v>
      </c>
      <c r="P96">
        <f t="shared" si="32"/>
        <v>0</v>
      </c>
      <c r="Q96">
        <f t="shared" si="33"/>
        <v>150</v>
      </c>
      <c r="R96">
        <f t="shared" si="34"/>
        <v>-4940</v>
      </c>
      <c r="S96">
        <f t="shared" si="35"/>
        <v>10100</v>
      </c>
      <c r="T96">
        <f t="shared" si="36"/>
        <v>5160</v>
      </c>
      <c r="U96">
        <f t="shared" si="37"/>
        <v>0</v>
      </c>
      <c r="V96">
        <f t="shared" si="38"/>
        <v>0</v>
      </c>
      <c r="W96">
        <f t="shared" si="39"/>
        <v>0</v>
      </c>
    </row>
    <row r="97" spans="1:23" x14ac:dyDescent="0.25">
      <c r="A97" s="1">
        <v>45022</v>
      </c>
      <c r="B97">
        <f t="shared" si="20"/>
        <v>4</v>
      </c>
      <c r="C97">
        <f t="shared" si="21"/>
        <v>1</v>
      </c>
      <c r="D97">
        <f t="shared" si="22"/>
        <v>0</v>
      </c>
      <c r="E97">
        <f t="shared" si="23"/>
        <v>6</v>
      </c>
      <c r="F97">
        <f t="shared" si="31"/>
        <v>10</v>
      </c>
      <c r="G97">
        <f t="shared" si="24"/>
        <v>4</v>
      </c>
      <c r="H97">
        <f t="shared" si="25"/>
        <v>0</v>
      </c>
      <c r="I97">
        <f t="shared" si="26"/>
        <v>1</v>
      </c>
      <c r="J97">
        <f t="shared" si="27"/>
        <v>0</v>
      </c>
      <c r="K97">
        <f t="shared" si="28"/>
        <v>0</v>
      </c>
      <c r="L97">
        <f t="shared" si="29"/>
        <v>0</v>
      </c>
      <c r="M97">
        <f t="shared" si="30"/>
        <v>5</v>
      </c>
      <c r="N97">
        <f>IF(C97,M97*cena_wyp,0)</f>
        <v>150</v>
      </c>
      <c r="O97">
        <v>0</v>
      </c>
      <c r="P97">
        <f t="shared" si="32"/>
        <v>0</v>
      </c>
      <c r="Q97">
        <f t="shared" si="33"/>
        <v>150</v>
      </c>
      <c r="R97">
        <f t="shared" si="34"/>
        <v>-4790</v>
      </c>
      <c r="S97">
        <f t="shared" si="35"/>
        <v>10100</v>
      </c>
      <c r="T97">
        <f t="shared" si="36"/>
        <v>5310</v>
      </c>
      <c r="U97">
        <f t="shared" si="37"/>
        <v>0</v>
      </c>
      <c r="V97">
        <f t="shared" si="38"/>
        <v>0</v>
      </c>
      <c r="W97">
        <f t="shared" si="39"/>
        <v>0</v>
      </c>
    </row>
    <row r="98" spans="1:23" x14ac:dyDescent="0.25">
      <c r="A98" s="1">
        <v>45023</v>
      </c>
      <c r="B98">
        <f t="shared" si="20"/>
        <v>5</v>
      </c>
      <c r="C98">
        <f t="shared" si="21"/>
        <v>1</v>
      </c>
      <c r="D98">
        <f t="shared" si="22"/>
        <v>0</v>
      </c>
      <c r="E98">
        <f t="shared" si="23"/>
        <v>7</v>
      </c>
      <c r="F98">
        <f t="shared" si="31"/>
        <v>10</v>
      </c>
      <c r="G98">
        <f t="shared" si="24"/>
        <v>4</v>
      </c>
      <c r="H98">
        <f t="shared" si="25"/>
        <v>0</v>
      </c>
      <c r="I98">
        <f t="shared" si="26"/>
        <v>1</v>
      </c>
      <c r="J98">
        <f t="shared" si="27"/>
        <v>0</v>
      </c>
      <c r="K98">
        <f t="shared" si="28"/>
        <v>0</v>
      </c>
      <c r="L98">
        <f t="shared" si="29"/>
        <v>0</v>
      </c>
      <c r="M98">
        <f t="shared" si="30"/>
        <v>5</v>
      </c>
      <c r="N98">
        <f>IF(C98,M98*cena_wyp,0)</f>
        <v>150</v>
      </c>
      <c r="O98">
        <v>0</v>
      </c>
      <c r="P98">
        <f t="shared" si="32"/>
        <v>0</v>
      </c>
      <c r="Q98">
        <f t="shared" si="33"/>
        <v>150</v>
      </c>
      <c r="R98">
        <f t="shared" si="34"/>
        <v>-4640</v>
      </c>
      <c r="S98">
        <f t="shared" si="35"/>
        <v>10100</v>
      </c>
      <c r="T98">
        <f t="shared" si="36"/>
        <v>5460</v>
      </c>
      <c r="U98">
        <f t="shared" si="37"/>
        <v>0</v>
      </c>
      <c r="V98">
        <f t="shared" si="38"/>
        <v>0</v>
      </c>
      <c r="W98">
        <f t="shared" si="39"/>
        <v>0</v>
      </c>
    </row>
    <row r="99" spans="1:23" x14ac:dyDescent="0.25">
      <c r="A99" s="1">
        <v>45024</v>
      </c>
      <c r="B99">
        <f t="shared" si="20"/>
        <v>6</v>
      </c>
      <c r="C99">
        <f t="shared" si="21"/>
        <v>0</v>
      </c>
      <c r="D99">
        <f t="shared" si="22"/>
        <v>0</v>
      </c>
      <c r="E99">
        <f t="shared" si="23"/>
        <v>8</v>
      </c>
      <c r="F99">
        <f t="shared" si="31"/>
        <v>10</v>
      </c>
      <c r="G99">
        <f t="shared" si="24"/>
        <v>4</v>
      </c>
      <c r="H99">
        <f t="shared" si="25"/>
        <v>0</v>
      </c>
      <c r="I99">
        <f t="shared" si="26"/>
        <v>1</v>
      </c>
      <c r="J99">
        <f t="shared" si="27"/>
        <v>0</v>
      </c>
      <c r="K99">
        <f t="shared" si="28"/>
        <v>0</v>
      </c>
      <c r="L99">
        <f t="shared" si="29"/>
        <v>0</v>
      </c>
      <c r="M99">
        <f t="shared" si="30"/>
        <v>5</v>
      </c>
      <c r="N99">
        <f>IF(C99,M99*cena_wyp,0)</f>
        <v>0</v>
      </c>
      <c r="O99">
        <v>0</v>
      </c>
      <c r="P99">
        <f t="shared" si="32"/>
        <v>0</v>
      </c>
      <c r="Q99">
        <f t="shared" si="33"/>
        <v>0</v>
      </c>
      <c r="R99">
        <f t="shared" si="34"/>
        <v>-4640</v>
      </c>
      <c r="S99">
        <f t="shared" si="35"/>
        <v>10100</v>
      </c>
      <c r="T99">
        <f t="shared" si="36"/>
        <v>5460</v>
      </c>
      <c r="U99">
        <f t="shared" si="37"/>
        <v>0</v>
      </c>
      <c r="V99">
        <f t="shared" si="38"/>
        <v>0</v>
      </c>
      <c r="W99">
        <f t="shared" si="39"/>
        <v>0</v>
      </c>
    </row>
    <row r="100" spans="1:23" x14ac:dyDescent="0.25">
      <c r="A100" s="1">
        <v>45025</v>
      </c>
      <c r="B100">
        <f t="shared" si="20"/>
        <v>7</v>
      </c>
      <c r="C100">
        <f t="shared" si="21"/>
        <v>0</v>
      </c>
      <c r="D100">
        <f t="shared" si="22"/>
        <v>0</v>
      </c>
      <c r="E100">
        <f t="shared" si="23"/>
        <v>9</v>
      </c>
      <c r="F100">
        <f t="shared" si="31"/>
        <v>10</v>
      </c>
      <c r="G100">
        <f t="shared" si="24"/>
        <v>4</v>
      </c>
      <c r="H100">
        <f t="shared" si="25"/>
        <v>0</v>
      </c>
      <c r="I100">
        <f t="shared" si="26"/>
        <v>1</v>
      </c>
      <c r="J100">
        <f t="shared" si="27"/>
        <v>0</v>
      </c>
      <c r="K100">
        <f t="shared" si="28"/>
        <v>0</v>
      </c>
      <c r="L100">
        <f t="shared" si="29"/>
        <v>150</v>
      </c>
      <c r="M100">
        <f t="shared" si="30"/>
        <v>5</v>
      </c>
      <c r="N100">
        <f>IF(C100,M100*cena_wyp,0)</f>
        <v>0</v>
      </c>
      <c r="O100">
        <v>0</v>
      </c>
      <c r="P100">
        <f t="shared" si="32"/>
        <v>150</v>
      </c>
      <c r="Q100">
        <f t="shared" si="33"/>
        <v>0</v>
      </c>
      <c r="R100">
        <f t="shared" si="34"/>
        <v>-4790</v>
      </c>
      <c r="S100">
        <f t="shared" si="35"/>
        <v>10250</v>
      </c>
      <c r="T100">
        <f t="shared" si="36"/>
        <v>5460</v>
      </c>
      <c r="U100">
        <f t="shared" si="37"/>
        <v>0</v>
      </c>
      <c r="V100">
        <f t="shared" si="38"/>
        <v>0</v>
      </c>
      <c r="W100">
        <f t="shared" si="39"/>
        <v>0</v>
      </c>
    </row>
    <row r="101" spans="1:23" x14ac:dyDescent="0.25">
      <c r="A101" s="1">
        <v>45026</v>
      </c>
      <c r="B101">
        <f t="shared" si="20"/>
        <v>1</v>
      </c>
      <c r="C101">
        <f t="shared" si="21"/>
        <v>1</v>
      </c>
      <c r="D101">
        <f t="shared" si="22"/>
        <v>0</v>
      </c>
      <c r="E101">
        <f t="shared" si="23"/>
        <v>10</v>
      </c>
      <c r="F101">
        <f t="shared" si="31"/>
        <v>10</v>
      </c>
      <c r="G101">
        <f t="shared" si="24"/>
        <v>4</v>
      </c>
      <c r="H101">
        <f t="shared" si="25"/>
        <v>0</v>
      </c>
      <c r="I101">
        <f t="shared" si="26"/>
        <v>1</v>
      </c>
      <c r="J101">
        <f t="shared" si="27"/>
        <v>0</v>
      </c>
      <c r="K101">
        <f t="shared" si="28"/>
        <v>0</v>
      </c>
      <c r="L101">
        <f t="shared" si="29"/>
        <v>0</v>
      </c>
      <c r="M101">
        <f t="shared" si="30"/>
        <v>5</v>
      </c>
      <c r="N101">
        <f>IF(C101,M101*cena_wyp,0)</f>
        <v>150</v>
      </c>
      <c r="O101">
        <v>0</v>
      </c>
      <c r="P101">
        <f t="shared" si="32"/>
        <v>0</v>
      </c>
      <c r="Q101">
        <f t="shared" si="33"/>
        <v>150</v>
      </c>
      <c r="R101">
        <f t="shared" si="34"/>
        <v>-4640</v>
      </c>
      <c r="S101">
        <f t="shared" si="35"/>
        <v>10250</v>
      </c>
      <c r="T101">
        <f t="shared" si="36"/>
        <v>5610</v>
      </c>
      <c r="U101">
        <f t="shared" si="37"/>
        <v>0</v>
      </c>
      <c r="V101">
        <f t="shared" si="38"/>
        <v>0</v>
      </c>
      <c r="W101">
        <f t="shared" si="39"/>
        <v>0</v>
      </c>
    </row>
    <row r="102" spans="1:23" x14ac:dyDescent="0.25">
      <c r="A102" s="1">
        <v>45027</v>
      </c>
      <c r="B102">
        <f t="shared" si="20"/>
        <v>2</v>
      </c>
      <c r="C102">
        <f t="shared" si="21"/>
        <v>1</v>
      </c>
      <c r="D102">
        <f t="shared" si="22"/>
        <v>0</v>
      </c>
      <c r="E102">
        <f t="shared" si="23"/>
        <v>11</v>
      </c>
      <c r="F102">
        <f t="shared" si="31"/>
        <v>10</v>
      </c>
      <c r="G102">
        <f t="shared" si="24"/>
        <v>4</v>
      </c>
      <c r="H102">
        <f t="shared" si="25"/>
        <v>0</v>
      </c>
      <c r="I102">
        <f t="shared" si="26"/>
        <v>1</v>
      </c>
      <c r="J102">
        <f t="shared" si="27"/>
        <v>0</v>
      </c>
      <c r="K102">
        <f t="shared" si="28"/>
        <v>0</v>
      </c>
      <c r="L102">
        <f t="shared" si="29"/>
        <v>0</v>
      </c>
      <c r="M102">
        <f t="shared" si="30"/>
        <v>5</v>
      </c>
      <c r="N102">
        <f>IF(C102,M102*cena_wyp,0)</f>
        <v>150</v>
      </c>
      <c r="O102">
        <v>0</v>
      </c>
      <c r="P102">
        <f t="shared" si="32"/>
        <v>0</v>
      </c>
      <c r="Q102">
        <f t="shared" si="33"/>
        <v>150</v>
      </c>
      <c r="R102">
        <f t="shared" si="34"/>
        <v>-4490</v>
      </c>
      <c r="S102">
        <f t="shared" si="35"/>
        <v>10250</v>
      </c>
      <c r="T102">
        <f t="shared" si="36"/>
        <v>5760</v>
      </c>
      <c r="U102">
        <f t="shared" si="37"/>
        <v>0</v>
      </c>
      <c r="V102">
        <f t="shared" si="38"/>
        <v>0</v>
      </c>
      <c r="W102">
        <f t="shared" si="39"/>
        <v>0</v>
      </c>
    </row>
    <row r="103" spans="1:23" x14ac:dyDescent="0.25">
      <c r="A103" s="1">
        <v>45028</v>
      </c>
      <c r="B103">
        <f t="shared" si="20"/>
        <v>3</v>
      </c>
      <c r="C103">
        <f t="shared" si="21"/>
        <v>1</v>
      </c>
      <c r="D103">
        <f t="shared" si="22"/>
        <v>0</v>
      </c>
      <c r="E103">
        <f t="shared" si="23"/>
        <v>12</v>
      </c>
      <c r="F103">
        <f t="shared" si="31"/>
        <v>10</v>
      </c>
      <c r="G103">
        <f t="shared" si="24"/>
        <v>4</v>
      </c>
      <c r="H103">
        <f t="shared" si="25"/>
        <v>0</v>
      </c>
      <c r="I103">
        <f t="shared" si="26"/>
        <v>1</v>
      </c>
      <c r="J103">
        <f t="shared" si="27"/>
        <v>0</v>
      </c>
      <c r="K103">
        <f t="shared" si="28"/>
        <v>0</v>
      </c>
      <c r="L103">
        <f t="shared" si="29"/>
        <v>0</v>
      </c>
      <c r="M103">
        <f t="shared" si="30"/>
        <v>5</v>
      </c>
      <c r="N103">
        <f>IF(C103,M103*cena_wyp,0)</f>
        <v>150</v>
      </c>
      <c r="O103">
        <v>0</v>
      </c>
      <c r="P103">
        <f t="shared" si="32"/>
        <v>0</v>
      </c>
      <c r="Q103">
        <f t="shared" si="33"/>
        <v>150</v>
      </c>
      <c r="R103">
        <f t="shared" si="34"/>
        <v>-4340</v>
      </c>
      <c r="S103">
        <f t="shared" si="35"/>
        <v>10250</v>
      </c>
      <c r="T103">
        <f t="shared" si="36"/>
        <v>5910</v>
      </c>
      <c r="U103">
        <f t="shared" si="37"/>
        <v>0</v>
      </c>
      <c r="V103">
        <f t="shared" si="38"/>
        <v>0</v>
      </c>
      <c r="W103">
        <f t="shared" si="39"/>
        <v>0</v>
      </c>
    </row>
    <row r="104" spans="1:23" x14ac:dyDescent="0.25">
      <c r="A104" s="1">
        <v>45029</v>
      </c>
      <c r="B104">
        <f t="shared" si="20"/>
        <v>4</v>
      </c>
      <c r="C104">
        <f t="shared" si="21"/>
        <v>1</v>
      </c>
      <c r="D104">
        <f t="shared" si="22"/>
        <v>0</v>
      </c>
      <c r="E104">
        <f t="shared" si="23"/>
        <v>13</v>
      </c>
      <c r="F104">
        <f t="shared" si="31"/>
        <v>10</v>
      </c>
      <c r="G104">
        <f t="shared" si="24"/>
        <v>4</v>
      </c>
      <c r="H104">
        <f t="shared" si="25"/>
        <v>0</v>
      </c>
      <c r="I104">
        <f t="shared" si="26"/>
        <v>1</v>
      </c>
      <c r="J104">
        <f t="shared" si="27"/>
        <v>0</v>
      </c>
      <c r="K104">
        <f t="shared" si="28"/>
        <v>0</v>
      </c>
      <c r="L104">
        <f t="shared" si="29"/>
        <v>0</v>
      </c>
      <c r="M104">
        <f t="shared" si="30"/>
        <v>5</v>
      </c>
      <c r="N104">
        <f>IF(C104,M104*cena_wyp,0)</f>
        <v>150</v>
      </c>
      <c r="O104">
        <v>0</v>
      </c>
      <c r="P104">
        <f t="shared" si="32"/>
        <v>0</v>
      </c>
      <c r="Q104">
        <f t="shared" si="33"/>
        <v>150</v>
      </c>
      <c r="R104">
        <f t="shared" si="34"/>
        <v>-4190</v>
      </c>
      <c r="S104">
        <f t="shared" si="35"/>
        <v>10250</v>
      </c>
      <c r="T104">
        <f t="shared" si="36"/>
        <v>6060</v>
      </c>
      <c r="U104">
        <f t="shared" si="37"/>
        <v>0</v>
      </c>
      <c r="V104">
        <f t="shared" si="38"/>
        <v>0</v>
      </c>
      <c r="W104">
        <f t="shared" si="39"/>
        <v>0</v>
      </c>
    </row>
    <row r="105" spans="1:23" x14ac:dyDescent="0.25">
      <c r="A105" s="1">
        <v>45030</v>
      </c>
      <c r="B105">
        <f t="shared" si="20"/>
        <v>5</v>
      </c>
      <c r="C105">
        <f t="shared" si="21"/>
        <v>1</v>
      </c>
      <c r="D105">
        <f t="shared" si="22"/>
        <v>0</v>
      </c>
      <c r="E105">
        <f t="shared" si="23"/>
        <v>14</v>
      </c>
      <c r="F105">
        <f t="shared" si="31"/>
        <v>10</v>
      </c>
      <c r="G105">
        <f t="shared" si="24"/>
        <v>4</v>
      </c>
      <c r="H105">
        <f t="shared" si="25"/>
        <v>0</v>
      </c>
      <c r="I105">
        <f t="shared" si="26"/>
        <v>1</v>
      </c>
      <c r="J105">
        <f t="shared" si="27"/>
        <v>0</v>
      </c>
      <c r="K105">
        <f t="shared" si="28"/>
        <v>0</v>
      </c>
      <c r="L105">
        <f t="shared" si="29"/>
        <v>0</v>
      </c>
      <c r="M105">
        <f t="shared" si="30"/>
        <v>5</v>
      </c>
      <c r="N105">
        <f>IF(C105,M105*cena_wyp,0)</f>
        <v>150</v>
      </c>
      <c r="O105">
        <v>0</v>
      </c>
      <c r="P105">
        <f t="shared" si="32"/>
        <v>0</v>
      </c>
      <c r="Q105">
        <f t="shared" si="33"/>
        <v>150</v>
      </c>
      <c r="R105">
        <f t="shared" si="34"/>
        <v>-4040</v>
      </c>
      <c r="S105">
        <f t="shared" si="35"/>
        <v>10250</v>
      </c>
      <c r="T105">
        <f t="shared" si="36"/>
        <v>6210</v>
      </c>
      <c r="U105">
        <f t="shared" si="37"/>
        <v>0</v>
      </c>
      <c r="V105">
        <f t="shared" si="38"/>
        <v>0</v>
      </c>
      <c r="W105">
        <f t="shared" si="39"/>
        <v>0</v>
      </c>
    </row>
    <row r="106" spans="1:23" x14ac:dyDescent="0.25">
      <c r="A106" s="1">
        <v>45031</v>
      </c>
      <c r="B106">
        <f t="shared" si="20"/>
        <v>6</v>
      </c>
      <c r="C106">
        <f t="shared" si="21"/>
        <v>0</v>
      </c>
      <c r="D106">
        <f t="shared" si="22"/>
        <v>0</v>
      </c>
      <c r="E106">
        <f t="shared" si="23"/>
        <v>15</v>
      </c>
      <c r="F106">
        <f t="shared" si="31"/>
        <v>10</v>
      </c>
      <c r="G106">
        <f t="shared" si="24"/>
        <v>4</v>
      </c>
      <c r="H106">
        <f t="shared" si="25"/>
        <v>0</v>
      </c>
      <c r="I106">
        <f t="shared" si="26"/>
        <v>1</v>
      </c>
      <c r="J106">
        <f t="shared" si="27"/>
        <v>0</v>
      </c>
      <c r="K106">
        <f t="shared" si="28"/>
        <v>0</v>
      </c>
      <c r="L106">
        <f t="shared" si="29"/>
        <v>0</v>
      </c>
      <c r="M106">
        <f t="shared" si="30"/>
        <v>5</v>
      </c>
      <c r="N106">
        <f>IF(C106,M106*cena_wyp,0)</f>
        <v>0</v>
      </c>
      <c r="O106">
        <v>0</v>
      </c>
      <c r="P106">
        <f t="shared" si="32"/>
        <v>0</v>
      </c>
      <c r="Q106">
        <f t="shared" si="33"/>
        <v>0</v>
      </c>
      <c r="R106">
        <f t="shared" si="34"/>
        <v>-4040</v>
      </c>
      <c r="S106">
        <f t="shared" si="35"/>
        <v>10250</v>
      </c>
      <c r="T106">
        <f t="shared" si="36"/>
        <v>6210</v>
      </c>
      <c r="U106">
        <f t="shared" si="37"/>
        <v>0</v>
      </c>
      <c r="V106">
        <f t="shared" si="38"/>
        <v>0</v>
      </c>
      <c r="W106">
        <f t="shared" si="39"/>
        <v>0</v>
      </c>
    </row>
    <row r="107" spans="1:23" x14ac:dyDescent="0.25">
      <c r="A107" s="1">
        <v>45032</v>
      </c>
      <c r="B107">
        <f t="shared" si="20"/>
        <v>7</v>
      </c>
      <c r="C107">
        <f t="shared" si="21"/>
        <v>0</v>
      </c>
      <c r="D107">
        <f t="shared" si="22"/>
        <v>0</v>
      </c>
      <c r="E107">
        <f t="shared" si="23"/>
        <v>16</v>
      </c>
      <c r="F107">
        <f t="shared" si="31"/>
        <v>10</v>
      </c>
      <c r="G107">
        <f t="shared" si="24"/>
        <v>4</v>
      </c>
      <c r="H107">
        <f t="shared" si="25"/>
        <v>0</v>
      </c>
      <c r="I107">
        <f t="shared" si="26"/>
        <v>1</v>
      </c>
      <c r="J107">
        <f t="shared" si="27"/>
        <v>0</v>
      </c>
      <c r="K107">
        <f t="shared" si="28"/>
        <v>0</v>
      </c>
      <c r="L107">
        <f t="shared" si="29"/>
        <v>150</v>
      </c>
      <c r="M107">
        <f t="shared" si="30"/>
        <v>5</v>
      </c>
      <c r="N107">
        <f>IF(C107,M107*cena_wyp,0)</f>
        <v>0</v>
      </c>
      <c r="O107">
        <v>0</v>
      </c>
      <c r="P107">
        <f t="shared" si="32"/>
        <v>150</v>
      </c>
      <c r="Q107">
        <f t="shared" si="33"/>
        <v>0</v>
      </c>
      <c r="R107">
        <f t="shared" si="34"/>
        <v>-4190</v>
      </c>
      <c r="S107">
        <f t="shared" si="35"/>
        <v>10400</v>
      </c>
      <c r="T107">
        <f t="shared" si="36"/>
        <v>6210</v>
      </c>
      <c r="U107">
        <f t="shared" si="37"/>
        <v>0</v>
      </c>
      <c r="V107">
        <f t="shared" si="38"/>
        <v>0</v>
      </c>
      <c r="W107">
        <f t="shared" si="39"/>
        <v>0</v>
      </c>
    </row>
    <row r="108" spans="1:23" x14ac:dyDescent="0.25">
      <c r="A108" s="1">
        <v>45033</v>
      </c>
      <c r="B108">
        <f t="shared" si="20"/>
        <v>1</v>
      </c>
      <c r="C108">
        <f t="shared" si="21"/>
        <v>1</v>
      </c>
      <c r="D108">
        <f t="shared" si="22"/>
        <v>0</v>
      </c>
      <c r="E108">
        <f t="shared" si="23"/>
        <v>17</v>
      </c>
      <c r="F108">
        <f t="shared" si="31"/>
        <v>10</v>
      </c>
      <c r="G108">
        <f t="shared" si="24"/>
        <v>4</v>
      </c>
      <c r="H108">
        <f t="shared" si="25"/>
        <v>0</v>
      </c>
      <c r="I108">
        <f t="shared" si="26"/>
        <v>1</v>
      </c>
      <c r="J108">
        <f t="shared" si="27"/>
        <v>0</v>
      </c>
      <c r="K108">
        <f t="shared" si="28"/>
        <v>0</v>
      </c>
      <c r="L108">
        <f t="shared" si="29"/>
        <v>0</v>
      </c>
      <c r="M108">
        <f t="shared" si="30"/>
        <v>5</v>
      </c>
      <c r="N108">
        <f>IF(C108,M108*cena_wyp,0)</f>
        <v>150</v>
      </c>
      <c r="O108">
        <v>0</v>
      </c>
      <c r="P108">
        <f t="shared" si="32"/>
        <v>0</v>
      </c>
      <c r="Q108">
        <f t="shared" si="33"/>
        <v>150</v>
      </c>
      <c r="R108">
        <f t="shared" si="34"/>
        <v>-4040</v>
      </c>
      <c r="S108">
        <f t="shared" si="35"/>
        <v>10400</v>
      </c>
      <c r="T108">
        <f t="shared" si="36"/>
        <v>6360</v>
      </c>
      <c r="U108">
        <f t="shared" si="37"/>
        <v>0</v>
      </c>
      <c r="V108">
        <f t="shared" si="38"/>
        <v>0</v>
      </c>
      <c r="W108">
        <f t="shared" si="39"/>
        <v>0</v>
      </c>
    </row>
    <row r="109" spans="1:23" x14ac:dyDescent="0.25">
      <c r="A109" s="1">
        <v>45034</v>
      </c>
      <c r="B109">
        <f t="shared" si="20"/>
        <v>2</v>
      </c>
      <c r="C109">
        <f t="shared" si="21"/>
        <v>1</v>
      </c>
      <c r="D109">
        <f t="shared" si="22"/>
        <v>0</v>
      </c>
      <c r="E109">
        <f t="shared" si="23"/>
        <v>18</v>
      </c>
      <c r="F109">
        <f t="shared" si="31"/>
        <v>10</v>
      </c>
      <c r="G109">
        <f t="shared" si="24"/>
        <v>4</v>
      </c>
      <c r="H109">
        <f t="shared" si="25"/>
        <v>0</v>
      </c>
      <c r="I109">
        <f t="shared" si="26"/>
        <v>1</v>
      </c>
      <c r="J109">
        <f t="shared" si="27"/>
        <v>0</v>
      </c>
      <c r="K109">
        <f t="shared" si="28"/>
        <v>0</v>
      </c>
      <c r="L109">
        <f t="shared" si="29"/>
        <v>0</v>
      </c>
      <c r="M109">
        <f t="shared" si="30"/>
        <v>5</v>
      </c>
      <c r="N109">
        <f>IF(C109,M109*cena_wyp,0)</f>
        <v>150</v>
      </c>
      <c r="O109">
        <v>0</v>
      </c>
      <c r="P109">
        <f t="shared" si="32"/>
        <v>0</v>
      </c>
      <c r="Q109">
        <f t="shared" si="33"/>
        <v>150</v>
      </c>
      <c r="R109">
        <f t="shared" si="34"/>
        <v>-3890</v>
      </c>
      <c r="S109">
        <f t="shared" si="35"/>
        <v>10400</v>
      </c>
      <c r="T109">
        <f t="shared" si="36"/>
        <v>6510</v>
      </c>
      <c r="U109">
        <f t="shared" si="37"/>
        <v>0</v>
      </c>
      <c r="V109">
        <f t="shared" si="38"/>
        <v>0</v>
      </c>
      <c r="W109">
        <f t="shared" si="39"/>
        <v>0</v>
      </c>
    </row>
    <row r="110" spans="1:23" x14ac:dyDescent="0.25">
      <c r="A110" s="1">
        <v>45035</v>
      </c>
      <c r="B110">
        <f t="shared" si="20"/>
        <v>3</v>
      </c>
      <c r="C110">
        <f t="shared" si="21"/>
        <v>1</v>
      </c>
      <c r="D110">
        <f t="shared" si="22"/>
        <v>0</v>
      </c>
      <c r="E110">
        <f t="shared" si="23"/>
        <v>19</v>
      </c>
      <c r="F110">
        <f t="shared" si="31"/>
        <v>10</v>
      </c>
      <c r="G110">
        <f t="shared" si="24"/>
        <v>4</v>
      </c>
      <c r="H110">
        <f t="shared" si="25"/>
        <v>0</v>
      </c>
      <c r="I110">
        <f t="shared" si="26"/>
        <v>1</v>
      </c>
      <c r="J110">
        <f t="shared" si="27"/>
        <v>0</v>
      </c>
      <c r="K110">
        <f t="shared" si="28"/>
        <v>0</v>
      </c>
      <c r="L110">
        <f t="shared" si="29"/>
        <v>0</v>
      </c>
      <c r="M110">
        <f t="shared" si="30"/>
        <v>5</v>
      </c>
      <c r="N110">
        <f>IF(C110,M110*cena_wyp,0)</f>
        <v>150</v>
      </c>
      <c r="O110">
        <v>0</v>
      </c>
      <c r="P110">
        <f t="shared" si="32"/>
        <v>0</v>
      </c>
      <c r="Q110">
        <f t="shared" si="33"/>
        <v>150</v>
      </c>
      <c r="R110">
        <f t="shared" si="34"/>
        <v>-3740</v>
      </c>
      <c r="S110">
        <f t="shared" si="35"/>
        <v>10400</v>
      </c>
      <c r="T110">
        <f t="shared" si="36"/>
        <v>6660</v>
      </c>
      <c r="U110">
        <f t="shared" si="37"/>
        <v>0</v>
      </c>
      <c r="V110">
        <f t="shared" si="38"/>
        <v>0</v>
      </c>
      <c r="W110">
        <f t="shared" si="39"/>
        <v>0</v>
      </c>
    </row>
    <row r="111" spans="1:23" x14ac:dyDescent="0.25">
      <c r="A111" s="1">
        <v>45036</v>
      </c>
      <c r="B111">
        <f t="shared" si="20"/>
        <v>4</v>
      </c>
      <c r="C111">
        <f t="shared" si="21"/>
        <v>1</v>
      </c>
      <c r="D111">
        <f t="shared" si="22"/>
        <v>0</v>
      </c>
      <c r="E111">
        <f t="shared" si="23"/>
        <v>20</v>
      </c>
      <c r="F111">
        <f t="shared" si="31"/>
        <v>10</v>
      </c>
      <c r="G111">
        <f t="shared" si="24"/>
        <v>4</v>
      </c>
      <c r="H111">
        <f t="shared" si="25"/>
        <v>0</v>
      </c>
      <c r="I111">
        <f t="shared" si="26"/>
        <v>1</v>
      </c>
      <c r="J111">
        <f t="shared" si="27"/>
        <v>0</v>
      </c>
      <c r="K111">
        <f t="shared" si="28"/>
        <v>0</v>
      </c>
      <c r="L111">
        <f t="shared" si="29"/>
        <v>0</v>
      </c>
      <c r="M111">
        <f t="shared" si="30"/>
        <v>5</v>
      </c>
      <c r="N111">
        <f>IF(C111,M111*cena_wyp,0)</f>
        <v>150</v>
      </c>
      <c r="O111">
        <v>0</v>
      </c>
      <c r="P111">
        <f t="shared" si="32"/>
        <v>0</v>
      </c>
      <c r="Q111">
        <f t="shared" si="33"/>
        <v>150</v>
      </c>
      <c r="R111">
        <f t="shared" si="34"/>
        <v>-3590</v>
      </c>
      <c r="S111">
        <f t="shared" si="35"/>
        <v>10400</v>
      </c>
      <c r="T111">
        <f t="shared" si="36"/>
        <v>6810</v>
      </c>
      <c r="U111">
        <f t="shared" si="37"/>
        <v>0</v>
      </c>
      <c r="V111">
        <f t="shared" si="38"/>
        <v>0</v>
      </c>
      <c r="W111">
        <f t="shared" si="39"/>
        <v>0</v>
      </c>
    </row>
    <row r="112" spans="1:23" x14ac:dyDescent="0.25">
      <c r="A112" s="1">
        <v>45037</v>
      </c>
      <c r="B112">
        <f t="shared" si="20"/>
        <v>5</v>
      </c>
      <c r="C112">
        <f t="shared" si="21"/>
        <v>1</v>
      </c>
      <c r="D112">
        <f t="shared" si="22"/>
        <v>0</v>
      </c>
      <c r="E112">
        <f t="shared" si="23"/>
        <v>21</v>
      </c>
      <c r="F112">
        <f t="shared" si="31"/>
        <v>10</v>
      </c>
      <c r="G112">
        <f t="shared" si="24"/>
        <v>4</v>
      </c>
      <c r="H112">
        <f t="shared" si="25"/>
        <v>0</v>
      </c>
      <c r="I112">
        <f t="shared" si="26"/>
        <v>1</v>
      </c>
      <c r="J112">
        <f t="shared" si="27"/>
        <v>0</v>
      </c>
      <c r="K112">
        <f t="shared" si="28"/>
        <v>0</v>
      </c>
      <c r="L112">
        <f t="shared" si="29"/>
        <v>0</v>
      </c>
      <c r="M112">
        <f t="shared" si="30"/>
        <v>5</v>
      </c>
      <c r="N112">
        <f>IF(C112,M112*cena_wyp,0)</f>
        <v>150</v>
      </c>
      <c r="O112">
        <v>0</v>
      </c>
      <c r="P112">
        <f t="shared" si="32"/>
        <v>0</v>
      </c>
      <c r="Q112">
        <f t="shared" si="33"/>
        <v>150</v>
      </c>
      <c r="R112">
        <f t="shared" si="34"/>
        <v>-3440</v>
      </c>
      <c r="S112">
        <f t="shared" si="35"/>
        <v>10400</v>
      </c>
      <c r="T112">
        <f t="shared" si="36"/>
        <v>6960</v>
      </c>
      <c r="U112">
        <f t="shared" si="37"/>
        <v>0</v>
      </c>
      <c r="V112">
        <f t="shared" si="38"/>
        <v>0</v>
      </c>
      <c r="W112">
        <f t="shared" si="39"/>
        <v>0</v>
      </c>
    </row>
    <row r="113" spans="1:23" x14ac:dyDescent="0.25">
      <c r="A113" s="1">
        <v>45038</v>
      </c>
      <c r="B113">
        <f t="shared" si="20"/>
        <v>6</v>
      </c>
      <c r="C113">
        <f t="shared" si="21"/>
        <v>0</v>
      </c>
      <c r="D113">
        <f t="shared" si="22"/>
        <v>0</v>
      </c>
      <c r="E113">
        <f t="shared" si="23"/>
        <v>22</v>
      </c>
      <c r="F113">
        <f t="shared" si="31"/>
        <v>10</v>
      </c>
      <c r="G113">
        <f t="shared" si="24"/>
        <v>4</v>
      </c>
      <c r="H113">
        <f t="shared" si="25"/>
        <v>0</v>
      </c>
      <c r="I113">
        <f t="shared" si="26"/>
        <v>1</v>
      </c>
      <c r="J113">
        <f t="shared" si="27"/>
        <v>0</v>
      </c>
      <c r="K113">
        <f t="shared" si="28"/>
        <v>0</v>
      </c>
      <c r="L113">
        <f t="shared" si="29"/>
        <v>0</v>
      </c>
      <c r="M113">
        <f t="shared" si="30"/>
        <v>5</v>
      </c>
      <c r="N113">
        <f>IF(C113,M113*cena_wyp,0)</f>
        <v>0</v>
      </c>
      <c r="O113">
        <v>0</v>
      </c>
      <c r="P113">
        <f t="shared" si="32"/>
        <v>0</v>
      </c>
      <c r="Q113">
        <f t="shared" si="33"/>
        <v>0</v>
      </c>
      <c r="R113">
        <f t="shared" si="34"/>
        <v>-3440</v>
      </c>
      <c r="S113">
        <f t="shared" si="35"/>
        <v>10400</v>
      </c>
      <c r="T113">
        <f t="shared" si="36"/>
        <v>6960</v>
      </c>
      <c r="U113">
        <f t="shared" si="37"/>
        <v>0</v>
      </c>
      <c r="V113">
        <f t="shared" si="38"/>
        <v>0</v>
      </c>
      <c r="W113">
        <f t="shared" si="39"/>
        <v>0</v>
      </c>
    </row>
    <row r="114" spans="1:23" x14ac:dyDescent="0.25">
      <c r="A114" s="1">
        <v>45039</v>
      </c>
      <c r="B114">
        <f t="shared" si="20"/>
        <v>7</v>
      </c>
      <c r="C114">
        <f t="shared" si="21"/>
        <v>0</v>
      </c>
      <c r="D114">
        <f t="shared" si="22"/>
        <v>0</v>
      </c>
      <c r="E114">
        <f t="shared" si="23"/>
        <v>23</v>
      </c>
      <c r="F114">
        <f t="shared" si="31"/>
        <v>10</v>
      </c>
      <c r="G114">
        <f t="shared" si="24"/>
        <v>4</v>
      </c>
      <c r="H114">
        <f t="shared" si="25"/>
        <v>0</v>
      </c>
      <c r="I114">
        <f t="shared" si="26"/>
        <v>1</v>
      </c>
      <c r="J114">
        <f t="shared" si="27"/>
        <v>0</v>
      </c>
      <c r="K114">
        <f t="shared" si="28"/>
        <v>0</v>
      </c>
      <c r="L114">
        <f t="shared" si="29"/>
        <v>150</v>
      </c>
      <c r="M114">
        <f t="shared" si="30"/>
        <v>5</v>
      </c>
      <c r="N114">
        <f>IF(C114,M114*cena_wyp,0)</f>
        <v>0</v>
      </c>
      <c r="O114">
        <v>0</v>
      </c>
      <c r="P114">
        <f t="shared" si="32"/>
        <v>150</v>
      </c>
      <c r="Q114">
        <f t="shared" si="33"/>
        <v>0</v>
      </c>
      <c r="R114">
        <f t="shared" si="34"/>
        <v>-3590</v>
      </c>
      <c r="S114">
        <f t="shared" si="35"/>
        <v>10550</v>
      </c>
      <c r="T114">
        <f t="shared" si="36"/>
        <v>6960</v>
      </c>
      <c r="U114">
        <f t="shared" si="37"/>
        <v>0</v>
      </c>
      <c r="V114">
        <f t="shared" si="38"/>
        <v>0</v>
      </c>
      <c r="W114">
        <f t="shared" si="39"/>
        <v>0</v>
      </c>
    </row>
    <row r="115" spans="1:23" x14ac:dyDescent="0.25">
      <c r="A115" s="1">
        <v>45040</v>
      </c>
      <c r="B115">
        <f t="shared" si="20"/>
        <v>1</v>
      </c>
      <c r="C115">
        <f t="shared" si="21"/>
        <v>1</v>
      </c>
      <c r="D115">
        <f t="shared" si="22"/>
        <v>0</v>
      </c>
      <c r="E115">
        <f t="shared" si="23"/>
        <v>24</v>
      </c>
      <c r="F115">
        <f t="shared" si="31"/>
        <v>10</v>
      </c>
      <c r="G115">
        <f t="shared" si="24"/>
        <v>4</v>
      </c>
      <c r="H115">
        <f t="shared" si="25"/>
        <v>0</v>
      </c>
      <c r="I115">
        <f t="shared" si="26"/>
        <v>1</v>
      </c>
      <c r="J115">
        <f t="shared" si="27"/>
        <v>0</v>
      </c>
      <c r="K115">
        <f t="shared" si="28"/>
        <v>0</v>
      </c>
      <c r="L115">
        <f t="shared" si="29"/>
        <v>0</v>
      </c>
      <c r="M115">
        <f t="shared" si="30"/>
        <v>5</v>
      </c>
      <c r="N115">
        <f>IF(C115,M115*cena_wyp,0)</f>
        <v>150</v>
      </c>
      <c r="O115">
        <v>0</v>
      </c>
      <c r="P115">
        <f t="shared" si="32"/>
        <v>0</v>
      </c>
      <c r="Q115">
        <f t="shared" si="33"/>
        <v>150</v>
      </c>
      <c r="R115">
        <f t="shared" si="34"/>
        <v>-3440</v>
      </c>
      <c r="S115">
        <f t="shared" si="35"/>
        <v>10550</v>
      </c>
      <c r="T115">
        <f t="shared" si="36"/>
        <v>7110</v>
      </c>
      <c r="U115">
        <f t="shared" si="37"/>
        <v>0</v>
      </c>
      <c r="V115">
        <f t="shared" si="38"/>
        <v>0</v>
      </c>
      <c r="W115">
        <f t="shared" si="39"/>
        <v>0</v>
      </c>
    </row>
    <row r="116" spans="1:23" x14ac:dyDescent="0.25">
      <c r="A116" s="1">
        <v>45041</v>
      </c>
      <c r="B116">
        <f t="shared" si="20"/>
        <v>2</v>
      </c>
      <c r="C116">
        <f t="shared" si="21"/>
        <v>1</v>
      </c>
      <c r="D116">
        <f t="shared" si="22"/>
        <v>0</v>
      </c>
      <c r="E116">
        <f t="shared" si="23"/>
        <v>25</v>
      </c>
      <c r="F116">
        <f t="shared" si="31"/>
        <v>10</v>
      </c>
      <c r="G116">
        <f t="shared" si="24"/>
        <v>4</v>
      </c>
      <c r="H116">
        <f t="shared" si="25"/>
        <v>0</v>
      </c>
      <c r="I116">
        <f t="shared" si="26"/>
        <v>1</v>
      </c>
      <c r="J116">
        <f t="shared" si="27"/>
        <v>0</v>
      </c>
      <c r="K116">
        <f t="shared" si="28"/>
        <v>0</v>
      </c>
      <c r="L116">
        <f t="shared" si="29"/>
        <v>0</v>
      </c>
      <c r="M116">
        <f t="shared" si="30"/>
        <v>5</v>
      </c>
      <c r="N116">
        <f>IF(C116,M116*cena_wyp,0)</f>
        <v>150</v>
      </c>
      <c r="O116">
        <v>0</v>
      </c>
      <c r="P116">
        <f t="shared" si="32"/>
        <v>0</v>
      </c>
      <c r="Q116">
        <f t="shared" si="33"/>
        <v>150</v>
      </c>
      <c r="R116">
        <f t="shared" si="34"/>
        <v>-3290</v>
      </c>
      <c r="S116">
        <f t="shared" si="35"/>
        <v>10550</v>
      </c>
      <c r="T116">
        <f t="shared" si="36"/>
        <v>7260</v>
      </c>
      <c r="U116">
        <f t="shared" si="37"/>
        <v>0</v>
      </c>
      <c r="V116">
        <f t="shared" si="38"/>
        <v>0</v>
      </c>
      <c r="W116">
        <f t="shared" si="39"/>
        <v>0</v>
      </c>
    </row>
    <row r="117" spans="1:23" x14ac:dyDescent="0.25">
      <c r="A117" s="1">
        <v>45042</v>
      </c>
      <c r="B117">
        <f t="shared" si="20"/>
        <v>3</v>
      </c>
      <c r="C117">
        <f t="shared" si="21"/>
        <v>1</v>
      </c>
      <c r="D117">
        <f t="shared" si="22"/>
        <v>0</v>
      </c>
      <c r="E117">
        <f t="shared" si="23"/>
        <v>26</v>
      </c>
      <c r="F117">
        <f t="shared" si="31"/>
        <v>10</v>
      </c>
      <c r="G117">
        <f t="shared" si="24"/>
        <v>4</v>
      </c>
      <c r="H117">
        <f t="shared" si="25"/>
        <v>0</v>
      </c>
      <c r="I117">
        <f t="shared" si="26"/>
        <v>1</v>
      </c>
      <c r="J117">
        <f t="shared" si="27"/>
        <v>0</v>
      </c>
      <c r="K117">
        <f t="shared" si="28"/>
        <v>0</v>
      </c>
      <c r="L117">
        <f t="shared" si="29"/>
        <v>0</v>
      </c>
      <c r="M117">
        <f t="shared" si="30"/>
        <v>5</v>
      </c>
      <c r="N117">
        <f>IF(C117,M117*cena_wyp,0)</f>
        <v>150</v>
      </c>
      <c r="O117">
        <v>0</v>
      </c>
      <c r="P117">
        <f t="shared" si="32"/>
        <v>0</v>
      </c>
      <c r="Q117">
        <f t="shared" si="33"/>
        <v>150</v>
      </c>
      <c r="R117">
        <f t="shared" si="34"/>
        <v>-3140</v>
      </c>
      <c r="S117">
        <f t="shared" si="35"/>
        <v>10550</v>
      </c>
      <c r="T117">
        <f t="shared" si="36"/>
        <v>7410</v>
      </c>
      <c r="U117">
        <f t="shared" si="37"/>
        <v>0</v>
      </c>
      <c r="V117">
        <f t="shared" si="38"/>
        <v>0</v>
      </c>
      <c r="W117">
        <f t="shared" si="39"/>
        <v>0</v>
      </c>
    </row>
    <row r="118" spans="1:23" x14ac:dyDescent="0.25">
      <c r="A118" s="1">
        <v>45043</v>
      </c>
      <c r="B118">
        <f t="shared" si="20"/>
        <v>4</v>
      </c>
      <c r="C118">
        <f t="shared" si="21"/>
        <v>1</v>
      </c>
      <c r="D118">
        <f t="shared" si="22"/>
        <v>0</v>
      </c>
      <c r="E118">
        <f t="shared" si="23"/>
        <v>27</v>
      </c>
      <c r="F118">
        <f t="shared" si="31"/>
        <v>10</v>
      </c>
      <c r="G118">
        <f t="shared" si="24"/>
        <v>4</v>
      </c>
      <c r="H118">
        <f t="shared" si="25"/>
        <v>0</v>
      </c>
      <c r="I118">
        <f t="shared" si="26"/>
        <v>1</v>
      </c>
      <c r="J118">
        <f t="shared" si="27"/>
        <v>0</v>
      </c>
      <c r="K118">
        <f t="shared" si="28"/>
        <v>0</v>
      </c>
      <c r="L118">
        <f t="shared" si="29"/>
        <v>0</v>
      </c>
      <c r="M118">
        <f t="shared" si="30"/>
        <v>5</v>
      </c>
      <c r="N118">
        <f>IF(C118,M118*cena_wyp,0)</f>
        <v>150</v>
      </c>
      <c r="O118">
        <v>0</v>
      </c>
      <c r="P118">
        <f t="shared" si="32"/>
        <v>0</v>
      </c>
      <c r="Q118">
        <f t="shared" si="33"/>
        <v>150</v>
      </c>
      <c r="R118">
        <f t="shared" si="34"/>
        <v>-2990</v>
      </c>
      <c r="S118">
        <f t="shared" si="35"/>
        <v>10550</v>
      </c>
      <c r="T118">
        <f t="shared" si="36"/>
        <v>7560</v>
      </c>
      <c r="U118">
        <f t="shared" si="37"/>
        <v>0</v>
      </c>
      <c r="V118">
        <f t="shared" si="38"/>
        <v>0</v>
      </c>
      <c r="W118">
        <f t="shared" si="39"/>
        <v>0</v>
      </c>
    </row>
    <row r="119" spans="1:23" x14ac:dyDescent="0.25">
      <c r="A119" s="1">
        <v>45044</v>
      </c>
      <c r="B119">
        <f t="shared" si="20"/>
        <v>5</v>
      </c>
      <c r="C119">
        <f t="shared" si="21"/>
        <v>1</v>
      </c>
      <c r="D119">
        <f t="shared" si="22"/>
        <v>0</v>
      </c>
      <c r="E119">
        <f t="shared" si="23"/>
        <v>28</v>
      </c>
      <c r="F119">
        <f t="shared" si="31"/>
        <v>10</v>
      </c>
      <c r="G119">
        <f t="shared" si="24"/>
        <v>4</v>
      </c>
      <c r="H119">
        <f t="shared" si="25"/>
        <v>0</v>
      </c>
      <c r="I119">
        <f t="shared" si="26"/>
        <v>1</v>
      </c>
      <c r="J119">
        <f t="shared" si="27"/>
        <v>0</v>
      </c>
      <c r="K119">
        <f t="shared" si="28"/>
        <v>0</v>
      </c>
      <c r="L119">
        <f t="shared" si="29"/>
        <v>0</v>
      </c>
      <c r="M119">
        <f t="shared" si="30"/>
        <v>5</v>
      </c>
      <c r="N119">
        <f>IF(C119,M119*cena_wyp,0)</f>
        <v>150</v>
      </c>
      <c r="O119">
        <v>0</v>
      </c>
      <c r="P119">
        <f t="shared" si="32"/>
        <v>0</v>
      </c>
      <c r="Q119">
        <f t="shared" si="33"/>
        <v>150</v>
      </c>
      <c r="R119">
        <f t="shared" si="34"/>
        <v>-2840</v>
      </c>
      <c r="S119">
        <f t="shared" si="35"/>
        <v>10550</v>
      </c>
      <c r="T119">
        <f t="shared" si="36"/>
        <v>7710</v>
      </c>
      <c r="U119">
        <f t="shared" si="37"/>
        <v>0</v>
      </c>
      <c r="V119">
        <f t="shared" si="38"/>
        <v>0</v>
      </c>
      <c r="W119">
        <f t="shared" si="39"/>
        <v>0</v>
      </c>
    </row>
    <row r="120" spans="1:23" x14ac:dyDescent="0.25">
      <c r="A120" s="1">
        <v>45045</v>
      </c>
      <c r="B120">
        <f t="shared" si="20"/>
        <v>6</v>
      </c>
      <c r="C120">
        <f t="shared" si="21"/>
        <v>0</v>
      </c>
      <c r="D120">
        <f t="shared" si="22"/>
        <v>0</v>
      </c>
      <c r="E120">
        <f t="shared" si="23"/>
        <v>29</v>
      </c>
      <c r="F120">
        <f t="shared" si="31"/>
        <v>10</v>
      </c>
      <c r="G120">
        <f t="shared" si="24"/>
        <v>4</v>
      </c>
      <c r="H120">
        <f t="shared" si="25"/>
        <v>0</v>
      </c>
      <c r="I120">
        <f t="shared" si="26"/>
        <v>1</v>
      </c>
      <c r="J120">
        <f t="shared" si="27"/>
        <v>0</v>
      </c>
      <c r="K120">
        <f t="shared" si="28"/>
        <v>0</v>
      </c>
      <c r="L120">
        <f t="shared" si="29"/>
        <v>0</v>
      </c>
      <c r="M120">
        <f t="shared" si="30"/>
        <v>5</v>
      </c>
      <c r="N120">
        <f>IF(C120,M120*cena_wyp,0)</f>
        <v>0</v>
      </c>
      <c r="O120">
        <v>0</v>
      </c>
      <c r="P120">
        <f t="shared" si="32"/>
        <v>0</v>
      </c>
      <c r="Q120">
        <f t="shared" si="33"/>
        <v>0</v>
      </c>
      <c r="R120">
        <f t="shared" si="34"/>
        <v>-2840</v>
      </c>
      <c r="S120">
        <f t="shared" si="35"/>
        <v>10550</v>
      </c>
      <c r="T120">
        <f t="shared" si="36"/>
        <v>7710</v>
      </c>
      <c r="U120">
        <f t="shared" si="37"/>
        <v>0</v>
      </c>
      <c r="V120">
        <f t="shared" si="38"/>
        <v>0</v>
      </c>
      <c r="W120">
        <f t="shared" si="39"/>
        <v>0</v>
      </c>
    </row>
    <row r="121" spans="1:23" x14ac:dyDescent="0.25">
      <c r="A121" s="1">
        <v>45046</v>
      </c>
      <c r="B121">
        <f t="shared" si="20"/>
        <v>7</v>
      </c>
      <c r="C121">
        <f t="shared" si="21"/>
        <v>0</v>
      </c>
      <c r="D121">
        <f t="shared" si="22"/>
        <v>1</v>
      </c>
      <c r="E121">
        <f t="shared" si="23"/>
        <v>30</v>
      </c>
      <c r="F121">
        <f t="shared" si="31"/>
        <v>10</v>
      </c>
      <c r="G121">
        <f t="shared" si="24"/>
        <v>4</v>
      </c>
      <c r="H121">
        <f t="shared" si="25"/>
        <v>0</v>
      </c>
      <c r="I121">
        <f t="shared" si="26"/>
        <v>1</v>
      </c>
      <c r="J121">
        <f t="shared" si="27"/>
        <v>0</v>
      </c>
      <c r="K121">
        <f t="shared" si="28"/>
        <v>0</v>
      </c>
      <c r="L121">
        <f t="shared" si="29"/>
        <v>150</v>
      </c>
      <c r="M121">
        <f t="shared" si="30"/>
        <v>5</v>
      </c>
      <c r="N121">
        <f>IF(C121,M121*cena_wyp,0)</f>
        <v>0</v>
      </c>
      <c r="O121">
        <v>0</v>
      </c>
      <c r="P121">
        <f t="shared" si="32"/>
        <v>150</v>
      </c>
      <c r="Q121">
        <f t="shared" si="33"/>
        <v>0</v>
      </c>
      <c r="R121">
        <f t="shared" si="34"/>
        <v>-2990</v>
      </c>
      <c r="S121">
        <f t="shared" si="35"/>
        <v>10700</v>
      </c>
      <c r="T121">
        <f t="shared" si="36"/>
        <v>7710</v>
      </c>
      <c r="U121">
        <f t="shared" si="37"/>
        <v>0</v>
      </c>
      <c r="V121">
        <f t="shared" si="38"/>
        <v>0</v>
      </c>
      <c r="W121">
        <f t="shared" si="39"/>
        <v>0</v>
      </c>
    </row>
    <row r="122" spans="1:23" x14ac:dyDescent="0.25">
      <c r="A122" s="1">
        <v>45047</v>
      </c>
      <c r="B122">
        <f t="shared" si="20"/>
        <v>1</v>
      </c>
      <c r="C122">
        <f t="shared" si="21"/>
        <v>1</v>
      </c>
      <c r="D122">
        <f t="shared" si="22"/>
        <v>0</v>
      </c>
      <c r="E122">
        <f t="shared" si="23"/>
        <v>1</v>
      </c>
      <c r="F122">
        <f t="shared" si="31"/>
        <v>10</v>
      </c>
      <c r="G122">
        <f t="shared" si="24"/>
        <v>5</v>
      </c>
      <c r="H122">
        <f t="shared" si="25"/>
        <v>0</v>
      </c>
      <c r="I122">
        <f t="shared" si="26"/>
        <v>1</v>
      </c>
      <c r="J122">
        <f t="shared" si="27"/>
        <v>0</v>
      </c>
      <c r="K122">
        <f t="shared" si="28"/>
        <v>0</v>
      </c>
      <c r="L122">
        <f t="shared" si="29"/>
        <v>0</v>
      </c>
      <c r="M122">
        <f t="shared" si="30"/>
        <v>5</v>
      </c>
      <c r="N122">
        <f>IF(C122,M122*cena_wyp,0)</f>
        <v>150</v>
      </c>
      <c r="O122">
        <v>0</v>
      </c>
      <c r="P122">
        <f t="shared" si="32"/>
        <v>0</v>
      </c>
      <c r="Q122">
        <f t="shared" si="33"/>
        <v>150</v>
      </c>
      <c r="R122">
        <f t="shared" si="34"/>
        <v>-2840</v>
      </c>
      <c r="S122">
        <f t="shared" si="35"/>
        <v>10700</v>
      </c>
      <c r="T122">
        <f t="shared" si="36"/>
        <v>7860</v>
      </c>
      <c r="U122">
        <f t="shared" si="37"/>
        <v>0</v>
      </c>
      <c r="V122">
        <f t="shared" si="38"/>
        <v>0</v>
      </c>
      <c r="W122">
        <f t="shared" si="39"/>
        <v>0</v>
      </c>
    </row>
    <row r="123" spans="1:23" x14ac:dyDescent="0.25">
      <c r="A123" s="1">
        <v>45048</v>
      </c>
      <c r="B123">
        <f t="shared" si="20"/>
        <v>2</v>
      </c>
      <c r="C123">
        <f t="shared" si="21"/>
        <v>1</v>
      </c>
      <c r="D123">
        <f t="shared" si="22"/>
        <v>0</v>
      </c>
      <c r="E123">
        <f t="shared" si="23"/>
        <v>2</v>
      </c>
      <c r="F123">
        <f t="shared" si="31"/>
        <v>10</v>
      </c>
      <c r="G123">
        <f t="shared" si="24"/>
        <v>5</v>
      </c>
      <c r="H123">
        <f t="shared" si="25"/>
        <v>0</v>
      </c>
      <c r="I123">
        <f t="shared" si="26"/>
        <v>1</v>
      </c>
      <c r="J123">
        <f t="shared" si="27"/>
        <v>0</v>
      </c>
      <c r="K123">
        <f t="shared" si="28"/>
        <v>0</v>
      </c>
      <c r="L123">
        <f t="shared" si="29"/>
        <v>0</v>
      </c>
      <c r="M123">
        <f t="shared" si="30"/>
        <v>5</v>
      </c>
      <c r="N123">
        <f>IF(C123,M123*cena_wyp,0)</f>
        <v>150</v>
      </c>
      <c r="O123">
        <v>0</v>
      </c>
      <c r="P123">
        <f t="shared" si="32"/>
        <v>0</v>
      </c>
      <c r="Q123">
        <f t="shared" si="33"/>
        <v>150</v>
      </c>
      <c r="R123">
        <f t="shared" si="34"/>
        <v>-2690</v>
      </c>
      <c r="S123">
        <f t="shared" si="35"/>
        <v>10700</v>
      </c>
      <c r="T123">
        <f t="shared" si="36"/>
        <v>8010</v>
      </c>
      <c r="U123">
        <f t="shared" si="37"/>
        <v>0</v>
      </c>
      <c r="V123">
        <f t="shared" si="38"/>
        <v>0</v>
      </c>
      <c r="W123">
        <f t="shared" si="39"/>
        <v>0</v>
      </c>
    </row>
    <row r="124" spans="1:23" x14ac:dyDescent="0.25">
      <c r="A124" s="1">
        <v>45049</v>
      </c>
      <c r="B124">
        <f t="shared" si="20"/>
        <v>3</v>
      </c>
      <c r="C124">
        <f t="shared" si="21"/>
        <v>1</v>
      </c>
      <c r="D124">
        <f t="shared" si="22"/>
        <v>0</v>
      </c>
      <c r="E124">
        <f t="shared" si="23"/>
        <v>3</v>
      </c>
      <c r="F124">
        <f t="shared" si="31"/>
        <v>10</v>
      </c>
      <c r="G124">
        <f t="shared" si="24"/>
        <v>5</v>
      </c>
      <c r="H124">
        <f t="shared" si="25"/>
        <v>0</v>
      </c>
      <c r="I124">
        <f t="shared" si="26"/>
        <v>1</v>
      </c>
      <c r="J124">
        <f t="shared" si="27"/>
        <v>0</v>
      </c>
      <c r="K124">
        <f t="shared" si="28"/>
        <v>0</v>
      </c>
      <c r="L124">
        <f t="shared" si="29"/>
        <v>0</v>
      </c>
      <c r="M124">
        <f t="shared" si="30"/>
        <v>5</v>
      </c>
      <c r="N124">
        <f>IF(C124,M124*cena_wyp,0)</f>
        <v>150</v>
      </c>
      <c r="O124">
        <v>0</v>
      </c>
      <c r="P124">
        <f t="shared" si="32"/>
        <v>0</v>
      </c>
      <c r="Q124">
        <f t="shared" si="33"/>
        <v>150</v>
      </c>
      <c r="R124">
        <f t="shared" si="34"/>
        <v>-2540</v>
      </c>
      <c r="S124">
        <f t="shared" si="35"/>
        <v>10700</v>
      </c>
      <c r="T124">
        <f t="shared" si="36"/>
        <v>8160</v>
      </c>
      <c r="U124">
        <f t="shared" si="37"/>
        <v>0</v>
      </c>
      <c r="V124">
        <f t="shared" si="38"/>
        <v>0</v>
      </c>
      <c r="W124">
        <f t="shared" si="39"/>
        <v>0</v>
      </c>
    </row>
    <row r="125" spans="1:23" x14ac:dyDescent="0.25">
      <c r="A125" s="1">
        <v>45050</v>
      </c>
      <c r="B125">
        <f t="shared" si="20"/>
        <v>4</v>
      </c>
      <c r="C125">
        <f t="shared" si="21"/>
        <v>1</v>
      </c>
      <c r="D125">
        <f t="shared" si="22"/>
        <v>0</v>
      </c>
      <c r="E125">
        <f t="shared" si="23"/>
        <v>4</v>
      </c>
      <c r="F125">
        <f t="shared" si="31"/>
        <v>10</v>
      </c>
      <c r="G125">
        <f t="shared" si="24"/>
        <v>5</v>
      </c>
      <c r="H125">
        <f t="shared" si="25"/>
        <v>0</v>
      </c>
      <c r="I125">
        <f t="shared" si="26"/>
        <v>1</v>
      </c>
      <c r="J125">
        <f t="shared" si="27"/>
        <v>0</v>
      </c>
      <c r="K125">
        <f t="shared" si="28"/>
        <v>0</v>
      </c>
      <c r="L125">
        <f t="shared" si="29"/>
        <v>0</v>
      </c>
      <c r="M125">
        <f t="shared" si="30"/>
        <v>5</v>
      </c>
      <c r="N125">
        <f>IF(C125,M125*cena_wyp,0)</f>
        <v>150</v>
      </c>
      <c r="O125">
        <v>0</v>
      </c>
      <c r="P125">
        <f t="shared" si="32"/>
        <v>0</v>
      </c>
      <c r="Q125">
        <f t="shared" si="33"/>
        <v>150</v>
      </c>
      <c r="R125">
        <f t="shared" si="34"/>
        <v>-2390</v>
      </c>
      <c r="S125">
        <f t="shared" si="35"/>
        <v>10700</v>
      </c>
      <c r="T125">
        <f t="shared" si="36"/>
        <v>8310</v>
      </c>
      <c r="U125">
        <f t="shared" si="37"/>
        <v>0</v>
      </c>
      <c r="V125">
        <f t="shared" si="38"/>
        <v>0</v>
      </c>
      <c r="W125">
        <f t="shared" si="39"/>
        <v>0</v>
      </c>
    </row>
    <row r="126" spans="1:23" x14ac:dyDescent="0.25">
      <c r="A126" s="1">
        <v>45051</v>
      </c>
      <c r="B126">
        <f t="shared" si="20"/>
        <v>5</v>
      </c>
      <c r="C126">
        <f t="shared" si="21"/>
        <v>1</v>
      </c>
      <c r="D126">
        <f t="shared" si="22"/>
        <v>0</v>
      </c>
      <c r="E126">
        <f t="shared" si="23"/>
        <v>5</v>
      </c>
      <c r="F126">
        <f t="shared" si="31"/>
        <v>10</v>
      </c>
      <c r="G126">
        <f t="shared" si="24"/>
        <v>5</v>
      </c>
      <c r="H126">
        <f t="shared" si="25"/>
        <v>0</v>
      </c>
      <c r="I126">
        <f t="shared" si="26"/>
        <v>1</v>
      </c>
      <c r="J126">
        <f t="shared" si="27"/>
        <v>0</v>
      </c>
      <c r="K126">
        <f t="shared" si="28"/>
        <v>0</v>
      </c>
      <c r="L126">
        <f t="shared" si="29"/>
        <v>0</v>
      </c>
      <c r="M126">
        <f t="shared" si="30"/>
        <v>5</v>
      </c>
      <c r="N126">
        <f>IF(C126,M126*cena_wyp,0)</f>
        <v>150</v>
      </c>
      <c r="O126">
        <v>0</v>
      </c>
      <c r="P126">
        <f t="shared" si="32"/>
        <v>0</v>
      </c>
      <c r="Q126">
        <f t="shared" si="33"/>
        <v>150</v>
      </c>
      <c r="R126">
        <f t="shared" si="34"/>
        <v>-2240</v>
      </c>
      <c r="S126">
        <f t="shared" si="35"/>
        <v>10700</v>
      </c>
      <c r="T126">
        <f t="shared" si="36"/>
        <v>8460</v>
      </c>
      <c r="U126">
        <f t="shared" si="37"/>
        <v>0</v>
      </c>
      <c r="V126">
        <f t="shared" si="38"/>
        <v>0</v>
      </c>
      <c r="W126">
        <f t="shared" si="39"/>
        <v>0</v>
      </c>
    </row>
    <row r="127" spans="1:23" x14ac:dyDescent="0.25">
      <c r="A127" s="1">
        <v>45052</v>
      </c>
      <c r="B127">
        <f t="shared" si="20"/>
        <v>6</v>
      </c>
      <c r="C127">
        <f t="shared" si="21"/>
        <v>0</v>
      </c>
      <c r="D127">
        <f t="shared" si="22"/>
        <v>0</v>
      </c>
      <c r="E127">
        <f t="shared" si="23"/>
        <v>6</v>
      </c>
      <c r="F127">
        <f t="shared" si="31"/>
        <v>10</v>
      </c>
      <c r="G127">
        <f t="shared" si="24"/>
        <v>5</v>
      </c>
      <c r="H127">
        <f t="shared" si="25"/>
        <v>0</v>
      </c>
      <c r="I127">
        <f t="shared" si="26"/>
        <v>1</v>
      </c>
      <c r="J127">
        <f t="shared" si="27"/>
        <v>0</v>
      </c>
      <c r="K127">
        <f t="shared" si="28"/>
        <v>0</v>
      </c>
      <c r="L127">
        <f t="shared" si="29"/>
        <v>0</v>
      </c>
      <c r="M127">
        <f t="shared" si="30"/>
        <v>5</v>
      </c>
      <c r="N127">
        <f>IF(C127,M127*cena_wyp,0)</f>
        <v>0</v>
      </c>
      <c r="O127">
        <v>0</v>
      </c>
      <c r="P127">
        <f t="shared" si="32"/>
        <v>0</v>
      </c>
      <c r="Q127">
        <f t="shared" si="33"/>
        <v>0</v>
      </c>
      <c r="R127">
        <f t="shared" si="34"/>
        <v>-2240</v>
      </c>
      <c r="S127">
        <f t="shared" si="35"/>
        <v>10700</v>
      </c>
      <c r="T127">
        <f t="shared" si="36"/>
        <v>8460</v>
      </c>
      <c r="U127">
        <f t="shared" si="37"/>
        <v>0</v>
      </c>
      <c r="V127">
        <f t="shared" si="38"/>
        <v>0</v>
      </c>
      <c r="W127">
        <f t="shared" si="39"/>
        <v>0</v>
      </c>
    </row>
    <row r="128" spans="1:23" x14ac:dyDescent="0.25">
      <c r="A128" s="1">
        <v>45053</v>
      </c>
      <c r="B128">
        <f t="shared" si="20"/>
        <v>7</v>
      </c>
      <c r="C128">
        <f t="shared" si="21"/>
        <v>0</v>
      </c>
      <c r="D128">
        <f t="shared" si="22"/>
        <v>0</v>
      </c>
      <c r="E128">
        <f t="shared" si="23"/>
        <v>7</v>
      </c>
      <c r="F128">
        <f t="shared" si="31"/>
        <v>10</v>
      </c>
      <c r="G128">
        <f t="shared" si="24"/>
        <v>5</v>
      </c>
      <c r="H128">
        <f t="shared" si="25"/>
        <v>0</v>
      </c>
      <c r="I128">
        <f t="shared" si="26"/>
        <v>1</v>
      </c>
      <c r="J128">
        <f t="shared" si="27"/>
        <v>0</v>
      </c>
      <c r="K128">
        <f t="shared" si="28"/>
        <v>0</v>
      </c>
      <c r="L128">
        <f t="shared" si="29"/>
        <v>150</v>
      </c>
      <c r="M128">
        <f t="shared" si="30"/>
        <v>5</v>
      </c>
      <c r="N128">
        <f>IF(C128,M128*cena_wyp,0)</f>
        <v>0</v>
      </c>
      <c r="O128">
        <v>0</v>
      </c>
      <c r="P128">
        <f t="shared" si="32"/>
        <v>150</v>
      </c>
      <c r="Q128">
        <f t="shared" si="33"/>
        <v>0</v>
      </c>
      <c r="R128">
        <f t="shared" si="34"/>
        <v>-2390</v>
      </c>
      <c r="S128">
        <f t="shared" si="35"/>
        <v>10850</v>
      </c>
      <c r="T128">
        <f t="shared" si="36"/>
        <v>8460</v>
      </c>
      <c r="U128">
        <f t="shared" si="37"/>
        <v>0</v>
      </c>
      <c r="V128">
        <f t="shared" si="38"/>
        <v>0</v>
      </c>
      <c r="W128">
        <f t="shared" si="39"/>
        <v>0</v>
      </c>
    </row>
    <row r="129" spans="1:23" x14ac:dyDescent="0.25">
      <c r="A129" s="1">
        <v>45054</v>
      </c>
      <c r="B129">
        <f t="shared" si="20"/>
        <v>1</v>
      </c>
      <c r="C129">
        <f t="shared" si="21"/>
        <v>1</v>
      </c>
      <c r="D129">
        <f t="shared" si="22"/>
        <v>0</v>
      </c>
      <c r="E129">
        <f t="shared" si="23"/>
        <v>8</v>
      </c>
      <c r="F129">
        <f t="shared" si="31"/>
        <v>10</v>
      </c>
      <c r="G129">
        <f t="shared" si="24"/>
        <v>5</v>
      </c>
      <c r="H129">
        <f t="shared" si="25"/>
        <v>0</v>
      </c>
      <c r="I129">
        <f t="shared" si="26"/>
        <v>1</v>
      </c>
      <c r="J129">
        <f t="shared" si="27"/>
        <v>0</v>
      </c>
      <c r="K129">
        <f t="shared" si="28"/>
        <v>0</v>
      </c>
      <c r="L129">
        <f t="shared" si="29"/>
        <v>0</v>
      </c>
      <c r="M129">
        <f t="shared" si="30"/>
        <v>5</v>
      </c>
      <c r="N129">
        <f>IF(C129,M129*cena_wyp,0)</f>
        <v>150</v>
      </c>
      <c r="O129">
        <v>0</v>
      </c>
      <c r="P129">
        <f t="shared" si="32"/>
        <v>0</v>
      </c>
      <c r="Q129">
        <f t="shared" si="33"/>
        <v>150</v>
      </c>
      <c r="R129">
        <f t="shared" si="34"/>
        <v>-2240</v>
      </c>
      <c r="S129">
        <f t="shared" si="35"/>
        <v>10850</v>
      </c>
      <c r="T129">
        <f t="shared" si="36"/>
        <v>8610</v>
      </c>
      <c r="U129">
        <f t="shared" si="37"/>
        <v>0</v>
      </c>
      <c r="V129">
        <f t="shared" si="38"/>
        <v>0</v>
      </c>
      <c r="W129">
        <f t="shared" si="39"/>
        <v>0</v>
      </c>
    </row>
    <row r="130" spans="1:23" x14ac:dyDescent="0.25">
      <c r="A130" s="1">
        <v>45055</v>
      </c>
      <c r="B130">
        <f t="shared" si="20"/>
        <v>2</v>
      </c>
      <c r="C130">
        <f t="shared" si="21"/>
        <v>1</v>
      </c>
      <c r="D130">
        <f t="shared" si="22"/>
        <v>0</v>
      </c>
      <c r="E130">
        <f t="shared" si="23"/>
        <v>9</v>
      </c>
      <c r="F130">
        <f t="shared" si="31"/>
        <v>10</v>
      </c>
      <c r="G130">
        <f t="shared" si="24"/>
        <v>5</v>
      </c>
      <c r="H130">
        <f t="shared" si="25"/>
        <v>0</v>
      </c>
      <c r="I130">
        <f t="shared" si="26"/>
        <v>1</v>
      </c>
      <c r="J130">
        <f t="shared" si="27"/>
        <v>0</v>
      </c>
      <c r="K130">
        <f t="shared" si="28"/>
        <v>0</v>
      </c>
      <c r="L130">
        <f t="shared" si="29"/>
        <v>0</v>
      </c>
      <c r="M130">
        <f t="shared" si="30"/>
        <v>5</v>
      </c>
      <c r="N130">
        <f>IF(C130,M130*cena_wyp,0)</f>
        <v>150</v>
      </c>
      <c r="O130">
        <v>0</v>
      </c>
      <c r="P130">
        <f t="shared" si="32"/>
        <v>0</v>
      </c>
      <c r="Q130">
        <f t="shared" si="33"/>
        <v>150</v>
      </c>
      <c r="R130">
        <f t="shared" si="34"/>
        <v>-2090</v>
      </c>
      <c r="S130">
        <f t="shared" si="35"/>
        <v>10850</v>
      </c>
      <c r="T130">
        <f t="shared" si="36"/>
        <v>8760</v>
      </c>
      <c r="U130">
        <f t="shared" si="37"/>
        <v>0</v>
      </c>
      <c r="V130">
        <f t="shared" si="38"/>
        <v>0</v>
      </c>
      <c r="W130">
        <f t="shared" si="39"/>
        <v>0</v>
      </c>
    </row>
    <row r="131" spans="1:23" x14ac:dyDescent="0.25">
      <c r="A131" s="1">
        <v>45056</v>
      </c>
      <c r="B131">
        <f t="shared" ref="B131:B194" si="40">WEEKDAY(A131,2)</f>
        <v>3</v>
      </c>
      <c r="C131">
        <f t="shared" ref="C131:C194" si="41">IF(AND(B131&gt;=1,B131&lt;=5),1,0)</f>
        <v>1</v>
      </c>
      <c r="D131">
        <f t="shared" ref="D131:D194" si="42">IF(E132&lt;E131,1,0)</f>
        <v>0</v>
      </c>
      <c r="E131">
        <f t="shared" ref="E131:E194" si="43">DAY(A131)</f>
        <v>10</v>
      </c>
      <c r="F131">
        <f t="shared" si="31"/>
        <v>10</v>
      </c>
      <c r="G131">
        <f t="shared" ref="G131:G194" si="44">MONTH(A131)</f>
        <v>5</v>
      </c>
      <c r="H131">
        <f t="shared" ref="H131:H194" si="45">IF(AND(G131=12,E131&gt;=21),1,IF(AND(G131=3,E131&lt;=20),1,IF(OR(G131&gt;12,G131&lt;3),1,0)))</f>
        <v>0</v>
      </c>
      <c r="I131">
        <f t="shared" ref="I131:I194" si="46">IF(AND(G131=3,E131&gt;=21),1,IF(AND(G131=6,E131&lt;=20),1,IF(AND(G131&gt;3,G131&lt;6),1,0)))</f>
        <v>1</v>
      </c>
      <c r="J131">
        <f t="shared" ref="J131:J194" si="47">IF(AND(G131=6,E131&gt;=21),1,IF(AND(G131=9,E131&lt;=22),1,IF(AND(G131&gt;6,G131&lt;9),1,0)))</f>
        <v>0</v>
      </c>
      <c r="K131">
        <f t="shared" ref="K131:K194" si="48">IF(AND(G131=9,E131&gt;=23),1,IF(AND(G131=12,E131&lt;=20),1,IF(AND(G131&gt;9,G131&lt;12),1,0)))</f>
        <v>0</v>
      </c>
      <c r="L131">
        <f t="shared" ref="L131:L194" si="49">IF(B131=7,15*F131,0)</f>
        <v>0</v>
      </c>
      <c r="M131">
        <f t="shared" ref="M131:M194" si="50">IF(H131,ROUNDDOWN(20%*F131,0),IF(I131,ROUNDDOWN(50%*F131,0),IF(J131,ROUNDDOWN(90%*F131,0),IF(K131,ROUNDDOWN(40%*F131,0),0))))</f>
        <v>5</v>
      </c>
      <c r="N131">
        <f>IF(C131,M131*cena_wyp,0)</f>
        <v>150</v>
      </c>
      <c r="O131">
        <v>0</v>
      </c>
      <c r="P131">
        <f t="shared" si="32"/>
        <v>0</v>
      </c>
      <c r="Q131">
        <f t="shared" si="33"/>
        <v>150</v>
      </c>
      <c r="R131">
        <f t="shared" si="34"/>
        <v>-1940</v>
      </c>
      <c r="S131">
        <f t="shared" si="35"/>
        <v>10850</v>
      </c>
      <c r="T131">
        <f t="shared" si="36"/>
        <v>8910</v>
      </c>
      <c r="U131">
        <f t="shared" si="37"/>
        <v>0</v>
      </c>
      <c r="V131">
        <f t="shared" si="38"/>
        <v>0</v>
      </c>
      <c r="W131">
        <f t="shared" si="39"/>
        <v>0</v>
      </c>
    </row>
    <row r="132" spans="1:23" x14ac:dyDescent="0.25">
      <c r="A132" s="1">
        <v>45057</v>
      </c>
      <c r="B132">
        <f t="shared" si="40"/>
        <v>4</v>
      </c>
      <c r="C132">
        <f t="shared" si="41"/>
        <v>1</v>
      </c>
      <c r="D132">
        <f t="shared" si="42"/>
        <v>0</v>
      </c>
      <c r="E132">
        <f t="shared" si="43"/>
        <v>11</v>
      </c>
      <c r="F132">
        <f t="shared" ref="F132:F195" si="51">F131+W132</f>
        <v>10</v>
      </c>
      <c r="G132">
        <f t="shared" si="44"/>
        <v>5</v>
      </c>
      <c r="H132">
        <f t="shared" si="45"/>
        <v>0</v>
      </c>
      <c r="I132">
        <f t="shared" si="46"/>
        <v>1</v>
      </c>
      <c r="J132">
        <f t="shared" si="47"/>
        <v>0</v>
      </c>
      <c r="K132">
        <f t="shared" si="48"/>
        <v>0</v>
      </c>
      <c r="L132">
        <f t="shared" si="49"/>
        <v>0</v>
      </c>
      <c r="M132">
        <f t="shared" si="50"/>
        <v>5</v>
      </c>
      <c r="N132">
        <f>IF(C132,M132*cena_wyp,0)</f>
        <v>150</v>
      </c>
      <c r="O132">
        <v>0</v>
      </c>
      <c r="P132">
        <f t="shared" ref="P132:P195" si="52">O132+L132+V132</f>
        <v>0</v>
      </c>
      <c r="Q132">
        <f t="shared" ref="Q132:Q195" si="53">N132</f>
        <v>150</v>
      </c>
      <c r="R132">
        <f t="shared" ref="R132:R195" si="54">R131+(Q132-P132)</f>
        <v>-1790</v>
      </c>
      <c r="S132">
        <f t="shared" ref="S132:S195" si="55">P132+S131</f>
        <v>10850</v>
      </c>
      <c r="T132">
        <f t="shared" ref="T132:T195" si="56">T131+Q132</f>
        <v>9060</v>
      </c>
      <c r="U132">
        <f t="shared" ref="U132:U195" si="57">IF(R131&gt;=3*800,1,0)</f>
        <v>0</v>
      </c>
      <c r="V132">
        <f t="shared" ref="V132:V195" si="58">IF(AND(D132,U132),3*800,0)</f>
        <v>0</v>
      </c>
      <c r="W132">
        <f t="shared" ref="W132:W195" si="59">IF(V131,3,0)</f>
        <v>0</v>
      </c>
    </row>
    <row r="133" spans="1:23" x14ac:dyDescent="0.25">
      <c r="A133" s="1">
        <v>45058</v>
      </c>
      <c r="B133">
        <f t="shared" si="40"/>
        <v>5</v>
      </c>
      <c r="C133">
        <f t="shared" si="41"/>
        <v>1</v>
      </c>
      <c r="D133">
        <f t="shared" si="42"/>
        <v>0</v>
      </c>
      <c r="E133">
        <f t="shared" si="43"/>
        <v>12</v>
      </c>
      <c r="F133">
        <f t="shared" si="51"/>
        <v>10</v>
      </c>
      <c r="G133">
        <f t="shared" si="44"/>
        <v>5</v>
      </c>
      <c r="H133">
        <f t="shared" si="45"/>
        <v>0</v>
      </c>
      <c r="I133">
        <f t="shared" si="46"/>
        <v>1</v>
      </c>
      <c r="J133">
        <f t="shared" si="47"/>
        <v>0</v>
      </c>
      <c r="K133">
        <f t="shared" si="48"/>
        <v>0</v>
      </c>
      <c r="L133">
        <f t="shared" si="49"/>
        <v>0</v>
      </c>
      <c r="M133">
        <f t="shared" si="50"/>
        <v>5</v>
      </c>
      <c r="N133">
        <f>IF(C133,M133*cena_wyp,0)</f>
        <v>150</v>
      </c>
      <c r="O133">
        <v>0</v>
      </c>
      <c r="P133">
        <f t="shared" si="52"/>
        <v>0</v>
      </c>
      <c r="Q133">
        <f t="shared" si="53"/>
        <v>150</v>
      </c>
      <c r="R133">
        <f t="shared" si="54"/>
        <v>-1640</v>
      </c>
      <c r="S133">
        <f t="shared" si="55"/>
        <v>10850</v>
      </c>
      <c r="T133">
        <f t="shared" si="56"/>
        <v>9210</v>
      </c>
      <c r="U133">
        <f t="shared" si="57"/>
        <v>0</v>
      </c>
      <c r="V133">
        <f t="shared" si="58"/>
        <v>0</v>
      </c>
      <c r="W133">
        <f t="shared" si="59"/>
        <v>0</v>
      </c>
    </row>
    <row r="134" spans="1:23" x14ac:dyDescent="0.25">
      <c r="A134" s="1">
        <v>45059</v>
      </c>
      <c r="B134">
        <f t="shared" si="40"/>
        <v>6</v>
      </c>
      <c r="C134">
        <f t="shared" si="41"/>
        <v>0</v>
      </c>
      <c r="D134">
        <f t="shared" si="42"/>
        <v>0</v>
      </c>
      <c r="E134">
        <f t="shared" si="43"/>
        <v>13</v>
      </c>
      <c r="F134">
        <f t="shared" si="51"/>
        <v>10</v>
      </c>
      <c r="G134">
        <f t="shared" si="44"/>
        <v>5</v>
      </c>
      <c r="H134">
        <f t="shared" si="45"/>
        <v>0</v>
      </c>
      <c r="I134">
        <f t="shared" si="46"/>
        <v>1</v>
      </c>
      <c r="J134">
        <f t="shared" si="47"/>
        <v>0</v>
      </c>
      <c r="K134">
        <f t="shared" si="48"/>
        <v>0</v>
      </c>
      <c r="L134">
        <f t="shared" si="49"/>
        <v>0</v>
      </c>
      <c r="M134">
        <f t="shared" si="50"/>
        <v>5</v>
      </c>
      <c r="N134">
        <f>IF(C134,M134*cena_wyp,0)</f>
        <v>0</v>
      </c>
      <c r="O134">
        <v>0</v>
      </c>
      <c r="P134">
        <f t="shared" si="52"/>
        <v>0</v>
      </c>
      <c r="Q134">
        <f t="shared" si="53"/>
        <v>0</v>
      </c>
      <c r="R134">
        <f t="shared" si="54"/>
        <v>-1640</v>
      </c>
      <c r="S134">
        <f t="shared" si="55"/>
        <v>10850</v>
      </c>
      <c r="T134">
        <f t="shared" si="56"/>
        <v>9210</v>
      </c>
      <c r="U134">
        <f t="shared" si="57"/>
        <v>0</v>
      </c>
      <c r="V134">
        <f t="shared" si="58"/>
        <v>0</v>
      </c>
      <c r="W134">
        <f t="shared" si="59"/>
        <v>0</v>
      </c>
    </row>
    <row r="135" spans="1:23" x14ac:dyDescent="0.25">
      <c r="A135" s="1">
        <v>45060</v>
      </c>
      <c r="B135">
        <f t="shared" si="40"/>
        <v>7</v>
      </c>
      <c r="C135">
        <f t="shared" si="41"/>
        <v>0</v>
      </c>
      <c r="D135">
        <f t="shared" si="42"/>
        <v>0</v>
      </c>
      <c r="E135">
        <f t="shared" si="43"/>
        <v>14</v>
      </c>
      <c r="F135">
        <f t="shared" si="51"/>
        <v>10</v>
      </c>
      <c r="G135">
        <f t="shared" si="44"/>
        <v>5</v>
      </c>
      <c r="H135">
        <f t="shared" si="45"/>
        <v>0</v>
      </c>
      <c r="I135">
        <f t="shared" si="46"/>
        <v>1</v>
      </c>
      <c r="J135">
        <f t="shared" si="47"/>
        <v>0</v>
      </c>
      <c r="K135">
        <f t="shared" si="48"/>
        <v>0</v>
      </c>
      <c r="L135">
        <f t="shared" si="49"/>
        <v>150</v>
      </c>
      <c r="M135">
        <f t="shared" si="50"/>
        <v>5</v>
      </c>
      <c r="N135">
        <f>IF(C135,M135*cena_wyp,0)</f>
        <v>0</v>
      </c>
      <c r="O135">
        <v>0</v>
      </c>
      <c r="P135">
        <f t="shared" si="52"/>
        <v>150</v>
      </c>
      <c r="Q135">
        <f t="shared" si="53"/>
        <v>0</v>
      </c>
      <c r="R135">
        <f t="shared" si="54"/>
        <v>-1790</v>
      </c>
      <c r="S135">
        <f t="shared" si="55"/>
        <v>11000</v>
      </c>
      <c r="T135">
        <f t="shared" si="56"/>
        <v>9210</v>
      </c>
      <c r="U135">
        <f t="shared" si="57"/>
        <v>0</v>
      </c>
      <c r="V135">
        <f t="shared" si="58"/>
        <v>0</v>
      </c>
      <c r="W135">
        <f t="shared" si="59"/>
        <v>0</v>
      </c>
    </row>
    <row r="136" spans="1:23" x14ac:dyDescent="0.25">
      <c r="A136" s="1">
        <v>45061</v>
      </c>
      <c r="B136">
        <f t="shared" si="40"/>
        <v>1</v>
      </c>
      <c r="C136">
        <f t="shared" si="41"/>
        <v>1</v>
      </c>
      <c r="D136">
        <f t="shared" si="42"/>
        <v>0</v>
      </c>
      <c r="E136">
        <f t="shared" si="43"/>
        <v>15</v>
      </c>
      <c r="F136">
        <f t="shared" si="51"/>
        <v>10</v>
      </c>
      <c r="G136">
        <f t="shared" si="44"/>
        <v>5</v>
      </c>
      <c r="H136">
        <f t="shared" si="45"/>
        <v>0</v>
      </c>
      <c r="I136">
        <f t="shared" si="46"/>
        <v>1</v>
      </c>
      <c r="J136">
        <f t="shared" si="47"/>
        <v>0</v>
      </c>
      <c r="K136">
        <f t="shared" si="48"/>
        <v>0</v>
      </c>
      <c r="L136">
        <f t="shared" si="49"/>
        <v>0</v>
      </c>
      <c r="M136">
        <f t="shared" si="50"/>
        <v>5</v>
      </c>
      <c r="N136">
        <f>IF(C136,M136*cena_wyp,0)</f>
        <v>150</v>
      </c>
      <c r="O136">
        <v>0</v>
      </c>
      <c r="P136">
        <f t="shared" si="52"/>
        <v>0</v>
      </c>
      <c r="Q136">
        <f t="shared" si="53"/>
        <v>150</v>
      </c>
      <c r="R136">
        <f t="shared" si="54"/>
        <v>-1640</v>
      </c>
      <c r="S136">
        <f t="shared" si="55"/>
        <v>11000</v>
      </c>
      <c r="T136">
        <f t="shared" si="56"/>
        <v>9360</v>
      </c>
      <c r="U136">
        <f t="shared" si="57"/>
        <v>0</v>
      </c>
      <c r="V136">
        <f t="shared" si="58"/>
        <v>0</v>
      </c>
      <c r="W136">
        <f t="shared" si="59"/>
        <v>0</v>
      </c>
    </row>
    <row r="137" spans="1:23" x14ac:dyDescent="0.25">
      <c r="A137" s="1">
        <v>45062</v>
      </c>
      <c r="B137">
        <f t="shared" si="40"/>
        <v>2</v>
      </c>
      <c r="C137">
        <f t="shared" si="41"/>
        <v>1</v>
      </c>
      <c r="D137">
        <f t="shared" si="42"/>
        <v>0</v>
      </c>
      <c r="E137">
        <f t="shared" si="43"/>
        <v>16</v>
      </c>
      <c r="F137">
        <f t="shared" si="51"/>
        <v>10</v>
      </c>
      <c r="G137">
        <f t="shared" si="44"/>
        <v>5</v>
      </c>
      <c r="H137">
        <f t="shared" si="45"/>
        <v>0</v>
      </c>
      <c r="I137">
        <f t="shared" si="46"/>
        <v>1</v>
      </c>
      <c r="J137">
        <f t="shared" si="47"/>
        <v>0</v>
      </c>
      <c r="K137">
        <f t="shared" si="48"/>
        <v>0</v>
      </c>
      <c r="L137">
        <f t="shared" si="49"/>
        <v>0</v>
      </c>
      <c r="M137">
        <f t="shared" si="50"/>
        <v>5</v>
      </c>
      <c r="N137">
        <f>IF(C137,M137*cena_wyp,0)</f>
        <v>150</v>
      </c>
      <c r="O137">
        <v>0</v>
      </c>
      <c r="P137">
        <f t="shared" si="52"/>
        <v>0</v>
      </c>
      <c r="Q137">
        <f t="shared" si="53"/>
        <v>150</v>
      </c>
      <c r="R137">
        <f t="shared" si="54"/>
        <v>-1490</v>
      </c>
      <c r="S137">
        <f t="shared" si="55"/>
        <v>11000</v>
      </c>
      <c r="T137">
        <f t="shared" si="56"/>
        <v>9510</v>
      </c>
      <c r="U137">
        <f t="shared" si="57"/>
        <v>0</v>
      </c>
      <c r="V137">
        <f t="shared" si="58"/>
        <v>0</v>
      </c>
      <c r="W137">
        <f t="shared" si="59"/>
        <v>0</v>
      </c>
    </row>
    <row r="138" spans="1:23" x14ac:dyDescent="0.25">
      <c r="A138" s="1">
        <v>45063</v>
      </c>
      <c r="B138">
        <f t="shared" si="40"/>
        <v>3</v>
      </c>
      <c r="C138">
        <f t="shared" si="41"/>
        <v>1</v>
      </c>
      <c r="D138">
        <f t="shared" si="42"/>
        <v>0</v>
      </c>
      <c r="E138">
        <f t="shared" si="43"/>
        <v>17</v>
      </c>
      <c r="F138">
        <f t="shared" si="51"/>
        <v>10</v>
      </c>
      <c r="G138">
        <f t="shared" si="44"/>
        <v>5</v>
      </c>
      <c r="H138">
        <f t="shared" si="45"/>
        <v>0</v>
      </c>
      <c r="I138">
        <f t="shared" si="46"/>
        <v>1</v>
      </c>
      <c r="J138">
        <f t="shared" si="47"/>
        <v>0</v>
      </c>
      <c r="K138">
        <f t="shared" si="48"/>
        <v>0</v>
      </c>
      <c r="L138">
        <f t="shared" si="49"/>
        <v>0</v>
      </c>
      <c r="M138">
        <f t="shared" si="50"/>
        <v>5</v>
      </c>
      <c r="N138">
        <f>IF(C138,M138*cena_wyp,0)</f>
        <v>150</v>
      </c>
      <c r="O138">
        <v>0</v>
      </c>
      <c r="P138">
        <f t="shared" si="52"/>
        <v>0</v>
      </c>
      <c r="Q138">
        <f t="shared" si="53"/>
        <v>150</v>
      </c>
      <c r="R138">
        <f t="shared" si="54"/>
        <v>-1340</v>
      </c>
      <c r="S138">
        <f t="shared" si="55"/>
        <v>11000</v>
      </c>
      <c r="T138">
        <f t="shared" si="56"/>
        <v>9660</v>
      </c>
      <c r="U138">
        <f t="shared" si="57"/>
        <v>0</v>
      </c>
      <c r="V138">
        <f t="shared" si="58"/>
        <v>0</v>
      </c>
      <c r="W138">
        <f t="shared" si="59"/>
        <v>0</v>
      </c>
    </row>
    <row r="139" spans="1:23" x14ac:dyDescent="0.25">
      <c r="A139" s="1">
        <v>45064</v>
      </c>
      <c r="B139">
        <f t="shared" si="40"/>
        <v>4</v>
      </c>
      <c r="C139">
        <f t="shared" si="41"/>
        <v>1</v>
      </c>
      <c r="D139">
        <f t="shared" si="42"/>
        <v>0</v>
      </c>
      <c r="E139">
        <f t="shared" si="43"/>
        <v>18</v>
      </c>
      <c r="F139">
        <f t="shared" si="51"/>
        <v>10</v>
      </c>
      <c r="G139">
        <f t="shared" si="44"/>
        <v>5</v>
      </c>
      <c r="H139">
        <f t="shared" si="45"/>
        <v>0</v>
      </c>
      <c r="I139">
        <f t="shared" si="46"/>
        <v>1</v>
      </c>
      <c r="J139">
        <f t="shared" si="47"/>
        <v>0</v>
      </c>
      <c r="K139">
        <f t="shared" si="48"/>
        <v>0</v>
      </c>
      <c r="L139">
        <f t="shared" si="49"/>
        <v>0</v>
      </c>
      <c r="M139">
        <f t="shared" si="50"/>
        <v>5</v>
      </c>
      <c r="N139">
        <f>IF(C139,M139*cena_wyp,0)</f>
        <v>150</v>
      </c>
      <c r="O139">
        <v>0</v>
      </c>
      <c r="P139">
        <f t="shared" si="52"/>
        <v>0</v>
      </c>
      <c r="Q139">
        <f t="shared" si="53"/>
        <v>150</v>
      </c>
      <c r="R139">
        <f t="shared" si="54"/>
        <v>-1190</v>
      </c>
      <c r="S139">
        <f t="shared" si="55"/>
        <v>11000</v>
      </c>
      <c r="T139">
        <f t="shared" si="56"/>
        <v>9810</v>
      </c>
      <c r="U139">
        <f t="shared" si="57"/>
        <v>0</v>
      </c>
      <c r="V139">
        <f t="shared" si="58"/>
        <v>0</v>
      </c>
      <c r="W139">
        <f t="shared" si="59"/>
        <v>0</v>
      </c>
    </row>
    <row r="140" spans="1:23" x14ac:dyDescent="0.25">
      <c r="A140" s="1">
        <v>45065</v>
      </c>
      <c r="B140">
        <f t="shared" si="40"/>
        <v>5</v>
      </c>
      <c r="C140">
        <f t="shared" si="41"/>
        <v>1</v>
      </c>
      <c r="D140">
        <f t="shared" si="42"/>
        <v>0</v>
      </c>
      <c r="E140">
        <f t="shared" si="43"/>
        <v>19</v>
      </c>
      <c r="F140">
        <f t="shared" si="51"/>
        <v>10</v>
      </c>
      <c r="G140">
        <f t="shared" si="44"/>
        <v>5</v>
      </c>
      <c r="H140">
        <f t="shared" si="45"/>
        <v>0</v>
      </c>
      <c r="I140">
        <f t="shared" si="46"/>
        <v>1</v>
      </c>
      <c r="J140">
        <f t="shared" si="47"/>
        <v>0</v>
      </c>
      <c r="K140">
        <f t="shared" si="48"/>
        <v>0</v>
      </c>
      <c r="L140">
        <f t="shared" si="49"/>
        <v>0</v>
      </c>
      <c r="M140">
        <f t="shared" si="50"/>
        <v>5</v>
      </c>
      <c r="N140">
        <f>IF(C140,M140*cena_wyp,0)</f>
        <v>150</v>
      </c>
      <c r="O140">
        <v>0</v>
      </c>
      <c r="P140">
        <f t="shared" si="52"/>
        <v>0</v>
      </c>
      <c r="Q140">
        <f t="shared" si="53"/>
        <v>150</v>
      </c>
      <c r="R140">
        <f t="shared" si="54"/>
        <v>-1040</v>
      </c>
      <c r="S140">
        <f t="shared" si="55"/>
        <v>11000</v>
      </c>
      <c r="T140">
        <f t="shared" si="56"/>
        <v>9960</v>
      </c>
      <c r="U140">
        <f t="shared" si="57"/>
        <v>0</v>
      </c>
      <c r="V140">
        <f t="shared" si="58"/>
        <v>0</v>
      </c>
      <c r="W140">
        <f t="shared" si="59"/>
        <v>0</v>
      </c>
    </row>
    <row r="141" spans="1:23" x14ac:dyDescent="0.25">
      <c r="A141" s="1">
        <v>45066</v>
      </c>
      <c r="B141">
        <f t="shared" si="40"/>
        <v>6</v>
      </c>
      <c r="C141">
        <f t="shared" si="41"/>
        <v>0</v>
      </c>
      <c r="D141">
        <f t="shared" si="42"/>
        <v>0</v>
      </c>
      <c r="E141">
        <f t="shared" si="43"/>
        <v>20</v>
      </c>
      <c r="F141">
        <f t="shared" si="51"/>
        <v>10</v>
      </c>
      <c r="G141">
        <f t="shared" si="44"/>
        <v>5</v>
      </c>
      <c r="H141">
        <f t="shared" si="45"/>
        <v>0</v>
      </c>
      <c r="I141">
        <f t="shared" si="46"/>
        <v>1</v>
      </c>
      <c r="J141">
        <f t="shared" si="47"/>
        <v>0</v>
      </c>
      <c r="K141">
        <f t="shared" si="48"/>
        <v>0</v>
      </c>
      <c r="L141">
        <f t="shared" si="49"/>
        <v>0</v>
      </c>
      <c r="M141">
        <f t="shared" si="50"/>
        <v>5</v>
      </c>
      <c r="N141">
        <f>IF(C141,M141*cena_wyp,0)</f>
        <v>0</v>
      </c>
      <c r="O141">
        <v>0</v>
      </c>
      <c r="P141">
        <f t="shared" si="52"/>
        <v>0</v>
      </c>
      <c r="Q141">
        <f t="shared" si="53"/>
        <v>0</v>
      </c>
      <c r="R141">
        <f t="shared" si="54"/>
        <v>-1040</v>
      </c>
      <c r="S141">
        <f t="shared" si="55"/>
        <v>11000</v>
      </c>
      <c r="T141">
        <f t="shared" si="56"/>
        <v>9960</v>
      </c>
      <c r="U141">
        <f t="shared" si="57"/>
        <v>0</v>
      </c>
      <c r="V141">
        <f t="shared" si="58"/>
        <v>0</v>
      </c>
      <c r="W141">
        <f t="shared" si="59"/>
        <v>0</v>
      </c>
    </row>
    <row r="142" spans="1:23" x14ac:dyDescent="0.25">
      <c r="A142" s="1">
        <v>45067</v>
      </c>
      <c r="B142">
        <f t="shared" si="40"/>
        <v>7</v>
      </c>
      <c r="C142">
        <f t="shared" si="41"/>
        <v>0</v>
      </c>
      <c r="D142">
        <f t="shared" si="42"/>
        <v>0</v>
      </c>
      <c r="E142">
        <f t="shared" si="43"/>
        <v>21</v>
      </c>
      <c r="F142">
        <f t="shared" si="51"/>
        <v>10</v>
      </c>
      <c r="G142">
        <f t="shared" si="44"/>
        <v>5</v>
      </c>
      <c r="H142">
        <f t="shared" si="45"/>
        <v>0</v>
      </c>
      <c r="I142">
        <f t="shared" si="46"/>
        <v>1</v>
      </c>
      <c r="J142">
        <f t="shared" si="47"/>
        <v>0</v>
      </c>
      <c r="K142">
        <f t="shared" si="48"/>
        <v>0</v>
      </c>
      <c r="L142">
        <f t="shared" si="49"/>
        <v>150</v>
      </c>
      <c r="M142">
        <f t="shared" si="50"/>
        <v>5</v>
      </c>
      <c r="N142">
        <f>IF(C142,M142*cena_wyp,0)</f>
        <v>0</v>
      </c>
      <c r="O142">
        <v>0</v>
      </c>
      <c r="P142">
        <f t="shared" si="52"/>
        <v>150</v>
      </c>
      <c r="Q142">
        <f t="shared" si="53"/>
        <v>0</v>
      </c>
      <c r="R142">
        <f t="shared" si="54"/>
        <v>-1190</v>
      </c>
      <c r="S142">
        <f t="shared" si="55"/>
        <v>11150</v>
      </c>
      <c r="T142">
        <f t="shared" si="56"/>
        <v>9960</v>
      </c>
      <c r="U142">
        <f t="shared" si="57"/>
        <v>0</v>
      </c>
      <c r="V142">
        <f t="shared" si="58"/>
        <v>0</v>
      </c>
      <c r="W142">
        <f t="shared" si="59"/>
        <v>0</v>
      </c>
    </row>
    <row r="143" spans="1:23" x14ac:dyDescent="0.25">
      <c r="A143" s="1">
        <v>45068</v>
      </c>
      <c r="B143">
        <f t="shared" si="40"/>
        <v>1</v>
      </c>
      <c r="C143">
        <f t="shared" si="41"/>
        <v>1</v>
      </c>
      <c r="D143">
        <f t="shared" si="42"/>
        <v>0</v>
      </c>
      <c r="E143">
        <f t="shared" si="43"/>
        <v>22</v>
      </c>
      <c r="F143">
        <f t="shared" si="51"/>
        <v>10</v>
      </c>
      <c r="G143">
        <f t="shared" si="44"/>
        <v>5</v>
      </c>
      <c r="H143">
        <f t="shared" si="45"/>
        <v>0</v>
      </c>
      <c r="I143">
        <f t="shared" si="46"/>
        <v>1</v>
      </c>
      <c r="J143">
        <f t="shared" si="47"/>
        <v>0</v>
      </c>
      <c r="K143">
        <f t="shared" si="48"/>
        <v>0</v>
      </c>
      <c r="L143">
        <f t="shared" si="49"/>
        <v>0</v>
      </c>
      <c r="M143">
        <f t="shared" si="50"/>
        <v>5</v>
      </c>
      <c r="N143">
        <f>IF(C143,M143*cena_wyp,0)</f>
        <v>150</v>
      </c>
      <c r="O143">
        <v>0</v>
      </c>
      <c r="P143">
        <f t="shared" si="52"/>
        <v>0</v>
      </c>
      <c r="Q143">
        <f t="shared" si="53"/>
        <v>150</v>
      </c>
      <c r="R143">
        <f t="shared" si="54"/>
        <v>-1040</v>
      </c>
      <c r="S143">
        <f t="shared" si="55"/>
        <v>11150</v>
      </c>
      <c r="T143">
        <f t="shared" si="56"/>
        <v>10110</v>
      </c>
      <c r="U143">
        <f t="shared" si="57"/>
        <v>0</v>
      </c>
      <c r="V143">
        <f t="shared" si="58"/>
        <v>0</v>
      </c>
      <c r="W143">
        <f t="shared" si="59"/>
        <v>0</v>
      </c>
    </row>
    <row r="144" spans="1:23" x14ac:dyDescent="0.25">
      <c r="A144" s="1">
        <v>45069</v>
      </c>
      <c r="B144">
        <f t="shared" si="40"/>
        <v>2</v>
      </c>
      <c r="C144">
        <f t="shared" si="41"/>
        <v>1</v>
      </c>
      <c r="D144">
        <f t="shared" si="42"/>
        <v>0</v>
      </c>
      <c r="E144">
        <f t="shared" si="43"/>
        <v>23</v>
      </c>
      <c r="F144">
        <f t="shared" si="51"/>
        <v>10</v>
      </c>
      <c r="G144">
        <f t="shared" si="44"/>
        <v>5</v>
      </c>
      <c r="H144">
        <f t="shared" si="45"/>
        <v>0</v>
      </c>
      <c r="I144">
        <f t="shared" si="46"/>
        <v>1</v>
      </c>
      <c r="J144">
        <f t="shared" si="47"/>
        <v>0</v>
      </c>
      <c r="K144">
        <f t="shared" si="48"/>
        <v>0</v>
      </c>
      <c r="L144">
        <f t="shared" si="49"/>
        <v>0</v>
      </c>
      <c r="M144">
        <f t="shared" si="50"/>
        <v>5</v>
      </c>
      <c r="N144">
        <f>IF(C144,M144*cena_wyp,0)</f>
        <v>150</v>
      </c>
      <c r="O144">
        <v>0</v>
      </c>
      <c r="P144">
        <f t="shared" si="52"/>
        <v>0</v>
      </c>
      <c r="Q144">
        <f t="shared" si="53"/>
        <v>150</v>
      </c>
      <c r="R144">
        <f t="shared" si="54"/>
        <v>-890</v>
      </c>
      <c r="S144">
        <f t="shared" si="55"/>
        <v>11150</v>
      </c>
      <c r="T144">
        <f t="shared" si="56"/>
        <v>10260</v>
      </c>
      <c r="U144">
        <f t="shared" si="57"/>
        <v>0</v>
      </c>
      <c r="V144">
        <f t="shared" si="58"/>
        <v>0</v>
      </c>
      <c r="W144">
        <f t="shared" si="59"/>
        <v>0</v>
      </c>
    </row>
    <row r="145" spans="1:23" x14ac:dyDescent="0.25">
      <c r="A145" s="1">
        <v>45070</v>
      </c>
      <c r="B145">
        <f t="shared" si="40"/>
        <v>3</v>
      </c>
      <c r="C145">
        <f t="shared" si="41"/>
        <v>1</v>
      </c>
      <c r="D145">
        <f t="shared" si="42"/>
        <v>0</v>
      </c>
      <c r="E145">
        <f t="shared" si="43"/>
        <v>24</v>
      </c>
      <c r="F145">
        <f t="shared" si="51"/>
        <v>10</v>
      </c>
      <c r="G145">
        <f t="shared" si="44"/>
        <v>5</v>
      </c>
      <c r="H145">
        <f t="shared" si="45"/>
        <v>0</v>
      </c>
      <c r="I145">
        <f t="shared" si="46"/>
        <v>1</v>
      </c>
      <c r="J145">
        <f t="shared" si="47"/>
        <v>0</v>
      </c>
      <c r="K145">
        <f t="shared" si="48"/>
        <v>0</v>
      </c>
      <c r="L145">
        <f t="shared" si="49"/>
        <v>0</v>
      </c>
      <c r="M145">
        <f t="shared" si="50"/>
        <v>5</v>
      </c>
      <c r="N145">
        <f>IF(C145,M145*cena_wyp,0)</f>
        <v>150</v>
      </c>
      <c r="O145">
        <v>0</v>
      </c>
      <c r="P145">
        <f t="shared" si="52"/>
        <v>0</v>
      </c>
      <c r="Q145">
        <f t="shared" si="53"/>
        <v>150</v>
      </c>
      <c r="R145">
        <f t="shared" si="54"/>
        <v>-740</v>
      </c>
      <c r="S145">
        <f t="shared" si="55"/>
        <v>11150</v>
      </c>
      <c r="T145">
        <f t="shared" si="56"/>
        <v>10410</v>
      </c>
      <c r="U145">
        <f t="shared" si="57"/>
        <v>0</v>
      </c>
      <c r="V145">
        <f t="shared" si="58"/>
        <v>0</v>
      </c>
      <c r="W145">
        <f t="shared" si="59"/>
        <v>0</v>
      </c>
    </row>
    <row r="146" spans="1:23" x14ac:dyDescent="0.25">
      <c r="A146" s="1">
        <v>45071</v>
      </c>
      <c r="B146">
        <f t="shared" si="40"/>
        <v>4</v>
      </c>
      <c r="C146">
        <f t="shared" si="41"/>
        <v>1</v>
      </c>
      <c r="D146">
        <f t="shared" si="42"/>
        <v>0</v>
      </c>
      <c r="E146">
        <f t="shared" si="43"/>
        <v>25</v>
      </c>
      <c r="F146">
        <f t="shared" si="51"/>
        <v>10</v>
      </c>
      <c r="G146">
        <f t="shared" si="44"/>
        <v>5</v>
      </c>
      <c r="H146">
        <f t="shared" si="45"/>
        <v>0</v>
      </c>
      <c r="I146">
        <f t="shared" si="46"/>
        <v>1</v>
      </c>
      <c r="J146">
        <f t="shared" si="47"/>
        <v>0</v>
      </c>
      <c r="K146">
        <f t="shared" si="48"/>
        <v>0</v>
      </c>
      <c r="L146">
        <f t="shared" si="49"/>
        <v>0</v>
      </c>
      <c r="M146">
        <f t="shared" si="50"/>
        <v>5</v>
      </c>
      <c r="N146">
        <f>IF(C146,M146*cena_wyp,0)</f>
        <v>150</v>
      </c>
      <c r="O146">
        <v>0</v>
      </c>
      <c r="P146">
        <f t="shared" si="52"/>
        <v>0</v>
      </c>
      <c r="Q146">
        <f t="shared" si="53"/>
        <v>150</v>
      </c>
      <c r="R146">
        <f t="shared" si="54"/>
        <v>-590</v>
      </c>
      <c r="S146">
        <f t="shared" si="55"/>
        <v>11150</v>
      </c>
      <c r="T146">
        <f t="shared" si="56"/>
        <v>10560</v>
      </c>
      <c r="U146">
        <f t="shared" si="57"/>
        <v>0</v>
      </c>
      <c r="V146">
        <f t="shared" si="58"/>
        <v>0</v>
      </c>
      <c r="W146">
        <f t="shared" si="59"/>
        <v>0</v>
      </c>
    </row>
    <row r="147" spans="1:23" x14ac:dyDescent="0.25">
      <c r="A147" s="1">
        <v>45072</v>
      </c>
      <c r="B147">
        <f t="shared" si="40"/>
        <v>5</v>
      </c>
      <c r="C147">
        <f t="shared" si="41"/>
        <v>1</v>
      </c>
      <c r="D147">
        <f t="shared" si="42"/>
        <v>0</v>
      </c>
      <c r="E147">
        <f t="shared" si="43"/>
        <v>26</v>
      </c>
      <c r="F147">
        <f t="shared" si="51"/>
        <v>10</v>
      </c>
      <c r="G147">
        <f t="shared" si="44"/>
        <v>5</v>
      </c>
      <c r="H147">
        <f t="shared" si="45"/>
        <v>0</v>
      </c>
      <c r="I147">
        <f t="shared" si="46"/>
        <v>1</v>
      </c>
      <c r="J147">
        <f t="shared" si="47"/>
        <v>0</v>
      </c>
      <c r="K147">
        <f t="shared" si="48"/>
        <v>0</v>
      </c>
      <c r="L147">
        <f t="shared" si="49"/>
        <v>0</v>
      </c>
      <c r="M147">
        <f t="shared" si="50"/>
        <v>5</v>
      </c>
      <c r="N147">
        <f>IF(C147,M147*cena_wyp,0)</f>
        <v>150</v>
      </c>
      <c r="O147">
        <v>0</v>
      </c>
      <c r="P147">
        <f t="shared" si="52"/>
        <v>0</v>
      </c>
      <c r="Q147">
        <f t="shared" si="53"/>
        <v>150</v>
      </c>
      <c r="R147">
        <f t="shared" si="54"/>
        <v>-440</v>
      </c>
      <c r="S147">
        <f t="shared" si="55"/>
        <v>11150</v>
      </c>
      <c r="T147">
        <f t="shared" si="56"/>
        <v>10710</v>
      </c>
      <c r="U147">
        <f t="shared" si="57"/>
        <v>0</v>
      </c>
      <c r="V147">
        <f t="shared" si="58"/>
        <v>0</v>
      </c>
      <c r="W147">
        <f t="shared" si="59"/>
        <v>0</v>
      </c>
    </row>
    <row r="148" spans="1:23" x14ac:dyDescent="0.25">
      <c r="A148" s="1">
        <v>45073</v>
      </c>
      <c r="B148">
        <f t="shared" si="40"/>
        <v>6</v>
      </c>
      <c r="C148">
        <f t="shared" si="41"/>
        <v>0</v>
      </c>
      <c r="D148">
        <f t="shared" si="42"/>
        <v>0</v>
      </c>
      <c r="E148">
        <f t="shared" si="43"/>
        <v>27</v>
      </c>
      <c r="F148">
        <f t="shared" si="51"/>
        <v>10</v>
      </c>
      <c r="G148">
        <f t="shared" si="44"/>
        <v>5</v>
      </c>
      <c r="H148">
        <f t="shared" si="45"/>
        <v>0</v>
      </c>
      <c r="I148">
        <f t="shared" si="46"/>
        <v>1</v>
      </c>
      <c r="J148">
        <f t="shared" si="47"/>
        <v>0</v>
      </c>
      <c r="K148">
        <f t="shared" si="48"/>
        <v>0</v>
      </c>
      <c r="L148">
        <f t="shared" si="49"/>
        <v>0</v>
      </c>
      <c r="M148">
        <f t="shared" si="50"/>
        <v>5</v>
      </c>
      <c r="N148">
        <f>IF(C148,M148*cena_wyp,0)</f>
        <v>0</v>
      </c>
      <c r="O148">
        <v>0</v>
      </c>
      <c r="P148">
        <f t="shared" si="52"/>
        <v>0</v>
      </c>
      <c r="Q148">
        <f t="shared" si="53"/>
        <v>0</v>
      </c>
      <c r="R148">
        <f t="shared" si="54"/>
        <v>-440</v>
      </c>
      <c r="S148">
        <f t="shared" si="55"/>
        <v>11150</v>
      </c>
      <c r="T148">
        <f t="shared" si="56"/>
        <v>10710</v>
      </c>
      <c r="U148">
        <f t="shared" si="57"/>
        <v>0</v>
      </c>
      <c r="V148">
        <f t="shared" si="58"/>
        <v>0</v>
      </c>
      <c r="W148">
        <f t="shared" si="59"/>
        <v>0</v>
      </c>
    </row>
    <row r="149" spans="1:23" x14ac:dyDescent="0.25">
      <c r="A149" s="1">
        <v>45074</v>
      </c>
      <c r="B149">
        <f t="shared" si="40"/>
        <v>7</v>
      </c>
      <c r="C149">
        <f t="shared" si="41"/>
        <v>0</v>
      </c>
      <c r="D149">
        <f t="shared" si="42"/>
        <v>0</v>
      </c>
      <c r="E149">
        <f t="shared" si="43"/>
        <v>28</v>
      </c>
      <c r="F149">
        <f t="shared" si="51"/>
        <v>10</v>
      </c>
      <c r="G149">
        <f t="shared" si="44"/>
        <v>5</v>
      </c>
      <c r="H149">
        <f t="shared" si="45"/>
        <v>0</v>
      </c>
      <c r="I149">
        <f t="shared" si="46"/>
        <v>1</v>
      </c>
      <c r="J149">
        <f t="shared" si="47"/>
        <v>0</v>
      </c>
      <c r="K149">
        <f t="shared" si="48"/>
        <v>0</v>
      </c>
      <c r="L149">
        <f t="shared" si="49"/>
        <v>150</v>
      </c>
      <c r="M149">
        <f t="shared" si="50"/>
        <v>5</v>
      </c>
      <c r="N149">
        <f>IF(C149,M149*cena_wyp,0)</f>
        <v>0</v>
      </c>
      <c r="O149">
        <v>0</v>
      </c>
      <c r="P149">
        <f t="shared" si="52"/>
        <v>150</v>
      </c>
      <c r="Q149">
        <f t="shared" si="53"/>
        <v>0</v>
      </c>
      <c r="R149">
        <f t="shared" si="54"/>
        <v>-590</v>
      </c>
      <c r="S149">
        <f t="shared" si="55"/>
        <v>11300</v>
      </c>
      <c r="T149">
        <f t="shared" si="56"/>
        <v>10710</v>
      </c>
      <c r="U149">
        <f t="shared" si="57"/>
        <v>0</v>
      </c>
      <c r="V149">
        <f t="shared" si="58"/>
        <v>0</v>
      </c>
      <c r="W149">
        <f t="shared" si="59"/>
        <v>0</v>
      </c>
    </row>
    <row r="150" spans="1:23" x14ac:dyDescent="0.25">
      <c r="A150" s="1">
        <v>45075</v>
      </c>
      <c r="B150">
        <f t="shared" si="40"/>
        <v>1</v>
      </c>
      <c r="C150">
        <f t="shared" si="41"/>
        <v>1</v>
      </c>
      <c r="D150">
        <f t="shared" si="42"/>
        <v>0</v>
      </c>
      <c r="E150">
        <f t="shared" si="43"/>
        <v>29</v>
      </c>
      <c r="F150">
        <f t="shared" si="51"/>
        <v>10</v>
      </c>
      <c r="G150">
        <f t="shared" si="44"/>
        <v>5</v>
      </c>
      <c r="H150">
        <f t="shared" si="45"/>
        <v>0</v>
      </c>
      <c r="I150">
        <f t="shared" si="46"/>
        <v>1</v>
      </c>
      <c r="J150">
        <f t="shared" si="47"/>
        <v>0</v>
      </c>
      <c r="K150">
        <f t="shared" si="48"/>
        <v>0</v>
      </c>
      <c r="L150">
        <f t="shared" si="49"/>
        <v>0</v>
      </c>
      <c r="M150">
        <f t="shared" si="50"/>
        <v>5</v>
      </c>
      <c r="N150">
        <f>IF(C150,M150*cena_wyp,0)</f>
        <v>150</v>
      </c>
      <c r="O150">
        <v>0</v>
      </c>
      <c r="P150">
        <f t="shared" si="52"/>
        <v>0</v>
      </c>
      <c r="Q150">
        <f t="shared" si="53"/>
        <v>150</v>
      </c>
      <c r="R150">
        <f t="shared" si="54"/>
        <v>-440</v>
      </c>
      <c r="S150">
        <f t="shared" si="55"/>
        <v>11300</v>
      </c>
      <c r="T150">
        <f t="shared" si="56"/>
        <v>10860</v>
      </c>
      <c r="U150">
        <f t="shared" si="57"/>
        <v>0</v>
      </c>
      <c r="V150">
        <f t="shared" si="58"/>
        <v>0</v>
      </c>
      <c r="W150">
        <f t="shared" si="59"/>
        <v>0</v>
      </c>
    </row>
    <row r="151" spans="1:23" x14ac:dyDescent="0.25">
      <c r="A151" s="1">
        <v>45076</v>
      </c>
      <c r="B151">
        <f t="shared" si="40"/>
        <v>2</v>
      </c>
      <c r="C151">
        <f t="shared" si="41"/>
        <v>1</v>
      </c>
      <c r="D151">
        <f t="shared" si="42"/>
        <v>0</v>
      </c>
      <c r="E151">
        <f t="shared" si="43"/>
        <v>30</v>
      </c>
      <c r="F151">
        <f t="shared" si="51"/>
        <v>10</v>
      </c>
      <c r="G151">
        <f t="shared" si="44"/>
        <v>5</v>
      </c>
      <c r="H151">
        <f t="shared" si="45"/>
        <v>0</v>
      </c>
      <c r="I151">
        <f t="shared" si="46"/>
        <v>1</v>
      </c>
      <c r="J151">
        <f t="shared" si="47"/>
        <v>0</v>
      </c>
      <c r="K151">
        <f t="shared" si="48"/>
        <v>0</v>
      </c>
      <c r="L151">
        <f t="shared" si="49"/>
        <v>0</v>
      </c>
      <c r="M151">
        <f t="shared" si="50"/>
        <v>5</v>
      </c>
      <c r="N151">
        <f>IF(C151,M151*cena_wyp,0)</f>
        <v>150</v>
      </c>
      <c r="O151">
        <v>0</v>
      </c>
      <c r="P151">
        <f t="shared" si="52"/>
        <v>0</v>
      </c>
      <c r="Q151">
        <f t="shared" si="53"/>
        <v>150</v>
      </c>
      <c r="R151">
        <f t="shared" si="54"/>
        <v>-290</v>
      </c>
      <c r="S151">
        <f t="shared" si="55"/>
        <v>11300</v>
      </c>
      <c r="T151">
        <f t="shared" si="56"/>
        <v>11010</v>
      </c>
      <c r="U151">
        <f t="shared" si="57"/>
        <v>0</v>
      </c>
      <c r="V151">
        <f t="shared" si="58"/>
        <v>0</v>
      </c>
      <c r="W151">
        <f t="shared" si="59"/>
        <v>0</v>
      </c>
    </row>
    <row r="152" spans="1:23" x14ac:dyDescent="0.25">
      <c r="A152" s="1">
        <v>45077</v>
      </c>
      <c r="B152">
        <f t="shared" si="40"/>
        <v>3</v>
      </c>
      <c r="C152">
        <f t="shared" si="41"/>
        <v>1</v>
      </c>
      <c r="D152">
        <f t="shared" si="42"/>
        <v>1</v>
      </c>
      <c r="E152">
        <f t="shared" si="43"/>
        <v>31</v>
      </c>
      <c r="F152">
        <f t="shared" si="51"/>
        <v>10</v>
      </c>
      <c r="G152">
        <f t="shared" si="44"/>
        <v>5</v>
      </c>
      <c r="H152">
        <f t="shared" si="45"/>
        <v>0</v>
      </c>
      <c r="I152">
        <f t="shared" si="46"/>
        <v>1</v>
      </c>
      <c r="J152">
        <f t="shared" si="47"/>
        <v>0</v>
      </c>
      <c r="K152">
        <f t="shared" si="48"/>
        <v>0</v>
      </c>
      <c r="L152">
        <f t="shared" si="49"/>
        <v>0</v>
      </c>
      <c r="M152">
        <f t="shared" si="50"/>
        <v>5</v>
      </c>
      <c r="N152">
        <f>IF(C152,M152*cena_wyp,0)</f>
        <v>150</v>
      </c>
      <c r="O152">
        <v>0</v>
      </c>
      <c r="P152">
        <f t="shared" si="52"/>
        <v>0</v>
      </c>
      <c r="Q152">
        <f t="shared" si="53"/>
        <v>150</v>
      </c>
      <c r="R152">
        <f t="shared" si="54"/>
        <v>-140</v>
      </c>
      <c r="S152">
        <f t="shared" si="55"/>
        <v>11300</v>
      </c>
      <c r="T152">
        <f t="shared" si="56"/>
        <v>11160</v>
      </c>
      <c r="U152">
        <f t="shared" si="57"/>
        <v>0</v>
      </c>
      <c r="V152">
        <f t="shared" si="58"/>
        <v>0</v>
      </c>
      <c r="W152">
        <f t="shared" si="59"/>
        <v>0</v>
      </c>
    </row>
    <row r="153" spans="1:23" x14ac:dyDescent="0.25">
      <c r="A153" s="1">
        <v>45078</v>
      </c>
      <c r="B153">
        <f t="shared" si="40"/>
        <v>4</v>
      </c>
      <c r="C153">
        <f t="shared" si="41"/>
        <v>1</v>
      </c>
      <c r="D153">
        <f t="shared" si="42"/>
        <v>0</v>
      </c>
      <c r="E153">
        <f t="shared" si="43"/>
        <v>1</v>
      </c>
      <c r="F153">
        <f t="shared" si="51"/>
        <v>10</v>
      </c>
      <c r="G153">
        <f t="shared" si="44"/>
        <v>6</v>
      </c>
      <c r="H153">
        <f t="shared" si="45"/>
        <v>0</v>
      </c>
      <c r="I153">
        <f t="shared" si="46"/>
        <v>1</v>
      </c>
      <c r="J153">
        <f t="shared" si="47"/>
        <v>0</v>
      </c>
      <c r="K153">
        <f t="shared" si="48"/>
        <v>0</v>
      </c>
      <c r="L153">
        <f t="shared" si="49"/>
        <v>0</v>
      </c>
      <c r="M153">
        <f t="shared" si="50"/>
        <v>5</v>
      </c>
      <c r="N153">
        <f>IF(C153,M153*cena_wyp,0)</f>
        <v>150</v>
      </c>
      <c r="O153">
        <v>0</v>
      </c>
      <c r="P153">
        <f t="shared" si="52"/>
        <v>0</v>
      </c>
      <c r="Q153">
        <f t="shared" si="53"/>
        <v>150</v>
      </c>
      <c r="R153">
        <f t="shared" si="54"/>
        <v>10</v>
      </c>
      <c r="S153">
        <f t="shared" si="55"/>
        <v>11300</v>
      </c>
      <c r="T153">
        <f t="shared" si="56"/>
        <v>11310</v>
      </c>
      <c r="U153">
        <f t="shared" si="57"/>
        <v>0</v>
      </c>
      <c r="V153">
        <f t="shared" si="58"/>
        <v>0</v>
      </c>
      <c r="W153">
        <f t="shared" si="59"/>
        <v>0</v>
      </c>
    </row>
    <row r="154" spans="1:23" x14ac:dyDescent="0.25">
      <c r="A154" s="1">
        <v>45079</v>
      </c>
      <c r="B154">
        <f t="shared" si="40"/>
        <v>5</v>
      </c>
      <c r="C154">
        <f t="shared" si="41"/>
        <v>1</v>
      </c>
      <c r="D154">
        <f t="shared" si="42"/>
        <v>0</v>
      </c>
      <c r="E154">
        <f t="shared" si="43"/>
        <v>2</v>
      </c>
      <c r="F154">
        <f t="shared" si="51"/>
        <v>10</v>
      </c>
      <c r="G154">
        <f t="shared" si="44"/>
        <v>6</v>
      </c>
      <c r="H154">
        <f t="shared" si="45"/>
        <v>0</v>
      </c>
      <c r="I154">
        <f t="shared" si="46"/>
        <v>1</v>
      </c>
      <c r="J154">
        <f t="shared" si="47"/>
        <v>0</v>
      </c>
      <c r="K154">
        <f t="shared" si="48"/>
        <v>0</v>
      </c>
      <c r="L154">
        <f t="shared" si="49"/>
        <v>0</v>
      </c>
      <c r="M154">
        <f t="shared" si="50"/>
        <v>5</v>
      </c>
      <c r="N154">
        <f>IF(C154,M154*cena_wyp,0)</f>
        <v>150</v>
      </c>
      <c r="O154">
        <v>0</v>
      </c>
      <c r="P154">
        <f t="shared" si="52"/>
        <v>0</v>
      </c>
      <c r="Q154">
        <f t="shared" si="53"/>
        <v>150</v>
      </c>
      <c r="R154">
        <f t="shared" si="54"/>
        <v>160</v>
      </c>
      <c r="S154">
        <f t="shared" si="55"/>
        <v>11300</v>
      </c>
      <c r="T154">
        <f t="shared" si="56"/>
        <v>11460</v>
      </c>
      <c r="U154">
        <f t="shared" si="57"/>
        <v>0</v>
      </c>
      <c r="V154">
        <f t="shared" si="58"/>
        <v>0</v>
      </c>
      <c r="W154">
        <f t="shared" si="59"/>
        <v>0</v>
      </c>
    </row>
    <row r="155" spans="1:23" x14ac:dyDescent="0.25">
      <c r="A155" s="1">
        <v>45080</v>
      </c>
      <c r="B155">
        <f t="shared" si="40"/>
        <v>6</v>
      </c>
      <c r="C155">
        <f t="shared" si="41"/>
        <v>0</v>
      </c>
      <c r="D155">
        <f t="shared" si="42"/>
        <v>0</v>
      </c>
      <c r="E155">
        <f t="shared" si="43"/>
        <v>3</v>
      </c>
      <c r="F155">
        <f t="shared" si="51"/>
        <v>10</v>
      </c>
      <c r="G155">
        <f t="shared" si="44"/>
        <v>6</v>
      </c>
      <c r="H155">
        <f t="shared" si="45"/>
        <v>0</v>
      </c>
      <c r="I155">
        <f t="shared" si="46"/>
        <v>1</v>
      </c>
      <c r="J155">
        <f t="shared" si="47"/>
        <v>0</v>
      </c>
      <c r="K155">
        <f t="shared" si="48"/>
        <v>0</v>
      </c>
      <c r="L155">
        <f t="shared" si="49"/>
        <v>0</v>
      </c>
      <c r="M155">
        <f t="shared" si="50"/>
        <v>5</v>
      </c>
      <c r="N155">
        <f>IF(C155,M155*cena_wyp,0)</f>
        <v>0</v>
      </c>
      <c r="O155">
        <v>0</v>
      </c>
      <c r="P155">
        <f t="shared" si="52"/>
        <v>0</v>
      </c>
      <c r="Q155">
        <f t="shared" si="53"/>
        <v>0</v>
      </c>
      <c r="R155">
        <f t="shared" si="54"/>
        <v>160</v>
      </c>
      <c r="S155">
        <f t="shared" si="55"/>
        <v>11300</v>
      </c>
      <c r="T155">
        <f t="shared" si="56"/>
        <v>11460</v>
      </c>
      <c r="U155">
        <f t="shared" si="57"/>
        <v>0</v>
      </c>
      <c r="V155">
        <f t="shared" si="58"/>
        <v>0</v>
      </c>
      <c r="W155">
        <f t="shared" si="59"/>
        <v>0</v>
      </c>
    </row>
    <row r="156" spans="1:23" x14ac:dyDescent="0.25">
      <c r="A156" s="1">
        <v>45081</v>
      </c>
      <c r="B156">
        <f t="shared" si="40"/>
        <v>7</v>
      </c>
      <c r="C156">
        <f t="shared" si="41"/>
        <v>0</v>
      </c>
      <c r="D156">
        <f t="shared" si="42"/>
        <v>0</v>
      </c>
      <c r="E156">
        <f t="shared" si="43"/>
        <v>4</v>
      </c>
      <c r="F156">
        <f t="shared" si="51"/>
        <v>10</v>
      </c>
      <c r="G156">
        <f t="shared" si="44"/>
        <v>6</v>
      </c>
      <c r="H156">
        <f t="shared" si="45"/>
        <v>0</v>
      </c>
      <c r="I156">
        <f t="shared" si="46"/>
        <v>1</v>
      </c>
      <c r="J156">
        <f t="shared" si="47"/>
        <v>0</v>
      </c>
      <c r="K156">
        <f t="shared" si="48"/>
        <v>0</v>
      </c>
      <c r="L156">
        <f t="shared" si="49"/>
        <v>150</v>
      </c>
      <c r="M156">
        <f t="shared" si="50"/>
        <v>5</v>
      </c>
      <c r="N156">
        <f>IF(C156,M156*cena_wyp,0)</f>
        <v>0</v>
      </c>
      <c r="O156">
        <v>0</v>
      </c>
      <c r="P156">
        <f t="shared" si="52"/>
        <v>150</v>
      </c>
      <c r="Q156">
        <f t="shared" si="53"/>
        <v>0</v>
      </c>
      <c r="R156">
        <f t="shared" si="54"/>
        <v>10</v>
      </c>
      <c r="S156">
        <f t="shared" si="55"/>
        <v>11450</v>
      </c>
      <c r="T156">
        <f t="shared" si="56"/>
        <v>11460</v>
      </c>
      <c r="U156">
        <f t="shared" si="57"/>
        <v>0</v>
      </c>
      <c r="V156">
        <f t="shared" si="58"/>
        <v>0</v>
      </c>
      <c r="W156">
        <f t="shared" si="59"/>
        <v>0</v>
      </c>
    </row>
    <row r="157" spans="1:23" x14ac:dyDescent="0.25">
      <c r="A157" s="1">
        <v>45082</v>
      </c>
      <c r="B157">
        <f t="shared" si="40"/>
        <v>1</v>
      </c>
      <c r="C157">
        <f t="shared" si="41"/>
        <v>1</v>
      </c>
      <c r="D157">
        <f t="shared" si="42"/>
        <v>0</v>
      </c>
      <c r="E157">
        <f t="shared" si="43"/>
        <v>5</v>
      </c>
      <c r="F157">
        <f t="shared" si="51"/>
        <v>10</v>
      </c>
      <c r="G157">
        <f t="shared" si="44"/>
        <v>6</v>
      </c>
      <c r="H157">
        <f t="shared" si="45"/>
        <v>0</v>
      </c>
      <c r="I157">
        <f t="shared" si="46"/>
        <v>1</v>
      </c>
      <c r="J157">
        <f t="shared" si="47"/>
        <v>0</v>
      </c>
      <c r="K157">
        <f t="shared" si="48"/>
        <v>0</v>
      </c>
      <c r="L157">
        <f t="shared" si="49"/>
        <v>0</v>
      </c>
      <c r="M157">
        <f t="shared" si="50"/>
        <v>5</v>
      </c>
      <c r="N157">
        <f>IF(C157,M157*cena_wyp,0)</f>
        <v>150</v>
      </c>
      <c r="O157">
        <v>0</v>
      </c>
      <c r="P157">
        <f t="shared" si="52"/>
        <v>0</v>
      </c>
      <c r="Q157">
        <f t="shared" si="53"/>
        <v>150</v>
      </c>
      <c r="R157">
        <f t="shared" si="54"/>
        <v>160</v>
      </c>
      <c r="S157">
        <f t="shared" si="55"/>
        <v>11450</v>
      </c>
      <c r="T157">
        <f t="shared" si="56"/>
        <v>11610</v>
      </c>
      <c r="U157">
        <f t="shared" si="57"/>
        <v>0</v>
      </c>
      <c r="V157">
        <f t="shared" si="58"/>
        <v>0</v>
      </c>
      <c r="W157">
        <f t="shared" si="59"/>
        <v>0</v>
      </c>
    </row>
    <row r="158" spans="1:23" x14ac:dyDescent="0.25">
      <c r="A158" s="1">
        <v>45083</v>
      </c>
      <c r="B158">
        <f t="shared" si="40"/>
        <v>2</v>
      </c>
      <c r="C158">
        <f t="shared" si="41"/>
        <v>1</v>
      </c>
      <c r="D158">
        <f t="shared" si="42"/>
        <v>0</v>
      </c>
      <c r="E158">
        <f t="shared" si="43"/>
        <v>6</v>
      </c>
      <c r="F158">
        <f t="shared" si="51"/>
        <v>10</v>
      </c>
      <c r="G158">
        <f t="shared" si="44"/>
        <v>6</v>
      </c>
      <c r="H158">
        <f t="shared" si="45"/>
        <v>0</v>
      </c>
      <c r="I158">
        <f t="shared" si="46"/>
        <v>1</v>
      </c>
      <c r="J158">
        <f t="shared" si="47"/>
        <v>0</v>
      </c>
      <c r="K158">
        <f t="shared" si="48"/>
        <v>0</v>
      </c>
      <c r="L158">
        <f t="shared" si="49"/>
        <v>0</v>
      </c>
      <c r="M158">
        <f t="shared" si="50"/>
        <v>5</v>
      </c>
      <c r="N158">
        <f>IF(C158,M158*cena_wyp,0)</f>
        <v>150</v>
      </c>
      <c r="O158">
        <v>0</v>
      </c>
      <c r="P158">
        <f t="shared" si="52"/>
        <v>0</v>
      </c>
      <c r="Q158">
        <f t="shared" si="53"/>
        <v>150</v>
      </c>
      <c r="R158">
        <f t="shared" si="54"/>
        <v>310</v>
      </c>
      <c r="S158">
        <f t="shared" si="55"/>
        <v>11450</v>
      </c>
      <c r="T158">
        <f t="shared" si="56"/>
        <v>11760</v>
      </c>
      <c r="U158">
        <f t="shared" si="57"/>
        <v>0</v>
      </c>
      <c r="V158">
        <f t="shared" si="58"/>
        <v>0</v>
      </c>
      <c r="W158">
        <f t="shared" si="59"/>
        <v>0</v>
      </c>
    </row>
    <row r="159" spans="1:23" x14ac:dyDescent="0.25">
      <c r="A159" s="1">
        <v>45084</v>
      </c>
      <c r="B159">
        <f t="shared" si="40"/>
        <v>3</v>
      </c>
      <c r="C159">
        <f t="shared" si="41"/>
        <v>1</v>
      </c>
      <c r="D159">
        <f t="shared" si="42"/>
        <v>0</v>
      </c>
      <c r="E159">
        <f t="shared" si="43"/>
        <v>7</v>
      </c>
      <c r="F159">
        <f t="shared" si="51"/>
        <v>10</v>
      </c>
      <c r="G159">
        <f t="shared" si="44"/>
        <v>6</v>
      </c>
      <c r="H159">
        <f t="shared" si="45"/>
        <v>0</v>
      </c>
      <c r="I159">
        <f t="shared" si="46"/>
        <v>1</v>
      </c>
      <c r="J159">
        <f t="shared" si="47"/>
        <v>0</v>
      </c>
      <c r="K159">
        <f t="shared" si="48"/>
        <v>0</v>
      </c>
      <c r="L159">
        <f t="shared" si="49"/>
        <v>0</v>
      </c>
      <c r="M159">
        <f t="shared" si="50"/>
        <v>5</v>
      </c>
      <c r="N159">
        <f>IF(C159,M159*cena_wyp,0)</f>
        <v>150</v>
      </c>
      <c r="O159">
        <v>0</v>
      </c>
      <c r="P159">
        <f t="shared" si="52"/>
        <v>0</v>
      </c>
      <c r="Q159">
        <f t="shared" si="53"/>
        <v>150</v>
      </c>
      <c r="R159">
        <f t="shared" si="54"/>
        <v>460</v>
      </c>
      <c r="S159">
        <f t="shared" si="55"/>
        <v>11450</v>
      </c>
      <c r="T159">
        <f t="shared" si="56"/>
        <v>11910</v>
      </c>
      <c r="U159">
        <f t="shared" si="57"/>
        <v>0</v>
      </c>
      <c r="V159">
        <f t="shared" si="58"/>
        <v>0</v>
      </c>
      <c r="W159">
        <f t="shared" si="59"/>
        <v>0</v>
      </c>
    </row>
    <row r="160" spans="1:23" x14ac:dyDescent="0.25">
      <c r="A160" s="1">
        <v>45085</v>
      </c>
      <c r="B160">
        <f t="shared" si="40"/>
        <v>4</v>
      </c>
      <c r="C160">
        <f t="shared" si="41"/>
        <v>1</v>
      </c>
      <c r="D160">
        <f t="shared" si="42"/>
        <v>0</v>
      </c>
      <c r="E160">
        <f t="shared" si="43"/>
        <v>8</v>
      </c>
      <c r="F160">
        <f t="shared" si="51"/>
        <v>10</v>
      </c>
      <c r="G160">
        <f t="shared" si="44"/>
        <v>6</v>
      </c>
      <c r="H160">
        <f t="shared" si="45"/>
        <v>0</v>
      </c>
      <c r="I160">
        <f t="shared" si="46"/>
        <v>1</v>
      </c>
      <c r="J160">
        <f t="shared" si="47"/>
        <v>0</v>
      </c>
      <c r="K160">
        <f t="shared" si="48"/>
        <v>0</v>
      </c>
      <c r="L160">
        <f t="shared" si="49"/>
        <v>0</v>
      </c>
      <c r="M160">
        <f t="shared" si="50"/>
        <v>5</v>
      </c>
      <c r="N160">
        <f>IF(C160,M160*cena_wyp,0)</f>
        <v>150</v>
      </c>
      <c r="O160">
        <v>0</v>
      </c>
      <c r="P160">
        <f t="shared" si="52"/>
        <v>0</v>
      </c>
      <c r="Q160">
        <f t="shared" si="53"/>
        <v>150</v>
      </c>
      <c r="R160">
        <f t="shared" si="54"/>
        <v>610</v>
      </c>
      <c r="S160">
        <f t="shared" si="55"/>
        <v>11450</v>
      </c>
      <c r="T160">
        <f t="shared" si="56"/>
        <v>12060</v>
      </c>
      <c r="U160">
        <f t="shared" si="57"/>
        <v>0</v>
      </c>
      <c r="V160">
        <f t="shared" si="58"/>
        <v>0</v>
      </c>
      <c r="W160">
        <f t="shared" si="59"/>
        <v>0</v>
      </c>
    </row>
    <row r="161" spans="1:23" x14ac:dyDescent="0.25">
      <c r="A161" s="1">
        <v>45086</v>
      </c>
      <c r="B161">
        <f t="shared" si="40"/>
        <v>5</v>
      </c>
      <c r="C161">
        <f t="shared" si="41"/>
        <v>1</v>
      </c>
      <c r="D161">
        <f t="shared" si="42"/>
        <v>0</v>
      </c>
      <c r="E161">
        <f t="shared" si="43"/>
        <v>9</v>
      </c>
      <c r="F161">
        <f t="shared" si="51"/>
        <v>10</v>
      </c>
      <c r="G161">
        <f t="shared" si="44"/>
        <v>6</v>
      </c>
      <c r="H161">
        <f t="shared" si="45"/>
        <v>0</v>
      </c>
      <c r="I161">
        <f t="shared" si="46"/>
        <v>1</v>
      </c>
      <c r="J161">
        <f t="shared" si="47"/>
        <v>0</v>
      </c>
      <c r="K161">
        <f t="shared" si="48"/>
        <v>0</v>
      </c>
      <c r="L161">
        <f t="shared" si="49"/>
        <v>0</v>
      </c>
      <c r="M161">
        <f t="shared" si="50"/>
        <v>5</v>
      </c>
      <c r="N161">
        <f>IF(C161,M161*cena_wyp,0)</f>
        <v>150</v>
      </c>
      <c r="O161">
        <v>0</v>
      </c>
      <c r="P161">
        <f t="shared" si="52"/>
        <v>0</v>
      </c>
      <c r="Q161">
        <f t="shared" si="53"/>
        <v>150</v>
      </c>
      <c r="R161">
        <f t="shared" si="54"/>
        <v>760</v>
      </c>
      <c r="S161">
        <f t="shared" si="55"/>
        <v>11450</v>
      </c>
      <c r="T161">
        <f t="shared" si="56"/>
        <v>12210</v>
      </c>
      <c r="U161">
        <f t="shared" si="57"/>
        <v>0</v>
      </c>
      <c r="V161">
        <f t="shared" si="58"/>
        <v>0</v>
      </c>
      <c r="W161">
        <f t="shared" si="59"/>
        <v>0</v>
      </c>
    </row>
    <row r="162" spans="1:23" x14ac:dyDescent="0.25">
      <c r="A162" s="1">
        <v>45087</v>
      </c>
      <c r="B162">
        <f t="shared" si="40"/>
        <v>6</v>
      </c>
      <c r="C162">
        <f t="shared" si="41"/>
        <v>0</v>
      </c>
      <c r="D162">
        <f t="shared" si="42"/>
        <v>0</v>
      </c>
      <c r="E162">
        <f t="shared" si="43"/>
        <v>10</v>
      </c>
      <c r="F162">
        <f t="shared" si="51"/>
        <v>10</v>
      </c>
      <c r="G162">
        <f t="shared" si="44"/>
        <v>6</v>
      </c>
      <c r="H162">
        <f t="shared" si="45"/>
        <v>0</v>
      </c>
      <c r="I162">
        <f t="shared" si="46"/>
        <v>1</v>
      </c>
      <c r="J162">
        <f t="shared" si="47"/>
        <v>0</v>
      </c>
      <c r="K162">
        <f t="shared" si="48"/>
        <v>0</v>
      </c>
      <c r="L162">
        <f t="shared" si="49"/>
        <v>0</v>
      </c>
      <c r="M162">
        <f t="shared" si="50"/>
        <v>5</v>
      </c>
      <c r="N162">
        <f>IF(C162,M162*cena_wyp,0)</f>
        <v>0</v>
      </c>
      <c r="O162">
        <v>0</v>
      </c>
      <c r="P162">
        <f t="shared" si="52"/>
        <v>0</v>
      </c>
      <c r="Q162">
        <f t="shared" si="53"/>
        <v>0</v>
      </c>
      <c r="R162">
        <f t="shared" si="54"/>
        <v>760</v>
      </c>
      <c r="S162">
        <f t="shared" si="55"/>
        <v>11450</v>
      </c>
      <c r="T162">
        <f t="shared" si="56"/>
        <v>12210</v>
      </c>
      <c r="U162">
        <f t="shared" si="57"/>
        <v>0</v>
      </c>
      <c r="V162">
        <f t="shared" si="58"/>
        <v>0</v>
      </c>
      <c r="W162">
        <f t="shared" si="59"/>
        <v>0</v>
      </c>
    </row>
    <row r="163" spans="1:23" x14ac:dyDescent="0.25">
      <c r="A163" s="1">
        <v>45088</v>
      </c>
      <c r="B163">
        <f t="shared" si="40"/>
        <v>7</v>
      </c>
      <c r="C163">
        <f t="shared" si="41"/>
        <v>0</v>
      </c>
      <c r="D163">
        <f t="shared" si="42"/>
        <v>0</v>
      </c>
      <c r="E163">
        <f t="shared" si="43"/>
        <v>11</v>
      </c>
      <c r="F163">
        <f t="shared" si="51"/>
        <v>10</v>
      </c>
      <c r="G163">
        <f t="shared" si="44"/>
        <v>6</v>
      </c>
      <c r="H163">
        <f t="shared" si="45"/>
        <v>0</v>
      </c>
      <c r="I163">
        <f t="shared" si="46"/>
        <v>1</v>
      </c>
      <c r="J163">
        <f t="shared" si="47"/>
        <v>0</v>
      </c>
      <c r="K163">
        <f t="shared" si="48"/>
        <v>0</v>
      </c>
      <c r="L163">
        <f t="shared" si="49"/>
        <v>150</v>
      </c>
      <c r="M163">
        <f t="shared" si="50"/>
        <v>5</v>
      </c>
      <c r="N163">
        <f>IF(C163,M163*cena_wyp,0)</f>
        <v>0</v>
      </c>
      <c r="O163">
        <v>0</v>
      </c>
      <c r="P163">
        <f t="shared" si="52"/>
        <v>150</v>
      </c>
      <c r="Q163">
        <f t="shared" si="53"/>
        <v>0</v>
      </c>
      <c r="R163">
        <f t="shared" si="54"/>
        <v>610</v>
      </c>
      <c r="S163">
        <f t="shared" si="55"/>
        <v>11600</v>
      </c>
      <c r="T163">
        <f t="shared" si="56"/>
        <v>12210</v>
      </c>
      <c r="U163">
        <f t="shared" si="57"/>
        <v>0</v>
      </c>
      <c r="V163">
        <f t="shared" si="58"/>
        <v>0</v>
      </c>
      <c r="W163">
        <f t="shared" si="59"/>
        <v>0</v>
      </c>
    </row>
    <row r="164" spans="1:23" x14ac:dyDescent="0.25">
      <c r="A164" s="1">
        <v>45089</v>
      </c>
      <c r="B164">
        <f t="shared" si="40"/>
        <v>1</v>
      </c>
      <c r="C164">
        <f t="shared" si="41"/>
        <v>1</v>
      </c>
      <c r="D164">
        <f t="shared" si="42"/>
        <v>0</v>
      </c>
      <c r="E164">
        <f t="shared" si="43"/>
        <v>12</v>
      </c>
      <c r="F164">
        <f t="shared" si="51"/>
        <v>10</v>
      </c>
      <c r="G164">
        <f t="shared" si="44"/>
        <v>6</v>
      </c>
      <c r="H164">
        <f t="shared" si="45"/>
        <v>0</v>
      </c>
      <c r="I164">
        <f t="shared" si="46"/>
        <v>1</v>
      </c>
      <c r="J164">
        <f t="shared" si="47"/>
        <v>0</v>
      </c>
      <c r="K164">
        <f t="shared" si="48"/>
        <v>0</v>
      </c>
      <c r="L164">
        <f t="shared" si="49"/>
        <v>0</v>
      </c>
      <c r="M164">
        <f t="shared" si="50"/>
        <v>5</v>
      </c>
      <c r="N164">
        <f>IF(C164,M164*cena_wyp,0)</f>
        <v>150</v>
      </c>
      <c r="O164">
        <v>0</v>
      </c>
      <c r="P164">
        <f t="shared" si="52"/>
        <v>0</v>
      </c>
      <c r="Q164">
        <f t="shared" si="53"/>
        <v>150</v>
      </c>
      <c r="R164">
        <f t="shared" si="54"/>
        <v>760</v>
      </c>
      <c r="S164">
        <f t="shared" si="55"/>
        <v>11600</v>
      </c>
      <c r="T164">
        <f t="shared" si="56"/>
        <v>12360</v>
      </c>
      <c r="U164">
        <f t="shared" si="57"/>
        <v>0</v>
      </c>
      <c r="V164">
        <f t="shared" si="58"/>
        <v>0</v>
      </c>
      <c r="W164">
        <f t="shared" si="59"/>
        <v>0</v>
      </c>
    </row>
    <row r="165" spans="1:23" x14ac:dyDescent="0.25">
      <c r="A165" s="1">
        <v>45090</v>
      </c>
      <c r="B165">
        <f t="shared" si="40"/>
        <v>2</v>
      </c>
      <c r="C165">
        <f t="shared" si="41"/>
        <v>1</v>
      </c>
      <c r="D165">
        <f t="shared" si="42"/>
        <v>0</v>
      </c>
      <c r="E165">
        <f t="shared" si="43"/>
        <v>13</v>
      </c>
      <c r="F165">
        <f t="shared" si="51"/>
        <v>10</v>
      </c>
      <c r="G165">
        <f t="shared" si="44"/>
        <v>6</v>
      </c>
      <c r="H165">
        <f t="shared" si="45"/>
        <v>0</v>
      </c>
      <c r="I165">
        <f t="shared" si="46"/>
        <v>1</v>
      </c>
      <c r="J165">
        <f t="shared" si="47"/>
        <v>0</v>
      </c>
      <c r="K165">
        <f t="shared" si="48"/>
        <v>0</v>
      </c>
      <c r="L165">
        <f t="shared" si="49"/>
        <v>0</v>
      </c>
      <c r="M165">
        <f t="shared" si="50"/>
        <v>5</v>
      </c>
      <c r="N165">
        <f>IF(C165,M165*cena_wyp,0)</f>
        <v>150</v>
      </c>
      <c r="O165">
        <v>0</v>
      </c>
      <c r="P165">
        <f t="shared" si="52"/>
        <v>0</v>
      </c>
      <c r="Q165">
        <f t="shared" si="53"/>
        <v>150</v>
      </c>
      <c r="R165">
        <f t="shared" si="54"/>
        <v>910</v>
      </c>
      <c r="S165">
        <f t="shared" si="55"/>
        <v>11600</v>
      </c>
      <c r="T165">
        <f t="shared" si="56"/>
        <v>12510</v>
      </c>
      <c r="U165">
        <f t="shared" si="57"/>
        <v>0</v>
      </c>
      <c r="V165">
        <f t="shared" si="58"/>
        <v>0</v>
      </c>
      <c r="W165">
        <f t="shared" si="59"/>
        <v>0</v>
      </c>
    </row>
    <row r="166" spans="1:23" x14ac:dyDescent="0.25">
      <c r="A166" s="1">
        <v>45091</v>
      </c>
      <c r="B166">
        <f t="shared" si="40"/>
        <v>3</v>
      </c>
      <c r="C166">
        <f t="shared" si="41"/>
        <v>1</v>
      </c>
      <c r="D166">
        <f t="shared" si="42"/>
        <v>0</v>
      </c>
      <c r="E166">
        <f t="shared" si="43"/>
        <v>14</v>
      </c>
      <c r="F166">
        <f t="shared" si="51"/>
        <v>10</v>
      </c>
      <c r="G166">
        <f t="shared" si="44"/>
        <v>6</v>
      </c>
      <c r="H166">
        <f t="shared" si="45"/>
        <v>0</v>
      </c>
      <c r="I166">
        <f t="shared" si="46"/>
        <v>1</v>
      </c>
      <c r="J166">
        <f t="shared" si="47"/>
        <v>0</v>
      </c>
      <c r="K166">
        <f t="shared" si="48"/>
        <v>0</v>
      </c>
      <c r="L166">
        <f t="shared" si="49"/>
        <v>0</v>
      </c>
      <c r="M166">
        <f t="shared" si="50"/>
        <v>5</v>
      </c>
      <c r="N166">
        <f>IF(C166,M166*cena_wyp,0)</f>
        <v>150</v>
      </c>
      <c r="O166">
        <v>0</v>
      </c>
      <c r="P166">
        <f t="shared" si="52"/>
        <v>0</v>
      </c>
      <c r="Q166">
        <f t="shared" si="53"/>
        <v>150</v>
      </c>
      <c r="R166">
        <f t="shared" si="54"/>
        <v>1060</v>
      </c>
      <c r="S166">
        <f t="shared" si="55"/>
        <v>11600</v>
      </c>
      <c r="T166">
        <f t="shared" si="56"/>
        <v>12660</v>
      </c>
      <c r="U166">
        <f t="shared" si="57"/>
        <v>0</v>
      </c>
      <c r="V166">
        <f t="shared" si="58"/>
        <v>0</v>
      </c>
      <c r="W166">
        <f t="shared" si="59"/>
        <v>0</v>
      </c>
    </row>
    <row r="167" spans="1:23" x14ac:dyDescent="0.25">
      <c r="A167" s="1">
        <v>45092</v>
      </c>
      <c r="B167">
        <f t="shared" si="40"/>
        <v>4</v>
      </c>
      <c r="C167">
        <f t="shared" si="41"/>
        <v>1</v>
      </c>
      <c r="D167">
        <f t="shared" si="42"/>
        <v>0</v>
      </c>
      <c r="E167">
        <f t="shared" si="43"/>
        <v>15</v>
      </c>
      <c r="F167">
        <f t="shared" si="51"/>
        <v>10</v>
      </c>
      <c r="G167">
        <f t="shared" si="44"/>
        <v>6</v>
      </c>
      <c r="H167">
        <f t="shared" si="45"/>
        <v>0</v>
      </c>
      <c r="I167">
        <f t="shared" si="46"/>
        <v>1</v>
      </c>
      <c r="J167">
        <f t="shared" si="47"/>
        <v>0</v>
      </c>
      <c r="K167">
        <f t="shared" si="48"/>
        <v>0</v>
      </c>
      <c r="L167">
        <f t="shared" si="49"/>
        <v>0</v>
      </c>
      <c r="M167">
        <f t="shared" si="50"/>
        <v>5</v>
      </c>
      <c r="N167">
        <f>IF(C167,M167*cena_wyp,0)</f>
        <v>150</v>
      </c>
      <c r="O167">
        <v>0</v>
      </c>
      <c r="P167">
        <f t="shared" si="52"/>
        <v>0</v>
      </c>
      <c r="Q167">
        <f t="shared" si="53"/>
        <v>150</v>
      </c>
      <c r="R167">
        <f t="shared" si="54"/>
        <v>1210</v>
      </c>
      <c r="S167">
        <f t="shared" si="55"/>
        <v>11600</v>
      </c>
      <c r="T167">
        <f t="shared" si="56"/>
        <v>12810</v>
      </c>
      <c r="U167">
        <f t="shared" si="57"/>
        <v>0</v>
      </c>
      <c r="V167">
        <f t="shared" si="58"/>
        <v>0</v>
      </c>
      <c r="W167">
        <f t="shared" si="59"/>
        <v>0</v>
      </c>
    </row>
    <row r="168" spans="1:23" x14ac:dyDescent="0.25">
      <c r="A168" s="1">
        <v>45093</v>
      </c>
      <c r="B168">
        <f t="shared" si="40"/>
        <v>5</v>
      </c>
      <c r="C168">
        <f t="shared" si="41"/>
        <v>1</v>
      </c>
      <c r="D168">
        <f t="shared" si="42"/>
        <v>0</v>
      </c>
      <c r="E168">
        <f t="shared" si="43"/>
        <v>16</v>
      </c>
      <c r="F168">
        <f t="shared" si="51"/>
        <v>10</v>
      </c>
      <c r="G168">
        <f t="shared" si="44"/>
        <v>6</v>
      </c>
      <c r="H168">
        <f t="shared" si="45"/>
        <v>0</v>
      </c>
      <c r="I168">
        <f t="shared" si="46"/>
        <v>1</v>
      </c>
      <c r="J168">
        <f t="shared" si="47"/>
        <v>0</v>
      </c>
      <c r="K168">
        <f t="shared" si="48"/>
        <v>0</v>
      </c>
      <c r="L168">
        <f t="shared" si="49"/>
        <v>0</v>
      </c>
      <c r="M168">
        <f t="shared" si="50"/>
        <v>5</v>
      </c>
      <c r="N168">
        <f>IF(C168,M168*cena_wyp,0)</f>
        <v>150</v>
      </c>
      <c r="O168">
        <v>0</v>
      </c>
      <c r="P168">
        <f t="shared" si="52"/>
        <v>0</v>
      </c>
      <c r="Q168">
        <f t="shared" si="53"/>
        <v>150</v>
      </c>
      <c r="R168">
        <f t="shared" si="54"/>
        <v>1360</v>
      </c>
      <c r="S168">
        <f t="shared" si="55"/>
        <v>11600</v>
      </c>
      <c r="T168">
        <f t="shared" si="56"/>
        <v>12960</v>
      </c>
      <c r="U168">
        <f t="shared" si="57"/>
        <v>0</v>
      </c>
      <c r="V168">
        <f t="shared" si="58"/>
        <v>0</v>
      </c>
      <c r="W168">
        <f t="shared" si="59"/>
        <v>0</v>
      </c>
    </row>
    <row r="169" spans="1:23" x14ac:dyDescent="0.25">
      <c r="A169" s="1">
        <v>45094</v>
      </c>
      <c r="B169">
        <f t="shared" si="40"/>
        <v>6</v>
      </c>
      <c r="C169">
        <f t="shared" si="41"/>
        <v>0</v>
      </c>
      <c r="D169">
        <f t="shared" si="42"/>
        <v>0</v>
      </c>
      <c r="E169">
        <f t="shared" si="43"/>
        <v>17</v>
      </c>
      <c r="F169">
        <f t="shared" si="51"/>
        <v>10</v>
      </c>
      <c r="G169">
        <f t="shared" si="44"/>
        <v>6</v>
      </c>
      <c r="H169">
        <f t="shared" si="45"/>
        <v>0</v>
      </c>
      <c r="I169">
        <f t="shared" si="46"/>
        <v>1</v>
      </c>
      <c r="J169">
        <f t="shared" si="47"/>
        <v>0</v>
      </c>
      <c r="K169">
        <f t="shared" si="48"/>
        <v>0</v>
      </c>
      <c r="L169">
        <f t="shared" si="49"/>
        <v>0</v>
      </c>
      <c r="M169">
        <f t="shared" si="50"/>
        <v>5</v>
      </c>
      <c r="N169">
        <f>IF(C169,M169*cena_wyp,0)</f>
        <v>0</v>
      </c>
      <c r="O169">
        <v>0</v>
      </c>
      <c r="P169">
        <f t="shared" si="52"/>
        <v>0</v>
      </c>
      <c r="Q169">
        <f t="shared" si="53"/>
        <v>0</v>
      </c>
      <c r="R169">
        <f t="shared" si="54"/>
        <v>1360</v>
      </c>
      <c r="S169">
        <f t="shared" si="55"/>
        <v>11600</v>
      </c>
      <c r="T169">
        <f t="shared" si="56"/>
        <v>12960</v>
      </c>
      <c r="U169">
        <f t="shared" si="57"/>
        <v>0</v>
      </c>
      <c r="V169">
        <f t="shared" si="58"/>
        <v>0</v>
      </c>
      <c r="W169">
        <f t="shared" si="59"/>
        <v>0</v>
      </c>
    </row>
    <row r="170" spans="1:23" x14ac:dyDescent="0.25">
      <c r="A170" s="1">
        <v>45095</v>
      </c>
      <c r="B170">
        <f t="shared" si="40"/>
        <v>7</v>
      </c>
      <c r="C170">
        <f t="shared" si="41"/>
        <v>0</v>
      </c>
      <c r="D170">
        <f t="shared" si="42"/>
        <v>0</v>
      </c>
      <c r="E170">
        <f t="shared" si="43"/>
        <v>18</v>
      </c>
      <c r="F170">
        <f t="shared" si="51"/>
        <v>10</v>
      </c>
      <c r="G170">
        <f t="shared" si="44"/>
        <v>6</v>
      </c>
      <c r="H170">
        <f t="shared" si="45"/>
        <v>0</v>
      </c>
      <c r="I170">
        <f t="shared" si="46"/>
        <v>1</v>
      </c>
      <c r="J170">
        <f t="shared" si="47"/>
        <v>0</v>
      </c>
      <c r="K170">
        <f t="shared" si="48"/>
        <v>0</v>
      </c>
      <c r="L170">
        <f t="shared" si="49"/>
        <v>150</v>
      </c>
      <c r="M170">
        <f t="shared" si="50"/>
        <v>5</v>
      </c>
      <c r="N170">
        <f>IF(C170,M170*cena_wyp,0)</f>
        <v>0</v>
      </c>
      <c r="O170">
        <v>0</v>
      </c>
      <c r="P170">
        <f t="shared" si="52"/>
        <v>150</v>
      </c>
      <c r="Q170">
        <f t="shared" si="53"/>
        <v>0</v>
      </c>
      <c r="R170">
        <f t="shared" si="54"/>
        <v>1210</v>
      </c>
      <c r="S170">
        <f t="shared" si="55"/>
        <v>11750</v>
      </c>
      <c r="T170">
        <f t="shared" si="56"/>
        <v>12960</v>
      </c>
      <c r="U170">
        <f t="shared" si="57"/>
        <v>0</v>
      </c>
      <c r="V170">
        <f t="shared" si="58"/>
        <v>0</v>
      </c>
      <c r="W170">
        <f t="shared" si="59"/>
        <v>0</v>
      </c>
    </row>
    <row r="171" spans="1:23" x14ac:dyDescent="0.25">
      <c r="A171" s="1">
        <v>45096</v>
      </c>
      <c r="B171">
        <f t="shared" si="40"/>
        <v>1</v>
      </c>
      <c r="C171">
        <f t="shared" si="41"/>
        <v>1</v>
      </c>
      <c r="D171">
        <f t="shared" si="42"/>
        <v>0</v>
      </c>
      <c r="E171">
        <f t="shared" si="43"/>
        <v>19</v>
      </c>
      <c r="F171">
        <f t="shared" si="51"/>
        <v>10</v>
      </c>
      <c r="G171">
        <f t="shared" si="44"/>
        <v>6</v>
      </c>
      <c r="H171">
        <f t="shared" si="45"/>
        <v>0</v>
      </c>
      <c r="I171">
        <f t="shared" si="46"/>
        <v>1</v>
      </c>
      <c r="J171">
        <f t="shared" si="47"/>
        <v>0</v>
      </c>
      <c r="K171">
        <f t="shared" si="48"/>
        <v>0</v>
      </c>
      <c r="L171">
        <f t="shared" si="49"/>
        <v>0</v>
      </c>
      <c r="M171">
        <f t="shared" si="50"/>
        <v>5</v>
      </c>
      <c r="N171">
        <f>IF(C171,M171*cena_wyp,0)</f>
        <v>150</v>
      </c>
      <c r="O171">
        <v>0</v>
      </c>
      <c r="P171">
        <f t="shared" si="52"/>
        <v>0</v>
      </c>
      <c r="Q171">
        <f t="shared" si="53"/>
        <v>150</v>
      </c>
      <c r="R171">
        <f t="shared" si="54"/>
        <v>1360</v>
      </c>
      <c r="S171">
        <f t="shared" si="55"/>
        <v>11750</v>
      </c>
      <c r="T171">
        <f t="shared" si="56"/>
        <v>13110</v>
      </c>
      <c r="U171">
        <f t="shared" si="57"/>
        <v>0</v>
      </c>
      <c r="V171">
        <f t="shared" si="58"/>
        <v>0</v>
      </c>
      <c r="W171">
        <f t="shared" si="59"/>
        <v>0</v>
      </c>
    </row>
    <row r="172" spans="1:23" x14ac:dyDescent="0.25">
      <c r="A172" s="1">
        <v>45097</v>
      </c>
      <c r="B172">
        <f t="shared" si="40"/>
        <v>2</v>
      </c>
      <c r="C172">
        <f t="shared" si="41"/>
        <v>1</v>
      </c>
      <c r="D172">
        <f t="shared" si="42"/>
        <v>0</v>
      </c>
      <c r="E172">
        <f t="shared" si="43"/>
        <v>20</v>
      </c>
      <c r="F172">
        <f t="shared" si="51"/>
        <v>10</v>
      </c>
      <c r="G172">
        <f t="shared" si="44"/>
        <v>6</v>
      </c>
      <c r="H172">
        <f t="shared" si="45"/>
        <v>0</v>
      </c>
      <c r="I172">
        <f t="shared" si="46"/>
        <v>1</v>
      </c>
      <c r="J172">
        <f t="shared" si="47"/>
        <v>0</v>
      </c>
      <c r="K172">
        <f t="shared" si="48"/>
        <v>0</v>
      </c>
      <c r="L172">
        <f t="shared" si="49"/>
        <v>0</v>
      </c>
      <c r="M172">
        <f t="shared" si="50"/>
        <v>5</v>
      </c>
      <c r="N172">
        <f>IF(C172,M172*cena_wyp,0)</f>
        <v>150</v>
      </c>
      <c r="O172">
        <v>0</v>
      </c>
      <c r="P172">
        <f t="shared" si="52"/>
        <v>0</v>
      </c>
      <c r="Q172">
        <f t="shared" si="53"/>
        <v>150</v>
      </c>
      <c r="R172">
        <f t="shared" si="54"/>
        <v>1510</v>
      </c>
      <c r="S172">
        <f t="shared" si="55"/>
        <v>11750</v>
      </c>
      <c r="T172">
        <f t="shared" si="56"/>
        <v>13260</v>
      </c>
      <c r="U172">
        <f t="shared" si="57"/>
        <v>0</v>
      </c>
      <c r="V172">
        <f t="shared" si="58"/>
        <v>0</v>
      </c>
      <c r="W172">
        <f t="shared" si="59"/>
        <v>0</v>
      </c>
    </row>
    <row r="173" spans="1:23" x14ac:dyDescent="0.25">
      <c r="A173" s="1">
        <v>45098</v>
      </c>
      <c r="B173">
        <f t="shared" si="40"/>
        <v>3</v>
      </c>
      <c r="C173">
        <f t="shared" si="41"/>
        <v>1</v>
      </c>
      <c r="D173">
        <f t="shared" si="42"/>
        <v>0</v>
      </c>
      <c r="E173">
        <f t="shared" si="43"/>
        <v>21</v>
      </c>
      <c r="F173">
        <f t="shared" si="51"/>
        <v>10</v>
      </c>
      <c r="G173">
        <f t="shared" si="44"/>
        <v>6</v>
      </c>
      <c r="H173">
        <f t="shared" si="45"/>
        <v>0</v>
      </c>
      <c r="I173">
        <f t="shared" si="46"/>
        <v>0</v>
      </c>
      <c r="J173">
        <f t="shared" si="47"/>
        <v>1</v>
      </c>
      <c r="K173">
        <f t="shared" si="48"/>
        <v>0</v>
      </c>
      <c r="L173">
        <f t="shared" si="49"/>
        <v>0</v>
      </c>
      <c r="M173">
        <f t="shared" si="50"/>
        <v>9</v>
      </c>
      <c r="N173">
        <f>IF(C173,M173*cena_wyp,0)</f>
        <v>270</v>
      </c>
      <c r="O173">
        <v>0</v>
      </c>
      <c r="P173">
        <f t="shared" si="52"/>
        <v>0</v>
      </c>
      <c r="Q173">
        <f t="shared" si="53"/>
        <v>270</v>
      </c>
      <c r="R173">
        <f t="shared" si="54"/>
        <v>1780</v>
      </c>
      <c r="S173">
        <f t="shared" si="55"/>
        <v>11750</v>
      </c>
      <c r="T173">
        <f t="shared" si="56"/>
        <v>13530</v>
      </c>
      <c r="U173">
        <f t="shared" si="57"/>
        <v>0</v>
      </c>
      <c r="V173">
        <f t="shared" si="58"/>
        <v>0</v>
      </c>
      <c r="W173">
        <f t="shared" si="59"/>
        <v>0</v>
      </c>
    </row>
    <row r="174" spans="1:23" x14ac:dyDescent="0.25">
      <c r="A174" s="1">
        <v>45099</v>
      </c>
      <c r="B174">
        <f t="shared" si="40"/>
        <v>4</v>
      </c>
      <c r="C174">
        <f t="shared" si="41"/>
        <v>1</v>
      </c>
      <c r="D174">
        <f t="shared" si="42"/>
        <v>0</v>
      </c>
      <c r="E174">
        <f t="shared" si="43"/>
        <v>22</v>
      </c>
      <c r="F174">
        <f t="shared" si="51"/>
        <v>10</v>
      </c>
      <c r="G174">
        <f t="shared" si="44"/>
        <v>6</v>
      </c>
      <c r="H174">
        <f t="shared" si="45"/>
        <v>0</v>
      </c>
      <c r="I174">
        <f t="shared" si="46"/>
        <v>0</v>
      </c>
      <c r="J174">
        <f t="shared" si="47"/>
        <v>1</v>
      </c>
      <c r="K174">
        <f t="shared" si="48"/>
        <v>0</v>
      </c>
      <c r="L174">
        <f t="shared" si="49"/>
        <v>0</v>
      </c>
      <c r="M174">
        <f t="shared" si="50"/>
        <v>9</v>
      </c>
      <c r="N174">
        <f>IF(C174,M174*cena_wyp,0)</f>
        <v>270</v>
      </c>
      <c r="O174">
        <v>0</v>
      </c>
      <c r="P174">
        <f t="shared" si="52"/>
        <v>0</v>
      </c>
      <c r="Q174">
        <f t="shared" si="53"/>
        <v>270</v>
      </c>
      <c r="R174">
        <f t="shared" si="54"/>
        <v>2050</v>
      </c>
      <c r="S174">
        <f t="shared" si="55"/>
        <v>11750</v>
      </c>
      <c r="T174">
        <f t="shared" si="56"/>
        <v>13800</v>
      </c>
      <c r="U174">
        <f t="shared" si="57"/>
        <v>0</v>
      </c>
      <c r="V174">
        <f t="shared" si="58"/>
        <v>0</v>
      </c>
      <c r="W174">
        <f t="shared" si="59"/>
        <v>0</v>
      </c>
    </row>
    <row r="175" spans="1:23" x14ac:dyDescent="0.25">
      <c r="A175" s="1">
        <v>45100</v>
      </c>
      <c r="B175">
        <f t="shared" si="40"/>
        <v>5</v>
      </c>
      <c r="C175">
        <f t="shared" si="41"/>
        <v>1</v>
      </c>
      <c r="D175">
        <f t="shared" si="42"/>
        <v>0</v>
      </c>
      <c r="E175">
        <f t="shared" si="43"/>
        <v>23</v>
      </c>
      <c r="F175">
        <f t="shared" si="51"/>
        <v>10</v>
      </c>
      <c r="G175">
        <f t="shared" si="44"/>
        <v>6</v>
      </c>
      <c r="H175">
        <f t="shared" si="45"/>
        <v>0</v>
      </c>
      <c r="I175">
        <f t="shared" si="46"/>
        <v>0</v>
      </c>
      <c r="J175">
        <f t="shared" si="47"/>
        <v>1</v>
      </c>
      <c r="K175">
        <f t="shared" si="48"/>
        <v>0</v>
      </c>
      <c r="L175">
        <f t="shared" si="49"/>
        <v>0</v>
      </c>
      <c r="M175">
        <f t="shared" si="50"/>
        <v>9</v>
      </c>
      <c r="N175">
        <f>IF(C175,M175*cena_wyp,0)</f>
        <v>270</v>
      </c>
      <c r="O175">
        <v>0</v>
      </c>
      <c r="P175">
        <f t="shared" si="52"/>
        <v>0</v>
      </c>
      <c r="Q175">
        <f t="shared" si="53"/>
        <v>270</v>
      </c>
      <c r="R175">
        <f t="shared" si="54"/>
        <v>2320</v>
      </c>
      <c r="S175">
        <f t="shared" si="55"/>
        <v>11750</v>
      </c>
      <c r="T175">
        <f t="shared" si="56"/>
        <v>14070</v>
      </c>
      <c r="U175">
        <f t="shared" si="57"/>
        <v>0</v>
      </c>
      <c r="V175">
        <f t="shared" si="58"/>
        <v>0</v>
      </c>
      <c r="W175">
        <f t="shared" si="59"/>
        <v>0</v>
      </c>
    </row>
    <row r="176" spans="1:23" x14ac:dyDescent="0.25">
      <c r="A176" s="1">
        <v>45101</v>
      </c>
      <c r="B176">
        <f t="shared" si="40"/>
        <v>6</v>
      </c>
      <c r="C176">
        <f t="shared" si="41"/>
        <v>0</v>
      </c>
      <c r="D176">
        <f t="shared" si="42"/>
        <v>0</v>
      </c>
      <c r="E176">
        <f t="shared" si="43"/>
        <v>24</v>
      </c>
      <c r="F176">
        <f t="shared" si="51"/>
        <v>10</v>
      </c>
      <c r="G176">
        <f t="shared" si="44"/>
        <v>6</v>
      </c>
      <c r="H176">
        <f t="shared" si="45"/>
        <v>0</v>
      </c>
      <c r="I176">
        <f t="shared" si="46"/>
        <v>0</v>
      </c>
      <c r="J176">
        <f t="shared" si="47"/>
        <v>1</v>
      </c>
      <c r="K176">
        <f t="shared" si="48"/>
        <v>0</v>
      </c>
      <c r="L176">
        <f t="shared" si="49"/>
        <v>0</v>
      </c>
      <c r="M176">
        <f t="shared" si="50"/>
        <v>9</v>
      </c>
      <c r="N176">
        <f>IF(C176,M176*cena_wyp,0)</f>
        <v>0</v>
      </c>
      <c r="O176">
        <v>0</v>
      </c>
      <c r="P176">
        <f t="shared" si="52"/>
        <v>0</v>
      </c>
      <c r="Q176">
        <f t="shared" si="53"/>
        <v>0</v>
      </c>
      <c r="R176">
        <f t="shared" si="54"/>
        <v>2320</v>
      </c>
      <c r="S176">
        <f t="shared" si="55"/>
        <v>11750</v>
      </c>
      <c r="T176">
        <f t="shared" si="56"/>
        <v>14070</v>
      </c>
      <c r="U176">
        <f t="shared" si="57"/>
        <v>0</v>
      </c>
      <c r="V176">
        <f t="shared" si="58"/>
        <v>0</v>
      </c>
      <c r="W176">
        <f t="shared" si="59"/>
        <v>0</v>
      </c>
    </row>
    <row r="177" spans="1:23" x14ac:dyDescent="0.25">
      <c r="A177" s="1">
        <v>45102</v>
      </c>
      <c r="B177">
        <f t="shared" si="40"/>
        <v>7</v>
      </c>
      <c r="C177">
        <f t="shared" si="41"/>
        <v>0</v>
      </c>
      <c r="D177">
        <f t="shared" si="42"/>
        <v>0</v>
      </c>
      <c r="E177">
        <f t="shared" si="43"/>
        <v>25</v>
      </c>
      <c r="F177">
        <f t="shared" si="51"/>
        <v>10</v>
      </c>
      <c r="G177">
        <f t="shared" si="44"/>
        <v>6</v>
      </c>
      <c r="H177">
        <f t="shared" si="45"/>
        <v>0</v>
      </c>
      <c r="I177">
        <f t="shared" si="46"/>
        <v>0</v>
      </c>
      <c r="J177">
        <f t="shared" si="47"/>
        <v>1</v>
      </c>
      <c r="K177">
        <f t="shared" si="48"/>
        <v>0</v>
      </c>
      <c r="L177">
        <f t="shared" si="49"/>
        <v>150</v>
      </c>
      <c r="M177">
        <f t="shared" si="50"/>
        <v>9</v>
      </c>
      <c r="N177">
        <f>IF(C177,M177*cena_wyp,0)</f>
        <v>0</v>
      </c>
      <c r="O177">
        <v>0</v>
      </c>
      <c r="P177">
        <f t="shared" si="52"/>
        <v>150</v>
      </c>
      <c r="Q177">
        <f t="shared" si="53"/>
        <v>0</v>
      </c>
      <c r="R177">
        <f t="shared" si="54"/>
        <v>2170</v>
      </c>
      <c r="S177">
        <f t="shared" si="55"/>
        <v>11900</v>
      </c>
      <c r="T177">
        <f t="shared" si="56"/>
        <v>14070</v>
      </c>
      <c r="U177">
        <f t="shared" si="57"/>
        <v>0</v>
      </c>
      <c r="V177">
        <f t="shared" si="58"/>
        <v>0</v>
      </c>
      <c r="W177">
        <f t="shared" si="59"/>
        <v>0</v>
      </c>
    </row>
    <row r="178" spans="1:23" x14ac:dyDescent="0.25">
      <c r="A178" s="1">
        <v>45103</v>
      </c>
      <c r="B178">
        <f t="shared" si="40"/>
        <v>1</v>
      </c>
      <c r="C178">
        <f t="shared" si="41"/>
        <v>1</v>
      </c>
      <c r="D178">
        <f t="shared" si="42"/>
        <v>0</v>
      </c>
      <c r="E178">
        <f t="shared" si="43"/>
        <v>26</v>
      </c>
      <c r="F178">
        <f t="shared" si="51"/>
        <v>10</v>
      </c>
      <c r="G178">
        <f t="shared" si="44"/>
        <v>6</v>
      </c>
      <c r="H178">
        <f t="shared" si="45"/>
        <v>0</v>
      </c>
      <c r="I178">
        <f t="shared" si="46"/>
        <v>0</v>
      </c>
      <c r="J178">
        <f t="shared" si="47"/>
        <v>1</v>
      </c>
      <c r="K178">
        <f t="shared" si="48"/>
        <v>0</v>
      </c>
      <c r="L178">
        <f t="shared" si="49"/>
        <v>0</v>
      </c>
      <c r="M178">
        <f t="shared" si="50"/>
        <v>9</v>
      </c>
      <c r="N178">
        <f>IF(C178,M178*cena_wyp,0)</f>
        <v>270</v>
      </c>
      <c r="O178">
        <v>0</v>
      </c>
      <c r="P178">
        <f t="shared" si="52"/>
        <v>0</v>
      </c>
      <c r="Q178">
        <f t="shared" si="53"/>
        <v>270</v>
      </c>
      <c r="R178">
        <f t="shared" si="54"/>
        <v>2440</v>
      </c>
      <c r="S178">
        <f t="shared" si="55"/>
        <v>11900</v>
      </c>
      <c r="T178">
        <f t="shared" si="56"/>
        <v>14340</v>
      </c>
      <c r="U178">
        <f t="shared" si="57"/>
        <v>0</v>
      </c>
      <c r="V178">
        <f t="shared" si="58"/>
        <v>0</v>
      </c>
      <c r="W178">
        <f t="shared" si="59"/>
        <v>0</v>
      </c>
    </row>
    <row r="179" spans="1:23" x14ac:dyDescent="0.25">
      <c r="A179" s="1">
        <v>45104</v>
      </c>
      <c r="B179">
        <f t="shared" si="40"/>
        <v>2</v>
      </c>
      <c r="C179">
        <f t="shared" si="41"/>
        <v>1</v>
      </c>
      <c r="D179">
        <f t="shared" si="42"/>
        <v>0</v>
      </c>
      <c r="E179">
        <f t="shared" si="43"/>
        <v>27</v>
      </c>
      <c r="F179">
        <f t="shared" si="51"/>
        <v>10</v>
      </c>
      <c r="G179">
        <f t="shared" si="44"/>
        <v>6</v>
      </c>
      <c r="H179">
        <f t="shared" si="45"/>
        <v>0</v>
      </c>
      <c r="I179">
        <f t="shared" si="46"/>
        <v>0</v>
      </c>
      <c r="J179">
        <f t="shared" si="47"/>
        <v>1</v>
      </c>
      <c r="K179">
        <f t="shared" si="48"/>
        <v>0</v>
      </c>
      <c r="L179">
        <f t="shared" si="49"/>
        <v>0</v>
      </c>
      <c r="M179">
        <f t="shared" si="50"/>
        <v>9</v>
      </c>
      <c r="N179">
        <f>IF(C179,M179*cena_wyp,0)</f>
        <v>270</v>
      </c>
      <c r="O179">
        <v>0</v>
      </c>
      <c r="P179">
        <f t="shared" si="52"/>
        <v>0</v>
      </c>
      <c r="Q179">
        <f t="shared" si="53"/>
        <v>270</v>
      </c>
      <c r="R179">
        <f t="shared" si="54"/>
        <v>2710</v>
      </c>
      <c r="S179">
        <f t="shared" si="55"/>
        <v>11900</v>
      </c>
      <c r="T179">
        <f t="shared" si="56"/>
        <v>14610</v>
      </c>
      <c r="U179">
        <f t="shared" si="57"/>
        <v>1</v>
      </c>
      <c r="V179">
        <f t="shared" si="58"/>
        <v>0</v>
      </c>
      <c r="W179">
        <f t="shared" si="59"/>
        <v>0</v>
      </c>
    </row>
    <row r="180" spans="1:23" x14ac:dyDescent="0.25">
      <c r="A180" s="1">
        <v>45105</v>
      </c>
      <c r="B180">
        <f t="shared" si="40"/>
        <v>3</v>
      </c>
      <c r="C180">
        <f t="shared" si="41"/>
        <v>1</v>
      </c>
      <c r="D180">
        <f t="shared" si="42"/>
        <v>0</v>
      </c>
      <c r="E180">
        <f t="shared" si="43"/>
        <v>28</v>
      </c>
      <c r="F180">
        <f t="shared" si="51"/>
        <v>10</v>
      </c>
      <c r="G180">
        <f t="shared" si="44"/>
        <v>6</v>
      </c>
      <c r="H180">
        <f t="shared" si="45"/>
        <v>0</v>
      </c>
      <c r="I180">
        <f t="shared" si="46"/>
        <v>0</v>
      </c>
      <c r="J180">
        <f t="shared" si="47"/>
        <v>1</v>
      </c>
      <c r="K180">
        <f t="shared" si="48"/>
        <v>0</v>
      </c>
      <c r="L180">
        <f t="shared" si="49"/>
        <v>0</v>
      </c>
      <c r="M180">
        <f t="shared" si="50"/>
        <v>9</v>
      </c>
      <c r="N180">
        <f>IF(C180,M180*cena_wyp,0)</f>
        <v>270</v>
      </c>
      <c r="O180">
        <v>0</v>
      </c>
      <c r="P180">
        <f t="shared" si="52"/>
        <v>0</v>
      </c>
      <c r="Q180">
        <f t="shared" si="53"/>
        <v>270</v>
      </c>
      <c r="R180">
        <f t="shared" si="54"/>
        <v>2980</v>
      </c>
      <c r="S180">
        <f t="shared" si="55"/>
        <v>11900</v>
      </c>
      <c r="T180">
        <f t="shared" si="56"/>
        <v>14880</v>
      </c>
      <c r="U180">
        <f t="shared" si="57"/>
        <v>1</v>
      </c>
      <c r="V180">
        <f t="shared" si="58"/>
        <v>0</v>
      </c>
      <c r="W180">
        <f t="shared" si="59"/>
        <v>0</v>
      </c>
    </row>
    <row r="181" spans="1:23" x14ac:dyDescent="0.25">
      <c r="A181" s="1">
        <v>45106</v>
      </c>
      <c r="B181">
        <f t="shared" si="40"/>
        <v>4</v>
      </c>
      <c r="C181">
        <f t="shared" si="41"/>
        <v>1</v>
      </c>
      <c r="D181">
        <f t="shared" si="42"/>
        <v>0</v>
      </c>
      <c r="E181">
        <f t="shared" si="43"/>
        <v>29</v>
      </c>
      <c r="F181">
        <f t="shared" si="51"/>
        <v>10</v>
      </c>
      <c r="G181">
        <f t="shared" si="44"/>
        <v>6</v>
      </c>
      <c r="H181">
        <f t="shared" si="45"/>
        <v>0</v>
      </c>
      <c r="I181">
        <f t="shared" si="46"/>
        <v>0</v>
      </c>
      <c r="J181">
        <f t="shared" si="47"/>
        <v>1</v>
      </c>
      <c r="K181">
        <f t="shared" si="48"/>
        <v>0</v>
      </c>
      <c r="L181">
        <f t="shared" si="49"/>
        <v>0</v>
      </c>
      <c r="M181">
        <f t="shared" si="50"/>
        <v>9</v>
      </c>
      <c r="N181">
        <f>IF(C181,M181*cena_wyp,0)</f>
        <v>270</v>
      </c>
      <c r="O181">
        <v>0</v>
      </c>
      <c r="P181">
        <f t="shared" si="52"/>
        <v>0</v>
      </c>
      <c r="Q181">
        <f t="shared" si="53"/>
        <v>270</v>
      </c>
      <c r="R181">
        <f t="shared" si="54"/>
        <v>3250</v>
      </c>
      <c r="S181">
        <f t="shared" si="55"/>
        <v>11900</v>
      </c>
      <c r="T181">
        <f t="shared" si="56"/>
        <v>15150</v>
      </c>
      <c r="U181">
        <f t="shared" si="57"/>
        <v>1</v>
      </c>
      <c r="V181">
        <f t="shared" si="58"/>
        <v>0</v>
      </c>
      <c r="W181">
        <f t="shared" si="59"/>
        <v>0</v>
      </c>
    </row>
    <row r="182" spans="1:23" x14ac:dyDescent="0.25">
      <c r="A182" s="1">
        <v>45107</v>
      </c>
      <c r="B182">
        <f t="shared" si="40"/>
        <v>5</v>
      </c>
      <c r="C182">
        <f t="shared" si="41"/>
        <v>1</v>
      </c>
      <c r="D182">
        <f t="shared" si="42"/>
        <v>1</v>
      </c>
      <c r="E182">
        <f t="shared" si="43"/>
        <v>30</v>
      </c>
      <c r="F182">
        <f t="shared" si="51"/>
        <v>10</v>
      </c>
      <c r="G182">
        <f t="shared" si="44"/>
        <v>6</v>
      </c>
      <c r="H182">
        <f t="shared" si="45"/>
        <v>0</v>
      </c>
      <c r="I182">
        <f t="shared" si="46"/>
        <v>0</v>
      </c>
      <c r="J182">
        <f t="shared" si="47"/>
        <v>1</v>
      </c>
      <c r="K182">
        <f t="shared" si="48"/>
        <v>0</v>
      </c>
      <c r="L182">
        <f t="shared" si="49"/>
        <v>0</v>
      </c>
      <c r="M182">
        <f t="shared" si="50"/>
        <v>9</v>
      </c>
      <c r="N182">
        <f>IF(C182,M182*cena_wyp,0)</f>
        <v>270</v>
      </c>
      <c r="O182">
        <v>0</v>
      </c>
      <c r="P182">
        <f t="shared" si="52"/>
        <v>2400</v>
      </c>
      <c r="Q182">
        <f t="shared" si="53"/>
        <v>270</v>
      </c>
      <c r="R182">
        <f t="shared" si="54"/>
        <v>1120</v>
      </c>
      <c r="S182">
        <f t="shared" si="55"/>
        <v>14300</v>
      </c>
      <c r="T182">
        <f t="shared" si="56"/>
        <v>15420</v>
      </c>
      <c r="U182">
        <f t="shared" si="57"/>
        <v>1</v>
      </c>
      <c r="V182">
        <f t="shared" si="58"/>
        <v>2400</v>
      </c>
      <c r="W182">
        <f t="shared" si="59"/>
        <v>0</v>
      </c>
    </row>
    <row r="183" spans="1:23" x14ac:dyDescent="0.25">
      <c r="A183" s="1">
        <v>45108</v>
      </c>
      <c r="B183">
        <f t="shared" si="40"/>
        <v>6</v>
      </c>
      <c r="C183">
        <f t="shared" si="41"/>
        <v>0</v>
      </c>
      <c r="D183">
        <f t="shared" si="42"/>
        <v>0</v>
      </c>
      <c r="E183">
        <f t="shared" si="43"/>
        <v>1</v>
      </c>
      <c r="F183">
        <f t="shared" si="51"/>
        <v>13</v>
      </c>
      <c r="G183">
        <f t="shared" si="44"/>
        <v>7</v>
      </c>
      <c r="H183">
        <f t="shared" si="45"/>
        <v>0</v>
      </c>
      <c r="I183">
        <f t="shared" si="46"/>
        <v>0</v>
      </c>
      <c r="J183">
        <f t="shared" si="47"/>
        <v>1</v>
      </c>
      <c r="K183">
        <f t="shared" si="48"/>
        <v>0</v>
      </c>
      <c r="L183">
        <f t="shared" si="49"/>
        <v>0</v>
      </c>
      <c r="M183">
        <f t="shared" si="50"/>
        <v>11</v>
      </c>
      <c r="N183">
        <f>IF(C183,M183*cena_wyp,0)</f>
        <v>0</v>
      </c>
      <c r="O183">
        <v>0</v>
      </c>
      <c r="P183">
        <f t="shared" si="52"/>
        <v>0</v>
      </c>
      <c r="Q183">
        <f t="shared" si="53"/>
        <v>0</v>
      </c>
      <c r="R183">
        <f t="shared" si="54"/>
        <v>1120</v>
      </c>
      <c r="S183">
        <f t="shared" si="55"/>
        <v>14300</v>
      </c>
      <c r="T183">
        <f t="shared" si="56"/>
        <v>15420</v>
      </c>
      <c r="U183">
        <f t="shared" si="57"/>
        <v>0</v>
      </c>
      <c r="V183">
        <f t="shared" si="58"/>
        <v>0</v>
      </c>
      <c r="W183">
        <f t="shared" si="59"/>
        <v>3</v>
      </c>
    </row>
    <row r="184" spans="1:23" x14ac:dyDescent="0.25">
      <c r="A184" s="1">
        <v>45109</v>
      </c>
      <c r="B184">
        <f t="shared" si="40"/>
        <v>7</v>
      </c>
      <c r="C184">
        <f t="shared" si="41"/>
        <v>0</v>
      </c>
      <c r="D184">
        <f t="shared" si="42"/>
        <v>0</v>
      </c>
      <c r="E184">
        <f t="shared" si="43"/>
        <v>2</v>
      </c>
      <c r="F184">
        <f t="shared" si="51"/>
        <v>13</v>
      </c>
      <c r="G184">
        <f t="shared" si="44"/>
        <v>7</v>
      </c>
      <c r="H184">
        <f t="shared" si="45"/>
        <v>0</v>
      </c>
      <c r="I184">
        <f t="shared" si="46"/>
        <v>0</v>
      </c>
      <c r="J184">
        <f t="shared" si="47"/>
        <v>1</v>
      </c>
      <c r="K184">
        <f t="shared" si="48"/>
        <v>0</v>
      </c>
      <c r="L184">
        <f t="shared" si="49"/>
        <v>195</v>
      </c>
      <c r="M184">
        <f t="shared" si="50"/>
        <v>11</v>
      </c>
      <c r="N184">
        <f>IF(C184,M184*cena_wyp,0)</f>
        <v>0</v>
      </c>
      <c r="O184">
        <v>0</v>
      </c>
      <c r="P184">
        <f t="shared" si="52"/>
        <v>195</v>
      </c>
      <c r="Q184">
        <f t="shared" si="53"/>
        <v>0</v>
      </c>
      <c r="R184">
        <f t="shared" si="54"/>
        <v>925</v>
      </c>
      <c r="S184">
        <f t="shared" si="55"/>
        <v>14495</v>
      </c>
      <c r="T184">
        <f t="shared" si="56"/>
        <v>15420</v>
      </c>
      <c r="U184">
        <f t="shared" si="57"/>
        <v>0</v>
      </c>
      <c r="V184">
        <f t="shared" si="58"/>
        <v>0</v>
      </c>
      <c r="W184">
        <f t="shared" si="59"/>
        <v>0</v>
      </c>
    </row>
    <row r="185" spans="1:23" x14ac:dyDescent="0.25">
      <c r="A185" s="1">
        <v>45110</v>
      </c>
      <c r="B185">
        <f t="shared" si="40"/>
        <v>1</v>
      </c>
      <c r="C185">
        <f t="shared" si="41"/>
        <v>1</v>
      </c>
      <c r="D185">
        <f t="shared" si="42"/>
        <v>0</v>
      </c>
      <c r="E185">
        <f t="shared" si="43"/>
        <v>3</v>
      </c>
      <c r="F185">
        <f t="shared" si="51"/>
        <v>13</v>
      </c>
      <c r="G185">
        <f t="shared" si="44"/>
        <v>7</v>
      </c>
      <c r="H185">
        <f t="shared" si="45"/>
        <v>0</v>
      </c>
      <c r="I185">
        <f t="shared" si="46"/>
        <v>0</v>
      </c>
      <c r="J185">
        <f t="shared" si="47"/>
        <v>1</v>
      </c>
      <c r="K185">
        <f t="shared" si="48"/>
        <v>0</v>
      </c>
      <c r="L185">
        <f t="shared" si="49"/>
        <v>0</v>
      </c>
      <c r="M185">
        <f t="shared" si="50"/>
        <v>11</v>
      </c>
      <c r="N185">
        <f>IF(C185,M185*cena_wyp,0)</f>
        <v>330</v>
      </c>
      <c r="O185">
        <v>0</v>
      </c>
      <c r="P185">
        <f t="shared" si="52"/>
        <v>0</v>
      </c>
      <c r="Q185">
        <f t="shared" si="53"/>
        <v>330</v>
      </c>
      <c r="R185">
        <f t="shared" si="54"/>
        <v>1255</v>
      </c>
      <c r="S185">
        <f t="shared" si="55"/>
        <v>14495</v>
      </c>
      <c r="T185">
        <f t="shared" si="56"/>
        <v>15750</v>
      </c>
      <c r="U185">
        <f t="shared" si="57"/>
        <v>0</v>
      </c>
      <c r="V185">
        <f t="shared" si="58"/>
        <v>0</v>
      </c>
      <c r="W185">
        <f t="shared" si="59"/>
        <v>0</v>
      </c>
    </row>
    <row r="186" spans="1:23" x14ac:dyDescent="0.25">
      <c r="A186" s="1">
        <v>45111</v>
      </c>
      <c r="B186">
        <f t="shared" si="40"/>
        <v>2</v>
      </c>
      <c r="C186">
        <f t="shared" si="41"/>
        <v>1</v>
      </c>
      <c r="D186">
        <f t="shared" si="42"/>
        <v>0</v>
      </c>
      <c r="E186">
        <f t="shared" si="43"/>
        <v>4</v>
      </c>
      <c r="F186">
        <f t="shared" si="51"/>
        <v>13</v>
      </c>
      <c r="G186">
        <f t="shared" si="44"/>
        <v>7</v>
      </c>
      <c r="H186">
        <f t="shared" si="45"/>
        <v>0</v>
      </c>
      <c r="I186">
        <f t="shared" si="46"/>
        <v>0</v>
      </c>
      <c r="J186">
        <f t="shared" si="47"/>
        <v>1</v>
      </c>
      <c r="K186">
        <f t="shared" si="48"/>
        <v>0</v>
      </c>
      <c r="L186">
        <f t="shared" si="49"/>
        <v>0</v>
      </c>
      <c r="M186">
        <f t="shared" si="50"/>
        <v>11</v>
      </c>
      <c r="N186">
        <f>IF(C186,M186*cena_wyp,0)</f>
        <v>330</v>
      </c>
      <c r="O186">
        <v>0</v>
      </c>
      <c r="P186">
        <f t="shared" si="52"/>
        <v>0</v>
      </c>
      <c r="Q186">
        <f t="shared" si="53"/>
        <v>330</v>
      </c>
      <c r="R186">
        <f t="shared" si="54"/>
        <v>1585</v>
      </c>
      <c r="S186">
        <f t="shared" si="55"/>
        <v>14495</v>
      </c>
      <c r="T186">
        <f t="shared" si="56"/>
        <v>16080</v>
      </c>
      <c r="U186">
        <f t="shared" si="57"/>
        <v>0</v>
      </c>
      <c r="V186">
        <f t="shared" si="58"/>
        <v>0</v>
      </c>
      <c r="W186">
        <f t="shared" si="59"/>
        <v>0</v>
      </c>
    </row>
    <row r="187" spans="1:23" x14ac:dyDescent="0.25">
      <c r="A187" s="1">
        <v>45112</v>
      </c>
      <c r="B187">
        <f t="shared" si="40"/>
        <v>3</v>
      </c>
      <c r="C187">
        <f t="shared" si="41"/>
        <v>1</v>
      </c>
      <c r="D187">
        <f t="shared" si="42"/>
        <v>0</v>
      </c>
      <c r="E187">
        <f t="shared" si="43"/>
        <v>5</v>
      </c>
      <c r="F187">
        <f t="shared" si="51"/>
        <v>13</v>
      </c>
      <c r="G187">
        <f t="shared" si="44"/>
        <v>7</v>
      </c>
      <c r="H187">
        <f t="shared" si="45"/>
        <v>0</v>
      </c>
      <c r="I187">
        <f t="shared" si="46"/>
        <v>0</v>
      </c>
      <c r="J187">
        <f t="shared" si="47"/>
        <v>1</v>
      </c>
      <c r="K187">
        <f t="shared" si="48"/>
        <v>0</v>
      </c>
      <c r="L187">
        <f t="shared" si="49"/>
        <v>0</v>
      </c>
      <c r="M187">
        <f t="shared" si="50"/>
        <v>11</v>
      </c>
      <c r="N187">
        <f>IF(C187,M187*cena_wyp,0)</f>
        <v>330</v>
      </c>
      <c r="O187">
        <v>0</v>
      </c>
      <c r="P187">
        <f t="shared" si="52"/>
        <v>0</v>
      </c>
      <c r="Q187">
        <f t="shared" si="53"/>
        <v>330</v>
      </c>
      <c r="R187">
        <f t="shared" si="54"/>
        <v>1915</v>
      </c>
      <c r="S187">
        <f t="shared" si="55"/>
        <v>14495</v>
      </c>
      <c r="T187">
        <f t="shared" si="56"/>
        <v>16410</v>
      </c>
      <c r="U187">
        <f t="shared" si="57"/>
        <v>0</v>
      </c>
      <c r="V187">
        <f t="shared" si="58"/>
        <v>0</v>
      </c>
      <c r="W187">
        <f t="shared" si="59"/>
        <v>0</v>
      </c>
    </row>
    <row r="188" spans="1:23" x14ac:dyDescent="0.25">
      <c r="A188" s="1">
        <v>45113</v>
      </c>
      <c r="B188">
        <f t="shared" si="40"/>
        <v>4</v>
      </c>
      <c r="C188">
        <f t="shared" si="41"/>
        <v>1</v>
      </c>
      <c r="D188">
        <f t="shared" si="42"/>
        <v>0</v>
      </c>
      <c r="E188">
        <f t="shared" si="43"/>
        <v>6</v>
      </c>
      <c r="F188">
        <f t="shared" si="51"/>
        <v>13</v>
      </c>
      <c r="G188">
        <f t="shared" si="44"/>
        <v>7</v>
      </c>
      <c r="H188">
        <f t="shared" si="45"/>
        <v>0</v>
      </c>
      <c r="I188">
        <f t="shared" si="46"/>
        <v>0</v>
      </c>
      <c r="J188">
        <f t="shared" si="47"/>
        <v>1</v>
      </c>
      <c r="K188">
        <f t="shared" si="48"/>
        <v>0</v>
      </c>
      <c r="L188">
        <f t="shared" si="49"/>
        <v>0</v>
      </c>
      <c r="M188">
        <f t="shared" si="50"/>
        <v>11</v>
      </c>
      <c r="N188">
        <f>IF(C188,M188*cena_wyp,0)</f>
        <v>330</v>
      </c>
      <c r="O188">
        <v>0</v>
      </c>
      <c r="P188">
        <f t="shared" si="52"/>
        <v>0</v>
      </c>
      <c r="Q188">
        <f t="shared" si="53"/>
        <v>330</v>
      </c>
      <c r="R188">
        <f t="shared" si="54"/>
        <v>2245</v>
      </c>
      <c r="S188">
        <f t="shared" si="55"/>
        <v>14495</v>
      </c>
      <c r="T188">
        <f t="shared" si="56"/>
        <v>16740</v>
      </c>
      <c r="U188">
        <f t="shared" si="57"/>
        <v>0</v>
      </c>
      <c r="V188">
        <f t="shared" si="58"/>
        <v>0</v>
      </c>
      <c r="W188">
        <f t="shared" si="59"/>
        <v>0</v>
      </c>
    </row>
    <row r="189" spans="1:23" x14ac:dyDescent="0.25">
      <c r="A189" s="1">
        <v>45114</v>
      </c>
      <c r="B189">
        <f t="shared" si="40"/>
        <v>5</v>
      </c>
      <c r="C189">
        <f t="shared" si="41"/>
        <v>1</v>
      </c>
      <c r="D189">
        <f t="shared" si="42"/>
        <v>0</v>
      </c>
      <c r="E189">
        <f t="shared" si="43"/>
        <v>7</v>
      </c>
      <c r="F189">
        <f t="shared" si="51"/>
        <v>13</v>
      </c>
      <c r="G189">
        <f t="shared" si="44"/>
        <v>7</v>
      </c>
      <c r="H189">
        <f t="shared" si="45"/>
        <v>0</v>
      </c>
      <c r="I189">
        <f t="shared" si="46"/>
        <v>0</v>
      </c>
      <c r="J189">
        <f t="shared" si="47"/>
        <v>1</v>
      </c>
      <c r="K189">
        <f t="shared" si="48"/>
        <v>0</v>
      </c>
      <c r="L189">
        <f t="shared" si="49"/>
        <v>0</v>
      </c>
      <c r="M189">
        <f t="shared" si="50"/>
        <v>11</v>
      </c>
      <c r="N189">
        <f>IF(C189,M189*cena_wyp,0)</f>
        <v>330</v>
      </c>
      <c r="O189">
        <v>0</v>
      </c>
      <c r="P189">
        <f t="shared" si="52"/>
        <v>0</v>
      </c>
      <c r="Q189">
        <f t="shared" si="53"/>
        <v>330</v>
      </c>
      <c r="R189">
        <f t="shared" si="54"/>
        <v>2575</v>
      </c>
      <c r="S189">
        <f t="shared" si="55"/>
        <v>14495</v>
      </c>
      <c r="T189">
        <f t="shared" si="56"/>
        <v>17070</v>
      </c>
      <c r="U189">
        <f t="shared" si="57"/>
        <v>0</v>
      </c>
      <c r="V189">
        <f t="shared" si="58"/>
        <v>0</v>
      </c>
      <c r="W189">
        <f t="shared" si="59"/>
        <v>0</v>
      </c>
    </row>
    <row r="190" spans="1:23" x14ac:dyDescent="0.25">
      <c r="A190" s="1">
        <v>45115</v>
      </c>
      <c r="B190">
        <f t="shared" si="40"/>
        <v>6</v>
      </c>
      <c r="C190">
        <f t="shared" si="41"/>
        <v>0</v>
      </c>
      <c r="D190">
        <f t="shared" si="42"/>
        <v>0</v>
      </c>
      <c r="E190">
        <f t="shared" si="43"/>
        <v>8</v>
      </c>
      <c r="F190">
        <f t="shared" si="51"/>
        <v>13</v>
      </c>
      <c r="G190">
        <f t="shared" si="44"/>
        <v>7</v>
      </c>
      <c r="H190">
        <f t="shared" si="45"/>
        <v>0</v>
      </c>
      <c r="I190">
        <f t="shared" si="46"/>
        <v>0</v>
      </c>
      <c r="J190">
        <f t="shared" si="47"/>
        <v>1</v>
      </c>
      <c r="K190">
        <f t="shared" si="48"/>
        <v>0</v>
      </c>
      <c r="L190">
        <f t="shared" si="49"/>
        <v>0</v>
      </c>
      <c r="M190">
        <f t="shared" si="50"/>
        <v>11</v>
      </c>
      <c r="N190">
        <f>IF(C190,M190*cena_wyp,0)</f>
        <v>0</v>
      </c>
      <c r="O190">
        <v>0</v>
      </c>
      <c r="P190">
        <f t="shared" si="52"/>
        <v>0</v>
      </c>
      <c r="Q190">
        <f t="shared" si="53"/>
        <v>0</v>
      </c>
      <c r="R190">
        <f t="shared" si="54"/>
        <v>2575</v>
      </c>
      <c r="S190">
        <f t="shared" si="55"/>
        <v>14495</v>
      </c>
      <c r="T190">
        <f t="shared" si="56"/>
        <v>17070</v>
      </c>
      <c r="U190">
        <f t="shared" si="57"/>
        <v>1</v>
      </c>
      <c r="V190">
        <f t="shared" si="58"/>
        <v>0</v>
      </c>
      <c r="W190">
        <f t="shared" si="59"/>
        <v>0</v>
      </c>
    </row>
    <row r="191" spans="1:23" x14ac:dyDescent="0.25">
      <c r="A191" s="1">
        <v>45116</v>
      </c>
      <c r="B191">
        <f t="shared" si="40"/>
        <v>7</v>
      </c>
      <c r="C191">
        <f t="shared" si="41"/>
        <v>0</v>
      </c>
      <c r="D191">
        <f t="shared" si="42"/>
        <v>0</v>
      </c>
      <c r="E191">
        <f t="shared" si="43"/>
        <v>9</v>
      </c>
      <c r="F191">
        <f t="shared" si="51"/>
        <v>13</v>
      </c>
      <c r="G191">
        <f t="shared" si="44"/>
        <v>7</v>
      </c>
      <c r="H191">
        <f t="shared" si="45"/>
        <v>0</v>
      </c>
      <c r="I191">
        <f t="shared" si="46"/>
        <v>0</v>
      </c>
      <c r="J191">
        <f t="shared" si="47"/>
        <v>1</v>
      </c>
      <c r="K191">
        <f t="shared" si="48"/>
        <v>0</v>
      </c>
      <c r="L191">
        <f t="shared" si="49"/>
        <v>195</v>
      </c>
      <c r="M191">
        <f t="shared" si="50"/>
        <v>11</v>
      </c>
      <c r="N191">
        <f>IF(C191,M191*cena_wyp,0)</f>
        <v>0</v>
      </c>
      <c r="O191">
        <v>0</v>
      </c>
      <c r="P191">
        <f t="shared" si="52"/>
        <v>195</v>
      </c>
      <c r="Q191">
        <f t="shared" si="53"/>
        <v>0</v>
      </c>
      <c r="R191">
        <f t="shared" si="54"/>
        <v>2380</v>
      </c>
      <c r="S191">
        <f t="shared" si="55"/>
        <v>14690</v>
      </c>
      <c r="T191">
        <f t="shared" si="56"/>
        <v>17070</v>
      </c>
      <c r="U191">
        <f t="shared" si="57"/>
        <v>1</v>
      </c>
      <c r="V191">
        <f t="shared" si="58"/>
        <v>0</v>
      </c>
      <c r="W191">
        <f t="shared" si="59"/>
        <v>0</v>
      </c>
    </row>
    <row r="192" spans="1:23" x14ac:dyDescent="0.25">
      <c r="A192" s="1">
        <v>45117</v>
      </c>
      <c r="B192">
        <f t="shared" si="40"/>
        <v>1</v>
      </c>
      <c r="C192">
        <f t="shared" si="41"/>
        <v>1</v>
      </c>
      <c r="D192">
        <f t="shared" si="42"/>
        <v>0</v>
      </c>
      <c r="E192">
        <f t="shared" si="43"/>
        <v>10</v>
      </c>
      <c r="F192">
        <f t="shared" si="51"/>
        <v>13</v>
      </c>
      <c r="G192">
        <f t="shared" si="44"/>
        <v>7</v>
      </c>
      <c r="H192">
        <f t="shared" si="45"/>
        <v>0</v>
      </c>
      <c r="I192">
        <f t="shared" si="46"/>
        <v>0</v>
      </c>
      <c r="J192">
        <f t="shared" si="47"/>
        <v>1</v>
      </c>
      <c r="K192">
        <f t="shared" si="48"/>
        <v>0</v>
      </c>
      <c r="L192">
        <f t="shared" si="49"/>
        <v>0</v>
      </c>
      <c r="M192">
        <f t="shared" si="50"/>
        <v>11</v>
      </c>
      <c r="N192">
        <f>IF(C192,M192*cena_wyp,0)</f>
        <v>330</v>
      </c>
      <c r="O192">
        <v>0</v>
      </c>
      <c r="P192">
        <f t="shared" si="52"/>
        <v>0</v>
      </c>
      <c r="Q192">
        <f t="shared" si="53"/>
        <v>330</v>
      </c>
      <c r="R192">
        <f t="shared" si="54"/>
        <v>2710</v>
      </c>
      <c r="S192">
        <f t="shared" si="55"/>
        <v>14690</v>
      </c>
      <c r="T192">
        <f t="shared" si="56"/>
        <v>17400</v>
      </c>
      <c r="U192">
        <f t="shared" si="57"/>
        <v>0</v>
      </c>
      <c r="V192">
        <f t="shared" si="58"/>
        <v>0</v>
      </c>
      <c r="W192">
        <f t="shared" si="59"/>
        <v>0</v>
      </c>
    </row>
    <row r="193" spans="1:23" x14ac:dyDescent="0.25">
      <c r="A193" s="1">
        <v>45118</v>
      </c>
      <c r="B193">
        <f t="shared" si="40"/>
        <v>2</v>
      </c>
      <c r="C193">
        <f t="shared" si="41"/>
        <v>1</v>
      </c>
      <c r="D193">
        <f t="shared" si="42"/>
        <v>0</v>
      </c>
      <c r="E193">
        <f t="shared" si="43"/>
        <v>11</v>
      </c>
      <c r="F193">
        <f t="shared" si="51"/>
        <v>13</v>
      </c>
      <c r="G193">
        <f t="shared" si="44"/>
        <v>7</v>
      </c>
      <c r="H193">
        <f t="shared" si="45"/>
        <v>0</v>
      </c>
      <c r="I193">
        <f t="shared" si="46"/>
        <v>0</v>
      </c>
      <c r="J193">
        <f t="shared" si="47"/>
        <v>1</v>
      </c>
      <c r="K193">
        <f t="shared" si="48"/>
        <v>0</v>
      </c>
      <c r="L193">
        <f t="shared" si="49"/>
        <v>0</v>
      </c>
      <c r="M193">
        <f t="shared" si="50"/>
        <v>11</v>
      </c>
      <c r="N193">
        <f>IF(C193,M193*cena_wyp,0)</f>
        <v>330</v>
      </c>
      <c r="O193">
        <v>0</v>
      </c>
      <c r="P193">
        <f t="shared" si="52"/>
        <v>0</v>
      </c>
      <c r="Q193">
        <f t="shared" si="53"/>
        <v>330</v>
      </c>
      <c r="R193">
        <f t="shared" si="54"/>
        <v>3040</v>
      </c>
      <c r="S193">
        <f t="shared" si="55"/>
        <v>14690</v>
      </c>
      <c r="T193">
        <f t="shared" si="56"/>
        <v>17730</v>
      </c>
      <c r="U193">
        <f t="shared" si="57"/>
        <v>1</v>
      </c>
      <c r="V193">
        <f t="shared" si="58"/>
        <v>0</v>
      </c>
      <c r="W193">
        <f t="shared" si="59"/>
        <v>0</v>
      </c>
    </row>
    <row r="194" spans="1:23" x14ac:dyDescent="0.25">
      <c r="A194" s="1">
        <v>45119</v>
      </c>
      <c r="B194">
        <f t="shared" si="40"/>
        <v>3</v>
      </c>
      <c r="C194">
        <f t="shared" si="41"/>
        <v>1</v>
      </c>
      <c r="D194">
        <f t="shared" si="42"/>
        <v>0</v>
      </c>
      <c r="E194">
        <f t="shared" si="43"/>
        <v>12</v>
      </c>
      <c r="F194">
        <f t="shared" si="51"/>
        <v>13</v>
      </c>
      <c r="G194">
        <f t="shared" si="44"/>
        <v>7</v>
      </c>
      <c r="H194">
        <f t="shared" si="45"/>
        <v>0</v>
      </c>
      <c r="I194">
        <f t="shared" si="46"/>
        <v>0</v>
      </c>
      <c r="J194">
        <f t="shared" si="47"/>
        <v>1</v>
      </c>
      <c r="K194">
        <f t="shared" si="48"/>
        <v>0</v>
      </c>
      <c r="L194">
        <f t="shared" si="49"/>
        <v>0</v>
      </c>
      <c r="M194">
        <f t="shared" si="50"/>
        <v>11</v>
      </c>
      <c r="N194">
        <f>IF(C194,M194*cena_wyp,0)</f>
        <v>330</v>
      </c>
      <c r="O194">
        <v>0</v>
      </c>
      <c r="P194">
        <f t="shared" si="52"/>
        <v>0</v>
      </c>
      <c r="Q194">
        <f t="shared" si="53"/>
        <v>330</v>
      </c>
      <c r="R194">
        <f t="shared" si="54"/>
        <v>3370</v>
      </c>
      <c r="S194">
        <f t="shared" si="55"/>
        <v>14690</v>
      </c>
      <c r="T194">
        <f t="shared" si="56"/>
        <v>18060</v>
      </c>
      <c r="U194">
        <f t="shared" si="57"/>
        <v>1</v>
      </c>
      <c r="V194">
        <f t="shared" si="58"/>
        <v>0</v>
      </c>
      <c r="W194">
        <f t="shared" si="59"/>
        <v>0</v>
      </c>
    </row>
    <row r="195" spans="1:23" x14ac:dyDescent="0.25">
      <c r="A195" s="1">
        <v>45120</v>
      </c>
      <c r="B195">
        <f t="shared" ref="B195:B258" si="60">WEEKDAY(A195,2)</f>
        <v>4</v>
      </c>
      <c r="C195">
        <f t="shared" ref="C195:C258" si="61">IF(AND(B195&gt;=1,B195&lt;=5),1,0)</f>
        <v>1</v>
      </c>
      <c r="D195">
        <f t="shared" ref="D195:D258" si="62">IF(E196&lt;E195,1,0)</f>
        <v>0</v>
      </c>
      <c r="E195">
        <f t="shared" ref="E195:E258" si="63">DAY(A195)</f>
        <v>13</v>
      </c>
      <c r="F195">
        <f t="shared" si="51"/>
        <v>13</v>
      </c>
      <c r="G195">
        <f t="shared" ref="G195:G258" si="64">MONTH(A195)</f>
        <v>7</v>
      </c>
      <c r="H195">
        <f t="shared" ref="H195:H258" si="65">IF(AND(G195=12,E195&gt;=21),1,IF(AND(G195=3,E195&lt;=20),1,IF(OR(G195&gt;12,G195&lt;3),1,0)))</f>
        <v>0</v>
      </c>
      <c r="I195">
        <f t="shared" ref="I195:I258" si="66">IF(AND(G195=3,E195&gt;=21),1,IF(AND(G195=6,E195&lt;=20),1,IF(AND(G195&gt;3,G195&lt;6),1,0)))</f>
        <v>0</v>
      </c>
      <c r="J195">
        <f t="shared" ref="J195:J258" si="67">IF(AND(G195=6,E195&gt;=21),1,IF(AND(G195=9,E195&lt;=22),1,IF(AND(G195&gt;6,G195&lt;9),1,0)))</f>
        <v>1</v>
      </c>
      <c r="K195">
        <f t="shared" ref="K195:K258" si="68">IF(AND(G195=9,E195&gt;=23),1,IF(AND(G195=12,E195&lt;=20),1,IF(AND(G195&gt;9,G195&lt;12),1,0)))</f>
        <v>0</v>
      </c>
      <c r="L195">
        <f t="shared" ref="L195:L258" si="69">IF(B195=7,15*F195,0)</f>
        <v>0</v>
      </c>
      <c r="M195">
        <f t="shared" ref="M195:M258" si="70">IF(H195,ROUNDDOWN(20%*F195,0),IF(I195,ROUNDDOWN(50%*F195,0),IF(J195,ROUNDDOWN(90%*F195,0),IF(K195,ROUNDDOWN(40%*F195,0),0))))</f>
        <v>11</v>
      </c>
      <c r="N195">
        <f>IF(C195,M195*cena_wyp,0)</f>
        <v>330</v>
      </c>
      <c r="O195">
        <v>0</v>
      </c>
      <c r="P195">
        <f t="shared" si="52"/>
        <v>0</v>
      </c>
      <c r="Q195">
        <f t="shared" si="53"/>
        <v>330</v>
      </c>
      <c r="R195">
        <f t="shared" si="54"/>
        <v>3700</v>
      </c>
      <c r="S195">
        <f t="shared" si="55"/>
        <v>14690</v>
      </c>
      <c r="T195">
        <f t="shared" si="56"/>
        <v>18390</v>
      </c>
      <c r="U195">
        <f t="shared" si="57"/>
        <v>1</v>
      </c>
      <c r="V195">
        <f t="shared" si="58"/>
        <v>0</v>
      </c>
      <c r="W195">
        <f t="shared" si="59"/>
        <v>0</v>
      </c>
    </row>
    <row r="196" spans="1:23" x14ac:dyDescent="0.25">
      <c r="A196" s="1">
        <v>45121</v>
      </c>
      <c r="B196">
        <f t="shared" si="60"/>
        <v>5</v>
      </c>
      <c r="C196">
        <f t="shared" si="61"/>
        <v>1</v>
      </c>
      <c r="D196">
        <f t="shared" si="62"/>
        <v>0</v>
      </c>
      <c r="E196">
        <f t="shared" si="63"/>
        <v>14</v>
      </c>
      <c r="F196">
        <f t="shared" ref="F196:F259" si="71">F195+W196</f>
        <v>13</v>
      </c>
      <c r="G196">
        <f t="shared" si="64"/>
        <v>7</v>
      </c>
      <c r="H196">
        <f t="shared" si="65"/>
        <v>0</v>
      </c>
      <c r="I196">
        <f t="shared" si="66"/>
        <v>0</v>
      </c>
      <c r="J196">
        <f t="shared" si="67"/>
        <v>1</v>
      </c>
      <c r="K196">
        <f t="shared" si="68"/>
        <v>0</v>
      </c>
      <c r="L196">
        <f t="shared" si="69"/>
        <v>0</v>
      </c>
      <c r="M196">
        <f t="shared" si="70"/>
        <v>11</v>
      </c>
      <c r="N196">
        <f>IF(C196,M196*cena_wyp,0)</f>
        <v>330</v>
      </c>
      <c r="O196">
        <v>0</v>
      </c>
      <c r="P196">
        <f t="shared" ref="P196:P259" si="72">O196+L196+V196</f>
        <v>0</v>
      </c>
      <c r="Q196">
        <f t="shared" ref="Q196:Q259" si="73">N196</f>
        <v>330</v>
      </c>
      <c r="R196">
        <f t="shared" ref="R196:R259" si="74">R195+(Q196-P196)</f>
        <v>4030</v>
      </c>
      <c r="S196">
        <f t="shared" ref="S196:S259" si="75">P196+S195</f>
        <v>14690</v>
      </c>
      <c r="T196">
        <f t="shared" ref="T196:T259" si="76">T195+Q196</f>
        <v>18720</v>
      </c>
      <c r="U196">
        <f t="shared" ref="U196:U259" si="77">IF(R195&gt;=3*800,1,0)</f>
        <v>1</v>
      </c>
      <c r="V196">
        <f t="shared" ref="V196:V259" si="78">IF(AND(D196,U196),3*800,0)</f>
        <v>0</v>
      </c>
      <c r="W196">
        <f t="shared" ref="W196:W259" si="79">IF(V195,3,0)</f>
        <v>0</v>
      </c>
    </row>
    <row r="197" spans="1:23" x14ac:dyDescent="0.25">
      <c r="A197" s="1">
        <v>45122</v>
      </c>
      <c r="B197">
        <f t="shared" si="60"/>
        <v>6</v>
      </c>
      <c r="C197">
        <f t="shared" si="61"/>
        <v>0</v>
      </c>
      <c r="D197">
        <f t="shared" si="62"/>
        <v>0</v>
      </c>
      <c r="E197">
        <f t="shared" si="63"/>
        <v>15</v>
      </c>
      <c r="F197">
        <f t="shared" si="71"/>
        <v>13</v>
      </c>
      <c r="G197">
        <f t="shared" si="64"/>
        <v>7</v>
      </c>
      <c r="H197">
        <f t="shared" si="65"/>
        <v>0</v>
      </c>
      <c r="I197">
        <f t="shared" si="66"/>
        <v>0</v>
      </c>
      <c r="J197">
        <f t="shared" si="67"/>
        <v>1</v>
      </c>
      <c r="K197">
        <f t="shared" si="68"/>
        <v>0</v>
      </c>
      <c r="L197">
        <f t="shared" si="69"/>
        <v>0</v>
      </c>
      <c r="M197">
        <f t="shared" si="70"/>
        <v>11</v>
      </c>
      <c r="N197">
        <f>IF(C197,M197*cena_wyp,0)</f>
        <v>0</v>
      </c>
      <c r="O197">
        <v>0</v>
      </c>
      <c r="P197">
        <f t="shared" si="72"/>
        <v>0</v>
      </c>
      <c r="Q197">
        <f t="shared" si="73"/>
        <v>0</v>
      </c>
      <c r="R197">
        <f t="shared" si="74"/>
        <v>4030</v>
      </c>
      <c r="S197">
        <f t="shared" si="75"/>
        <v>14690</v>
      </c>
      <c r="T197">
        <f t="shared" si="76"/>
        <v>18720</v>
      </c>
      <c r="U197">
        <f t="shared" si="77"/>
        <v>1</v>
      </c>
      <c r="V197">
        <f t="shared" si="78"/>
        <v>0</v>
      </c>
      <c r="W197">
        <f t="shared" si="79"/>
        <v>0</v>
      </c>
    </row>
    <row r="198" spans="1:23" x14ac:dyDescent="0.25">
      <c r="A198" s="1">
        <v>45123</v>
      </c>
      <c r="B198">
        <f t="shared" si="60"/>
        <v>7</v>
      </c>
      <c r="C198">
        <f t="shared" si="61"/>
        <v>0</v>
      </c>
      <c r="D198">
        <f t="shared" si="62"/>
        <v>0</v>
      </c>
      <c r="E198">
        <f t="shared" si="63"/>
        <v>16</v>
      </c>
      <c r="F198">
        <f t="shared" si="71"/>
        <v>13</v>
      </c>
      <c r="G198">
        <f t="shared" si="64"/>
        <v>7</v>
      </c>
      <c r="H198">
        <f t="shared" si="65"/>
        <v>0</v>
      </c>
      <c r="I198">
        <f t="shared" si="66"/>
        <v>0</v>
      </c>
      <c r="J198">
        <f t="shared" si="67"/>
        <v>1</v>
      </c>
      <c r="K198">
        <f t="shared" si="68"/>
        <v>0</v>
      </c>
      <c r="L198">
        <f t="shared" si="69"/>
        <v>195</v>
      </c>
      <c r="M198">
        <f t="shared" si="70"/>
        <v>11</v>
      </c>
      <c r="N198">
        <f>IF(C198,M198*cena_wyp,0)</f>
        <v>0</v>
      </c>
      <c r="O198">
        <v>0</v>
      </c>
      <c r="P198">
        <f t="shared" si="72"/>
        <v>195</v>
      </c>
      <c r="Q198">
        <f t="shared" si="73"/>
        <v>0</v>
      </c>
      <c r="R198">
        <f t="shared" si="74"/>
        <v>3835</v>
      </c>
      <c r="S198">
        <f t="shared" si="75"/>
        <v>14885</v>
      </c>
      <c r="T198">
        <f t="shared" si="76"/>
        <v>18720</v>
      </c>
      <c r="U198">
        <f t="shared" si="77"/>
        <v>1</v>
      </c>
      <c r="V198">
        <f t="shared" si="78"/>
        <v>0</v>
      </c>
      <c r="W198">
        <f t="shared" si="79"/>
        <v>0</v>
      </c>
    </row>
    <row r="199" spans="1:23" x14ac:dyDescent="0.25">
      <c r="A199" s="1">
        <v>45124</v>
      </c>
      <c r="B199">
        <f t="shared" si="60"/>
        <v>1</v>
      </c>
      <c r="C199">
        <f t="shared" si="61"/>
        <v>1</v>
      </c>
      <c r="D199">
        <f t="shared" si="62"/>
        <v>0</v>
      </c>
      <c r="E199">
        <f t="shared" si="63"/>
        <v>17</v>
      </c>
      <c r="F199">
        <f t="shared" si="71"/>
        <v>13</v>
      </c>
      <c r="G199">
        <f t="shared" si="64"/>
        <v>7</v>
      </c>
      <c r="H199">
        <f t="shared" si="65"/>
        <v>0</v>
      </c>
      <c r="I199">
        <f t="shared" si="66"/>
        <v>0</v>
      </c>
      <c r="J199">
        <f t="shared" si="67"/>
        <v>1</v>
      </c>
      <c r="K199">
        <f t="shared" si="68"/>
        <v>0</v>
      </c>
      <c r="L199">
        <f t="shared" si="69"/>
        <v>0</v>
      </c>
      <c r="M199">
        <f t="shared" si="70"/>
        <v>11</v>
      </c>
      <c r="N199">
        <f>IF(C199,M199*cena_wyp,0)</f>
        <v>330</v>
      </c>
      <c r="O199">
        <v>0</v>
      </c>
      <c r="P199">
        <f t="shared" si="72"/>
        <v>0</v>
      </c>
      <c r="Q199">
        <f t="shared" si="73"/>
        <v>330</v>
      </c>
      <c r="R199">
        <f t="shared" si="74"/>
        <v>4165</v>
      </c>
      <c r="S199">
        <f t="shared" si="75"/>
        <v>14885</v>
      </c>
      <c r="T199">
        <f t="shared" si="76"/>
        <v>19050</v>
      </c>
      <c r="U199">
        <f t="shared" si="77"/>
        <v>1</v>
      </c>
      <c r="V199">
        <f t="shared" si="78"/>
        <v>0</v>
      </c>
      <c r="W199">
        <f t="shared" si="79"/>
        <v>0</v>
      </c>
    </row>
    <row r="200" spans="1:23" x14ac:dyDescent="0.25">
      <c r="A200" s="1">
        <v>45125</v>
      </c>
      <c r="B200">
        <f t="shared" si="60"/>
        <v>2</v>
      </c>
      <c r="C200">
        <f t="shared" si="61"/>
        <v>1</v>
      </c>
      <c r="D200">
        <f t="shared" si="62"/>
        <v>0</v>
      </c>
      <c r="E200">
        <f t="shared" si="63"/>
        <v>18</v>
      </c>
      <c r="F200">
        <f t="shared" si="71"/>
        <v>13</v>
      </c>
      <c r="G200">
        <f t="shared" si="64"/>
        <v>7</v>
      </c>
      <c r="H200">
        <f t="shared" si="65"/>
        <v>0</v>
      </c>
      <c r="I200">
        <f t="shared" si="66"/>
        <v>0</v>
      </c>
      <c r="J200">
        <f t="shared" si="67"/>
        <v>1</v>
      </c>
      <c r="K200">
        <f t="shared" si="68"/>
        <v>0</v>
      </c>
      <c r="L200">
        <f t="shared" si="69"/>
        <v>0</v>
      </c>
      <c r="M200">
        <f t="shared" si="70"/>
        <v>11</v>
      </c>
      <c r="N200">
        <f>IF(C200,M200*cena_wyp,0)</f>
        <v>330</v>
      </c>
      <c r="O200">
        <v>0</v>
      </c>
      <c r="P200">
        <f t="shared" si="72"/>
        <v>0</v>
      </c>
      <c r="Q200">
        <f t="shared" si="73"/>
        <v>330</v>
      </c>
      <c r="R200">
        <f t="shared" si="74"/>
        <v>4495</v>
      </c>
      <c r="S200">
        <f t="shared" si="75"/>
        <v>14885</v>
      </c>
      <c r="T200">
        <f t="shared" si="76"/>
        <v>19380</v>
      </c>
      <c r="U200">
        <f t="shared" si="77"/>
        <v>1</v>
      </c>
      <c r="V200">
        <f t="shared" si="78"/>
        <v>0</v>
      </c>
      <c r="W200">
        <f t="shared" si="79"/>
        <v>0</v>
      </c>
    </row>
    <row r="201" spans="1:23" x14ac:dyDescent="0.25">
      <c r="A201" s="1">
        <v>45126</v>
      </c>
      <c r="B201">
        <f t="shared" si="60"/>
        <v>3</v>
      </c>
      <c r="C201">
        <f t="shared" si="61"/>
        <v>1</v>
      </c>
      <c r="D201">
        <f t="shared" si="62"/>
        <v>0</v>
      </c>
      <c r="E201">
        <f t="shared" si="63"/>
        <v>19</v>
      </c>
      <c r="F201">
        <f t="shared" si="71"/>
        <v>13</v>
      </c>
      <c r="G201">
        <f t="shared" si="64"/>
        <v>7</v>
      </c>
      <c r="H201">
        <f t="shared" si="65"/>
        <v>0</v>
      </c>
      <c r="I201">
        <f t="shared" si="66"/>
        <v>0</v>
      </c>
      <c r="J201">
        <f t="shared" si="67"/>
        <v>1</v>
      </c>
      <c r="K201">
        <f t="shared" si="68"/>
        <v>0</v>
      </c>
      <c r="L201">
        <f t="shared" si="69"/>
        <v>0</v>
      </c>
      <c r="M201">
        <f t="shared" si="70"/>
        <v>11</v>
      </c>
      <c r="N201">
        <f>IF(C201,M201*cena_wyp,0)</f>
        <v>330</v>
      </c>
      <c r="O201">
        <v>0</v>
      </c>
      <c r="P201">
        <f t="shared" si="72"/>
        <v>0</v>
      </c>
      <c r="Q201">
        <f t="shared" si="73"/>
        <v>330</v>
      </c>
      <c r="R201">
        <f t="shared" si="74"/>
        <v>4825</v>
      </c>
      <c r="S201">
        <f t="shared" si="75"/>
        <v>14885</v>
      </c>
      <c r="T201">
        <f t="shared" si="76"/>
        <v>19710</v>
      </c>
      <c r="U201">
        <f t="shared" si="77"/>
        <v>1</v>
      </c>
      <c r="V201">
        <f t="shared" si="78"/>
        <v>0</v>
      </c>
      <c r="W201">
        <f t="shared" si="79"/>
        <v>0</v>
      </c>
    </row>
    <row r="202" spans="1:23" x14ac:dyDescent="0.25">
      <c r="A202" s="1">
        <v>45127</v>
      </c>
      <c r="B202">
        <f t="shared" si="60"/>
        <v>4</v>
      </c>
      <c r="C202">
        <f t="shared" si="61"/>
        <v>1</v>
      </c>
      <c r="D202">
        <f t="shared" si="62"/>
        <v>0</v>
      </c>
      <c r="E202">
        <f t="shared" si="63"/>
        <v>20</v>
      </c>
      <c r="F202">
        <f t="shared" si="71"/>
        <v>13</v>
      </c>
      <c r="G202">
        <f t="shared" si="64"/>
        <v>7</v>
      </c>
      <c r="H202">
        <f t="shared" si="65"/>
        <v>0</v>
      </c>
      <c r="I202">
        <f t="shared" si="66"/>
        <v>0</v>
      </c>
      <c r="J202">
        <f t="shared" si="67"/>
        <v>1</v>
      </c>
      <c r="K202">
        <f t="shared" si="68"/>
        <v>0</v>
      </c>
      <c r="L202">
        <f t="shared" si="69"/>
        <v>0</v>
      </c>
      <c r="M202">
        <f t="shared" si="70"/>
        <v>11</v>
      </c>
      <c r="N202">
        <f>IF(C202,M202*cena_wyp,0)</f>
        <v>330</v>
      </c>
      <c r="O202">
        <v>0</v>
      </c>
      <c r="P202">
        <f t="shared" si="72"/>
        <v>0</v>
      </c>
      <c r="Q202">
        <f t="shared" si="73"/>
        <v>330</v>
      </c>
      <c r="R202">
        <f t="shared" si="74"/>
        <v>5155</v>
      </c>
      <c r="S202">
        <f t="shared" si="75"/>
        <v>14885</v>
      </c>
      <c r="T202">
        <f t="shared" si="76"/>
        <v>20040</v>
      </c>
      <c r="U202">
        <f t="shared" si="77"/>
        <v>1</v>
      </c>
      <c r="V202">
        <f t="shared" si="78"/>
        <v>0</v>
      </c>
      <c r="W202">
        <f t="shared" si="79"/>
        <v>0</v>
      </c>
    </row>
    <row r="203" spans="1:23" x14ac:dyDescent="0.25">
      <c r="A203" s="1">
        <v>45128</v>
      </c>
      <c r="B203">
        <f t="shared" si="60"/>
        <v>5</v>
      </c>
      <c r="C203">
        <f t="shared" si="61"/>
        <v>1</v>
      </c>
      <c r="D203">
        <f t="shared" si="62"/>
        <v>0</v>
      </c>
      <c r="E203">
        <f t="shared" si="63"/>
        <v>21</v>
      </c>
      <c r="F203">
        <f t="shared" si="71"/>
        <v>13</v>
      </c>
      <c r="G203">
        <f t="shared" si="64"/>
        <v>7</v>
      </c>
      <c r="H203">
        <f t="shared" si="65"/>
        <v>0</v>
      </c>
      <c r="I203">
        <f t="shared" si="66"/>
        <v>0</v>
      </c>
      <c r="J203">
        <f t="shared" si="67"/>
        <v>1</v>
      </c>
      <c r="K203">
        <f t="shared" si="68"/>
        <v>0</v>
      </c>
      <c r="L203">
        <f t="shared" si="69"/>
        <v>0</v>
      </c>
      <c r="M203">
        <f t="shared" si="70"/>
        <v>11</v>
      </c>
      <c r="N203">
        <f>IF(C203,M203*cena_wyp,0)</f>
        <v>330</v>
      </c>
      <c r="O203">
        <v>0</v>
      </c>
      <c r="P203">
        <f t="shared" si="72"/>
        <v>0</v>
      </c>
      <c r="Q203">
        <f t="shared" si="73"/>
        <v>330</v>
      </c>
      <c r="R203">
        <f t="shared" si="74"/>
        <v>5485</v>
      </c>
      <c r="S203">
        <f t="shared" si="75"/>
        <v>14885</v>
      </c>
      <c r="T203">
        <f t="shared" si="76"/>
        <v>20370</v>
      </c>
      <c r="U203">
        <f t="shared" si="77"/>
        <v>1</v>
      </c>
      <c r="V203">
        <f t="shared" si="78"/>
        <v>0</v>
      </c>
      <c r="W203">
        <f t="shared" si="79"/>
        <v>0</v>
      </c>
    </row>
    <row r="204" spans="1:23" x14ac:dyDescent="0.25">
      <c r="A204" s="1">
        <v>45129</v>
      </c>
      <c r="B204">
        <f t="shared" si="60"/>
        <v>6</v>
      </c>
      <c r="C204">
        <f t="shared" si="61"/>
        <v>0</v>
      </c>
      <c r="D204">
        <f t="shared" si="62"/>
        <v>0</v>
      </c>
      <c r="E204">
        <f t="shared" si="63"/>
        <v>22</v>
      </c>
      <c r="F204">
        <f t="shared" si="71"/>
        <v>13</v>
      </c>
      <c r="G204">
        <f t="shared" si="64"/>
        <v>7</v>
      </c>
      <c r="H204">
        <f t="shared" si="65"/>
        <v>0</v>
      </c>
      <c r="I204">
        <f t="shared" si="66"/>
        <v>0</v>
      </c>
      <c r="J204">
        <f t="shared" si="67"/>
        <v>1</v>
      </c>
      <c r="K204">
        <f t="shared" si="68"/>
        <v>0</v>
      </c>
      <c r="L204">
        <f t="shared" si="69"/>
        <v>0</v>
      </c>
      <c r="M204">
        <f t="shared" si="70"/>
        <v>11</v>
      </c>
      <c r="N204">
        <f>IF(C204,M204*cena_wyp,0)</f>
        <v>0</v>
      </c>
      <c r="O204">
        <v>0</v>
      </c>
      <c r="P204">
        <f t="shared" si="72"/>
        <v>0</v>
      </c>
      <c r="Q204">
        <f t="shared" si="73"/>
        <v>0</v>
      </c>
      <c r="R204">
        <f t="shared" si="74"/>
        <v>5485</v>
      </c>
      <c r="S204">
        <f t="shared" si="75"/>
        <v>14885</v>
      </c>
      <c r="T204">
        <f t="shared" si="76"/>
        <v>20370</v>
      </c>
      <c r="U204">
        <f t="shared" si="77"/>
        <v>1</v>
      </c>
      <c r="V204">
        <f t="shared" si="78"/>
        <v>0</v>
      </c>
      <c r="W204">
        <f t="shared" si="79"/>
        <v>0</v>
      </c>
    </row>
    <row r="205" spans="1:23" x14ac:dyDescent="0.25">
      <c r="A205" s="1">
        <v>45130</v>
      </c>
      <c r="B205">
        <f t="shared" si="60"/>
        <v>7</v>
      </c>
      <c r="C205">
        <f t="shared" si="61"/>
        <v>0</v>
      </c>
      <c r="D205">
        <f t="shared" si="62"/>
        <v>0</v>
      </c>
      <c r="E205">
        <f t="shared" si="63"/>
        <v>23</v>
      </c>
      <c r="F205">
        <f t="shared" si="71"/>
        <v>13</v>
      </c>
      <c r="G205">
        <f t="shared" si="64"/>
        <v>7</v>
      </c>
      <c r="H205">
        <f t="shared" si="65"/>
        <v>0</v>
      </c>
      <c r="I205">
        <f t="shared" si="66"/>
        <v>0</v>
      </c>
      <c r="J205">
        <f t="shared" si="67"/>
        <v>1</v>
      </c>
      <c r="K205">
        <f t="shared" si="68"/>
        <v>0</v>
      </c>
      <c r="L205">
        <f t="shared" si="69"/>
        <v>195</v>
      </c>
      <c r="M205">
        <f t="shared" si="70"/>
        <v>11</v>
      </c>
      <c r="N205">
        <f>IF(C205,M205*cena_wyp,0)</f>
        <v>0</v>
      </c>
      <c r="O205">
        <v>0</v>
      </c>
      <c r="P205">
        <f t="shared" si="72"/>
        <v>195</v>
      </c>
      <c r="Q205">
        <f t="shared" si="73"/>
        <v>0</v>
      </c>
      <c r="R205">
        <f t="shared" si="74"/>
        <v>5290</v>
      </c>
      <c r="S205">
        <f t="shared" si="75"/>
        <v>15080</v>
      </c>
      <c r="T205">
        <f t="shared" si="76"/>
        <v>20370</v>
      </c>
      <c r="U205">
        <f t="shared" si="77"/>
        <v>1</v>
      </c>
      <c r="V205">
        <f t="shared" si="78"/>
        <v>0</v>
      </c>
      <c r="W205">
        <f t="shared" si="79"/>
        <v>0</v>
      </c>
    </row>
    <row r="206" spans="1:23" x14ac:dyDescent="0.25">
      <c r="A206" s="1">
        <v>45131</v>
      </c>
      <c r="B206">
        <f t="shared" si="60"/>
        <v>1</v>
      </c>
      <c r="C206">
        <f t="shared" si="61"/>
        <v>1</v>
      </c>
      <c r="D206">
        <f t="shared" si="62"/>
        <v>0</v>
      </c>
      <c r="E206">
        <f t="shared" si="63"/>
        <v>24</v>
      </c>
      <c r="F206">
        <f t="shared" si="71"/>
        <v>13</v>
      </c>
      <c r="G206">
        <f t="shared" si="64"/>
        <v>7</v>
      </c>
      <c r="H206">
        <f t="shared" si="65"/>
        <v>0</v>
      </c>
      <c r="I206">
        <f t="shared" si="66"/>
        <v>0</v>
      </c>
      <c r="J206">
        <f t="shared" si="67"/>
        <v>1</v>
      </c>
      <c r="K206">
        <f t="shared" si="68"/>
        <v>0</v>
      </c>
      <c r="L206">
        <f t="shared" si="69"/>
        <v>0</v>
      </c>
      <c r="M206">
        <f t="shared" si="70"/>
        <v>11</v>
      </c>
      <c r="N206">
        <f>IF(C206,M206*cena_wyp,0)</f>
        <v>330</v>
      </c>
      <c r="O206">
        <v>0</v>
      </c>
      <c r="P206">
        <f t="shared" si="72"/>
        <v>0</v>
      </c>
      <c r="Q206">
        <f t="shared" si="73"/>
        <v>330</v>
      </c>
      <c r="R206">
        <f t="shared" si="74"/>
        <v>5620</v>
      </c>
      <c r="S206">
        <f t="shared" si="75"/>
        <v>15080</v>
      </c>
      <c r="T206">
        <f t="shared" si="76"/>
        <v>20700</v>
      </c>
      <c r="U206">
        <f t="shared" si="77"/>
        <v>1</v>
      </c>
      <c r="V206">
        <f t="shared" si="78"/>
        <v>0</v>
      </c>
      <c r="W206">
        <f t="shared" si="79"/>
        <v>0</v>
      </c>
    </row>
    <row r="207" spans="1:23" x14ac:dyDescent="0.25">
      <c r="A207" s="1">
        <v>45132</v>
      </c>
      <c r="B207">
        <f t="shared" si="60"/>
        <v>2</v>
      </c>
      <c r="C207">
        <f t="shared" si="61"/>
        <v>1</v>
      </c>
      <c r="D207">
        <f t="shared" si="62"/>
        <v>0</v>
      </c>
      <c r="E207">
        <f t="shared" si="63"/>
        <v>25</v>
      </c>
      <c r="F207">
        <f t="shared" si="71"/>
        <v>13</v>
      </c>
      <c r="G207">
        <f t="shared" si="64"/>
        <v>7</v>
      </c>
      <c r="H207">
        <f t="shared" si="65"/>
        <v>0</v>
      </c>
      <c r="I207">
        <f t="shared" si="66"/>
        <v>0</v>
      </c>
      <c r="J207">
        <f t="shared" si="67"/>
        <v>1</v>
      </c>
      <c r="K207">
        <f t="shared" si="68"/>
        <v>0</v>
      </c>
      <c r="L207">
        <f t="shared" si="69"/>
        <v>0</v>
      </c>
      <c r="M207">
        <f t="shared" si="70"/>
        <v>11</v>
      </c>
      <c r="N207">
        <f>IF(C207,M207*cena_wyp,0)</f>
        <v>330</v>
      </c>
      <c r="O207">
        <v>0</v>
      </c>
      <c r="P207">
        <f t="shared" si="72"/>
        <v>0</v>
      </c>
      <c r="Q207">
        <f t="shared" si="73"/>
        <v>330</v>
      </c>
      <c r="R207">
        <f t="shared" si="74"/>
        <v>5950</v>
      </c>
      <c r="S207">
        <f t="shared" si="75"/>
        <v>15080</v>
      </c>
      <c r="T207">
        <f t="shared" si="76"/>
        <v>21030</v>
      </c>
      <c r="U207">
        <f t="shared" si="77"/>
        <v>1</v>
      </c>
      <c r="V207">
        <f t="shared" si="78"/>
        <v>0</v>
      </c>
      <c r="W207">
        <f t="shared" si="79"/>
        <v>0</v>
      </c>
    </row>
    <row r="208" spans="1:23" x14ac:dyDescent="0.25">
      <c r="A208" s="1">
        <v>45133</v>
      </c>
      <c r="B208">
        <f t="shared" si="60"/>
        <v>3</v>
      </c>
      <c r="C208">
        <f t="shared" si="61"/>
        <v>1</v>
      </c>
      <c r="D208">
        <f t="shared" si="62"/>
        <v>0</v>
      </c>
      <c r="E208">
        <f t="shared" si="63"/>
        <v>26</v>
      </c>
      <c r="F208">
        <f t="shared" si="71"/>
        <v>13</v>
      </c>
      <c r="G208">
        <f t="shared" si="64"/>
        <v>7</v>
      </c>
      <c r="H208">
        <f t="shared" si="65"/>
        <v>0</v>
      </c>
      <c r="I208">
        <f t="shared" si="66"/>
        <v>0</v>
      </c>
      <c r="J208">
        <f t="shared" si="67"/>
        <v>1</v>
      </c>
      <c r="K208">
        <f t="shared" si="68"/>
        <v>0</v>
      </c>
      <c r="L208">
        <f t="shared" si="69"/>
        <v>0</v>
      </c>
      <c r="M208">
        <f t="shared" si="70"/>
        <v>11</v>
      </c>
      <c r="N208">
        <f>IF(C208,M208*cena_wyp,0)</f>
        <v>330</v>
      </c>
      <c r="O208">
        <v>0</v>
      </c>
      <c r="P208">
        <f t="shared" si="72"/>
        <v>0</v>
      </c>
      <c r="Q208">
        <f t="shared" si="73"/>
        <v>330</v>
      </c>
      <c r="R208">
        <f t="shared" si="74"/>
        <v>6280</v>
      </c>
      <c r="S208">
        <f t="shared" si="75"/>
        <v>15080</v>
      </c>
      <c r="T208">
        <f t="shared" si="76"/>
        <v>21360</v>
      </c>
      <c r="U208">
        <f t="shared" si="77"/>
        <v>1</v>
      </c>
      <c r="V208">
        <f t="shared" si="78"/>
        <v>0</v>
      </c>
      <c r="W208">
        <f t="shared" si="79"/>
        <v>0</v>
      </c>
    </row>
    <row r="209" spans="1:23" x14ac:dyDescent="0.25">
      <c r="A209" s="1">
        <v>45134</v>
      </c>
      <c r="B209">
        <f t="shared" si="60"/>
        <v>4</v>
      </c>
      <c r="C209">
        <f t="shared" si="61"/>
        <v>1</v>
      </c>
      <c r="D209">
        <f t="shared" si="62"/>
        <v>0</v>
      </c>
      <c r="E209">
        <f t="shared" si="63"/>
        <v>27</v>
      </c>
      <c r="F209">
        <f t="shared" si="71"/>
        <v>13</v>
      </c>
      <c r="G209">
        <f t="shared" si="64"/>
        <v>7</v>
      </c>
      <c r="H209">
        <f t="shared" si="65"/>
        <v>0</v>
      </c>
      <c r="I209">
        <f t="shared" si="66"/>
        <v>0</v>
      </c>
      <c r="J209">
        <f t="shared" si="67"/>
        <v>1</v>
      </c>
      <c r="K209">
        <f t="shared" si="68"/>
        <v>0</v>
      </c>
      <c r="L209">
        <f t="shared" si="69"/>
        <v>0</v>
      </c>
      <c r="M209">
        <f t="shared" si="70"/>
        <v>11</v>
      </c>
      <c r="N209">
        <f>IF(C209,M209*cena_wyp,0)</f>
        <v>330</v>
      </c>
      <c r="O209">
        <v>0</v>
      </c>
      <c r="P209">
        <f t="shared" si="72"/>
        <v>0</v>
      </c>
      <c r="Q209">
        <f t="shared" si="73"/>
        <v>330</v>
      </c>
      <c r="R209">
        <f t="shared" si="74"/>
        <v>6610</v>
      </c>
      <c r="S209">
        <f t="shared" si="75"/>
        <v>15080</v>
      </c>
      <c r="T209">
        <f t="shared" si="76"/>
        <v>21690</v>
      </c>
      <c r="U209">
        <f t="shared" si="77"/>
        <v>1</v>
      </c>
      <c r="V209">
        <f t="shared" si="78"/>
        <v>0</v>
      </c>
      <c r="W209">
        <f t="shared" si="79"/>
        <v>0</v>
      </c>
    </row>
    <row r="210" spans="1:23" x14ac:dyDescent="0.25">
      <c r="A210" s="1">
        <v>45135</v>
      </c>
      <c r="B210">
        <f t="shared" si="60"/>
        <v>5</v>
      </c>
      <c r="C210">
        <f t="shared" si="61"/>
        <v>1</v>
      </c>
      <c r="D210">
        <f t="shared" si="62"/>
        <v>0</v>
      </c>
      <c r="E210">
        <f t="shared" si="63"/>
        <v>28</v>
      </c>
      <c r="F210">
        <f t="shared" si="71"/>
        <v>13</v>
      </c>
      <c r="G210">
        <f t="shared" si="64"/>
        <v>7</v>
      </c>
      <c r="H210">
        <f t="shared" si="65"/>
        <v>0</v>
      </c>
      <c r="I210">
        <f t="shared" si="66"/>
        <v>0</v>
      </c>
      <c r="J210">
        <f t="shared" si="67"/>
        <v>1</v>
      </c>
      <c r="K210">
        <f t="shared" si="68"/>
        <v>0</v>
      </c>
      <c r="L210">
        <f t="shared" si="69"/>
        <v>0</v>
      </c>
      <c r="M210">
        <f t="shared" si="70"/>
        <v>11</v>
      </c>
      <c r="N210">
        <f>IF(C210,M210*cena_wyp,0)</f>
        <v>330</v>
      </c>
      <c r="O210">
        <v>0</v>
      </c>
      <c r="P210">
        <f t="shared" si="72"/>
        <v>0</v>
      </c>
      <c r="Q210">
        <f t="shared" si="73"/>
        <v>330</v>
      </c>
      <c r="R210">
        <f t="shared" si="74"/>
        <v>6940</v>
      </c>
      <c r="S210">
        <f t="shared" si="75"/>
        <v>15080</v>
      </c>
      <c r="T210">
        <f t="shared" si="76"/>
        <v>22020</v>
      </c>
      <c r="U210">
        <f t="shared" si="77"/>
        <v>1</v>
      </c>
      <c r="V210">
        <f t="shared" si="78"/>
        <v>0</v>
      </c>
      <c r="W210">
        <f t="shared" si="79"/>
        <v>0</v>
      </c>
    </row>
    <row r="211" spans="1:23" x14ac:dyDescent="0.25">
      <c r="A211" s="1">
        <v>45136</v>
      </c>
      <c r="B211">
        <f t="shared" si="60"/>
        <v>6</v>
      </c>
      <c r="C211">
        <f t="shared" si="61"/>
        <v>0</v>
      </c>
      <c r="D211">
        <f t="shared" si="62"/>
        <v>0</v>
      </c>
      <c r="E211">
        <f t="shared" si="63"/>
        <v>29</v>
      </c>
      <c r="F211">
        <f t="shared" si="71"/>
        <v>13</v>
      </c>
      <c r="G211">
        <f t="shared" si="64"/>
        <v>7</v>
      </c>
      <c r="H211">
        <f t="shared" si="65"/>
        <v>0</v>
      </c>
      <c r="I211">
        <f t="shared" si="66"/>
        <v>0</v>
      </c>
      <c r="J211">
        <f t="shared" si="67"/>
        <v>1</v>
      </c>
      <c r="K211">
        <f t="shared" si="68"/>
        <v>0</v>
      </c>
      <c r="L211">
        <f t="shared" si="69"/>
        <v>0</v>
      </c>
      <c r="M211">
        <f t="shared" si="70"/>
        <v>11</v>
      </c>
      <c r="N211">
        <f>IF(C211,M211*cena_wyp,0)</f>
        <v>0</v>
      </c>
      <c r="O211">
        <v>0</v>
      </c>
      <c r="P211">
        <f t="shared" si="72"/>
        <v>0</v>
      </c>
      <c r="Q211">
        <f t="shared" si="73"/>
        <v>0</v>
      </c>
      <c r="R211">
        <f t="shared" si="74"/>
        <v>6940</v>
      </c>
      <c r="S211">
        <f t="shared" si="75"/>
        <v>15080</v>
      </c>
      <c r="T211">
        <f t="shared" si="76"/>
        <v>22020</v>
      </c>
      <c r="U211">
        <f t="shared" si="77"/>
        <v>1</v>
      </c>
      <c r="V211">
        <f t="shared" si="78"/>
        <v>0</v>
      </c>
      <c r="W211">
        <f t="shared" si="79"/>
        <v>0</v>
      </c>
    </row>
    <row r="212" spans="1:23" x14ac:dyDescent="0.25">
      <c r="A212" s="1">
        <v>45137</v>
      </c>
      <c r="B212">
        <f t="shared" si="60"/>
        <v>7</v>
      </c>
      <c r="C212">
        <f t="shared" si="61"/>
        <v>0</v>
      </c>
      <c r="D212">
        <f t="shared" si="62"/>
        <v>0</v>
      </c>
      <c r="E212">
        <f t="shared" si="63"/>
        <v>30</v>
      </c>
      <c r="F212">
        <f t="shared" si="71"/>
        <v>13</v>
      </c>
      <c r="G212">
        <f t="shared" si="64"/>
        <v>7</v>
      </c>
      <c r="H212">
        <f t="shared" si="65"/>
        <v>0</v>
      </c>
      <c r="I212">
        <f t="shared" si="66"/>
        <v>0</v>
      </c>
      <c r="J212">
        <f t="shared" si="67"/>
        <v>1</v>
      </c>
      <c r="K212">
        <f t="shared" si="68"/>
        <v>0</v>
      </c>
      <c r="L212">
        <f t="shared" si="69"/>
        <v>195</v>
      </c>
      <c r="M212">
        <f t="shared" si="70"/>
        <v>11</v>
      </c>
      <c r="N212">
        <f>IF(C212,M212*cena_wyp,0)</f>
        <v>0</v>
      </c>
      <c r="O212">
        <v>0</v>
      </c>
      <c r="P212">
        <f t="shared" si="72"/>
        <v>195</v>
      </c>
      <c r="Q212">
        <f t="shared" si="73"/>
        <v>0</v>
      </c>
      <c r="R212">
        <f t="shared" si="74"/>
        <v>6745</v>
      </c>
      <c r="S212">
        <f t="shared" si="75"/>
        <v>15275</v>
      </c>
      <c r="T212">
        <f t="shared" si="76"/>
        <v>22020</v>
      </c>
      <c r="U212">
        <f t="shared" si="77"/>
        <v>1</v>
      </c>
      <c r="V212">
        <f t="shared" si="78"/>
        <v>0</v>
      </c>
      <c r="W212">
        <f t="shared" si="79"/>
        <v>0</v>
      </c>
    </row>
    <row r="213" spans="1:23" x14ac:dyDescent="0.25">
      <c r="A213" s="1">
        <v>45138</v>
      </c>
      <c r="B213">
        <f t="shared" si="60"/>
        <v>1</v>
      </c>
      <c r="C213">
        <f t="shared" si="61"/>
        <v>1</v>
      </c>
      <c r="D213">
        <f t="shared" si="62"/>
        <v>1</v>
      </c>
      <c r="E213">
        <f t="shared" si="63"/>
        <v>31</v>
      </c>
      <c r="F213">
        <f t="shared" si="71"/>
        <v>13</v>
      </c>
      <c r="G213">
        <f t="shared" si="64"/>
        <v>7</v>
      </c>
      <c r="H213">
        <f t="shared" si="65"/>
        <v>0</v>
      </c>
      <c r="I213">
        <f t="shared" si="66"/>
        <v>0</v>
      </c>
      <c r="J213">
        <f t="shared" si="67"/>
        <v>1</v>
      </c>
      <c r="K213">
        <f t="shared" si="68"/>
        <v>0</v>
      </c>
      <c r="L213">
        <f t="shared" si="69"/>
        <v>0</v>
      </c>
      <c r="M213">
        <f t="shared" si="70"/>
        <v>11</v>
      </c>
      <c r="N213">
        <f>IF(C213,M213*cena_wyp,0)</f>
        <v>330</v>
      </c>
      <c r="O213">
        <v>0</v>
      </c>
      <c r="P213">
        <f t="shared" si="72"/>
        <v>2400</v>
      </c>
      <c r="Q213">
        <f t="shared" si="73"/>
        <v>330</v>
      </c>
      <c r="R213">
        <f t="shared" si="74"/>
        <v>4675</v>
      </c>
      <c r="S213">
        <f t="shared" si="75"/>
        <v>17675</v>
      </c>
      <c r="T213">
        <f t="shared" si="76"/>
        <v>22350</v>
      </c>
      <c r="U213">
        <f t="shared" si="77"/>
        <v>1</v>
      </c>
      <c r="V213">
        <f t="shared" si="78"/>
        <v>2400</v>
      </c>
      <c r="W213">
        <f t="shared" si="79"/>
        <v>0</v>
      </c>
    </row>
    <row r="214" spans="1:23" x14ac:dyDescent="0.25">
      <c r="A214" s="1">
        <v>45139</v>
      </c>
      <c r="B214">
        <f t="shared" si="60"/>
        <v>2</v>
      </c>
      <c r="C214">
        <f t="shared" si="61"/>
        <v>1</v>
      </c>
      <c r="D214">
        <f t="shared" si="62"/>
        <v>0</v>
      </c>
      <c r="E214">
        <f t="shared" si="63"/>
        <v>1</v>
      </c>
      <c r="F214">
        <f t="shared" si="71"/>
        <v>16</v>
      </c>
      <c r="G214">
        <f t="shared" si="64"/>
        <v>8</v>
      </c>
      <c r="H214">
        <f t="shared" si="65"/>
        <v>0</v>
      </c>
      <c r="I214">
        <f t="shared" si="66"/>
        <v>0</v>
      </c>
      <c r="J214">
        <f t="shared" si="67"/>
        <v>1</v>
      </c>
      <c r="K214">
        <f t="shared" si="68"/>
        <v>0</v>
      </c>
      <c r="L214">
        <f t="shared" si="69"/>
        <v>0</v>
      </c>
      <c r="M214">
        <f t="shared" si="70"/>
        <v>14</v>
      </c>
      <c r="N214">
        <f>IF(C214,M214*cena_wyp,0)</f>
        <v>420</v>
      </c>
      <c r="O214">
        <v>0</v>
      </c>
      <c r="P214">
        <f t="shared" si="72"/>
        <v>0</v>
      </c>
      <c r="Q214">
        <f t="shared" si="73"/>
        <v>420</v>
      </c>
      <c r="R214">
        <f t="shared" si="74"/>
        <v>5095</v>
      </c>
      <c r="S214">
        <f t="shared" si="75"/>
        <v>17675</v>
      </c>
      <c r="T214">
        <f t="shared" si="76"/>
        <v>22770</v>
      </c>
      <c r="U214">
        <f t="shared" si="77"/>
        <v>1</v>
      </c>
      <c r="V214">
        <f t="shared" si="78"/>
        <v>0</v>
      </c>
      <c r="W214">
        <f t="shared" si="79"/>
        <v>3</v>
      </c>
    </row>
    <row r="215" spans="1:23" x14ac:dyDescent="0.25">
      <c r="A215" s="1">
        <v>45140</v>
      </c>
      <c r="B215">
        <f t="shared" si="60"/>
        <v>3</v>
      </c>
      <c r="C215">
        <f t="shared" si="61"/>
        <v>1</v>
      </c>
      <c r="D215">
        <f t="shared" si="62"/>
        <v>0</v>
      </c>
      <c r="E215">
        <f t="shared" si="63"/>
        <v>2</v>
      </c>
      <c r="F215">
        <f t="shared" si="71"/>
        <v>16</v>
      </c>
      <c r="G215">
        <f t="shared" si="64"/>
        <v>8</v>
      </c>
      <c r="H215">
        <f t="shared" si="65"/>
        <v>0</v>
      </c>
      <c r="I215">
        <f t="shared" si="66"/>
        <v>0</v>
      </c>
      <c r="J215">
        <f t="shared" si="67"/>
        <v>1</v>
      </c>
      <c r="K215">
        <f t="shared" si="68"/>
        <v>0</v>
      </c>
      <c r="L215">
        <f t="shared" si="69"/>
        <v>0</v>
      </c>
      <c r="M215">
        <f t="shared" si="70"/>
        <v>14</v>
      </c>
      <c r="N215">
        <f>IF(C215,M215*cena_wyp,0)</f>
        <v>420</v>
      </c>
      <c r="O215">
        <v>0</v>
      </c>
      <c r="P215">
        <f t="shared" si="72"/>
        <v>0</v>
      </c>
      <c r="Q215">
        <f t="shared" si="73"/>
        <v>420</v>
      </c>
      <c r="R215">
        <f t="shared" si="74"/>
        <v>5515</v>
      </c>
      <c r="S215">
        <f t="shared" si="75"/>
        <v>17675</v>
      </c>
      <c r="T215">
        <f t="shared" si="76"/>
        <v>23190</v>
      </c>
      <c r="U215">
        <f t="shared" si="77"/>
        <v>1</v>
      </c>
      <c r="V215">
        <f t="shared" si="78"/>
        <v>0</v>
      </c>
      <c r="W215">
        <f t="shared" si="79"/>
        <v>0</v>
      </c>
    </row>
    <row r="216" spans="1:23" x14ac:dyDescent="0.25">
      <c r="A216" s="1">
        <v>45141</v>
      </c>
      <c r="B216">
        <f t="shared" si="60"/>
        <v>4</v>
      </c>
      <c r="C216">
        <f t="shared" si="61"/>
        <v>1</v>
      </c>
      <c r="D216">
        <f t="shared" si="62"/>
        <v>0</v>
      </c>
      <c r="E216">
        <f t="shared" si="63"/>
        <v>3</v>
      </c>
      <c r="F216">
        <f t="shared" si="71"/>
        <v>16</v>
      </c>
      <c r="G216">
        <f t="shared" si="64"/>
        <v>8</v>
      </c>
      <c r="H216">
        <f t="shared" si="65"/>
        <v>0</v>
      </c>
      <c r="I216">
        <f t="shared" si="66"/>
        <v>0</v>
      </c>
      <c r="J216">
        <f t="shared" si="67"/>
        <v>1</v>
      </c>
      <c r="K216">
        <f t="shared" si="68"/>
        <v>0</v>
      </c>
      <c r="L216">
        <f t="shared" si="69"/>
        <v>0</v>
      </c>
      <c r="M216">
        <f t="shared" si="70"/>
        <v>14</v>
      </c>
      <c r="N216">
        <f>IF(C216,M216*cena_wyp,0)</f>
        <v>420</v>
      </c>
      <c r="O216">
        <v>0</v>
      </c>
      <c r="P216">
        <f t="shared" si="72"/>
        <v>0</v>
      </c>
      <c r="Q216">
        <f t="shared" si="73"/>
        <v>420</v>
      </c>
      <c r="R216">
        <f t="shared" si="74"/>
        <v>5935</v>
      </c>
      <c r="S216">
        <f t="shared" si="75"/>
        <v>17675</v>
      </c>
      <c r="T216">
        <f t="shared" si="76"/>
        <v>23610</v>
      </c>
      <c r="U216">
        <f t="shared" si="77"/>
        <v>1</v>
      </c>
      <c r="V216">
        <f t="shared" si="78"/>
        <v>0</v>
      </c>
      <c r="W216">
        <f t="shared" si="79"/>
        <v>0</v>
      </c>
    </row>
    <row r="217" spans="1:23" x14ac:dyDescent="0.25">
      <c r="A217" s="1">
        <v>45142</v>
      </c>
      <c r="B217">
        <f t="shared" si="60"/>
        <v>5</v>
      </c>
      <c r="C217">
        <f t="shared" si="61"/>
        <v>1</v>
      </c>
      <c r="D217">
        <f t="shared" si="62"/>
        <v>0</v>
      </c>
      <c r="E217">
        <f t="shared" si="63"/>
        <v>4</v>
      </c>
      <c r="F217">
        <f t="shared" si="71"/>
        <v>16</v>
      </c>
      <c r="G217">
        <f t="shared" si="64"/>
        <v>8</v>
      </c>
      <c r="H217">
        <f t="shared" si="65"/>
        <v>0</v>
      </c>
      <c r="I217">
        <f t="shared" si="66"/>
        <v>0</v>
      </c>
      <c r="J217">
        <f t="shared" si="67"/>
        <v>1</v>
      </c>
      <c r="K217">
        <f t="shared" si="68"/>
        <v>0</v>
      </c>
      <c r="L217">
        <f t="shared" si="69"/>
        <v>0</v>
      </c>
      <c r="M217">
        <f t="shared" si="70"/>
        <v>14</v>
      </c>
      <c r="N217">
        <f>IF(C217,M217*cena_wyp,0)</f>
        <v>420</v>
      </c>
      <c r="O217">
        <v>0</v>
      </c>
      <c r="P217">
        <f t="shared" si="72"/>
        <v>0</v>
      </c>
      <c r="Q217">
        <f t="shared" si="73"/>
        <v>420</v>
      </c>
      <c r="R217">
        <f t="shared" si="74"/>
        <v>6355</v>
      </c>
      <c r="S217">
        <f t="shared" si="75"/>
        <v>17675</v>
      </c>
      <c r="T217">
        <f t="shared" si="76"/>
        <v>24030</v>
      </c>
      <c r="U217">
        <f t="shared" si="77"/>
        <v>1</v>
      </c>
      <c r="V217">
        <f t="shared" si="78"/>
        <v>0</v>
      </c>
      <c r="W217">
        <f t="shared" si="79"/>
        <v>0</v>
      </c>
    </row>
    <row r="218" spans="1:23" x14ac:dyDescent="0.25">
      <c r="A218" s="1">
        <v>45143</v>
      </c>
      <c r="B218">
        <f t="shared" si="60"/>
        <v>6</v>
      </c>
      <c r="C218">
        <f t="shared" si="61"/>
        <v>0</v>
      </c>
      <c r="D218">
        <f t="shared" si="62"/>
        <v>0</v>
      </c>
      <c r="E218">
        <f t="shared" si="63"/>
        <v>5</v>
      </c>
      <c r="F218">
        <f t="shared" si="71"/>
        <v>16</v>
      </c>
      <c r="G218">
        <f t="shared" si="64"/>
        <v>8</v>
      </c>
      <c r="H218">
        <f t="shared" si="65"/>
        <v>0</v>
      </c>
      <c r="I218">
        <f t="shared" si="66"/>
        <v>0</v>
      </c>
      <c r="J218">
        <f t="shared" si="67"/>
        <v>1</v>
      </c>
      <c r="K218">
        <f t="shared" si="68"/>
        <v>0</v>
      </c>
      <c r="L218">
        <f t="shared" si="69"/>
        <v>0</v>
      </c>
      <c r="M218">
        <f t="shared" si="70"/>
        <v>14</v>
      </c>
      <c r="N218">
        <f>IF(C218,M218*cena_wyp,0)</f>
        <v>0</v>
      </c>
      <c r="O218">
        <v>0</v>
      </c>
      <c r="P218">
        <f t="shared" si="72"/>
        <v>0</v>
      </c>
      <c r="Q218">
        <f t="shared" si="73"/>
        <v>0</v>
      </c>
      <c r="R218">
        <f t="shared" si="74"/>
        <v>6355</v>
      </c>
      <c r="S218">
        <f t="shared" si="75"/>
        <v>17675</v>
      </c>
      <c r="T218">
        <f t="shared" si="76"/>
        <v>24030</v>
      </c>
      <c r="U218">
        <f t="shared" si="77"/>
        <v>1</v>
      </c>
      <c r="V218">
        <f t="shared" si="78"/>
        <v>0</v>
      </c>
      <c r="W218">
        <f t="shared" si="79"/>
        <v>0</v>
      </c>
    </row>
    <row r="219" spans="1:23" x14ac:dyDescent="0.25">
      <c r="A219" s="1">
        <v>45144</v>
      </c>
      <c r="B219">
        <f t="shared" si="60"/>
        <v>7</v>
      </c>
      <c r="C219">
        <f t="shared" si="61"/>
        <v>0</v>
      </c>
      <c r="D219">
        <f t="shared" si="62"/>
        <v>0</v>
      </c>
      <c r="E219">
        <f t="shared" si="63"/>
        <v>6</v>
      </c>
      <c r="F219">
        <f t="shared" si="71"/>
        <v>16</v>
      </c>
      <c r="G219">
        <f t="shared" si="64"/>
        <v>8</v>
      </c>
      <c r="H219">
        <f t="shared" si="65"/>
        <v>0</v>
      </c>
      <c r="I219">
        <f t="shared" si="66"/>
        <v>0</v>
      </c>
      <c r="J219">
        <f t="shared" si="67"/>
        <v>1</v>
      </c>
      <c r="K219">
        <f t="shared" si="68"/>
        <v>0</v>
      </c>
      <c r="L219">
        <f t="shared" si="69"/>
        <v>240</v>
      </c>
      <c r="M219">
        <f t="shared" si="70"/>
        <v>14</v>
      </c>
      <c r="N219">
        <f>IF(C219,M219*cena_wyp,0)</f>
        <v>0</v>
      </c>
      <c r="O219">
        <v>0</v>
      </c>
      <c r="P219">
        <f t="shared" si="72"/>
        <v>240</v>
      </c>
      <c r="Q219">
        <f t="shared" si="73"/>
        <v>0</v>
      </c>
      <c r="R219">
        <f t="shared" si="74"/>
        <v>6115</v>
      </c>
      <c r="S219">
        <f t="shared" si="75"/>
        <v>17915</v>
      </c>
      <c r="T219">
        <f t="shared" si="76"/>
        <v>24030</v>
      </c>
      <c r="U219">
        <f t="shared" si="77"/>
        <v>1</v>
      </c>
      <c r="V219">
        <f t="shared" si="78"/>
        <v>0</v>
      </c>
      <c r="W219">
        <f t="shared" si="79"/>
        <v>0</v>
      </c>
    </row>
    <row r="220" spans="1:23" x14ac:dyDescent="0.25">
      <c r="A220" s="1">
        <v>45145</v>
      </c>
      <c r="B220">
        <f t="shared" si="60"/>
        <v>1</v>
      </c>
      <c r="C220">
        <f t="shared" si="61"/>
        <v>1</v>
      </c>
      <c r="D220">
        <f t="shared" si="62"/>
        <v>0</v>
      </c>
      <c r="E220">
        <f t="shared" si="63"/>
        <v>7</v>
      </c>
      <c r="F220">
        <f t="shared" si="71"/>
        <v>16</v>
      </c>
      <c r="G220">
        <f t="shared" si="64"/>
        <v>8</v>
      </c>
      <c r="H220">
        <f t="shared" si="65"/>
        <v>0</v>
      </c>
      <c r="I220">
        <f t="shared" si="66"/>
        <v>0</v>
      </c>
      <c r="J220">
        <f t="shared" si="67"/>
        <v>1</v>
      </c>
      <c r="K220">
        <f t="shared" si="68"/>
        <v>0</v>
      </c>
      <c r="L220">
        <f t="shared" si="69"/>
        <v>0</v>
      </c>
      <c r="M220">
        <f t="shared" si="70"/>
        <v>14</v>
      </c>
      <c r="N220">
        <f>IF(C220,M220*cena_wyp,0)</f>
        <v>420</v>
      </c>
      <c r="O220">
        <v>0</v>
      </c>
      <c r="P220">
        <f t="shared" si="72"/>
        <v>0</v>
      </c>
      <c r="Q220">
        <f t="shared" si="73"/>
        <v>420</v>
      </c>
      <c r="R220">
        <f t="shared" si="74"/>
        <v>6535</v>
      </c>
      <c r="S220">
        <f t="shared" si="75"/>
        <v>17915</v>
      </c>
      <c r="T220">
        <f t="shared" si="76"/>
        <v>24450</v>
      </c>
      <c r="U220">
        <f t="shared" si="77"/>
        <v>1</v>
      </c>
      <c r="V220">
        <f t="shared" si="78"/>
        <v>0</v>
      </c>
      <c r="W220">
        <f t="shared" si="79"/>
        <v>0</v>
      </c>
    </row>
    <row r="221" spans="1:23" x14ac:dyDescent="0.25">
      <c r="A221" s="1">
        <v>45146</v>
      </c>
      <c r="B221">
        <f t="shared" si="60"/>
        <v>2</v>
      </c>
      <c r="C221">
        <f t="shared" si="61"/>
        <v>1</v>
      </c>
      <c r="D221">
        <f t="shared" si="62"/>
        <v>0</v>
      </c>
      <c r="E221">
        <f t="shared" si="63"/>
        <v>8</v>
      </c>
      <c r="F221">
        <f t="shared" si="71"/>
        <v>16</v>
      </c>
      <c r="G221">
        <f t="shared" si="64"/>
        <v>8</v>
      </c>
      <c r="H221">
        <f t="shared" si="65"/>
        <v>0</v>
      </c>
      <c r="I221">
        <f t="shared" si="66"/>
        <v>0</v>
      </c>
      <c r="J221">
        <f t="shared" si="67"/>
        <v>1</v>
      </c>
      <c r="K221">
        <f t="shared" si="68"/>
        <v>0</v>
      </c>
      <c r="L221">
        <f t="shared" si="69"/>
        <v>0</v>
      </c>
      <c r="M221">
        <f t="shared" si="70"/>
        <v>14</v>
      </c>
      <c r="N221">
        <f>IF(C221,M221*cena_wyp,0)</f>
        <v>420</v>
      </c>
      <c r="O221">
        <v>0</v>
      </c>
      <c r="P221">
        <f t="shared" si="72"/>
        <v>0</v>
      </c>
      <c r="Q221">
        <f t="shared" si="73"/>
        <v>420</v>
      </c>
      <c r="R221">
        <f t="shared" si="74"/>
        <v>6955</v>
      </c>
      <c r="S221">
        <f t="shared" si="75"/>
        <v>17915</v>
      </c>
      <c r="T221">
        <f t="shared" si="76"/>
        <v>24870</v>
      </c>
      <c r="U221">
        <f t="shared" si="77"/>
        <v>1</v>
      </c>
      <c r="V221">
        <f t="shared" si="78"/>
        <v>0</v>
      </c>
      <c r="W221">
        <f t="shared" si="79"/>
        <v>0</v>
      </c>
    </row>
    <row r="222" spans="1:23" x14ac:dyDescent="0.25">
      <c r="A222" s="1">
        <v>45147</v>
      </c>
      <c r="B222">
        <f t="shared" si="60"/>
        <v>3</v>
      </c>
      <c r="C222">
        <f t="shared" si="61"/>
        <v>1</v>
      </c>
      <c r="D222">
        <f t="shared" si="62"/>
        <v>0</v>
      </c>
      <c r="E222">
        <f t="shared" si="63"/>
        <v>9</v>
      </c>
      <c r="F222">
        <f t="shared" si="71"/>
        <v>16</v>
      </c>
      <c r="G222">
        <f t="shared" si="64"/>
        <v>8</v>
      </c>
      <c r="H222">
        <f t="shared" si="65"/>
        <v>0</v>
      </c>
      <c r="I222">
        <f t="shared" si="66"/>
        <v>0</v>
      </c>
      <c r="J222">
        <f t="shared" si="67"/>
        <v>1</v>
      </c>
      <c r="K222">
        <f t="shared" si="68"/>
        <v>0</v>
      </c>
      <c r="L222">
        <f t="shared" si="69"/>
        <v>0</v>
      </c>
      <c r="M222">
        <f t="shared" si="70"/>
        <v>14</v>
      </c>
      <c r="N222">
        <f>IF(C222,M222*cena_wyp,0)</f>
        <v>420</v>
      </c>
      <c r="O222">
        <v>0</v>
      </c>
      <c r="P222">
        <f t="shared" si="72"/>
        <v>0</v>
      </c>
      <c r="Q222">
        <f t="shared" si="73"/>
        <v>420</v>
      </c>
      <c r="R222">
        <f t="shared" si="74"/>
        <v>7375</v>
      </c>
      <c r="S222">
        <f t="shared" si="75"/>
        <v>17915</v>
      </c>
      <c r="T222">
        <f t="shared" si="76"/>
        <v>25290</v>
      </c>
      <c r="U222">
        <f t="shared" si="77"/>
        <v>1</v>
      </c>
      <c r="V222">
        <f t="shared" si="78"/>
        <v>0</v>
      </c>
      <c r="W222">
        <f t="shared" si="79"/>
        <v>0</v>
      </c>
    </row>
    <row r="223" spans="1:23" x14ac:dyDescent="0.25">
      <c r="A223" s="1">
        <v>45148</v>
      </c>
      <c r="B223">
        <f t="shared" si="60"/>
        <v>4</v>
      </c>
      <c r="C223">
        <f t="shared" si="61"/>
        <v>1</v>
      </c>
      <c r="D223">
        <f t="shared" si="62"/>
        <v>0</v>
      </c>
      <c r="E223">
        <f t="shared" si="63"/>
        <v>10</v>
      </c>
      <c r="F223">
        <f t="shared" si="71"/>
        <v>16</v>
      </c>
      <c r="G223">
        <f t="shared" si="64"/>
        <v>8</v>
      </c>
      <c r="H223">
        <f t="shared" si="65"/>
        <v>0</v>
      </c>
      <c r="I223">
        <f t="shared" si="66"/>
        <v>0</v>
      </c>
      <c r="J223">
        <f t="shared" si="67"/>
        <v>1</v>
      </c>
      <c r="K223">
        <f t="shared" si="68"/>
        <v>0</v>
      </c>
      <c r="L223">
        <f t="shared" si="69"/>
        <v>0</v>
      </c>
      <c r="M223">
        <f t="shared" si="70"/>
        <v>14</v>
      </c>
      <c r="N223">
        <f>IF(C223,M223*cena_wyp,0)</f>
        <v>420</v>
      </c>
      <c r="O223">
        <v>0</v>
      </c>
      <c r="P223">
        <f t="shared" si="72"/>
        <v>0</v>
      </c>
      <c r="Q223">
        <f t="shared" si="73"/>
        <v>420</v>
      </c>
      <c r="R223">
        <f t="shared" si="74"/>
        <v>7795</v>
      </c>
      <c r="S223">
        <f t="shared" si="75"/>
        <v>17915</v>
      </c>
      <c r="T223">
        <f t="shared" si="76"/>
        <v>25710</v>
      </c>
      <c r="U223">
        <f t="shared" si="77"/>
        <v>1</v>
      </c>
      <c r="V223">
        <f t="shared" si="78"/>
        <v>0</v>
      </c>
      <c r="W223">
        <f t="shared" si="79"/>
        <v>0</v>
      </c>
    </row>
    <row r="224" spans="1:23" x14ac:dyDescent="0.25">
      <c r="A224" s="1">
        <v>45149</v>
      </c>
      <c r="B224">
        <f t="shared" si="60"/>
        <v>5</v>
      </c>
      <c r="C224">
        <f t="shared" si="61"/>
        <v>1</v>
      </c>
      <c r="D224">
        <f t="shared" si="62"/>
        <v>0</v>
      </c>
      <c r="E224">
        <f t="shared" si="63"/>
        <v>11</v>
      </c>
      <c r="F224">
        <f t="shared" si="71"/>
        <v>16</v>
      </c>
      <c r="G224">
        <f t="shared" si="64"/>
        <v>8</v>
      </c>
      <c r="H224">
        <f t="shared" si="65"/>
        <v>0</v>
      </c>
      <c r="I224">
        <f t="shared" si="66"/>
        <v>0</v>
      </c>
      <c r="J224">
        <f t="shared" si="67"/>
        <v>1</v>
      </c>
      <c r="K224">
        <f t="shared" si="68"/>
        <v>0</v>
      </c>
      <c r="L224">
        <f t="shared" si="69"/>
        <v>0</v>
      </c>
      <c r="M224">
        <f t="shared" si="70"/>
        <v>14</v>
      </c>
      <c r="N224">
        <f>IF(C224,M224*cena_wyp,0)</f>
        <v>420</v>
      </c>
      <c r="O224">
        <v>0</v>
      </c>
      <c r="P224">
        <f t="shared" si="72"/>
        <v>0</v>
      </c>
      <c r="Q224">
        <f t="shared" si="73"/>
        <v>420</v>
      </c>
      <c r="R224">
        <f t="shared" si="74"/>
        <v>8215</v>
      </c>
      <c r="S224">
        <f t="shared" si="75"/>
        <v>17915</v>
      </c>
      <c r="T224">
        <f t="shared" si="76"/>
        <v>26130</v>
      </c>
      <c r="U224">
        <f t="shared" si="77"/>
        <v>1</v>
      </c>
      <c r="V224">
        <f t="shared" si="78"/>
        <v>0</v>
      </c>
      <c r="W224">
        <f t="shared" si="79"/>
        <v>0</v>
      </c>
    </row>
    <row r="225" spans="1:23" x14ac:dyDescent="0.25">
      <c r="A225" s="1">
        <v>45150</v>
      </c>
      <c r="B225">
        <f t="shared" si="60"/>
        <v>6</v>
      </c>
      <c r="C225">
        <f t="shared" si="61"/>
        <v>0</v>
      </c>
      <c r="D225">
        <f t="shared" si="62"/>
        <v>0</v>
      </c>
      <c r="E225">
        <f t="shared" si="63"/>
        <v>12</v>
      </c>
      <c r="F225">
        <f t="shared" si="71"/>
        <v>16</v>
      </c>
      <c r="G225">
        <f t="shared" si="64"/>
        <v>8</v>
      </c>
      <c r="H225">
        <f t="shared" si="65"/>
        <v>0</v>
      </c>
      <c r="I225">
        <f t="shared" si="66"/>
        <v>0</v>
      </c>
      <c r="J225">
        <f t="shared" si="67"/>
        <v>1</v>
      </c>
      <c r="K225">
        <f t="shared" si="68"/>
        <v>0</v>
      </c>
      <c r="L225">
        <f t="shared" si="69"/>
        <v>0</v>
      </c>
      <c r="M225">
        <f t="shared" si="70"/>
        <v>14</v>
      </c>
      <c r="N225">
        <f>IF(C225,M225*cena_wyp,0)</f>
        <v>0</v>
      </c>
      <c r="O225">
        <v>0</v>
      </c>
      <c r="P225">
        <f t="shared" si="72"/>
        <v>0</v>
      </c>
      <c r="Q225">
        <f t="shared" si="73"/>
        <v>0</v>
      </c>
      <c r="R225">
        <f t="shared" si="74"/>
        <v>8215</v>
      </c>
      <c r="S225">
        <f t="shared" si="75"/>
        <v>17915</v>
      </c>
      <c r="T225">
        <f t="shared" si="76"/>
        <v>26130</v>
      </c>
      <c r="U225">
        <f t="shared" si="77"/>
        <v>1</v>
      </c>
      <c r="V225">
        <f t="shared" si="78"/>
        <v>0</v>
      </c>
      <c r="W225">
        <f t="shared" si="79"/>
        <v>0</v>
      </c>
    </row>
    <row r="226" spans="1:23" x14ac:dyDescent="0.25">
      <c r="A226" s="1">
        <v>45151</v>
      </c>
      <c r="B226">
        <f t="shared" si="60"/>
        <v>7</v>
      </c>
      <c r="C226">
        <f t="shared" si="61"/>
        <v>0</v>
      </c>
      <c r="D226">
        <f t="shared" si="62"/>
        <v>0</v>
      </c>
      <c r="E226">
        <f t="shared" si="63"/>
        <v>13</v>
      </c>
      <c r="F226">
        <f t="shared" si="71"/>
        <v>16</v>
      </c>
      <c r="G226">
        <f t="shared" si="64"/>
        <v>8</v>
      </c>
      <c r="H226">
        <f t="shared" si="65"/>
        <v>0</v>
      </c>
      <c r="I226">
        <f t="shared" si="66"/>
        <v>0</v>
      </c>
      <c r="J226">
        <f t="shared" si="67"/>
        <v>1</v>
      </c>
      <c r="K226">
        <f t="shared" si="68"/>
        <v>0</v>
      </c>
      <c r="L226">
        <f t="shared" si="69"/>
        <v>240</v>
      </c>
      <c r="M226">
        <f t="shared" si="70"/>
        <v>14</v>
      </c>
      <c r="N226">
        <f>IF(C226,M226*cena_wyp,0)</f>
        <v>0</v>
      </c>
      <c r="O226">
        <v>0</v>
      </c>
      <c r="P226">
        <f t="shared" si="72"/>
        <v>240</v>
      </c>
      <c r="Q226">
        <f t="shared" si="73"/>
        <v>0</v>
      </c>
      <c r="R226">
        <f t="shared" si="74"/>
        <v>7975</v>
      </c>
      <c r="S226">
        <f t="shared" si="75"/>
        <v>18155</v>
      </c>
      <c r="T226">
        <f t="shared" si="76"/>
        <v>26130</v>
      </c>
      <c r="U226">
        <f t="shared" si="77"/>
        <v>1</v>
      </c>
      <c r="V226">
        <f t="shared" si="78"/>
        <v>0</v>
      </c>
      <c r="W226">
        <f t="shared" si="79"/>
        <v>0</v>
      </c>
    </row>
    <row r="227" spans="1:23" x14ac:dyDescent="0.25">
      <c r="A227" s="1">
        <v>45152</v>
      </c>
      <c r="B227">
        <f t="shared" si="60"/>
        <v>1</v>
      </c>
      <c r="C227">
        <f t="shared" si="61"/>
        <v>1</v>
      </c>
      <c r="D227">
        <f t="shared" si="62"/>
        <v>0</v>
      </c>
      <c r="E227">
        <f t="shared" si="63"/>
        <v>14</v>
      </c>
      <c r="F227">
        <f t="shared" si="71"/>
        <v>16</v>
      </c>
      <c r="G227">
        <f t="shared" si="64"/>
        <v>8</v>
      </c>
      <c r="H227">
        <f t="shared" si="65"/>
        <v>0</v>
      </c>
      <c r="I227">
        <f t="shared" si="66"/>
        <v>0</v>
      </c>
      <c r="J227">
        <f t="shared" si="67"/>
        <v>1</v>
      </c>
      <c r="K227">
        <f t="shared" si="68"/>
        <v>0</v>
      </c>
      <c r="L227">
        <f t="shared" si="69"/>
        <v>0</v>
      </c>
      <c r="M227">
        <f t="shared" si="70"/>
        <v>14</v>
      </c>
      <c r="N227">
        <f>IF(C227,M227*cena_wyp,0)</f>
        <v>420</v>
      </c>
      <c r="O227">
        <v>0</v>
      </c>
      <c r="P227">
        <f t="shared" si="72"/>
        <v>0</v>
      </c>
      <c r="Q227">
        <f t="shared" si="73"/>
        <v>420</v>
      </c>
      <c r="R227">
        <f t="shared" si="74"/>
        <v>8395</v>
      </c>
      <c r="S227">
        <f t="shared" si="75"/>
        <v>18155</v>
      </c>
      <c r="T227">
        <f t="shared" si="76"/>
        <v>26550</v>
      </c>
      <c r="U227">
        <f t="shared" si="77"/>
        <v>1</v>
      </c>
      <c r="V227">
        <f t="shared" si="78"/>
        <v>0</v>
      </c>
      <c r="W227">
        <f t="shared" si="79"/>
        <v>0</v>
      </c>
    </row>
    <row r="228" spans="1:23" x14ac:dyDescent="0.25">
      <c r="A228" s="1">
        <v>45153</v>
      </c>
      <c r="B228">
        <f t="shared" si="60"/>
        <v>2</v>
      </c>
      <c r="C228">
        <f t="shared" si="61"/>
        <v>1</v>
      </c>
      <c r="D228">
        <f t="shared" si="62"/>
        <v>0</v>
      </c>
      <c r="E228">
        <f t="shared" si="63"/>
        <v>15</v>
      </c>
      <c r="F228">
        <f t="shared" si="71"/>
        <v>16</v>
      </c>
      <c r="G228">
        <f t="shared" si="64"/>
        <v>8</v>
      </c>
      <c r="H228">
        <f t="shared" si="65"/>
        <v>0</v>
      </c>
      <c r="I228">
        <f t="shared" si="66"/>
        <v>0</v>
      </c>
      <c r="J228">
        <f t="shared" si="67"/>
        <v>1</v>
      </c>
      <c r="K228">
        <f t="shared" si="68"/>
        <v>0</v>
      </c>
      <c r="L228">
        <f t="shared" si="69"/>
        <v>0</v>
      </c>
      <c r="M228">
        <f t="shared" si="70"/>
        <v>14</v>
      </c>
      <c r="N228">
        <f>IF(C228,M228*cena_wyp,0)</f>
        <v>420</v>
      </c>
      <c r="O228">
        <v>0</v>
      </c>
      <c r="P228">
        <f t="shared" si="72"/>
        <v>0</v>
      </c>
      <c r="Q228">
        <f t="shared" si="73"/>
        <v>420</v>
      </c>
      <c r="R228">
        <f t="shared" si="74"/>
        <v>8815</v>
      </c>
      <c r="S228">
        <f t="shared" si="75"/>
        <v>18155</v>
      </c>
      <c r="T228">
        <f t="shared" si="76"/>
        <v>26970</v>
      </c>
      <c r="U228">
        <f t="shared" si="77"/>
        <v>1</v>
      </c>
      <c r="V228">
        <f t="shared" si="78"/>
        <v>0</v>
      </c>
      <c r="W228">
        <f t="shared" si="79"/>
        <v>0</v>
      </c>
    </row>
    <row r="229" spans="1:23" x14ac:dyDescent="0.25">
      <c r="A229" s="1">
        <v>45154</v>
      </c>
      <c r="B229">
        <f t="shared" si="60"/>
        <v>3</v>
      </c>
      <c r="C229">
        <f t="shared" si="61"/>
        <v>1</v>
      </c>
      <c r="D229">
        <f t="shared" si="62"/>
        <v>0</v>
      </c>
      <c r="E229">
        <f t="shared" si="63"/>
        <v>16</v>
      </c>
      <c r="F229">
        <f t="shared" si="71"/>
        <v>16</v>
      </c>
      <c r="G229">
        <f t="shared" si="64"/>
        <v>8</v>
      </c>
      <c r="H229">
        <f t="shared" si="65"/>
        <v>0</v>
      </c>
      <c r="I229">
        <f t="shared" si="66"/>
        <v>0</v>
      </c>
      <c r="J229">
        <f t="shared" si="67"/>
        <v>1</v>
      </c>
      <c r="K229">
        <f t="shared" si="68"/>
        <v>0</v>
      </c>
      <c r="L229">
        <f t="shared" si="69"/>
        <v>0</v>
      </c>
      <c r="M229">
        <f t="shared" si="70"/>
        <v>14</v>
      </c>
      <c r="N229">
        <f>IF(C229,M229*cena_wyp,0)</f>
        <v>420</v>
      </c>
      <c r="O229">
        <v>0</v>
      </c>
      <c r="P229">
        <f t="shared" si="72"/>
        <v>0</v>
      </c>
      <c r="Q229">
        <f t="shared" si="73"/>
        <v>420</v>
      </c>
      <c r="R229">
        <f t="shared" si="74"/>
        <v>9235</v>
      </c>
      <c r="S229">
        <f t="shared" si="75"/>
        <v>18155</v>
      </c>
      <c r="T229">
        <f t="shared" si="76"/>
        <v>27390</v>
      </c>
      <c r="U229">
        <f t="shared" si="77"/>
        <v>1</v>
      </c>
      <c r="V229">
        <f t="shared" si="78"/>
        <v>0</v>
      </c>
      <c r="W229">
        <f t="shared" si="79"/>
        <v>0</v>
      </c>
    </row>
    <row r="230" spans="1:23" x14ac:dyDescent="0.25">
      <c r="A230" s="1">
        <v>45155</v>
      </c>
      <c r="B230">
        <f t="shared" si="60"/>
        <v>4</v>
      </c>
      <c r="C230">
        <f t="shared" si="61"/>
        <v>1</v>
      </c>
      <c r="D230">
        <f t="shared" si="62"/>
        <v>0</v>
      </c>
      <c r="E230">
        <f t="shared" si="63"/>
        <v>17</v>
      </c>
      <c r="F230">
        <f t="shared" si="71"/>
        <v>16</v>
      </c>
      <c r="G230">
        <f t="shared" si="64"/>
        <v>8</v>
      </c>
      <c r="H230">
        <f t="shared" si="65"/>
        <v>0</v>
      </c>
      <c r="I230">
        <f t="shared" si="66"/>
        <v>0</v>
      </c>
      <c r="J230">
        <f t="shared" si="67"/>
        <v>1</v>
      </c>
      <c r="K230">
        <f t="shared" si="68"/>
        <v>0</v>
      </c>
      <c r="L230">
        <f t="shared" si="69"/>
        <v>0</v>
      </c>
      <c r="M230">
        <f t="shared" si="70"/>
        <v>14</v>
      </c>
      <c r="N230">
        <f>IF(C230,M230*cena_wyp,0)</f>
        <v>420</v>
      </c>
      <c r="O230">
        <v>0</v>
      </c>
      <c r="P230">
        <f t="shared" si="72"/>
        <v>0</v>
      </c>
      <c r="Q230">
        <f t="shared" si="73"/>
        <v>420</v>
      </c>
      <c r="R230">
        <f t="shared" si="74"/>
        <v>9655</v>
      </c>
      <c r="S230">
        <f t="shared" si="75"/>
        <v>18155</v>
      </c>
      <c r="T230">
        <f t="shared" si="76"/>
        <v>27810</v>
      </c>
      <c r="U230">
        <f t="shared" si="77"/>
        <v>1</v>
      </c>
      <c r="V230">
        <f t="shared" si="78"/>
        <v>0</v>
      </c>
      <c r="W230">
        <f t="shared" si="79"/>
        <v>0</v>
      </c>
    </row>
    <row r="231" spans="1:23" x14ac:dyDescent="0.25">
      <c r="A231" s="1">
        <v>45156</v>
      </c>
      <c r="B231">
        <f t="shared" si="60"/>
        <v>5</v>
      </c>
      <c r="C231">
        <f t="shared" si="61"/>
        <v>1</v>
      </c>
      <c r="D231">
        <f t="shared" si="62"/>
        <v>0</v>
      </c>
      <c r="E231">
        <f t="shared" si="63"/>
        <v>18</v>
      </c>
      <c r="F231">
        <f t="shared" si="71"/>
        <v>16</v>
      </c>
      <c r="G231">
        <f t="shared" si="64"/>
        <v>8</v>
      </c>
      <c r="H231">
        <f t="shared" si="65"/>
        <v>0</v>
      </c>
      <c r="I231">
        <f t="shared" si="66"/>
        <v>0</v>
      </c>
      <c r="J231">
        <f t="shared" si="67"/>
        <v>1</v>
      </c>
      <c r="K231">
        <f t="shared" si="68"/>
        <v>0</v>
      </c>
      <c r="L231">
        <f t="shared" si="69"/>
        <v>0</v>
      </c>
      <c r="M231">
        <f t="shared" si="70"/>
        <v>14</v>
      </c>
      <c r="N231">
        <f>IF(C231,M231*cena_wyp,0)</f>
        <v>420</v>
      </c>
      <c r="O231">
        <v>0</v>
      </c>
      <c r="P231">
        <f t="shared" si="72"/>
        <v>0</v>
      </c>
      <c r="Q231">
        <f t="shared" si="73"/>
        <v>420</v>
      </c>
      <c r="R231">
        <f t="shared" si="74"/>
        <v>10075</v>
      </c>
      <c r="S231">
        <f t="shared" si="75"/>
        <v>18155</v>
      </c>
      <c r="T231">
        <f t="shared" si="76"/>
        <v>28230</v>
      </c>
      <c r="U231">
        <f t="shared" si="77"/>
        <v>1</v>
      </c>
      <c r="V231">
        <f t="shared" si="78"/>
        <v>0</v>
      </c>
      <c r="W231">
        <f t="shared" si="79"/>
        <v>0</v>
      </c>
    </row>
    <row r="232" spans="1:23" x14ac:dyDescent="0.25">
      <c r="A232" s="1">
        <v>45157</v>
      </c>
      <c r="B232">
        <f t="shared" si="60"/>
        <v>6</v>
      </c>
      <c r="C232">
        <f t="shared" si="61"/>
        <v>0</v>
      </c>
      <c r="D232">
        <f t="shared" si="62"/>
        <v>0</v>
      </c>
      <c r="E232">
        <f t="shared" si="63"/>
        <v>19</v>
      </c>
      <c r="F232">
        <f t="shared" si="71"/>
        <v>16</v>
      </c>
      <c r="G232">
        <f t="shared" si="64"/>
        <v>8</v>
      </c>
      <c r="H232">
        <f t="shared" si="65"/>
        <v>0</v>
      </c>
      <c r="I232">
        <f t="shared" si="66"/>
        <v>0</v>
      </c>
      <c r="J232">
        <f t="shared" si="67"/>
        <v>1</v>
      </c>
      <c r="K232">
        <f t="shared" si="68"/>
        <v>0</v>
      </c>
      <c r="L232">
        <f t="shared" si="69"/>
        <v>0</v>
      </c>
      <c r="M232">
        <f t="shared" si="70"/>
        <v>14</v>
      </c>
      <c r="N232">
        <f>IF(C232,M232*cena_wyp,0)</f>
        <v>0</v>
      </c>
      <c r="O232">
        <v>0</v>
      </c>
      <c r="P232">
        <f t="shared" si="72"/>
        <v>0</v>
      </c>
      <c r="Q232">
        <f t="shared" si="73"/>
        <v>0</v>
      </c>
      <c r="R232">
        <f t="shared" si="74"/>
        <v>10075</v>
      </c>
      <c r="S232">
        <f t="shared" si="75"/>
        <v>18155</v>
      </c>
      <c r="T232">
        <f t="shared" si="76"/>
        <v>28230</v>
      </c>
      <c r="U232">
        <f t="shared" si="77"/>
        <v>1</v>
      </c>
      <c r="V232">
        <f t="shared" si="78"/>
        <v>0</v>
      </c>
      <c r="W232">
        <f t="shared" si="79"/>
        <v>0</v>
      </c>
    </row>
    <row r="233" spans="1:23" x14ac:dyDescent="0.25">
      <c r="A233" s="1">
        <v>45158</v>
      </c>
      <c r="B233">
        <f t="shared" si="60"/>
        <v>7</v>
      </c>
      <c r="C233">
        <f t="shared" si="61"/>
        <v>0</v>
      </c>
      <c r="D233">
        <f t="shared" si="62"/>
        <v>0</v>
      </c>
      <c r="E233">
        <f t="shared" si="63"/>
        <v>20</v>
      </c>
      <c r="F233">
        <f t="shared" si="71"/>
        <v>16</v>
      </c>
      <c r="G233">
        <f t="shared" si="64"/>
        <v>8</v>
      </c>
      <c r="H233">
        <f t="shared" si="65"/>
        <v>0</v>
      </c>
      <c r="I233">
        <f t="shared" si="66"/>
        <v>0</v>
      </c>
      <c r="J233">
        <f t="shared" si="67"/>
        <v>1</v>
      </c>
      <c r="K233">
        <f t="shared" si="68"/>
        <v>0</v>
      </c>
      <c r="L233">
        <f t="shared" si="69"/>
        <v>240</v>
      </c>
      <c r="M233">
        <f t="shared" si="70"/>
        <v>14</v>
      </c>
      <c r="N233">
        <f>IF(C233,M233*cena_wyp,0)</f>
        <v>0</v>
      </c>
      <c r="O233">
        <v>0</v>
      </c>
      <c r="P233">
        <f t="shared" si="72"/>
        <v>240</v>
      </c>
      <c r="Q233">
        <f t="shared" si="73"/>
        <v>0</v>
      </c>
      <c r="R233">
        <f t="shared" si="74"/>
        <v>9835</v>
      </c>
      <c r="S233">
        <f t="shared" si="75"/>
        <v>18395</v>
      </c>
      <c r="T233">
        <f t="shared" si="76"/>
        <v>28230</v>
      </c>
      <c r="U233">
        <f t="shared" si="77"/>
        <v>1</v>
      </c>
      <c r="V233">
        <f t="shared" si="78"/>
        <v>0</v>
      </c>
      <c r="W233">
        <f t="shared" si="79"/>
        <v>0</v>
      </c>
    </row>
    <row r="234" spans="1:23" x14ac:dyDescent="0.25">
      <c r="A234" s="1">
        <v>45159</v>
      </c>
      <c r="B234">
        <f t="shared" si="60"/>
        <v>1</v>
      </c>
      <c r="C234">
        <f t="shared" si="61"/>
        <v>1</v>
      </c>
      <c r="D234">
        <f t="shared" si="62"/>
        <v>0</v>
      </c>
      <c r="E234">
        <f t="shared" si="63"/>
        <v>21</v>
      </c>
      <c r="F234">
        <f t="shared" si="71"/>
        <v>16</v>
      </c>
      <c r="G234">
        <f t="shared" si="64"/>
        <v>8</v>
      </c>
      <c r="H234">
        <f t="shared" si="65"/>
        <v>0</v>
      </c>
      <c r="I234">
        <f t="shared" si="66"/>
        <v>0</v>
      </c>
      <c r="J234">
        <f t="shared" si="67"/>
        <v>1</v>
      </c>
      <c r="K234">
        <f t="shared" si="68"/>
        <v>0</v>
      </c>
      <c r="L234">
        <f t="shared" si="69"/>
        <v>0</v>
      </c>
      <c r="M234">
        <f t="shared" si="70"/>
        <v>14</v>
      </c>
      <c r="N234">
        <f>IF(C234,M234*cena_wyp,0)</f>
        <v>420</v>
      </c>
      <c r="O234">
        <v>0</v>
      </c>
      <c r="P234">
        <f t="shared" si="72"/>
        <v>0</v>
      </c>
      <c r="Q234">
        <f t="shared" si="73"/>
        <v>420</v>
      </c>
      <c r="R234">
        <f t="shared" si="74"/>
        <v>10255</v>
      </c>
      <c r="S234">
        <f t="shared" si="75"/>
        <v>18395</v>
      </c>
      <c r="T234">
        <f t="shared" si="76"/>
        <v>28650</v>
      </c>
      <c r="U234">
        <f t="shared" si="77"/>
        <v>1</v>
      </c>
      <c r="V234">
        <f t="shared" si="78"/>
        <v>0</v>
      </c>
      <c r="W234">
        <f t="shared" si="79"/>
        <v>0</v>
      </c>
    </row>
    <row r="235" spans="1:23" x14ac:dyDescent="0.25">
      <c r="A235" s="1">
        <v>45160</v>
      </c>
      <c r="B235">
        <f t="shared" si="60"/>
        <v>2</v>
      </c>
      <c r="C235">
        <f t="shared" si="61"/>
        <v>1</v>
      </c>
      <c r="D235">
        <f t="shared" si="62"/>
        <v>0</v>
      </c>
      <c r="E235">
        <f t="shared" si="63"/>
        <v>22</v>
      </c>
      <c r="F235">
        <f t="shared" si="71"/>
        <v>16</v>
      </c>
      <c r="G235">
        <f t="shared" si="64"/>
        <v>8</v>
      </c>
      <c r="H235">
        <f t="shared" si="65"/>
        <v>0</v>
      </c>
      <c r="I235">
        <f t="shared" si="66"/>
        <v>0</v>
      </c>
      <c r="J235">
        <f t="shared" si="67"/>
        <v>1</v>
      </c>
      <c r="K235">
        <f t="shared" si="68"/>
        <v>0</v>
      </c>
      <c r="L235">
        <f t="shared" si="69"/>
        <v>0</v>
      </c>
      <c r="M235">
        <f t="shared" si="70"/>
        <v>14</v>
      </c>
      <c r="N235">
        <f>IF(C235,M235*cena_wyp,0)</f>
        <v>420</v>
      </c>
      <c r="O235">
        <v>0</v>
      </c>
      <c r="P235">
        <f t="shared" si="72"/>
        <v>0</v>
      </c>
      <c r="Q235">
        <f t="shared" si="73"/>
        <v>420</v>
      </c>
      <c r="R235">
        <f t="shared" si="74"/>
        <v>10675</v>
      </c>
      <c r="S235">
        <f t="shared" si="75"/>
        <v>18395</v>
      </c>
      <c r="T235">
        <f t="shared" si="76"/>
        <v>29070</v>
      </c>
      <c r="U235">
        <f t="shared" si="77"/>
        <v>1</v>
      </c>
      <c r="V235">
        <f t="shared" si="78"/>
        <v>0</v>
      </c>
      <c r="W235">
        <f t="shared" si="79"/>
        <v>0</v>
      </c>
    </row>
    <row r="236" spans="1:23" x14ac:dyDescent="0.25">
      <c r="A236" s="1">
        <v>45161</v>
      </c>
      <c r="B236">
        <f t="shared" si="60"/>
        <v>3</v>
      </c>
      <c r="C236">
        <f t="shared" si="61"/>
        <v>1</v>
      </c>
      <c r="D236">
        <f t="shared" si="62"/>
        <v>0</v>
      </c>
      <c r="E236">
        <f t="shared" si="63"/>
        <v>23</v>
      </c>
      <c r="F236">
        <f t="shared" si="71"/>
        <v>16</v>
      </c>
      <c r="G236">
        <f t="shared" si="64"/>
        <v>8</v>
      </c>
      <c r="H236">
        <f t="shared" si="65"/>
        <v>0</v>
      </c>
      <c r="I236">
        <f t="shared" si="66"/>
        <v>0</v>
      </c>
      <c r="J236">
        <f t="shared" si="67"/>
        <v>1</v>
      </c>
      <c r="K236">
        <f t="shared" si="68"/>
        <v>0</v>
      </c>
      <c r="L236">
        <f t="shared" si="69"/>
        <v>0</v>
      </c>
      <c r="M236">
        <f t="shared" si="70"/>
        <v>14</v>
      </c>
      <c r="N236">
        <f>IF(C236,M236*cena_wyp,0)</f>
        <v>420</v>
      </c>
      <c r="O236">
        <v>0</v>
      </c>
      <c r="P236">
        <f t="shared" si="72"/>
        <v>0</v>
      </c>
      <c r="Q236">
        <f t="shared" si="73"/>
        <v>420</v>
      </c>
      <c r="R236">
        <f t="shared" si="74"/>
        <v>11095</v>
      </c>
      <c r="S236">
        <f t="shared" si="75"/>
        <v>18395</v>
      </c>
      <c r="T236">
        <f t="shared" si="76"/>
        <v>29490</v>
      </c>
      <c r="U236">
        <f t="shared" si="77"/>
        <v>1</v>
      </c>
      <c r="V236">
        <f t="shared" si="78"/>
        <v>0</v>
      </c>
      <c r="W236">
        <f t="shared" si="79"/>
        <v>0</v>
      </c>
    </row>
    <row r="237" spans="1:23" x14ac:dyDescent="0.25">
      <c r="A237" s="1">
        <v>45162</v>
      </c>
      <c r="B237">
        <f t="shared" si="60"/>
        <v>4</v>
      </c>
      <c r="C237">
        <f t="shared" si="61"/>
        <v>1</v>
      </c>
      <c r="D237">
        <f t="shared" si="62"/>
        <v>0</v>
      </c>
      <c r="E237">
        <f t="shared" si="63"/>
        <v>24</v>
      </c>
      <c r="F237">
        <f t="shared" si="71"/>
        <v>16</v>
      </c>
      <c r="G237">
        <f t="shared" si="64"/>
        <v>8</v>
      </c>
      <c r="H237">
        <f t="shared" si="65"/>
        <v>0</v>
      </c>
      <c r="I237">
        <f t="shared" si="66"/>
        <v>0</v>
      </c>
      <c r="J237">
        <f t="shared" si="67"/>
        <v>1</v>
      </c>
      <c r="K237">
        <f t="shared" si="68"/>
        <v>0</v>
      </c>
      <c r="L237">
        <f t="shared" si="69"/>
        <v>0</v>
      </c>
      <c r="M237">
        <f t="shared" si="70"/>
        <v>14</v>
      </c>
      <c r="N237">
        <f>IF(C237,M237*cena_wyp,0)</f>
        <v>420</v>
      </c>
      <c r="O237">
        <v>0</v>
      </c>
      <c r="P237">
        <f t="shared" si="72"/>
        <v>0</v>
      </c>
      <c r="Q237">
        <f t="shared" si="73"/>
        <v>420</v>
      </c>
      <c r="R237">
        <f t="shared" si="74"/>
        <v>11515</v>
      </c>
      <c r="S237">
        <f t="shared" si="75"/>
        <v>18395</v>
      </c>
      <c r="T237">
        <f t="shared" si="76"/>
        <v>29910</v>
      </c>
      <c r="U237">
        <f t="shared" si="77"/>
        <v>1</v>
      </c>
      <c r="V237">
        <f t="shared" si="78"/>
        <v>0</v>
      </c>
      <c r="W237">
        <f t="shared" si="79"/>
        <v>0</v>
      </c>
    </row>
    <row r="238" spans="1:23" x14ac:dyDescent="0.25">
      <c r="A238" s="1">
        <v>45163</v>
      </c>
      <c r="B238">
        <f t="shared" si="60"/>
        <v>5</v>
      </c>
      <c r="C238">
        <f t="shared" si="61"/>
        <v>1</v>
      </c>
      <c r="D238">
        <f t="shared" si="62"/>
        <v>0</v>
      </c>
      <c r="E238">
        <f t="shared" si="63"/>
        <v>25</v>
      </c>
      <c r="F238">
        <f t="shared" si="71"/>
        <v>16</v>
      </c>
      <c r="G238">
        <f t="shared" si="64"/>
        <v>8</v>
      </c>
      <c r="H238">
        <f t="shared" si="65"/>
        <v>0</v>
      </c>
      <c r="I238">
        <f t="shared" si="66"/>
        <v>0</v>
      </c>
      <c r="J238">
        <f t="shared" si="67"/>
        <v>1</v>
      </c>
      <c r="K238">
        <f t="shared" si="68"/>
        <v>0</v>
      </c>
      <c r="L238">
        <f t="shared" si="69"/>
        <v>0</v>
      </c>
      <c r="M238">
        <f t="shared" si="70"/>
        <v>14</v>
      </c>
      <c r="N238">
        <f>IF(C238,M238*cena_wyp,0)</f>
        <v>420</v>
      </c>
      <c r="O238">
        <v>0</v>
      </c>
      <c r="P238">
        <f t="shared" si="72"/>
        <v>0</v>
      </c>
      <c r="Q238">
        <f t="shared" si="73"/>
        <v>420</v>
      </c>
      <c r="R238">
        <f t="shared" si="74"/>
        <v>11935</v>
      </c>
      <c r="S238">
        <f t="shared" si="75"/>
        <v>18395</v>
      </c>
      <c r="T238">
        <f t="shared" si="76"/>
        <v>30330</v>
      </c>
      <c r="U238">
        <f t="shared" si="77"/>
        <v>1</v>
      </c>
      <c r="V238">
        <f t="shared" si="78"/>
        <v>0</v>
      </c>
      <c r="W238">
        <f t="shared" si="79"/>
        <v>0</v>
      </c>
    </row>
    <row r="239" spans="1:23" x14ac:dyDescent="0.25">
      <c r="A239" s="1">
        <v>45164</v>
      </c>
      <c r="B239">
        <f t="shared" si="60"/>
        <v>6</v>
      </c>
      <c r="C239">
        <f t="shared" si="61"/>
        <v>0</v>
      </c>
      <c r="D239">
        <f t="shared" si="62"/>
        <v>0</v>
      </c>
      <c r="E239">
        <f t="shared" si="63"/>
        <v>26</v>
      </c>
      <c r="F239">
        <f t="shared" si="71"/>
        <v>16</v>
      </c>
      <c r="G239">
        <f t="shared" si="64"/>
        <v>8</v>
      </c>
      <c r="H239">
        <f t="shared" si="65"/>
        <v>0</v>
      </c>
      <c r="I239">
        <f t="shared" si="66"/>
        <v>0</v>
      </c>
      <c r="J239">
        <f t="shared" si="67"/>
        <v>1</v>
      </c>
      <c r="K239">
        <f t="shared" si="68"/>
        <v>0</v>
      </c>
      <c r="L239">
        <f t="shared" si="69"/>
        <v>0</v>
      </c>
      <c r="M239">
        <f t="shared" si="70"/>
        <v>14</v>
      </c>
      <c r="N239">
        <f>IF(C239,M239*cena_wyp,0)</f>
        <v>0</v>
      </c>
      <c r="O239">
        <v>0</v>
      </c>
      <c r="P239">
        <f t="shared" si="72"/>
        <v>0</v>
      </c>
      <c r="Q239">
        <f t="shared" si="73"/>
        <v>0</v>
      </c>
      <c r="R239">
        <f t="shared" si="74"/>
        <v>11935</v>
      </c>
      <c r="S239">
        <f t="shared" si="75"/>
        <v>18395</v>
      </c>
      <c r="T239">
        <f t="shared" si="76"/>
        <v>30330</v>
      </c>
      <c r="U239">
        <f t="shared" si="77"/>
        <v>1</v>
      </c>
      <c r="V239">
        <f t="shared" si="78"/>
        <v>0</v>
      </c>
      <c r="W239">
        <f t="shared" si="79"/>
        <v>0</v>
      </c>
    </row>
    <row r="240" spans="1:23" x14ac:dyDescent="0.25">
      <c r="A240" s="1">
        <v>45165</v>
      </c>
      <c r="B240">
        <f t="shared" si="60"/>
        <v>7</v>
      </c>
      <c r="C240">
        <f t="shared" si="61"/>
        <v>0</v>
      </c>
      <c r="D240">
        <f t="shared" si="62"/>
        <v>0</v>
      </c>
      <c r="E240">
        <f t="shared" si="63"/>
        <v>27</v>
      </c>
      <c r="F240">
        <f t="shared" si="71"/>
        <v>16</v>
      </c>
      <c r="G240">
        <f t="shared" si="64"/>
        <v>8</v>
      </c>
      <c r="H240">
        <f t="shared" si="65"/>
        <v>0</v>
      </c>
      <c r="I240">
        <f t="shared" si="66"/>
        <v>0</v>
      </c>
      <c r="J240">
        <f t="shared" si="67"/>
        <v>1</v>
      </c>
      <c r="K240">
        <f t="shared" si="68"/>
        <v>0</v>
      </c>
      <c r="L240">
        <f t="shared" si="69"/>
        <v>240</v>
      </c>
      <c r="M240">
        <f t="shared" si="70"/>
        <v>14</v>
      </c>
      <c r="N240">
        <f>IF(C240,M240*cena_wyp,0)</f>
        <v>0</v>
      </c>
      <c r="O240">
        <v>0</v>
      </c>
      <c r="P240">
        <f t="shared" si="72"/>
        <v>240</v>
      </c>
      <c r="Q240">
        <f t="shared" si="73"/>
        <v>0</v>
      </c>
      <c r="R240">
        <f t="shared" si="74"/>
        <v>11695</v>
      </c>
      <c r="S240">
        <f t="shared" si="75"/>
        <v>18635</v>
      </c>
      <c r="T240">
        <f t="shared" si="76"/>
        <v>30330</v>
      </c>
      <c r="U240">
        <f t="shared" si="77"/>
        <v>1</v>
      </c>
      <c r="V240">
        <f t="shared" si="78"/>
        <v>0</v>
      </c>
      <c r="W240">
        <f t="shared" si="79"/>
        <v>0</v>
      </c>
    </row>
    <row r="241" spans="1:23" x14ac:dyDescent="0.25">
      <c r="A241" s="1">
        <v>45166</v>
      </c>
      <c r="B241">
        <f t="shared" si="60"/>
        <v>1</v>
      </c>
      <c r="C241">
        <f t="shared" si="61"/>
        <v>1</v>
      </c>
      <c r="D241">
        <f t="shared" si="62"/>
        <v>0</v>
      </c>
      <c r="E241">
        <f t="shared" si="63"/>
        <v>28</v>
      </c>
      <c r="F241">
        <f t="shared" si="71"/>
        <v>16</v>
      </c>
      <c r="G241">
        <f t="shared" si="64"/>
        <v>8</v>
      </c>
      <c r="H241">
        <f t="shared" si="65"/>
        <v>0</v>
      </c>
      <c r="I241">
        <f t="shared" si="66"/>
        <v>0</v>
      </c>
      <c r="J241">
        <f t="shared" si="67"/>
        <v>1</v>
      </c>
      <c r="K241">
        <f t="shared" si="68"/>
        <v>0</v>
      </c>
      <c r="L241">
        <f t="shared" si="69"/>
        <v>0</v>
      </c>
      <c r="M241">
        <f t="shared" si="70"/>
        <v>14</v>
      </c>
      <c r="N241">
        <f>IF(C241,M241*cena_wyp,0)</f>
        <v>420</v>
      </c>
      <c r="O241">
        <v>0</v>
      </c>
      <c r="P241">
        <f t="shared" si="72"/>
        <v>0</v>
      </c>
      <c r="Q241">
        <f t="shared" si="73"/>
        <v>420</v>
      </c>
      <c r="R241">
        <f t="shared" si="74"/>
        <v>12115</v>
      </c>
      <c r="S241">
        <f t="shared" si="75"/>
        <v>18635</v>
      </c>
      <c r="T241">
        <f t="shared" si="76"/>
        <v>30750</v>
      </c>
      <c r="U241">
        <f t="shared" si="77"/>
        <v>1</v>
      </c>
      <c r="V241">
        <f t="shared" si="78"/>
        <v>0</v>
      </c>
      <c r="W241">
        <f t="shared" si="79"/>
        <v>0</v>
      </c>
    </row>
    <row r="242" spans="1:23" x14ac:dyDescent="0.25">
      <c r="A242" s="1">
        <v>45167</v>
      </c>
      <c r="B242">
        <f t="shared" si="60"/>
        <v>2</v>
      </c>
      <c r="C242">
        <f t="shared" si="61"/>
        <v>1</v>
      </c>
      <c r="D242">
        <f t="shared" si="62"/>
        <v>0</v>
      </c>
      <c r="E242">
        <f t="shared" si="63"/>
        <v>29</v>
      </c>
      <c r="F242">
        <f t="shared" si="71"/>
        <v>16</v>
      </c>
      <c r="G242">
        <f t="shared" si="64"/>
        <v>8</v>
      </c>
      <c r="H242">
        <f t="shared" si="65"/>
        <v>0</v>
      </c>
      <c r="I242">
        <f t="shared" si="66"/>
        <v>0</v>
      </c>
      <c r="J242">
        <f t="shared" si="67"/>
        <v>1</v>
      </c>
      <c r="K242">
        <f t="shared" si="68"/>
        <v>0</v>
      </c>
      <c r="L242">
        <f t="shared" si="69"/>
        <v>0</v>
      </c>
      <c r="M242">
        <f t="shared" si="70"/>
        <v>14</v>
      </c>
      <c r="N242">
        <f>IF(C242,M242*cena_wyp,0)</f>
        <v>420</v>
      </c>
      <c r="O242">
        <v>0</v>
      </c>
      <c r="P242">
        <f t="shared" si="72"/>
        <v>0</v>
      </c>
      <c r="Q242">
        <f t="shared" si="73"/>
        <v>420</v>
      </c>
      <c r="R242">
        <f t="shared" si="74"/>
        <v>12535</v>
      </c>
      <c r="S242">
        <f t="shared" si="75"/>
        <v>18635</v>
      </c>
      <c r="T242">
        <f t="shared" si="76"/>
        <v>31170</v>
      </c>
      <c r="U242">
        <f t="shared" si="77"/>
        <v>1</v>
      </c>
      <c r="V242">
        <f t="shared" si="78"/>
        <v>0</v>
      </c>
      <c r="W242">
        <f t="shared" si="79"/>
        <v>0</v>
      </c>
    </row>
    <row r="243" spans="1:23" x14ac:dyDescent="0.25">
      <c r="A243" s="1">
        <v>45168</v>
      </c>
      <c r="B243">
        <f t="shared" si="60"/>
        <v>3</v>
      </c>
      <c r="C243">
        <f t="shared" si="61"/>
        <v>1</v>
      </c>
      <c r="D243">
        <f t="shared" si="62"/>
        <v>0</v>
      </c>
      <c r="E243">
        <f t="shared" si="63"/>
        <v>30</v>
      </c>
      <c r="F243">
        <f t="shared" si="71"/>
        <v>16</v>
      </c>
      <c r="G243">
        <f t="shared" si="64"/>
        <v>8</v>
      </c>
      <c r="H243">
        <f t="shared" si="65"/>
        <v>0</v>
      </c>
      <c r="I243">
        <f t="shared" si="66"/>
        <v>0</v>
      </c>
      <c r="J243">
        <f t="shared" si="67"/>
        <v>1</v>
      </c>
      <c r="K243">
        <f t="shared" si="68"/>
        <v>0</v>
      </c>
      <c r="L243">
        <f t="shared" si="69"/>
        <v>0</v>
      </c>
      <c r="M243">
        <f t="shared" si="70"/>
        <v>14</v>
      </c>
      <c r="N243">
        <f>IF(C243,M243*cena_wyp,0)</f>
        <v>420</v>
      </c>
      <c r="O243">
        <v>0</v>
      </c>
      <c r="P243">
        <f t="shared" si="72"/>
        <v>0</v>
      </c>
      <c r="Q243">
        <f t="shared" si="73"/>
        <v>420</v>
      </c>
      <c r="R243">
        <f t="shared" si="74"/>
        <v>12955</v>
      </c>
      <c r="S243">
        <f t="shared" si="75"/>
        <v>18635</v>
      </c>
      <c r="T243">
        <f t="shared" si="76"/>
        <v>31590</v>
      </c>
      <c r="U243">
        <f t="shared" si="77"/>
        <v>1</v>
      </c>
      <c r="V243">
        <f t="shared" si="78"/>
        <v>0</v>
      </c>
      <c r="W243">
        <f t="shared" si="79"/>
        <v>0</v>
      </c>
    </row>
    <row r="244" spans="1:23" x14ac:dyDescent="0.25">
      <c r="A244" s="1">
        <v>45169</v>
      </c>
      <c r="B244">
        <f t="shared" si="60"/>
        <v>4</v>
      </c>
      <c r="C244">
        <f t="shared" si="61"/>
        <v>1</v>
      </c>
      <c r="D244">
        <f t="shared" si="62"/>
        <v>1</v>
      </c>
      <c r="E244">
        <f t="shared" si="63"/>
        <v>31</v>
      </c>
      <c r="F244">
        <f t="shared" si="71"/>
        <v>16</v>
      </c>
      <c r="G244">
        <f t="shared" si="64"/>
        <v>8</v>
      </c>
      <c r="H244">
        <f t="shared" si="65"/>
        <v>0</v>
      </c>
      <c r="I244">
        <f t="shared" si="66"/>
        <v>0</v>
      </c>
      <c r="J244">
        <f t="shared" si="67"/>
        <v>1</v>
      </c>
      <c r="K244">
        <f t="shared" si="68"/>
        <v>0</v>
      </c>
      <c r="L244">
        <f t="shared" si="69"/>
        <v>0</v>
      </c>
      <c r="M244">
        <f t="shared" si="70"/>
        <v>14</v>
      </c>
      <c r="N244">
        <f>IF(C244,M244*cena_wyp,0)</f>
        <v>420</v>
      </c>
      <c r="O244">
        <v>0</v>
      </c>
      <c r="P244">
        <f t="shared" si="72"/>
        <v>2400</v>
      </c>
      <c r="Q244">
        <f t="shared" si="73"/>
        <v>420</v>
      </c>
      <c r="R244">
        <f t="shared" si="74"/>
        <v>10975</v>
      </c>
      <c r="S244">
        <f t="shared" si="75"/>
        <v>21035</v>
      </c>
      <c r="T244">
        <f t="shared" si="76"/>
        <v>32010</v>
      </c>
      <c r="U244">
        <f t="shared" si="77"/>
        <v>1</v>
      </c>
      <c r="V244">
        <f t="shared" si="78"/>
        <v>2400</v>
      </c>
      <c r="W244">
        <f t="shared" si="79"/>
        <v>0</v>
      </c>
    </row>
    <row r="245" spans="1:23" x14ac:dyDescent="0.25">
      <c r="A245" s="1">
        <v>45170</v>
      </c>
      <c r="B245">
        <f t="shared" si="60"/>
        <v>5</v>
      </c>
      <c r="C245">
        <f t="shared" si="61"/>
        <v>1</v>
      </c>
      <c r="D245">
        <f t="shared" si="62"/>
        <v>0</v>
      </c>
      <c r="E245">
        <f t="shared" si="63"/>
        <v>1</v>
      </c>
      <c r="F245">
        <f t="shared" si="71"/>
        <v>19</v>
      </c>
      <c r="G245">
        <f t="shared" si="64"/>
        <v>9</v>
      </c>
      <c r="H245">
        <f t="shared" si="65"/>
        <v>0</v>
      </c>
      <c r="I245">
        <f t="shared" si="66"/>
        <v>0</v>
      </c>
      <c r="J245">
        <f t="shared" si="67"/>
        <v>1</v>
      </c>
      <c r="K245">
        <f t="shared" si="68"/>
        <v>0</v>
      </c>
      <c r="L245">
        <f t="shared" si="69"/>
        <v>0</v>
      </c>
      <c r="M245">
        <f t="shared" si="70"/>
        <v>17</v>
      </c>
      <c r="N245">
        <f>IF(C245,M245*cena_wyp,0)</f>
        <v>510</v>
      </c>
      <c r="O245">
        <v>0</v>
      </c>
      <c r="P245">
        <f t="shared" si="72"/>
        <v>0</v>
      </c>
      <c r="Q245">
        <f t="shared" si="73"/>
        <v>510</v>
      </c>
      <c r="R245">
        <f t="shared" si="74"/>
        <v>11485</v>
      </c>
      <c r="S245">
        <f t="shared" si="75"/>
        <v>21035</v>
      </c>
      <c r="T245">
        <f t="shared" si="76"/>
        <v>32520</v>
      </c>
      <c r="U245">
        <f t="shared" si="77"/>
        <v>1</v>
      </c>
      <c r="V245">
        <f t="shared" si="78"/>
        <v>0</v>
      </c>
      <c r="W245">
        <f t="shared" si="79"/>
        <v>3</v>
      </c>
    </row>
    <row r="246" spans="1:23" x14ac:dyDescent="0.25">
      <c r="A246" s="1">
        <v>45171</v>
      </c>
      <c r="B246">
        <f t="shared" si="60"/>
        <v>6</v>
      </c>
      <c r="C246">
        <f t="shared" si="61"/>
        <v>0</v>
      </c>
      <c r="D246">
        <f t="shared" si="62"/>
        <v>0</v>
      </c>
      <c r="E246">
        <f t="shared" si="63"/>
        <v>2</v>
      </c>
      <c r="F246">
        <f t="shared" si="71"/>
        <v>19</v>
      </c>
      <c r="G246">
        <f t="shared" si="64"/>
        <v>9</v>
      </c>
      <c r="H246">
        <f t="shared" si="65"/>
        <v>0</v>
      </c>
      <c r="I246">
        <f t="shared" si="66"/>
        <v>0</v>
      </c>
      <c r="J246">
        <f t="shared" si="67"/>
        <v>1</v>
      </c>
      <c r="K246">
        <f t="shared" si="68"/>
        <v>0</v>
      </c>
      <c r="L246">
        <f t="shared" si="69"/>
        <v>0</v>
      </c>
      <c r="M246">
        <f t="shared" si="70"/>
        <v>17</v>
      </c>
      <c r="N246">
        <f>IF(C246,M246*cena_wyp,0)</f>
        <v>0</v>
      </c>
      <c r="O246">
        <v>0</v>
      </c>
      <c r="P246">
        <f t="shared" si="72"/>
        <v>0</v>
      </c>
      <c r="Q246">
        <f t="shared" si="73"/>
        <v>0</v>
      </c>
      <c r="R246">
        <f t="shared" si="74"/>
        <v>11485</v>
      </c>
      <c r="S246">
        <f t="shared" si="75"/>
        <v>21035</v>
      </c>
      <c r="T246">
        <f t="shared" si="76"/>
        <v>32520</v>
      </c>
      <c r="U246">
        <f t="shared" si="77"/>
        <v>1</v>
      </c>
      <c r="V246">
        <f t="shared" si="78"/>
        <v>0</v>
      </c>
      <c r="W246">
        <f t="shared" si="79"/>
        <v>0</v>
      </c>
    </row>
    <row r="247" spans="1:23" x14ac:dyDescent="0.25">
      <c r="A247" s="1">
        <v>45172</v>
      </c>
      <c r="B247">
        <f t="shared" si="60"/>
        <v>7</v>
      </c>
      <c r="C247">
        <f t="shared" si="61"/>
        <v>0</v>
      </c>
      <c r="D247">
        <f t="shared" si="62"/>
        <v>0</v>
      </c>
      <c r="E247">
        <f t="shared" si="63"/>
        <v>3</v>
      </c>
      <c r="F247">
        <f t="shared" si="71"/>
        <v>19</v>
      </c>
      <c r="G247">
        <f t="shared" si="64"/>
        <v>9</v>
      </c>
      <c r="H247">
        <f t="shared" si="65"/>
        <v>0</v>
      </c>
      <c r="I247">
        <f t="shared" si="66"/>
        <v>0</v>
      </c>
      <c r="J247">
        <f t="shared" si="67"/>
        <v>1</v>
      </c>
      <c r="K247">
        <f t="shared" si="68"/>
        <v>0</v>
      </c>
      <c r="L247">
        <f t="shared" si="69"/>
        <v>285</v>
      </c>
      <c r="M247">
        <f t="shared" si="70"/>
        <v>17</v>
      </c>
      <c r="N247">
        <f>IF(C247,M247*cena_wyp,0)</f>
        <v>0</v>
      </c>
      <c r="O247">
        <v>0</v>
      </c>
      <c r="P247">
        <f t="shared" si="72"/>
        <v>285</v>
      </c>
      <c r="Q247">
        <f t="shared" si="73"/>
        <v>0</v>
      </c>
      <c r="R247">
        <f t="shared" si="74"/>
        <v>11200</v>
      </c>
      <c r="S247">
        <f t="shared" si="75"/>
        <v>21320</v>
      </c>
      <c r="T247">
        <f t="shared" si="76"/>
        <v>32520</v>
      </c>
      <c r="U247">
        <f t="shared" si="77"/>
        <v>1</v>
      </c>
      <c r="V247">
        <f t="shared" si="78"/>
        <v>0</v>
      </c>
      <c r="W247">
        <f t="shared" si="79"/>
        <v>0</v>
      </c>
    </row>
    <row r="248" spans="1:23" x14ac:dyDescent="0.25">
      <c r="A248" s="1">
        <v>45173</v>
      </c>
      <c r="B248">
        <f t="shared" si="60"/>
        <v>1</v>
      </c>
      <c r="C248">
        <f t="shared" si="61"/>
        <v>1</v>
      </c>
      <c r="D248">
        <f t="shared" si="62"/>
        <v>0</v>
      </c>
      <c r="E248">
        <f t="shared" si="63"/>
        <v>4</v>
      </c>
      <c r="F248">
        <f t="shared" si="71"/>
        <v>19</v>
      </c>
      <c r="G248">
        <f t="shared" si="64"/>
        <v>9</v>
      </c>
      <c r="H248">
        <f t="shared" si="65"/>
        <v>0</v>
      </c>
      <c r="I248">
        <f t="shared" si="66"/>
        <v>0</v>
      </c>
      <c r="J248">
        <f t="shared" si="67"/>
        <v>1</v>
      </c>
      <c r="K248">
        <f t="shared" si="68"/>
        <v>0</v>
      </c>
      <c r="L248">
        <f t="shared" si="69"/>
        <v>0</v>
      </c>
      <c r="M248">
        <f t="shared" si="70"/>
        <v>17</v>
      </c>
      <c r="N248">
        <f>IF(C248,M248*cena_wyp,0)</f>
        <v>510</v>
      </c>
      <c r="O248">
        <v>0</v>
      </c>
      <c r="P248">
        <f t="shared" si="72"/>
        <v>0</v>
      </c>
      <c r="Q248">
        <f t="shared" si="73"/>
        <v>510</v>
      </c>
      <c r="R248">
        <f t="shared" si="74"/>
        <v>11710</v>
      </c>
      <c r="S248">
        <f t="shared" si="75"/>
        <v>21320</v>
      </c>
      <c r="T248">
        <f t="shared" si="76"/>
        <v>33030</v>
      </c>
      <c r="U248">
        <f t="shared" si="77"/>
        <v>1</v>
      </c>
      <c r="V248">
        <f t="shared" si="78"/>
        <v>0</v>
      </c>
      <c r="W248">
        <f t="shared" si="79"/>
        <v>0</v>
      </c>
    </row>
    <row r="249" spans="1:23" x14ac:dyDescent="0.25">
      <c r="A249" s="1">
        <v>45174</v>
      </c>
      <c r="B249">
        <f t="shared" si="60"/>
        <v>2</v>
      </c>
      <c r="C249">
        <f t="shared" si="61"/>
        <v>1</v>
      </c>
      <c r="D249">
        <f t="shared" si="62"/>
        <v>0</v>
      </c>
      <c r="E249">
        <f t="shared" si="63"/>
        <v>5</v>
      </c>
      <c r="F249">
        <f t="shared" si="71"/>
        <v>19</v>
      </c>
      <c r="G249">
        <f t="shared" si="64"/>
        <v>9</v>
      </c>
      <c r="H249">
        <f t="shared" si="65"/>
        <v>0</v>
      </c>
      <c r="I249">
        <f t="shared" si="66"/>
        <v>0</v>
      </c>
      <c r="J249">
        <f t="shared" si="67"/>
        <v>1</v>
      </c>
      <c r="K249">
        <f t="shared" si="68"/>
        <v>0</v>
      </c>
      <c r="L249">
        <f t="shared" si="69"/>
        <v>0</v>
      </c>
      <c r="M249">
        <f t="shared" si="70"/>
        <v>17</v>
      </c>
      <c r="N249">
        <f>IF(C249,M249*cena_wyp,0)</f>
        <v>510</v>
      </c>
      <c r="O249">
        <v>0</v>
      </c>
      <c r="P249">
        <f t="shared" si="72"/>
        <v>0</v>
      </c>
      <c r="Q249">
        <f t="shared" si="73"/>
        <v>510</v>
      </c>
      <c r="R249">
        <f t="shared" si="74"/>
        <v>12220</v>
      </c>
      <c r="S249">
        <f t="shared" si="75"/>
        <v>21320</v>
      </c>
      <c r="T249">
        <f t="shared" si="76"/>
        <v>33540</v>
      </c>
      <c r="U249">
        <f t="shared" si="77"/>
        <v>1</v>
      </c>
      <c r="V249">
        <f t="shared" si="78"/>
        <v>0</v>
      </c>
      <c r="W249">
        <f t="shared" si="79"/>
        <v>0</v>
      </c>
    </row>
    <row r="250" spans="1:23" x14ac:dyDescent="0.25">
      <c r="A250" s="1">
        <v>45175</v>
      </c>
      <c r="B250">
        <f t="shared" si="60"/>
        <v>3</v>
      </c>
      <c r="C250">
        <f t="shared" si="61"/>
        <v>1</v>
      </c>
      <c r="D250">
        <f t="shared" si="62"/>
        <v>0</v>
      </c>
      <c r="E250">
        <f t="shared" si="63"/>
        <v>6</v>
      </c>
      <c r="F250">
        <f t="shared" si="71"/>
        <v>19</v>
      </c>
      <c r="G250">
        <f t="shared" si="64"/>
        <v>9</v>
      </c>
      <c r="H250">
        <f t="shared" si="65"/>
        <v>0</v>
      </c>
      <c r="I250">
        <f t="shared" si="66"/>
        <v>0</v>
      </c>
      <c r="J250">
        <f t="shared" si="67"/>
        <v>1</v>
      </c>
      <c r="K250">
        <f t="shared" si="68"/>
        <v>0</v>
      </c>
      <c r="L250">
        <f t="shared" si="69"/>
        <v>0</v>
      </c>
      <c r="M250">
        <f t="shared" si="70"/>
        <v>17</v>
      </c>
      <c r="N250">
        <f>IF(C250,M250*cena_wyp,0)</f>
        <v>510</v>
      </c>
      <c r="O250">
        <v>0</v>
      </c>
      <c r="P250">
        <f t="shared" si="72"/>
        <v>0</v>
      </c>
      <c r="Q250">
        <f t="shared" si="73"/>
        <v>510</v>
      </c>
      <c r="R250">
        <f t="shared" si="74"/>
        <v>12730</v>
      </c>
      <c r="S250">
        <f t="shared" si="75"/>
        <v>21320</v>
      </c>
      <c r="T250">
        <f t="shared" si="76"/>
        <v>34050</v>
      </c>
      <c r="U250">
        <f t="shared" si="77"/>
        <v>1</v>
      </c>
      <c r="V250">
        <f t="shared" si="78"/>
        <v>0</v>
      </c>
      <c r="W250">
        <f t="shared" si="79"/>
        <v>0</v>
      </c>
    </row>
    <row r="251" spans="1:23" x14ac:dyDescent="0.25">
      <c r="A251" s="1">
        <v>45176</v>
      </c>
      <c r="B251">
        <f t="shared" si="60"/>
        <v>4</v>
      </c>
      <c r="C251">
        <f t="shared" si="61"/>
        <v>1</v>
      </c>
      <c r="D251">
        <f t="shared" si="62"/>
        <v>0</v>
      </c>
      <c r="E251">
        <f t="shared" si="63"/>
        <v>7</v>
      </c>
      <c r="F251">
        <f t="shared" si="71"/>
        <v>19</v>
      </c>
      <c r="G251">
        <f t="shared" si="64"/>
        <v>9</v>
      </c>
      <c r="H251">
        <f t="shared" si="65"/>
        <v>0</v>
      </c>
      <c r="I251">
        <f t="shared" si="66"/>
        <v>0</v>
      </c>
      <c r="J251">
        <f t="shared" si="67"/>
        <v>1</v>
      </c>
      <c r="K251">
        <f t="shared" si="68"/>
        <v>0</v>
      </c>
      <c r="L251">
        <f t="shared" si="69"/>
        <v>0</v>
      </c>
      <c r="M251">
        <f t="shared" si="70"/>
        <v>17</v>
      </c>
      <c r="N251">
        <f>IF(C251,M251*cena_wyp,0)</f>
        <v>510</v>
      </c>
      <c r="O251">
        <v>0</v>
      </c>
      <c r="P251">
        <f t="shared" si="72"/>
        <v>0</v>
      </c>
      <c r="Q251">
        <f t="shared" si="73"/>
        <v>510</v>
      </c>
      <c r="R251">
        <f t="shared" si="74"/>
        <v>13240</v>
      </c>
      <c r="S251">
        <f t="shared" si="75"/>
        <v>21320</v>
      </c>
      <c r="T251">
        <f t="shared" si="76"/>
        <v>34560</v>
      </c>
      <c r="U251">
        <f t="shared" si="77"/>
        <v>1</v>
      </c>
      <c r="V251">
        <f t="shared" si="78"/>
        <v>0</v>
      </c>
      <c r="W251">
        <f t="shared" si="79"/>
        <v>0</v>
      </c>
    </row>
    <row r="252" spans="1:23" x14ac:dyDescent="0.25">
      <c r="A252" s="1">
        <v>45177</v>
      </c>
      <c r="B252">
        <f t="shared" si="60"/>
        <v>5</v>
      </c>
      <c r="C252">
        <f t="shared" si="61"/>
        <v>1</v>
      </c>
      <c r="D252">
        <f t="shared" si="62"/>
        <v>0</v>
      </c>
      <c r="E252">
        <f t="shared" si="63"/>
        <v>8</v>
      </c>
      <c r="F252">
        <f t="shared" si="71"/>
        <v>19</v>
      </c>
      <c r="G252">
        <f t="shared" si="64"/>
        <v>9</v>
      </c>
      <c r="H252">
        <f t="shared" si="65"/>
        <v>0</v>
      </c>
      <c r="I252">
        <f t="shared" si="66"/>
        <v>0</v>
      </c>
      <c r="J252">
        <f t="shared" si="67"/>
        <v>1</v>
      </c>
      <c r="K252">
        <f t="shared" si="68"/>
        <v>0</v>
      </c>
      <c r="L252">
        <f t="shared" si="69"/>
        <v>0</v>
      </c>
      <c r="M252">
        <f t="shared" si="70"/>
        <v>17</v>
      </c>
      <c r="N252">
        <f>IF(C252,M252*cena_wyp,0)</f>
        <v>510</v>
      </c>
      <c r="O252">
        <v>0</v>
      </c>
      <c r="P252">
        <f t="shared" si="72"/>
        <v>0</v>
      </c>
      <c r="Q252">
        <f t="shared" si="73"/>
        <v>510</v>
      </c>
      <c r="R252">
        <f t="shared" si="74"/>
        <v>13750</v>
      </c>
      <c r="S252">
        <f t="shared" si="75"/>
        <v>21320</v>
      </c>
      <c r="T252">
        <f t="shared" si="76"/>
        <v>35070</v>
      </c>
      <c r="U252">
        <f t="shared" si="77"/>
        <v>1</v>
      </c>
      <c r="V252">
        <f t="shared" si="78"/>
        <v>0</v>
      </c>
      <c r="W252">
        <f t="shared" si="79"/>
        <v>0</v>
      </c>
    </row>
    <row r="253" spans="1:23" x14ac:dyDescent="0.25">
      <c r="A253" s="1">
        <v>45178</v>
      </c>
      <c r="B253">
        <f t="shared" si="60"/>
        <v>6</v>
      </c>
      <c r="C253">
        <f t="shared" si="61"/>
        <v>0</v>
      </c>
      <c r="D253">
        <f t="shared" si="62"/>
        <v>0</v>
      </c>
      <c r="E253">
        <f t="shared" si="63"/>
        <v>9</v>
      </c>
      <c r="F253">
        <f t="shared" si="71"/>
        <v>19</v>
      </c>
      <c r="G253">
        <f t="shared" si="64"/>
        <v>9</v>
      </c>
      <c r="H253">
        <f t="shared" si="65"/>
        <v>0</v>
      </c>
      <c r="I253">
        <f t="shared" si="66"/>
        <v>0</v>
      </c>
      <c r="J253">
        <f t="shared" si="67"/>
        <v>1</v>
      </c>
      <c r="K253">
        <f t="shared" si="68"/>
        <v>0</v>
      </c>
      <c r="L253">
        <f t="shared" si="69"/>
        <v>0</v>
      </c>
      <c r="M253">
        <f t="shared" si="70"/>
        <v>17</v>
      </c>
      <c r="N253">
        <f>IF(C253,M253*cena_wyp,0)</f>
        <v>0</v>
      </c>
      <c r="O253">
        <v>0</v>
      </c>
      <c r="P253">
        <f t="shared" si="72"/>
        <v>0</v>
      </c>
      <c r="Q253">
        <f t="shared" si="73"/>
        <v>0</v>
      </c>
      <c r="R253">
        <f t="shared" si="74"/>
        <v>13750</v>
      </c>
      <c r="S253">
        <f t="shared" si="75"/>
        <v>21320</v>
      </c>
      <c r="T253">
        <f t="shared" si="76"/>
        <v>35070</v>
      </c>
      <c r="U253">
        <f t="shared" si="77"/>
        <v>1</v>
      </c>
      <c r="V253">
        <f t="shared" si="78"/>
        <v>0</v>
      </c>
      <c r="W253">
        <f t="shared" si="79"/>
        <v>0</v>
      </c>
    </row>
    <row r="254" spans="1:23" x14ac:dyDescent="0.25">
      <c r="A254" s="1">
        <v>45179</v>
      </c>
      <c r="B254">
        <f t="shared" si="60"/>
        <v>7</v>
      </c>
      <c r="C254">
        <f t="shared" si="61"/>
        <v>0</v>
      </c>
      <c r="D254">
        <f t="shared" si="62"/>
        <v>0</v>
      </c>
      <c r="E254">
        <f t="shared" si="63"/>
        <v>10</v>
      </c>
      <c r="F254">
        <f t="shared" si="71"/>
        <v>19</v>
      </c>
      <c r="G254">
        <f t="shared" si="64"/>
        <v>9</v>
      </c>
      <c r="H254">
        <f t="shared" si="65"/>
        <v>0</v>
      </c>
      <c r="I254">
        <f t="shared" si="66"/>
        <v>0</v>
      </c>
      <c r="J254">
        <f t="shared" si="67"/>
        <v>1</v>
      </c>
      <c r="K254">
        <f t="shared" si="68"/>
        <v>0</v>
      </c>
      <c r="L254">
        <f t="shared" si="69"/>
        <v>285</v>
      </c>
      <c r="M254">
        <f t="shared" si="70"/>
        <v>17</v>
      </c>
      <c r="N254">
        <f>IF(C254,M254*cena_wyp,0)</f>
        <v>0</v>
      </c>
      <c r="O254">
        <v>0</v>
      </c>
      <c r="P254">
        <f t="shared" si="72"/>
        <v>285</v>
      </c>
      <c r="Q254">
        <f t="shared" si="73"/>
        <v>0</v>
      </c>
      <c r="R254">
        <f t="shared" si="74"/>
        <v>13465</v>
      </c>
      <c r="S254">
        <f t="shared" si="75"/>
        <v>21605</v>
      </c>
      <c r="T254">
        <f t="shared" si="76"/>
        <v>35070</v>
      </c>
      <c r="U254">
        <f t="shared" si="77"/>
        <v>1</v>
      </c>
      <c r="V254">
        <f t="shared" si="78"/>
        <v>0</v>
      </c>
      <c r="W254">
        <f t="shared" si="79"/>
        <v>0</v>
      </c>
    </row>
    <row r="255" spans="1:23" x14ac:dyDescent="0.25">
      <c r="A255" s="1">
        <v>45180</v>
      </c>
      <c r="B255">
        <f t="shared" si="60"/>
        <v>1</v>
      </c>
      <c r="C255">
        <f t="shared" si="61"/>
        <v>1</v>
      </c>
      <c r="D255">
        <f t="shared" si="62"/>
        <v>0</v>
      </c>
      <c r="E255">
        <f t="shared" si="63"/>
        <v>11</v>
      </c>
      <c r="F255">
        <f t="shared" si="71"/>
        <v>19</v>
      </c>
      <c r="G255">
        <f t="shared" si="64"/>
        <v>9</v>
      </c>
      <c r="H255">
        <f t="shared" si="65"/>
        <v>0</v>
      </c>
      <c r="I255">
        <f t="shared" si="66"/>
        <v>0</v>
      </c>
      <c r="J255">
        <f t="shared" si="67"/>
        <v>1</v>
      </c>
      <c r="K255">
        <f t="shared" si="68"/>
        <v>0</v>
      </c>
      <c r="L255">
        <f t="shared" si="69"/>
        <v>0</v>
      </c>
      <c r="M255">
        <f t="shared" si="70"/>
        <v>17</v>
      </c>
      <c r="N255">
        <f>IF(C255,M255*cena_wyp,0)</f>
        <v>510</v>
      </c>
      <c r="O255">
        <v>0</v>
      </c>
      <c r="P255">
        <f t="shared" si="72"/>
        <v>0</v>
      </c>
      <c r="Q255">
        <f t="shared" si="73"/>
        <v>510</v>
      </c>
      <c r="R255">
        <f t="shared" si="74"/>
        <v>13975</v>
      </c>
      <c r="S255">
        <f t="shared" si="75"/>
        <v>21605</v>
      </c>
      <c r="T255">
        <f t="shared" si="76"/>
        <v>35580</v>
      </c>
      <c r="U255">
        <f t="shared" si="77"/>
        <v>1</v>
      </c>
      <c r="V255">
        <f t="shared" si="78"/>
        <v>0</v>
      </c>
      <c r="W255">
        <f t="shared" si="79"/>
        <v>0</v>
      </c>
    </row>
    <row r="256" spans="1:23" x14ac:dyDescent="0.25">
      <c r="A256" s="1">
        <v>45181</v>
      </c>
      <c r="B256">
        <f t="shared" si="60"/>
        <v>2</v>
      </c>
      <c r="C256">
        <f t="shared" si="61"/>
        <v>1</v>
      </c>
      <c r="D256">
        <f t="shared" si="62"/>
        <v>0</v>
      </c>
      <c r="E256">
        <f t="shared" si="63"/>
        <v>12</v>
      </c>
      <c r="F256">
        <f t="shared" si="71"/>
        <v>19</v>
      </c>
      <c r="G256">
        <f t="shared" si="64"/>
        <v>9</v>
      </c>
      <c r="H256">
        <f t="shared" si="65"/>
        <v>0</v>
      </c>
      <c r="I256">
        <f t="shared" si="66"/>
        <v>0</v>
      </c>
      <c r="J256">
        <f t="shared" si="67"/>
        <v>1</v>
      </c>
      <c r="K256">
        <f t="shared" si="68"/>
        <v>0</v>
      </c>
      <c r="L256">
        <f t="shared" si="69"/>
        <v>0</v>
      </c>
      <c r="M256">
        <f t="shared" si="70"/>
        <v>17</v>
      </c>
      <c r="N256">
        <f>IF(C256,M256*cena_wyp,0)</f>
        <v>510</v>
      </c>
      <c r="O256">
        <v>0</v>
      </c>
      <c r="P256">
        <f t="shared" si="72"/>
        <v>0</v>
      </c>
      <c r="Q256">
        <f t="shared" si="73"/>
        <v>510</v>
      </c>
      <c r="R256">
        <f t="shared" si="74"/>
        <v>14485</v>
      </c>
      <c r="S256">
        <f t="shared" si="75"/>
        <v>21605</v>
      </c>
      <c r="T256">
        <f t="shared" si="76"/>
        <v>36090</v>
      </c>
      <c r="U256">
        <f t="shared" si="77"/>
        <v>1</v>
      </c>
      <c r="V256">
        <f t="shared" si="78"/>
        <v>0</v>
      </c>
      <c r="W256">
        <f t="shared" si="79"/>
        <v>0</v>
      </c>
    </row>
    <row r="257" spans="1:23" x14ac:dyDescent="0.25">
      <c r="A257" s="1">
        <v>45182</v>
      </c>
      <c r="B257">
        <f t="shared" si="60"/>
        <v>3</v>
      </c>
      <c r="C257">
        <f t="shared" si="61"/>
        <v>1</v>
      </c>
      <c r="D257">
        <f t="shared" si="62"/>
        <v>0</v>
      </c>
      <c r="E257">
        <f t="shared" si="63"/>
        <v>13</v>
      </c>
      <c r="F257">
        <f t="shared" si="71"/>
        <v>19</v>
      </c>
      <c r="G257">
        <f t="shared" si="64"/>
        <v>9</v>
      </c>
      <c r="H257">
        <f t="shared" si="65"/>
        <v>0</v>
      </c>
      <c r="I257">
        <f t="shared" si="66"/>
        <v>0</v>
      </c>
      <c r="J257">
        <f t="shared" si="67"/>
        <v>1</v>
      </c>
      <c r="K257">
        <f t="shared" si="68"/>
        <v>0</v>
      </c>
      <c r="L257">
        <f t="shared" si="69"/>
        <v>0</v>
      </c>
      <c r="M257">
        <f t="shared" si="70"/>
        <v>17</v>
      </c>
      <c r="N257">
        <f>IF(C257,M257*cena_wyp,0)</f>
        <v>510</v>
      </c>
      <c r="O257">
        <v>0</v>
      </c>
      <c r="P257">
        <f t="shared" si="72"/>
        <v>0</v>
      </c>
      <c r="Q257">
        <f t="shared" si="73"/>
        <v>510</v>
      </c>
      <c r="R257">
        <f t="shared" si="74"/>
        <v>14995</v>
      </c>
      <c r="S257">
        <f t="shared" si="75"/>
        <v>21605</v>
      </c>
      <c r="T257">
        <f t="shared" si="76"/>
        <v>36600</v>
      </c>
      <c r="U257">
        <f t="shared" si="77"/>
        <v>1</v>
      </c>
      <c r="V257">
        <f t="shared" si="78"/>
        <v>0</v>
      </c>
      <c r="W257">
        <f t="shared" si="79"/>
        <v>0</v>
      </c>
    </row>
    <row r="258" spans="1:23" x14ac:dyDescent="0.25">
      <c r="A258" s="1">
        <v>45183</v>
      </c>
      <c r="B258">
        <f t="shared" si="60"/>
        <v>4</v>
      </c>
      <c r="C258">
        <f t="shared" si="61"/>
        <v>1</v>
      </c>
      <c r="D258">
        <f t="shared" si="62"/>
        <v>0</v>
      </c>
      <c r="E258">
        <f t="shared" si="63"/>
        <v>14</v>
      </c>
      <c r="F258">
        <f t="shared" si="71"/>
        <v>19</v>
      </c>
      <c r="G258">
        <f t="shared" si="64"/>
        <v>9</v>
      </c>
      <c r="H258">
        <f t="shared" si="65"/>
        <v>0</v>
      </c>
      <c r="I258">
        <f t="shared" si="66"/>
        <v>0</v>
      </c>
      <c r="J258">
        <f t="shared" si="67"/>
        <v>1</v>
      </c>
      <c r="K258">
        <f t="shared" si="68"/>
        <v>0</v>
      </c>
      <c r="L258">
        <f t="shared" si="69"/>
        <v>0</v>
      </c>
      <c r="M258">
        <f t="shared" si="70"/>
        <v>17</v>
      </c>
      <c r="N258">
        <f>IF(C258,M258*cena_wyp,0)</f>
        <v>510</v>
      </c>
      <c r="O258">
        <v>0</v>
      </c>
      <c r="P258">
        <f t="shared" si="72"/>
        <v>0</v>
      </c>
      <c r="Q258">
        <f t="shared" si="73"/>
        <v>510</v>
      </c>
      <c r="R258">
        <f t="shared" si="74"/>
        <v>15505</v>
      </c>
      <c r="S258">
        <f t="shared" si="75"/>
        <v>21605</v>
      </c>
      <c r="T258">
        <f t="shared" si="76"/>
        <v>37110</v>
      </c>
      <c r="U258">
        <f t="shared" si="77"/>
        <v>1</v>
      </c>
      <c r="V258">
        <f t="shared" si="78"/>
        <v>0</v>
      </c>
      <c r="W258">
        <f t="shared" si="79"/>
        <v>0</v>
      </c>
    </row>
    <row r="259" spans="1:23" x14ac:dyDescent="0.25">
      <c r="A259" s="1">
        <v>45184</v>
      </c>
      <c r="B259">
        <f t="shared" ref="B259:B322" si="80">WEEKDAY(A259,2)</f>
        <v>5</v>
      </c>
      <c r="C259">
        <f t="shared" ref="C259:C322" si="81">IF(AND(B259&gt;=1,B259&lt;=5),1,0)</f>
        <v>1</v>
      </c>
      <c r="D259">
        <f t="shared" ref="D259:D322" si="82">IF(E260&lt;E259,1,0)</f>
        <v>0</v>
      </c>
      <c r="E259">
        <f t="shared" ref="E259:E322" si="83">DAY(A259)</f>
        <v>15</v>
      </c>
      <c r="F259">
        <f t="shared" si="71"/>
        <v>19</v>
      </c>
      <c r="G259">
        <f t="shared" ref="G259:G322" si="84">MONTH(A259)</f>
        <v>9</v>
      </c>
      <c r="H259">
        <f t="shared" ref="H259:H322" si="85">IF(AND(G259=12,E259&gt;=21),1,IF(AND(G259=3,E259&lt;=20),1,IF(OR(G259&gt;12,G259&lt;3),1,0)))</f>
        <v>0</v>
      </c>
      <c r="I259">
        <f t="shared" ref="I259:I322" si="86">IF(AND(G259=3,E259&gt;=21),1,IF(AND(G259=6,E259&lt;=20),1,IF(AND(G259&gt;3,G259&lt;6),1,0)))</f>
        <v>0</v>
      </c>
      <c r="J259">
        <f t="shared" ref="J259:J322" si="87">IF(AND(G259=6,E259&gt;=21),1,IF(AND(G259=9,E259&lt;=22),1,IF(AND(G259&gt;6,G259&lt;9),1,0)))</f>
        <v>1</v>
      </c>
      <c r="K259">
        <f t="shared" ref="K259:K322" si="88">IF(AND(G259=9,E259&gt;=23),1,IF(AND(G259=12,E259&lt;=20),1,IF(AND(G259&gt;9,G259&lt;12),1,0)))</f>
        <v>0</v>
      </c>
      <c r="L259">
        <f t="shared" ref="L259:L322" si="89">IF(B259=7,15*F259,0)</f>
        <v>0</v>
      </c>
      <c r="M259">
        <f t="shared" ref="M259:M322" si="90">IF(H259,ROUNDDOWN(20%*F259,0),IF(I259,ROUNDDOWN(50%*F259,0),IF(J259,ROUNDDOWN(90%*F259,0),IF(K259,ROUNDDOWN(40%*F259,0),0))))</f>
        <v>17</v>
      </c>
      <c r="N259">
        <f>IF(C259,M259*cena_wyp,0)</f>
        <v>510</v>
      </c>
      <c r="O259">
        <v>0</v>
      </c>
      <c r="P259">
        <f t="shared" si="72"/>
        <v>0</v>
      </c>
      <c r="Q259">
        <f t="shared" si="73"/>
        <v>510</v>
      </c>
      <c r="R259">
        <f t="shared" si="74"/>
        <v>16015</v>
      </c>
      <c r="S259">
        <f t="shared" si="75"/>
        <v>21605</v>
      </c>
      <c r="T259">
        <f t="shared" si="76"/>
        <v>37620</v>
      </c>
      <c r="U259">
        <f t="shared" si="77"/>
        <v>1</v>
      </c>
      <c r="V259">
        <f t="shared" si="78"/>
        <v>0</v>
      </c>
      <c r="W259">
        <f t="shared" si="79"/>
        <v>0</v>
      </c>
    </row>
    <row r="260" spans="1:23" x14ac:dyDescent="0.25">
      <c r="A260" s="1">
        <v>45185</v>
      </c>
      <c r="B260">
        <f t="shared" si="80"/>
        <v>6</v>
      </c>
      <c r="C260">
        <f t="shared" si="81"/>
        <v>0</v>
      </c>
      <c r="D260">
        <f t="shared" si="82"/>
        <v>0</v>
      </c>
      <c r="E260">
        <f t="shared" si="83"/>
        <v>16</v>
      </c>
      <c r="F260">
        <f t="shared" ref="F260:F323" si="91">F259+W260</f>
        <v>19</v>
      </c>
      <c r="G260">
        <f t="shared" si="84"/>
        <v>9</v>
      </c>
      <c r="H260">
        <f t="shared" si="85"/>
        <v>0</v>
      </c>
      <c r="I260">
        <f t="shared" si="86"/>
        <v>0</v>
      </c>
      <c r="J260">
        <f t="shared" si="87"/>
        <v>1</v>
      </c>
      <c r="K260">
        <f t="shared" si="88"/>
        <v>0</v>
      </c>
      <c r="L260">
        <f t="shared" si="89"/>
        <v>0</v>
      </c>
      <c r="M260">
        <f t="shared" si="90"/>
        <v>17</v>
      </c>
      <c r="N260">
        <f>IF(C260,M260*cena_wyp,0)</f>
        <v>0</v>
      </c>
      <c r="O260">
        <v>0</v>
      </c>
      <c r="P260">
        <f t="shared" ref="P260:P323" si="92">O260+L260+V260</f>
        <v>0</v>
      </c>
      <c r="Q260">
        <f t="shared" ref="Q260:Q323" si="93">N260</f>
        <v>0</v>
      </c>
      <c r="R260">
        <f t="shared" ref="R260:R323" si="94">R259+(Q260-P260)</f>
        <v>16015</v>
      </c>
      <c r="S260">
        <f t="shared" ref="S260:S323" si="95">P260+S259</f>
        <v>21605</v>
      </c>
      <c r="T260">
        <f t="shared" ref="T260:T323" si="96">T259+Q260</f>
        <v>37620</v>
      </c>
      <c r="U260">
        <f t="shared" ref="U260:U323" si="97">IF(R259&gt;=3*800,1,0)</f>
        <v>1</v>
      </c>
      <c r="V260">
        <f t="shared" ref="V260:V323" si="98">IF(AND(D260,U260),3*800,0)</f>
        <v>0</v>
      </c>
      <c r="W260">
        <f t="shared" ref="W260:W323" si="99">IF(V259,3,0)</f>
        <v>0</v>
      </c>
    </row>
    <row r="261" spans="1:23" x14ac:dyDescent="0.25">
      <c r="A261" s="1">
        <v>45186</v>
      </c>
      <c r="B261">
        <f t="shared" si="80"/>
        <v>7</v>
      </c>
      <c r="C261">
        <f t="shared" si="81"/>
        <v>0</v>
      </c>
      <c r="D261">
        <f t="shared" si="82"/>
        <v>0</v>
      </c>
      <c r="E261">
        <f t="shared" si="83"/>
        <v>17</v>
      </c>
      <c r="F261">
        <f t="shared" si="91"/>
        <v>19</v>
      </c>
      <c r="G261">
        <f t="shared" si="84"/>
        <v>9</v>
      </c>
      <c r="H261">
        <f t="shared" si="85"/>
        <v>0</v>
      </c>
      <c r="I261">
        <f t="shared" si="86"/>
        <v>0</v>
      </c>
      <c r="J261">
        <f t="shared" si="87"/>
        <v>1</v>
      </c>
      <c r="K261">
        <f t="shared" si="88"/>
        <v>0</v>
      </c>
      <c r="L261">
        <f t="shared" si="89"/>
        <v>285</v>
      </c>
      <c r="M261">
        <f t="shared" si="90"/>
        <v>17</v>
      </c>
      <c r="N261">
        <f>IF(C261,M261*cena_wyp,0)</f>
        <v>0</v>
      </c>
      <c r="O261">
        <v>0</v>
      </c>
      <c r="P261">
        <f t="shared" si="92"/>
        <v>285</v>
      </c>
      <c r="Q261">
        <f t="shared" si="93"/>
        <v>0</v>
      </c>
      <c r="R261">
        <f t="shared" si="94"/>
        <v>15730</v>
      </c>
      <c r="S261">
        <f t="shared" si="95"/>
        <v>21890</v>
      </c>
      <c r="T261">
        <f t="shared" si="96"/>
        <v>37620</v>
      </c>
      <c r="U261">
        <f t="shared" si="97"/>
        <v>1</v>
      </c>
      <c r="V261">
        <f t="shared" si="98"/>
        <v>0</v>
      </c>
      <c r="W261">
        <f t="shared" si="99"/>
        <v>0</v>
      </c>
    </row>
    <row r="262" spans="1:23" x14ac:dyDescent="0.25">
      <c r="A262" s="1">
        <v>45187</v>
      </c>
      <c r="B262">
        <f t="shared" si="80"/>
        <v>1</v>
      </c>
      <c r="C262">
        <f t="shared" si="81"/>
        <v>1</v>
      </c>
      <c r="D262">
        <f t="shared" si="82"/>
        <v>0</v>
      </c>
      <c r="E262">
        <f t="shared" si="83"/>
        <v>18</v>
      </c>
      <c r="F262">
        <f t="shared" si="91"/>
        <v>19</v>
      </c>
      <c r="G262">
        <f t="shared" si="84"/>
        <v>9</v>
      </c>
      <c r="H262">
        <f t="shared" si="85"/>
        <v>0</v>
      </c>
      <c r="I262">
        <f t="shared" si="86"/>
        <v>0</v>
      </c>
      <c r="J262">
        <f t="shared" si="87"/>
        <v>1</v>
      </c>
      <c r="K262">
        <f t="shared" si="88"/>
        <v>0</v>
      </c>
      <c r="L262">
        <f t="shared" si="89"/>
        <v>0</v>
      </c>
      <c r="M262">
        <f t="shared" si="90"/>
        <v>17</v>
      </c>
      <c r="N262">
        <f>IF(C262,M262*cena_wyp,0)</f>
        <v>510</v>
      </c>
      <c r="O262">
        <v>0</v>
      </c>
      <c r="P262">
        <f t="shared" si="92"/>
        <v>0</v>
      </c>
      <c r="Q262">
        <f t="shared" si="93"/>
        <v>510</v>
      </c>
      <c r="R262">
        <f t="shared" si="94"/>
        <v>16240</v>
      </c>
      <c r="S262">
        <f t="shared" si="95"/>
        <v>21890</v>
      </c>
      <c r="T262">
        <f t="shared" si="96"/>
        <v>38130</v>
      </c>
      <c r="U262">
        <f t="shared" si="97"/>
        <v>1</v>
      </c>
      <c r="V262">
        <f t="shared" si="98"/>
        <v>0</v>
      </c>
      <c r="W262">
        <f t="shared" si="99"/>
        <v>0</v>
      </c>
    </row>
    <row r="263" spans="1:23" x14ac:dyDescent="0.25">
      <c r="A263" s="1">
        <v>45188</v>
      </c>
      <c r="B263">
        <f t="shared" si="80"/>
        <v>2</v>
      </c>
      <c r="C263">
        <f t="shared" si="81"/>
        <v>1</v>
      </c>
      <c r="D263">
        <f t="shared" si="82"/>
        <v>0</v>
      </c>
      <c r="E263">
        <f t="shared" si="83"/>
        <v>19</v>
      </c>
      <c r="F263">
        <f t="shared" si="91"/>
        <v>19</v>
      </c>
      <c r="G263">
        <f t="shared" si="84"/>
        <v>9</v>
      </c>
      <c r="H263">
        <f t="shared" si="85"/>
        <v>0</v>
      </c>
      <c r="I263">
        <f t="shared" si="86"/>
        <v>0</v>
      </c>
      <c r="J263">
        <f t="shared" si="87"/>
        <v>1</v>
      </c>
      <c r="K263">
        <f t="shared" si="88"/>
        <v>0</v>
      </c>
      <c r="L263">
        <f t="shared" si="89"/>
        <v>0</v>
      </c>
      <c r="M263">
        <f t="shared" si="90"/>
        <v>17</v>
      </c>
      <c r="N263">
        <f>IF(C263,M263*cena_wyp,0)</f>
        <v>510</v>
      </c>
      <c r="O263">
        <v>0</v>
      </c>
      <c r="P263">
        <f t="shared" si="92"/>
        <v>0</v>
      </c>
      <c r="Q263">
        <f t="shared" si="93"/>
        <v>510</v>
      </c>
      <c r="R263">
        <f t="shared" si="94"/>
        <v>16750</v>
      </c>
      <c r="S263">
        <f t="shared" si="95"/>
        <v>21890</v>
      </c>
      <c r="T263">
        <f t="shared" si="96"/>
        <v>38640</v>
      </c>
      <c r="U263">
        <f t="shared" si="97"/>
        <v>1</v>
      </c>
      <c r="V263">
        <f t="shared" si="98"/>
        <v>0</v>
      </c>
      <c r="W263">
        <f t="shared" si="99"/>
        <v>0</v>
      </c>
    </row>
    <row r="264" spans="1:23" x14ac:dyDescent="0.25">
      <c r="A264" s="1">
        <v>45189</v>
      </c>
      <c r="B264">
        <f t="shared" si="80"/>
        <v>3</v>
      </c>
      <c r="C264">
        <f t="shared" si="81"/>
        <v>1</v>
      </c>
      <c r="D264">
        <f t="shared" si="82"/>
        <v>0</v>
      </c>
      <c r="E264">
        <f t="shared" si="83"/>
        <v>20</v>
      </c>
      <c r="F264">
        <f t="shared" si="91"/>
        <v>19</v>
      </c>
      <c r="G264">
        <f t="shared" si="84"/>
        <v>9</v>
      </c>
      <c r="H264">
        <f t="shared" si="85"/>
        <v>0</v>
      </c>
      <c r="I264">
        <f t="shared" si="86"/>
        <v>0</v>
      </c>
      <c r="J264">
        <f t="shared" si="87"/>
        <v>1</v>
      </c>
      <c r="K264">
        <f t="shared" si="88"/>
        <v>0</v>
      </c>
      <c r="L264">
        <f t="shared" si="89"/>
        <v>0</v>
      </c>
      <c r="M264">
        <f t="shared" si="90"/>
        <v>17</v>
      </c>
      <c r="N264">
        <f>IF(C264,M264*cena_wyp,0)</f>
        <v>510</v>
      </c>
      <c r="O264">
        <v>0</v>
      </c>
      <c r="P264">
        <f t="shared" si="92"/>
        <v>0</v>
      </c>
      <c r="Q264">
        <f t="shared" si="93"/>
        <v>510</v>
      </c>
      <c r="R264">
        <f t="shared" si="94"/>
        <v>17260</v>
      </c>
      <c r="S264">
        <f t="shared" si="95"/>
        <v>21890</v>
      </c>
      <c r="T264">
        <f t="shared" si="96"/>
        <v>39150</v>
      </c>
      <c r="U264">
        <f t="shared" si="97"/>
        <v>1</v>
      </c>
      <c r="V264">
        <f t="shared" si="98"/>
        <v>0</v>
      </c>
      <c r="W264">
        <f t="shared" si="99"/>
        <v>0</v>
      </c>
    </row>
    <row r="265" spans="1:23" x14ac:dyDescent="0.25">
      <c r="A265" s="1">
        <v>45190</v>
      </c>
      <c r="B265">
        <f t="shared" si="80"/>
        <v>4</v>
      </c>
      <c r="C265">
        <f t="shared" si="81"/>
        <v>1</v>
      </c>
      <c r="D265">
        <f t="shared" si="82"/>
        <v>0</v>
      </c>
      <c r="E265">
        <f t="shared" si="83"/>
        <v>21</v>
      </c>
      <c r="F265">
        <f t="shared" si="91"/>
        <v>19</v>
      </c>
      <c r="G265">
        <f t="shared" si="84"/>
        <v>9</v>
      </c>
      <c r="H265">
        <f t="shared" si="85"/>
        <v>0</v>
      </c>
      <c r="I265">
        <f t="shared" si="86"/>
        <v>0</v>
      </c>
      <c r="J265">
        <f t="shared" si="87"/>
        <v>1</v>
      </c>
      <c r="K265">
        <f t="shared" si="88"/>
        <v>0</v>
      </c>
      <c r="L265">
        <f t="shared" si="89"/>
        <v>0</v>
      </c>
      <c r="M265">
        <f t="shared" si="90"/>
        <v>17</v>
      </c>
      <c r="N265">
        <f>IF(C265,M265*cena_wyp,0)</f>
        <v>510</v>
      </c>
      <c r="O265">
        <v>0</v>
      </c>
      <c r="P265">
        <f t="shared" si="92"/>
        <v>0</v>
      </c>
      <c r="Q265">
        <f t="shared" si="93"/>
        <v>510</v>
      </c>
      <c r="R265">
        <f t="shared" si="94"/>
        <v>17770</v>
      </c>
      <c r="S265">
        <f t="shared" si="95"/>
        <v>21890</v>
      </c>
      <c r="T265">
        <f t="shared" si="96"/>
        <v>39660</v>
      </c>
      <c r="U265">
        <f t="shared" si="97"/>
        <v>1</v>
      </c>
      <c r="V265">
        <f t="shared" si="98"/>
        <v>0</v>
      </c>
      <c r="W265">
        <f t="shared" si="99"/>
        <v>0</v>
      </c>
    </row>
    <row r="266" spans="1:23" x14ac:dyDescent="0.25">
      <c r="A266" s="1">
        <v>45191</v>
      </c>
      <c r="B266">
        <f t="shared" si="80"/>
        <v>5</v>
      </c>
      <c r="C266">
        <f t="shared" si="81"/>
        <v>1</v>
      </c>
      <c r="D266">
        <f t="shared" si="82"/>
        <v>0</v>
      </c>
      <c r="E266">
        <f t="shared" si="83"/>
        <v>22</v>
      </c>
      <c r="F266">
        <f t="shared" si="91"/>
        <v>19</v>
      </c>
      <c r="G266">
        <f t="shared" si="84"/>
        <v>9</v>
      </c>
      <c r="H266">
        <f t="shared" si="85"/>
        <v>0</v>
      </c>
      <c r="I266">
        <f t="shared" si="86"/>
        <v>0</v>
      </c>
      <c r="J266">
        <f t="shared" si="87"/>
        <v>1</v>
      </c>
      <c r="K266">
        <f t="shared" si="88"/>
        <v>0</v>
      </c>
      <c r="L266">
        <f t="shared" si="89"/>
        <v>0</v>
      </c>
      <c r="M266">
        <f t="shared" si="90"/>
        <v>17</v>
      </c>
      <c r="N266">
        <f>IF(C266,M266*cena_wyp,0)</f>
        <v>510</v>
      </c>
      <c r="O266">
        <v>0</v>
      </c>
      <c r="P266">
        <f t="shared" si="92"/>
        <v>0</v>
      </c>
      <c r="Q266">
        <f t="shared" si="93"/>
        <v>510</v>
      </c>
      <c r="R266">
        <f t="shared" si="94"/>
        <v>18280</v>
      </c>
      <c r="S266">
        <f t="shared" si="95"/>
        <v>21890</v>
      </c>
      <c r="T266">
        <f t="shared" si="96"/>
        <v>40170</v>
      </c>
      <c r="U266">
        <f t="shared" si="97"/>
        <v>1</v>
      </c>
      <c r="V266">
        <f t="shared" si="98"/>
        <v>0</v>
      </c>
      <c r="W266">
        <f t="shared" si="99"/>
        <v>0</v>
      </c>
    </row>
    <row r="267" spans="1:23" x14ac:dyDescent="0.25">
      <c r="A267" s="1">
        <v>45192</v>
      </c>
      <c r="B267">
        <f t="shared" si="80"/>
        <v>6</v>
      </c>
      <c r="C267">
        <f t="shared" si="81"/>
        <v>0</v>
      </c>
      <c r="D267">
        <f t="shared" si="82"/>
        <v>0</v>
      </c>
      <c r="E267">
        <f t="shared" si="83"/>
        <v>23</v>
      </c>
      <c r="F267">
        <f t="shared" si="91"/>
        <v>19</v>
      </c>
      <c r="G267">
        <f t="shared" si="84"/>
        <v>9</v>
      </c>
      <c r="H267">
        <f t="shared" si="85"/>
        <v>0</v>
      </c>
      <c r="I267">
        <f t="shared" si="86"/>
        <v>0</v>
      </c>
      <c r="J267">
        <f t="shared" si="87"/>
        <v>0</v>
      </c>
      <c r="K267">
        <f t="shared" si="88"/>
        <v>1</v>
      </c>
      <c r="L267">
        <f t="shared" si="89"/>
        <v>0</v>
      </c>
      <c r="M267">
        <f t="shared" si="90"/>
        <v>7</v>
      </c>
      <c r="N267">
        <f>IF(C267,M267*cena_wyp,0)</f>
        <v>0</v>
      </c>
      <c r="O267">
        <v>0</v>
      </c>
      <c r="P267">
        <f t="shared" si="92"/>
        <v>0</v>
      </c>
      <c r="Q267">
        <f t="shared" si="93"/>
        <v>0</v>
      </c>
      <c r="R267">
        <f t="shared" si="94"/>
        <v>18280</v>
      </c>
      <c r="S267">
        <f t="shared" si="95"/>
        <v>21890</v>
      </c>
      <c r="T267">
        <f t="shared" si="96"/>
        <v>40170</v>
      </c>
      <c r="U267">
        <f t="shared" si="97"/>
        <v>1</v>
      </c>
      <c r="V267">
        <f t="shared" si="98"/>
        <v>0</v>
      </c>
      <c r="W267">
        <f t="shared" si="99"/>
        <v>0</v>
      </c>
    </row>
    <row r="268" spans="1:23" x14ac:dyDescent="0.25">
      <c r="A268" s="1">
        <v>45193</v>
      </c>
      <c r="B268">
        <f t="shared" si="80"/>
        <v>7</v>
      </c>
      <c r="C268">
        <f t="shared" si="81"/>
        <v>0</v>
      </c>
      <c r="D268">
        <f t="shared" si="82"/>
        <v>0</v>
      </c>
      <c r="E268">
        <f t="shared" si="83"/>
        <v>24</v>
      </c>
      <c r="F268">
        <f t="shared" si="91"/>
        <v>19</v>
      </c>
      <c r="G268">
        <f t="shared" si="84"/>
        <v>9</v>
      </c>
      <c r="H268">
        <f t="shared" si="85"/>
        <v>0</v>
      </c>
      <c r="I268">
        <f t="shared" si="86"/>
        <v>0</v>
      </c>
      <c r="J268">
        <f t="shared" si="87"/>
        <v>0</v>
      </c>
      <c r="K268">
        <f t="shared" si="88"/>
        <v>1</v>
      </c>
      <c r="L268">
        <f t="shared" si="89"/>
        <v>285</v>
      </c>
      <c r="M268">
        <f t="shared" si="90"/>
        <v>7</v>
      </c>
      <c r="N268">
        <f>IF(C268,M268*cena_wyp,0)</f>
        <v>0</v>
      </c>
      <c r="O268">
        <v>0</v>
      </c>
      <c r="P268">
        <f t="shared" si="92"/>
        <v>285</v>
      </c>
      <c r="Q268">
        <f t="shared" si="93"/>
        <v>0</v>
      </c>
      <c r="R268">
        <f t="shared" si="94"/>
        <v>17995</v>
      </c>
      <c r="S268">
        <f t="shared" si="95"/>
        <v>22175</v>
      </c>
      <c r="T268">
        <f t="shared" si="96"/>
        <v>40170</v>
      </c>
      <c r="U268">
        <f t="shared" si="97"/>
        <v>1</v>
      </c>
      <c r="V268">
        <f t="shared" si="98"/>
        <v>0</v>
      </c>
      <c r="W268">
        <f t="shared" si="99"/>
        <v>0</v>
      </c>
    </row>
    <row r="269" spans="1:23" x14ac:dyDescent="0.25">
      <c r="A269" s="1">
        <v>45194</v>
      </c>
      <c r="B269">
        <f t="shared" si="80"/>
        <v>1</v>
      </c>
      <c r="C269">
        <f t="shared" si="81"/>
        <v>1</v>
      </c>
      <c r="D269">
        <f t="shared" si="82"/>
        <v>0</v>
      </c>
      <c r="E269">
        <f t="shared" si="83"/>
        <v>25</v>
      </c>
      <c r="F269">
        <f t="shared" si="91"/>
        <v>19</v>
      </c>
      <c r="G269">
        <f t="shared" si="84"/>
        <v>9</v>
      </c>
      <c r="H269">
        <f t="shared" si="85"/>
        <v>0</v>
      </c>
      <c r="I269">
        <f t="shared" si="86"/>
        <v>0</v>
      </c>
      <c r="J269">
        <f t="shared" si="87"/>
        <v>0</v>
      </c>
      <c r="K269">
        <f t="shared" si="88"/>
        <v>1</v>
      </c>
      <c r="L269">
        <f t="shared" si="89"/>
        <v>0</v>
      </c>
      <c r="M269">
        <f t="shared" si="90"/>
        <v>7</v>
      </c>
      <c r="N269">
        <f>IF(C269,M269*cena_wyp,0)</f>
        <v>210</v>
      </c>
      <c r="O269">
        <v>0</v>
      </c>
      <c r="P269">
        <f t="shared" si="92"/>
        <v>0</v>
      </c>
      <c r="Q269">
        <f t="shared" si="93"/>
        <v>210</v>
      </c>
      <c r="R269">
        <f t="shared" si="94"/>
        <v>18205</v>
      </c>
      <c r="S269">
        <f t="shared" si="95"/>
        <v>22175</v>
      </c>
      <c r="T269">
        <f t="shared" si="96"/>
        <v>40380</v>
      </c>
      <c r="U269">
        <f t="shared" si="97"/>
        <v>1</v>
      </c>
      <c r="V269">
        <f t="shared" si="98"/>
        <v>0</v>
      </c>
      <c r="W269">
        <f t="shared" si="99"/>
        <v>0</v>
      </c>
    </row>
    <row r="270" spans="1:23" x14ac:dyDescent="0.25">
      <c r="A270" s="1">
        <v>45195</v>
      </c>
      <c r="B270">
        <f t="shared" si="80"/>
        <v>2</v>
      </c>
      <c r="C270">
        <f t="shared" si="81"/>
        <v>1</v>
      </c>
      <c r="D270">
        <f t="shared" si="82"/>
        <v>0</v>
      </c>
      <c r="E270">
        <f t="shared" si="83"/>
        <v>26</v>
      </c>
      <c r="F270">
        <f t="shared" si="91"/>
        <v>19</v>
      </c>
      <c r="G270">
        <f t="shared" si="84"/>
        <v>9</v>
      </c>
      <c r="H270">
        <f t="shared" si="85"/>
        <v>0</v>
      </c>
      <c r="I270">
        <f t="shared" si="86"/>
        <v>0</v>
      </c>
      <c r="J270">
        <f t="shared" si="87"/>
        <v>0</v>
      </c>
      <c r="K270">
        <f t="shared" si="88"/>
        <v>1</v>
      </c>
      <c r="L270">
        <f t="shared" si="89"/>
        <v>0</v>
      </c>
      <c r="M270">
        <f t="shared" si="90"/>
        <v>7</v>
      </c>
      <c r="N270">
        <f>IF(C270,M270*cena_wyp,0)</f>
        <v>210</v>
      </c>
      <c r="O270">
        <v>0</v>
      </c>
      <c r="P270">
        <f t="shared" si="92"/>
        <v>0</v>
      </c>
      <c r="Q270">
        <f t="shared" si="93"/>
        <v>210</v>
      </c>
      <c r="R270">
        <f t="shared" si="94"/>
        <v>18415</v>
      </c>
      <c r="S270">
        <f t="shared" si="95"/>
        <v>22175</v>
      </c>
      <c r="T270">
        <f t="shared" si="96"/>
        <v>40590</v>
      </c>
      <c r="U270">
        <f t="shared" si="97"/>
        <v>1</v>
      </c>
      <c r="V270">
        <f t="shared" si="98"/>
        <v>0</v>
      </c>
      <c r="W270">
        <f t="shared" si="99"/>
        <v>0</v>
      </c>
    </row>
    <row r="271" spans="1:23" x14ac:dyDescent="0.25">
      <c r="A271" s="1">
        <v>45196</v>
      </c>
      <c r="B271">
        <f t="shared" si="80"/>
        <v>3</v>
      </c>
      <c r="C271">
        <f t="shared" si="81"/>
        <v>1</v>
      </c>
      <c r="D271">
        <f t="shared" si="82"/>
        <v>0</v>
      </c>
      <c r="E271">
        <f t="shared" si="83"/>
        <v>27</v>
      </c>
      <c r="F271">
        <f t="shared" si="91"/>
        <v>19</v>
      </c>
      <c r="G271">
        <f t="shared" si="84"/>
        <v>9</v>
      </c>
      <c r="H271">
        <f t="shared" si="85"/>
        <v>0</v>
      </c>
      <c r="I271">
        <f t="shared" si="86"/>
        <v>0</v>
      </c>
      <c r="J271">
        <f t="shared" si="87"/>
        <v>0</v>
      </c>
      <c r="K271">
        <f t="shared" si="88"/>
        <v>1</v>
      </c>
      <c r="L271">
        <f t="shared" si="89"/>
        <v>0</v>
      </c>
      <c r="M271">
        <f t="shared" si="90"/>
        <v>7</v>
      </c>
      <c r="N271">
        <f>IF(C271,M271*cena_wyp,0)</f>
        <v>210</v>
      </c>
      <c r="O271">
        <v>0</v>
      </c>
      <c r="P271">
        <f t="shared" si="92"/>
        <v>0</v>
      </c>
      <c r="Q271">
        <f t="shared" si="93"/>
        <v>210</v>
      </c>
      <c r="R271">
        <f t="shared" si="94"/>
        <v>18625</v>
      </c>
      <c r="S271">
        <f t="shared" si="95"/>
        <v>22175</v>
      </c>
      <c r="T271">
        <f t="shared" si="96"/>
        <v>40800</v>
      </c>
      <c r="U271">
        <f t="shared" si="97"/>
        <v>1</v>
      </c>
      <c r="V271">
        <f t="shared" si="98"/>
        <v>0</v>
      </c>
      <c r="W271">
        <f t="shared" si="99"/>
        <v>0</v>
      </c>
    </row>
    <row r="272" spans="1:23" x14ac:dyDescent="0.25">
      <c r="A272" s="1">
        <v>45197</v>
      </c>
      <c r="B272">
        <f t="shared" si="80"/>
        <v>4</v>
      </c>
      <c r="C272">
        <f t="shared" si="81"/>
        <v>1</v>
      </c>
      <c r="D272">
        <f t="shared" si="82"/>
        <v>0</v>
      </c>
      <c r="E272">
        <f t="shared" si="83"/>
        <v>28</v>
      </c>
      <c r="F272">
        <f t="shared" si="91"/>
        <v>19</v>
      </c>
      <c r="G272">
        <f t="shared" si="84"/>
        <v>9</v>
      </c>
      <c r="H272">
        <f t="shared" si="85"/>
        <v>0</v>
      </c>
      <c r="I272">
        <f t="shared" si="86"/>
        <v>0</v>
      </c>
      <c r="J272">
        <f t="shared" si="87"/>
        <v>0</v>
      </c>
      <c r="K272">
        <f t="shared" si="88"/>
        <v>1</v>
      </c>
      <c r="L272">
        <f t="shared" si="89"/>
        <v>0</v>
      </c>
      <c r="M272">
        <f t="shared" si="90"/>
        <v>7</v>
      </c>
      <c r="N272">
        <f>IF(C272,M272*cena_wyp,0)</f>
        <v>210</v>
      </c>
      <c r="O272">
        <v>0</v>
      </c>
      <c r="P272">
        <f t="shared" si="92"/>
        <v>0</v>
      </c>
      <c r="Q272">
        <f t="shared" si="93"/>
        <v>210</v>
      </c>
      <c r="R272">
        <f t="shared" si="94"/>
        <v>18835</v>
      </c>
      <c r="S272">
        <f t="shared" si="95"/>
        <v>22175</v>
      </c>
      <c r="T272">
        <f t="shared" si="96"/>
        <v>41010</v>
      </c>
      <c r="U272">
        <f t="shared" si="97"/>
        <v>1</v>
      </c>
      <c r="V272">
        <f t="shared" si="98"/>
        <v>0</v>
      </c>
      <c r="W272">
        <f t="shared" si="99"/>
        <v>0</v>
      </c>
    </row>
    <row r="273" spans="1:23" x14ac:dyDescent="0.25">
      <c r="A273" s="1">
        <v>45198</v>
      </c>
      <c r="B273">
        <f t="shared" si="80"/>
        <v>5</v>
      </c>
      <c r="C273">
        <f t="shared" si="81"/>
        <v>1</v>
      </c>
      <c r="D273">
        <f t="shared" si="82"/>
        <v>0</v>
      </c>
      <c r="E273">
        <f t="shared" si="83"/>
        <v>29</v>
      </c>
      <c r="F273">
        <f t="shared" si="91"/>
        <v>19</v>
      </c>
      <c r="G273">
        <f t="shared" si="84"/>
        <v>9</v>
      </c>
      <c r="H273">
        <f t="shared" si="85"/>
        <v>0</v>
      </c>
      <c r="I273">
        <f t="shared" si="86"/>
        <v>0</v>
      </c>
      <c r="J273">
        <f t="shared" si="87"/>
        <v>0</v>
      </c>
      <c r="K273">
        <f t="shared" si="88"/>
        <v>1</v>
      </c>
      <c r="L273">
        <f t="shared" si="89"/>
        <v>0</v>
      </c>
      <c r="M273">
        <f t="shared" si="90"/>
        <v>7</v>
      </c>
      <c r="N273">
        <f>IF(C273,M273*cena_wyp,0)</f>
        <v>210</v>
      </c>
      <c r="O273">
        <v>0</v>
      </c>
      <c r="P273">
        <f t="shared" si="92"/>
        <v>0</v>
      </c>
      <c r="Q273">
        <f t="shared" si="93"/>
        <v>210</v>
      </c>
      <c r="R273">
        <f t="shared" si="94"/>
        <v>19045</v>
      </c>
      <c r="S273">
        <f t="shared" si="95"/>
        <v>22175</v>
      </c>
      <c r="T273">
        <f t="shared" si="96"/>
        <v>41220</v>
      </c>
      <c r="U273">
        <f t="shared" si="97"/>
        <v>1</v>
      </c>
      <c r="V273">
        <f t="shared" si="98"/>
        <v>0</v>
      </c>
      <c r="W273">
        <f t="shared" si="99"/>
        <v>0</v>
      </c>
    </row>
    <row r="274" spans="1:23" x14ac:dyDescent="0.25">
      <c r="A274" s="1">
        <v>45199</v>
      </c>
      <c r="B274">
        <f t="shared" si="80"/>
        <v>6</v>
      </c>
      <c r="C274">
        <f t="shared" si="81"/>
        <v>0</v>
      </c>
      <c r="D274">
        <f t="shared" si="82"/>
        <v>1</v>
      </c>
      <c r="E274">
        <f t="shared" si="83"/>
        <v>30</v>
      </c>
      <c r="F274">
        <f t="shared" si="91"/>
        <v>19</v>
      </c>
      <c r="G274">
        <f t="shared" si="84"/>
        <v>9</v>
      </c>
      <c r="H274">
        <f t="shared" si="85"/>
        <v>0</v>
      </c>
      <c r="I274">
        <f t="shared" si="86"/>
        <v>0</v>
      </c>
      <c r="J274">
        <f t="shared" si="87"/>
        <v>0</v>
      </c>
      <c r="K274">
        <f t="shared" si="88"/>
        <v>1</v>
      </c>
      <c r="L274">
        <f t="shared" si="89"/>
        <v>0</v>
      </c>
      <c r="M274">
        <f t="shared" si="90"/>
        <v>7</v>
      </c>
      <c r="N274">
        <f>IF(C274,M274*cena_wyp,0)</f>
        <v>0</v>
      </c>
      <c r="O274">
        <v>0</v>
      </c>
      <c r="P274">
        <f t="shared" si="92"/>
        <v>2400</v>
      </c>
      <c r="Q274">
        <f t="shared" si="93"/>
        <v>0</v>
      </c>
      <c r="R274">
        <f t="shared" si="94"/>
        <v>16645</v>
      </c>
      <c r="S274">
        <f t="shared" si="95"/>
        <v>24575</v>
      </c>
      <c r="T274">
        <f t="shared" si="96"/>
        <v>41220</v>
      </c>
      <c r="U274">
        <f t="shared" si="97"/>
        <v>1</v>
      </c>
      <c r="V274">
        <f t="shared" si="98"/>
        <v>2400</v>
      </c>
      <c r="W274">
        <f t="shared" si="99"/>
        <v>0</v>
      </c>
    </row>
    <row r="275" spans="1:23" x14ac:dyDescent="0.25">
      <c r="A275" s="1">
        <v>45200</v>
      </c>
      <c r="B275">
        <f t="shared" si="80"/>
        <v>7</v>
      </c>
      <c r="C275">
        <f t="shared" si="81"/>
        <v>0</v>
      </c>
      <c r="D275">
        <f t="shared" si="82"/>
        <v>0</v>
      </c>
      <c r="E275">
        <f t="shared" si="83"/>
        <v>1</v>
      </c>
      <c r="F275">
        <f t="shared" si="91"/>
        <v>22</v>
      </c>
      <c r="G275">
        <f t="shared" si="84"/>
        <v>10</v>
      </c>
      <c r="H275">
        <f t="shared" si="85"/>
        <v>0</v>
      </c>
      <c r="I275">
        <f t="shared" si="86"/>
        <v>0</v>
      </c>
      <c r="J275">
        <f t="shared" si="87"/>
        <v>0</v>
      </c>
      <c r="K275">
        <f t="shared" si="88"/>
        <v>1</v>
      </c>
      <c r="L275">
        <f t="shared" si="89"/>
        <v>330</v>
      </c>
      <c r="M275">
        <f t="shared" si="90"/>
        <v>8</v>
      </c>
      <c r="N275">
        <f>IF(C275,M275*cena_wyp,0)</f>
        <v>0</v>
      </c>
      <c r="O275">
        <v>0</v>
      </c>
      <c r="P275">
        <f t="shared" si="92"/>
        <v>330</v>
      </c>
      <c r="Q275">
        <f t="shared" si="93"/>
        <v>0</v>
      </c>
      <c r="R275">
        <f t="shared" si="94"/>
        <v>16315</v>
      </c>
      <c r="S275">
        <f t="shared" si="95"/>
        <v>24905</v>
      </c>
      <c r="T275">
        <f t="shared" si="96"/>
        <v>41220</v>
      </c>
      <c r="U275">
        <f t="shared" si="97"/>
        <v>1</v>
      </c>
      <c r="V275">
        <f t="shared" si="98"/>
        <v>0</v>
      </c>
      <c r="W275">
        <f t="shared" si="99"/>
        <v>3</v>
      </c>
    </row>
    <row r="276" spans="1:23" x14ac:dyDescent="0.25">
      <c r="A276" s="1">
        <v>45201</v>
      </c>
      <c r="B276">
        <f t="shared" si="80"/>
        <v>1</v>
      </c>
      <c r="C276">
        <f t="shared" si="81"/>
        <v>1</v>
      </c>
      <c r="D276">
        <f t="shared" si="82"/>
        <v>0</v>
      </c>
      <c r="E276">
        <f t="shared" si="83"/>
        <v>2</v>
      </c>
      <c r="F276">
        <f t="shared" si="91"/>
        <v>22</v>
      </c>
      <c r="G276">
        <f t="shared" si="84"/>
        <v>10</v>
      </c>
      <c r="H276">
        <f t="shared" si="85"/>
        <v>0</v>
      </c>
      <c r="I276">
        <f t="shared" si="86"/>
        <v>0</v>
      </c>
      <c r="J276">
        <f t="shared" si="87"/>
        <v>0</v>
      </c>
      <c r="K276">
        <f t="shared" si="88"/>
        <v>1</v>
      </c>
      <c r="L276">
        <f t="shared" si="89"/>
        <v>0</v>
      </c>
      <c r="M276">
        <f t="shared" si="90"/>
        <v>8</v>
      </c>
      <c r="N276">
        <f>IF(C276,M276*cena_wyp,0)</f>
        <v>240</v>
      </c>
      <c r="O276">
        <v>0</v>
      </c>
      <c r="P276">
        <f t="shared" si="92"/>
        <v>0</v>
      </c>
      <c r="Q276">
        <f t="shared" si="93"/>
        <v>240</v>
      </c>
      <c r="R276">
        <f t="shared" si="94"/>
        <v>16555</v>
      </c>
      <c r="S276">
        <f t="shared" si="95"/>
        <v>24905</v>
      </c>
      <c r="T276">
        <f t="shared" si="96"/>
        <v>41460</v>
      </c>
      <c r="U276">
        <f t="shared" si="97"/>
        <v>1</v>
      </c>
      <c r="V276">
        <f t="shared" si="98"/>
        <v>0</v>
      </c>
      <c r="W276">
        <f t="shared" si="99"/>
        <v>0</v>
      </c>
    </row>
    <row r="277" spans="1:23" x14ac:dyDescent="0.25">
      <c r="A277" s="1">
        <v>45202</v>
      </c>
      <c r="B277">
        <f t="shared" si="80"/>
        <v>2</v>
      </c>
      <c r="C277">
        <f t="shared" si="81"/>
        <v>1</v>
      </c>
      <c r="D277">
        <f t="shared" si="82"/>
        <v>0</v>
      </c>
      <c r="E277">
        <f t="shared" si="83"/>
        <v>3</v>
      </c>
      <c r="F277">
        <f t="shared" si="91"/>
        <v>22</v>
      </c>
      <c r="G277">
        <f t="shared" si="84"/>
        <v>10</v>
      </c>
      <c r="H277">
        <f t="shared" si="85"/>
        <v>0</v>
      </c>
      <c r="I277">
        <f t="shared" si="86"/>
        <v>0</v>
      </c>
      <c r="J277">
        <f t="shared" si="87"/>
        <v>0</v>
      </c>
      <c r="K277">
        <f t="shared" si="88"/>
        <v>1</v>
      </c>
      <c r="L277">
        <f t="shared" si="89"/>
        <v>0</v>
      </c>
      <c r="M277">
        <f t="shared" si="90"/>
        <v>8</v>
      </c>
      <c r="N277">
        <f>IF(C277,M277*cena_wyp,0)</f>
        <v>240</v>
      </c>
      <c r="O277">
        <v>0</v>
      </c>
      <c r="P277">
        <f t="shared" si="92"/>
        <v>0</v>
      </c>
      <c r="Q277">
        <f t="shared" si="93"/>
        <v>240</v>
      </c>
      <c r="R277">
        <f t="shared" si="94"/>
        <v>16795</v>
      </c>
      <c r="S277">
        <f t="shared" si="95"/>
        <v>24905</v>
      </c>
      <c r="T277">
        <f t="shared" si="96"/>
        <v>41700</v>
      </c>
      <c r="U277">
        <f t="shared" si="97"/>
        <v>1</v>
      </c>
      <c r="V277">
        <f t="shared" si="98"/>
        <v>0</v>
      </c>
      <c r="W277">
        <f t="shared" si="99"/>
        <v>0</v>
      </c>
    </row>
    <row r="278" spans="1:23" x14ac:dyDescent="0.25">
      <c r="A278" s="1">
        <v>45203</v>
      </c>
      <c r="B278">
        <f t="shared" si="80"/>
        <v>3</v>
      </c>
      <c r="C278">
        <f t="shared" si="81"/>
        <v>1</v>
      </c>
      <c r="D278">
        <f t="shared" si="82"/>
        <v>0</v>
      </c>
      <c r="E278">
        <f t="shared" si="83"/>
        <v>4</v>
      </c>
      <c r="F278">
        <f t="shared" si="91"/>
        <v>22</v>
      </c>
      <c r="G278">
        <f t="shared" si="84"/>
        <v>10</v>
      </c>
      <c r="H278">
        <f t="shared" si="85"/>
        <v>0</v>
      </c>
      <c r="I278">
        <f t="shared" si="86"/>
        <v>0</v>
      </c>
      <c r="J278">
        <f t="shared" si="87"/>
        <v>0</v>
      </c>
      <c r="K278">
        <f t="shared" si="88"/>
        <v>1</v>
      </c>
      <c r="L278">
        <f t="shared" si="89"/>
        <v>0</v>
      </c>
      <c r="M278">
        <f t="shared" si="90"/>
        <v>8</v>
      </c>
      <c r="N278">
        <f>IF(C278,M278*cena_wyp,0)</f>
        <v>240</v>
      </c>
      <c r="O278">
        <v>0</v>
      </c>
      <c r="P278">
        <f t="shared" si="92"/>
        <v>0</v>
      </c>
      <c r="Q278">
        <f t="shared" si="93"/>
        <v>240</v>
      </c>
      <c r="R278">
        <f t="shared" si="94"/>
        <v>17035</v>
      </c>
      <c r="S278">
        <f t="shared" si="95"/>
        <v>24905</v>
      </c>
      <c r="T278">
        <f t="shared" si="96"/>
        <v>41940</v>
      </c>
      <c r="U278">
        <f t="shared" si="97"/>
        <v>1</v>
      </c>
      <c r="V278">
        <f t="shared" si="98"/>
        <v>0</v>
      </c>
      <c r="W278">
        <f t="shared" si="99"/>
        <v>0</v>
      </c>
    </row>
    <row r="279" spans="1:23" x14ac:dyDescent="0.25">
      <c r="A279" s="1">
        <v>45204</v>
      </c>
      <c r="B279">
        <f t="shared" si="80"/>
        <v>4</v>
      </c>
      <c r="C279">
        <f t="shared" si="81"/>
        <v>1</v>
      </c>
      <c r="D279">
        <f t="shared" si="82"/>
        <v>0</v>
      </c>
      <c r="E279">
        <f t="shared" si="83"/>
        <v>5</v>
      </c>
      <c r="F279">
        <f t="shared" si="91"/>
        <v>22</v>
      </c>
      <c r="G279">
        <f t="shared" si="84"/>
        <v>10</v>
      </c>
      <c r="H279">
        <f t="shared" si="85"/>
        <v>0</v>
      </c>
      <c r="I279">
        <f t="shared" si="86"/>
        <v>0</v>
      </c>
      <c r="J279">
        <f t="shared" si="87"/>
        <v>0</v>
      </c>
      <c r="K279">
        <f t="shared" si="88"/>
        <v>1</v>
      </c>
      <c r="L279">
        <f t="shared" si="89"/>
        <v>0</v>
      </c>
      <c r="M279">
        <f t="shared" si="90"/>
        <v>8</v>
      </c>
      <c r="N279">
        <f>IF(C279,M279*cena_wyp,0)</f>
        <v>240</v>
      </c>
      <c r="O279">
        <v>0</v>
      </c>
      <c r="P279">
        <f t="shared" si="92"/>
        <v>0</v>
      </c>
      <c r="Q279">
        <f t="shared" si="93"/>
        <v>240</v>
      </c>
      <c r="R279">
        <f t="shared" si="94"/>
        <v>17275</v>
      </c>
      <c r="S279">
        <f t="shared" si="95"/>
        <v>24905</v>
      </c>
      <c r="T279">
        <f t="shared" si="96"/>
        <v>42180</v>
      </c>
      <c r="U279">
        <f t="shared" si="97"/>
        <v>1</v>
      </c>
      <c r="V279">
        <f t="shared" si="98"/>
        <v>0</v>
      </c>
      <c r="W279">
        <f t="shared" si="99"/>
        <v>0</v>
      </c>
    </row>
    <row r="280" spans="1:23" x14ac:dyDescent="0.25">
      <c r="A280" s="1">
        <v>45205</v>
      </c>
      <c r="B280">
        <f t="shared" si="80"/>
        <v>5</v>
      </c>
      <c r="C280">
        <f t="shared" si="81"/>
        <v>1</v>
      </c>
      <c r="D280">
        <f t="shared" si="82"/>
        <v>0</v>
      </c>
      <c r="E280">
        <f t="shared" si="83"/>
        <v>6</v>
      </c>
      <c r="F280">
        <f t="shared" si="91"/>
        <v>22</v>
      </c>
      <c r="G280">
        <f t="shared" si="84"/>
        <v>10</v>
      </c>
      <c r="H280">
        <f t="shared" si="85"/>
        <v>0</v>
      </c>
      <c r="I280">
        <f t="shared" si="86"/>
        <v>0</v>
      </c>
      <c r="J280">
        <f t="shared" si="87"/>
        <v>0</v>
      </c>
      <c r="K280">
        <f t="shared" si="88"/>
        <v>1</v>
      </c>
      <c r="L280">
        <f t="shared" si="89"/>
        <v>0</v>
      </c>
      <c r="M280">
        <f t="shared" si="90"/>
        <v>8</v>
      </c>
      <c r="N280">
        <f>IF(C280,M280*cena_wyp,0)</f>
        <v>240</v>
      </c>
      <c r="O280">
        <v>0</v>
      </c>
      <c r="P280">
        <f t="shared" si="92"/>
        <v>0</v>
      </c>
      <c r="Q280">
        <f t="shared" si="93"/>
        <v>240</v>
      </c>
      <c r="R280">
        <f t="shared" si="94"/>
        <v>17515</v>
      </c>
      <c r="S280">
        <f t="shared" si="95"/>
        <v>24905</v>
      </c>
      <c r="T280">
        <f t="shared" si="96"/>
        <v>42420</v>
      </c>
      <c r="U280">
        <f t="shared" si="97"/>
        <v>1</v>
      </c>
      <c r="V280">
        <f t="shared" si="98"/>
        <v>0</v>
      </c>
      <c r="W280">
        <f t="shared" si="99"/>
        <v>0</v>
      </c>
    </row>
    <row r="281" spans="1:23" x14ac:dyDescent="0.25">
      <c r="A281" s="1">
        <v>45206</v>
      </c>
      <c r="B281">
        <f t="shared" si="80"/>
        <v>6</v>
      </c>
      <c r="C281">
        <f t="shared" si="81"/>
        <v>0</v>
      </c>
      <c r="D281">
        <f t="shared" si="82"/>
        <v>0</v>
      </c>
      <c r="E281">
        <f t="shared" si="83"/>
        <v>7</v>
      </c>
      <c r="F281">
        <f t="shared" si="91"/>
        <v>22</v>
      </c>
      <c r="G281">
        <f t="shared" si="84"/>
        <v>10</v>
      </c>
      <c r="H281">
        <f t="shared" si="85"/>
        <v>0</v>
      </c>
      <c r="I281">
        <f t="shared" si="86"/>
        <v>0</v>
      </c>
      <c r="J281">
        <f t="shared" si="87"/>
        <v>0</v>
      </c>
      <c r="K281">
        <f t="shared" si="88"/>
        <v>1</v>
      </c>
      <c r="L281">
        <f t="shared" si="89"/>
        <v>0</v>
      </c>
      <c r="M281">
        <f t="shared" si="90"/>
        <v>8</v>
      </c>
      <c r="N281">
        <f>IF(C281,M281*cena_wyp,0)</f>
        <v>0</v>
      </c>
      <c r="O281">
        <v>0</v>
      </c>
      <c r="P281">
        <f t="shared" si="92"/>
        <v>0</v>
      </c>
      <c r="Q281">
        <f t="shared" si="93"/>
        <v>0</v>
      </c>
      <c r="R281">
        <f t="shared" si="94"/>
        <v>17515</v>
      </c>
      <c r="S281">
        <f t="shared" si="95"/>
        <v>24905</v>
      </c>
      <c r="T281">
        <f t="shared" si="96"/>
        <v>42420</v>
      </c>
      <c r="U281">
        <f t="shared" si="97"/>
        <v>1</v>
      </c>
      <c r="V281">
        <f t="shared" si="98"/>
        <v>0</v>
      </c>
      <c r="W281">
        <f t="shared" si="99"/>
        <v>0</v>
      </c>
    </row>
    <row r="282" spans="1:23" x14ac:dyDescent="0.25">
      <c r="A282" s="1">
        <v>45207</v>
      </c>
      <c r="B282">
        <f t="shared" si="80"/>
        <v>7</v>
      </c>
      <c r="C282">
        <f t="shared" si="81"/>
        <v>0</v>
      </c>
      <c r="D282">
        <f t="shared" si="82"/>
        <v>0</v>
      </c>
      <c r="E282">
        <f t="shared" si="83"/>
        <v>8</v>
      </c>
      <c r="F282">
        <f t="shared" si="91"/>
        <v>22</v>
      </c>
      <c r="G282">
        <f t="shared" si="84"/>
        <v>10</v>
      </c>
      <c r="H282">
        <f t="shared" si="85"/>
        <v>0</v>
      </c>
      <c r="I282">
        <f t="shared" si="86"/>
        <v>0</v>
      </c>
      <c r="J282">
        <f t="shared" si="87"/>
        <v>0</v>
      </c>
      <c r="K282">
        <f t="shared" si="88"/>
        <v>1</v>
      </c>
      <c r="L282">
        <f t="shared" si="89"/>
        <v>330</v>
      </c>
      <c r="M282">
        <f t="shared" si="90"/>
        <v>8</v>
      </c>
      <c r="N282">
        <f>IF(C282,M282*cena_wyp,0)</f>
        <v>0</v>
      </c>
      <c r="O282">
        <v>0</v>
      </c>
      <c r="P282">
        <f t="shared" si="92"/>
        <v>330</v>
      </c>
      <c r="Q282">
        <f t="shared" si="93"/>
        <v>0</v>
      </c>
      <c r="R282">
        <f t="shared" si="94"/>
        <v>17185</v>
      </c>
      <c r="S282">
        <f t="shared" si="95"/>
        <v>25235</v>
      </c>
      <c r="T282">
        <f t="shared" si="96"/>
        <v>42420</v>
      </c>
      <c r="U282">
        <f t="shared" si="97"/>
        <v>1</v>
      </c>
      <c r="V282">
        <f t="shared" si="98"/>
        <v>0</v>
      </c>
      <c r="W282">
        <f t="shared" si="99"/>
        <v>0</v>
      </c>
    </row>
    <row r="283" spans="1:23" x14ac:dyDescent="0.25">
      <c r="A283" s="1">
        <v>45208</v>
      </c>
      <c r="B283">
        <f t="shared" si="80"/>
        <v>1</v>
      </c>
      <c r="C283">
        <f t="shared" si="81"/>
        <v>1</v>
      </c>
      <c r="D283">
        <f t="shared" si="82"/>
        <v>0</v>
      </c>
      <c r="E283">
        <f t="shared" si="83"/>
        <v>9</v>
      </c>
      <c r="F283">
        <f t="shared" si="91"/>
        <v>22</v>
      </c>
      <c r="G283">
        <f t="shared" si="84"/>
        <v>10</v>
      </c>
      <c r="H283">
        <f t="shared" si="85"/>
        <v>0</v>
      </c>
      <c r="I283">
        <f t="shared" si="86"/>
        <v>0</v>
      </c>
      <c r="J283">
        <f t="shared" si="87"/>
        <v>0</v>
      </c>
      <c r="K283">
        <f t="shared" si="88"/>
        <v>1</v>
      </c>
      <c r="L283">
        <f t="shared" si="89"/>
        <v>0</v>
      </c>
      <c r="M283">
        <f t="shared" si="90"/>
        <v>8</v>
      </c>
      <c r="N283">
        <f>IF(C283,M283*cena_wyp,0)</f>
        <v>240</v>
      </c>
      <c r="O283">
        <v>0</v>
      </c>
      <c r="P283">
        <f t="shared" si="92"/>
        <v>0</v>
      </c>
      <c r="Q283">
        <f t="shared" si="93"/>
        <v>240</v>
      </c>
      <c r="R283">
        <f t="shared" si="94"/>
        <v>17425</v>
      </c>
      <c r="S283">
        <f t="shared" si="95"/>
        <v>25235</v>
      </c>
      <c r="T283">
        <f t="shared" si="96"/>
        <v>42660</v>
      </c>
      <c r="U283">
        <f t="shared" si="97"/>
        <v>1</v>
      </c>
      <c r="V283">
        <f t="shared" si="98"/>
        <v>0</v>
      </c>
      <c r="W283">
        <f t="shared" si="99"/>
        <v>0</v>
      </c>
    </row>
    <row r="284" spans="1:23" x14ac:dyDescent="0.25">
      <c r="A284" s="1">
        <v>45209</v>
      </c>
      <c r="B284">
        <f t="shared" si="80"/>
        <v>2</v>
      </c>
      <c r="C284">
        <f t="shared" si="81"/>
        <v>1</v>
      </c>
      <c r="D284">
        <f t="shared" si="82"/>
        <v>0</v>
      </c>
      <c r="E284">
        <f t="shared" si="83"/>
        <v>10</v>
      </c>
      <c r="F284">
        <f t="shared" si="91"/>
        <v>22</v>
      </c>
      <c r="G284">
        <f t="shared" si="84"/>
        <v>10</v>
      </c>
      <c r="H284">
        <f t="shared" si="85"/>
        <v>0</v>
      </c>
      <c r="I284">
        <f t="shared" si="86"/>
        <v>0</v>
      </c>
      <c r="J284">
        <f t="shared" si="87"/>
        <v>0</v>
      </c>
      <c r="K284">
        <f t="shared" si="88"/>
        <v>1</v>
      </c>
      <c r="L284">
        <f t="shared" si="89"/>
        <v>0</v>
      </c>
      <c r="M284">
        <f t="shared" si="90"/>
        <v>8</v>
      </c>
      <c r="N284">
        <f>IF(C284,M284*cena_wyp,0)</f>
        <v>240</v>
      </c>
      <c r="O284">
        <v>0</v>
      </c>
      <c r="P284">
        <f t="shared" si="92"/>
        <v>0</v>
      </c>
      <c r="Q284">
        <f t="shared" si="93"/>
        <v>240</v>
      </c>
      <c r="R284">
        <f t="shared" si="94"/>
        <v>17665</v>
      </c>
      <c r="S284">
        <f t="shared" si="95"/>
        <v>25235</v>
      </c>
      <c r="T284">
        <f t="shared" si="96"/>
        <v>42900</v>
      </c>
      <c r="U284">
        <f t="shared" si="97"/>
        <v>1</v>
      </c>
      <c r="V284">
        <f t="shared" si="98"/>
        <v>0</v>
      </c>
      <c r="W284">
        <f t="shared" si="99"/>
        <v>0</v>
      </c>
    </row>
    <row r="285" spans="1:23" x14ac:dyDescent="0.25">
      <c r="A285" s="1">
        <v>45210</v>
      </c>
      <c r="B285">
        <f t="shared" si="80"/>
        <v>3</v>
      </c>
      <c r="C285">
        <f t="shared" si="81"/>
        <v>1</v>
      </c>
      <c r="D285">
        <f t="shared" si="82"/>
        <v>0</v>
      </c>
      <c r="E285">
        <f t="shared" si="83"/>
        <v>11</v>
      </c>
      <c r="F285">
        <f t="shared" si="91"/>
        <v>22</v>
      </c>
      <c r="G285">
        <f t="shared" si="84"/>
        <v>10</v>
      </c>
      <c r="H285">
        <f t="shared" si="85"/>
        <v>0</v>
      </c>
      <c r="I285">
        <f t="shared" si="86"/>
        <v>0</v>
      </c>
      <c r="J285">
        <f t="shared" si="87"/>
        <v>0</v>
      </c>
      <c r="K285">
        <f t="shared" si="88"/>
        <v>1</v>
      </c>
      <c r="L285">
        <f t="shared" si="89"/>
        <v>0</v>
      </c>
      <c r="M285">
        <f t="shared" si="90"/>
        <v>8</v>
      </c>
      <c r="N285">
        <f>IF(C285,M285*cena_wyp,0)</f>
        <v>240</v>
      </c>
      <c r="O285">
        <v>0</v>
      </c>
      <c r="P285">
        <f t="shared" si="92"/>
        <v>0</v>
      </c>
      <c r="Q285">
        <f t="shared" si="93"/>
        <v>240</v>
      </c>
      <c r="R285">
        <f t="shared" si="94"/>
        <v>17905</v>
      </c>
      <c r="S285">
        <f t="shared" si="95"/>
        <v>25235</v>
      </c>
      <c r="T285">
        <f t="shared" si="96"/>
        <v>43140</v>
      </c>
      <c r="U285">
        <f t="shared" si="97"/>
        <v>1</v>
      </c>
      <c r="V285">
        <f t="shared" si="98"/>
        <v>0</v>
      </c>
      <c r="W285">
        <f t="shared" si="99"/>
        <v>0</v>
      </c>
    </row>
    <row r="286" spans="1:23" x14ac:dyDescent="0.25">
      <c r="A286" s="1">
        <v>45211</v>
      </c>
      <c r="B286">
        <f t="shared" si="80"/>
        <v>4</v>
      </c>
      <c r="C286">
        <f t="shared" si="81"/>
        <v>1</v>
      </c>
      <c r="D286">
        <f t="shared" si="82"/>
        <v>0</v>
      </c>
      <c r="E286">
        <f t="shared" si="83"/>
        <v>12</v>
      </c>
      <c r="F286">
        <f t="shared" si="91"/>
        <v>22</v>
      </c>
      <c r="G286">
        <f t="shared" si="84"/>
        <v>10</v>
      </c>
      <c r="H286">
        <f t="shared" si="85"/>
        <v>0</v>
      </c>
      <c r="I286">
        <f t="shared" si="86"/>
        <v>0</v>
      </c>
      <c r="J286">
        <f t="shared" si="87"/>
        <v>0</v>
      </c>
      <c r="K286">
        <f t="shared" si="88"/>
        <v>1</v>
      </c>
      <c r="L286">
        <f t="shared" si="89"/>
        <v>0</v>
      </c>
      <c r="M286">
        <f t="shared" si="90"/>
        <v>8</v>
      </c>
      <c r="N286">
        <f>IF(C286,M286*cena_wyp,0)</f>
        <v>240</v>
      </c>
      <c r="O286">
        <v>0</v>
      </c>
      <c r="P286">
        <f t="shared" si="92"/>
        <v>0</v>
      </c>
      <c r="Q286">
        <f t="shared" si="93"/>
        <v>240</v>
      </c>
      <c r="R286">
        <f t="shared" si="94"/>
        <v>18145</v>
      </c>
      <c r="S286">
        <f t="shared" si="95"/>
        <v>25235</v>
      </c>
      <c r="T286">
        <f t="shared" si="96"/>
        <v>43380</v>
      </c>
      <c r="U286">
        <f t="shared" si="97"/>
        <v>1</v>
      </c>
      <c r="V286">
        <f t="shared" si="98"/>
        <v>0</v>
      </c>
      <c r="W286">
        <f t="shared" si="99"/>
        <v>0</v>
      </c>
    </row>
    <row r="287" spans="1:23" x14ac:dyDescent="0.25">
      <c r="A287" s="1">
        <v>45212</v>
      </c>
      <c r="B287">
        <f t="shared" si="80"/>
        <v>5</v>
      </c>
      <c r="C287">
        <f t="shared" si="81"/>
        <v>1</v>
      </c>
      <c r="D287">
        <f t="shared" si="82"/>
        <v>0</v>
      </c>
      <c r="E287">
        <f t="shared" si="83"/>
        <v>13</v>
      </c>
      <c r="F287">
        <f t="shared" si="91"/>
        <v>22</v>
      </c>
      <c r="G287">
        <f t="shared" si="84"/>
        <v>10</v>
      </c>
      <c r="H287">
        <f t="shared" si="85"/>
        <v>0</v>
      </c>
      <c r="I287">
        <f t="shared" si="86"/>
        <v>0</v>
      </c>
      <c r="J287">
        <f t="shared" si="87"/>
        <v>0</v>
      </c>
      <c r="K287">
        <f t="shared" si="88"/>
        <v>1</v>
      </c>
      <c r="L287">
        <f t="shared" si="89"/>
        <v>0</v>
      </c>
      <c r="M287">
        <f t="shared" si="90"/>
        <v>8</v>
      </c>
      <c r="N287">
        <f>IF(C287,M287*cena_wyp,0)</f>
        <v>240</v>
      </c>
      <c r="O287">
        <v>0</v>
      </c>
      <c r="P287">
        <f t="shared" si="92"/>
        <v>0</v>
      </c>
      <c r="Q287">
        <f t="shared" si="93"/>
        <v>240</v>
      </c>
      <c r="R287">
        <f t="shared" si="94"/>
        <v>18385</v>
      </c>
      <c r="S287">
        <f t="shared" si="95"/>
        <v>25235</v>
      </c>
      <c r="T287">
        <f t="shared" si="96"/>
        <v>43620</v>
      </c>
      <c r="U287">
        <f t="shared" si="97"/>
        <v>1</v>
      </c>
      <c r="V287">
        <f t="shared" si="98"/>
        <v>0</v>
      </c>
      <c r="W287">
        <f t="shared" si="99"/>
        <v>0</v>
      </c>
    </row>
    <row r="288" spans="1:23" x14ac:dyDescent="0.25">
      <c r="A288" s="1">
        <v>45213</v>
      </c>
      <c r="B288">
        <f t="shared" si="80"/>
        <v>6</v>
      </c>
      <c r="C288">
        <f t="shared" si="81"/>
        <v>0</v>
      </c>
      <c r="D288">
        <f t="shared" si="82"/>
        <v>0</v>
      </c>
      <c r="E288">
        <f t="shared" si="83"/>
        <v>14</v>
      </c>
      <c r="F288">
        <f t="shared" si="91"/>
        <v>22</v>
      </c>
      <c r="G288">
        <f t="shared" si="84"/>
        <v>10</v>
      </c>
      <c r="H288">
        <f t="shared" si="85"/>
        <v>0</v>
      </c>
      <c r="I288">
        <f t="shared" si="86"/>
        <v>0</v>
      </c>
      <c r="J288">
        <f t="shared" si="87"/>
        <v>0</v>
      </c>
      <c r="K288">
        <f t="shared" si="88"/>
        <v>1</v>
      </c>
      <c r="L288">
        <f t="shared" si="89"/>
        <v>0</v>
      </c>
      <c r="M288">
        <f t="shared" si="90"/>
        <v>8</v>
      </c>
      <c r="N288">
        <f>IF(C288,M288*cena_wyp,0)</f>
        <v>0</v>
      </c>
      <c r="O288">
        <v>0</v>
      </c>
      <c r="P288">
        <f t="shared" si="92"/>
        <v>0</v>
      </c>
      <c r="Q288">
        <f t="shared" si="93"/>
        <v>0</v>
      </c>
      <c r="R288">
        <f t="shared" si="94"/>
        <v>18385</v>
      </c>
      <c r="S288">
        <f t="shared" si="95"/>
        <v>25235</v>
      </c>
      <c r="T288">
        <f t="shared" si="96"/>
        <v>43620</v>
      </c>
      <c r="U288">
        <f t="shared" si="97"/>
        <v>1</v>
      </c>
      <c r="V288">
        <f t="shared" si="98"/>
        <v>0</v>
      </c>
      <c r="W288">
        <f t="shared" si="99"/>
        <v>0</v>
      </c>
    </row>
    <row r="289" spans="1:23" x14ac:dyDescent="0.25">
      <c r="A289" s="1">
        <v>45214</v>
      </c>
      <c r="B289">
        <f t="shared" si="80"/>
        <v>7</v>
      </c>
      <c r="C289">
        <f t="shared" si="81"/>
        <v>0</v>
      </c>
      <c r="D289">
        <f t="shared" si="82"/>
        <v>0</v>
      </c>
      <c r="E289">
        <f t="shared" si="83"/>
        <v>15</v>
      </c>
      <c r="F289">
        <f t="shared" si="91"/>
        <v>22</v>
      </c>
      <c r="G289">
        <f t="shared" si="84"/>
        <v>10</v>
      </c>
      <c r="H289">
        <f t="shared" si="85"/>
        <v>0</v>
      </c>
      <c r="I289">
        <f t="shared" si="86"/>
        <v>0</v>
      </c>
      <c r="J289">
        <f t="shared" si="87"/>
        <v>0</v>
      </c>
      <c r="K289">
        <f t="shared" si="88"/>
        <v>1</v>
      </c>
      <c r="L289">
        <f t="shared" si="89"/>
        <v>330</v>
      </c>
      <c r="M289">
        <f t="shared" si="90"/>
        <v>8</v>
      </c>
      <c r="N289">
        <f>IF(C289,M289*cena_wyp,0)</f>
        <v>0</v>
      </c>
      <c r="O289">
        <v>0</v>
      </c>
      <c r="P289">
        <f t="shared" si="92"/>
        <v>330</v>
      </c>
      <c r="Q289">
        <f t="shared" si="93"/>
        <v>0</v>
      </c>
      <c r="R289">
        <f t="shared" si="94"/>
        <v>18055</v>
      </c>
      <c r="S289">
        <f t="shared" si="95"/>
        <v>25565</v>
      </c>
      <c r="T289">
        <f t="shared" si="96"/>
        <v>43620</v>
      </c>
      <c r="U289">
        <f t="shared" si="97"/>
        <v>1</v>
      </c>
      <c r="V289">
        <f t="shared" si="98"/>
        <v>0</v>
      </c>
      <c r="W289">
        <f t="shared" si="99"/>
        <v>0</v>
      </c>
    </row>
    <row r="290" spans="1:23" x14ac:dyDescent="0.25">
      <c r="A290" s="1">
        <v>45215</v>
      </c>
      <c r="B290">
        <f t="shared" si="80"/>
        <v>1</v>
      </c>
      <c r="C290">
        <f t="shared" si="81"/>
        <v>1</v>
      </c>
      <c r="D290">
        <f t="shared" si="82"/>
        <v>0</v>
      </c>
      <c r="E290">
        <f t="shared" si="83"/>
        <v>16</v>
      </c>
      <c r="F290">
        <f t="shared" si="91"/>
        <v>22</v>
      </c>
      <c r="G290">
        <f t="shared" si="84"/>
        <v>10</v>
      </c>
      <c r="H290">
        <f t="shared" si="85"/>
        <v>0</v>
      </c>
      <c r="I290">
        <f t="shared" si="86"/>
        <v>0</v>
      </c>
      <c r="J290">
        <f t="shared" si="87"/>
        <v>0</v>
      </c>
      <c r="K290">
        <f t="shared" si="88"/>
        <v>1</v>
      </c>
      <c r="L290">
        <f t="shared" si="89"/>
        <v>0</v>
      </c>
      <c r="M290">
        <f t="shared" si="90"/>
        <v>8</v>
      </c>
      <c r="N290">
        <f>IF(C290,M290*cena_wyp,0)</f>
        <v>240</v>
      </c>
      <c r="O290">
        <v>0</v>
      </c>
      <c r="P290">
        <f t="shared" si="92"/>
        <v>0</v>
      </c>
      <c r="Q290">
        <f t="shared" si="93"/>
        <v>240</v>
      </c>
      <c r="R290">
        <f t="shared" si="94"/>
        <v>18295</v>
      </c>
      <c r="S290">
        <f t="shared" si="95"/>
        <v>25565</v>
      </c>
      <c r="T290">
        <f t="shared" si="96"/>
        <v>43860</v>
      </c>
      <c r="U290">
        <f t="shared" si="97"/>
        <v>1</v>
      </c>
      <c r="V290">
        <f t="shared" si="98"/>
        <v>0</v>
      </c>
      <c r="W290">
        <f t="shared" si="99"/>
        <v>0</v>
      </c>
    </row>
    <row r="291" spans="1:23" x14ac:dyDescent="0.25">
      <c r="A291" s="1">
        <v>45216</v>
      </c>
      <c r="B291">
        <f t="shared" si="80"/>
        <v>2</v>
      </c>
      <c r="C291">
        <f t="shared" si="81"/>
        <v>1</v>
      </c>
      <c r="D291">
        <f t="shared" si="82"/>
        <v>0</v>
      </c>
      <c r="E291">
        <f t="shared" si="83"/>
        <v>17</v>
      </c>
      <c r="F291">
        <f t="shared" si="91"/>
        <v>22</v>
      </c>
      <c r="G291">
        <f t="shared" si="84"/>
        <v>10</v>
      </c>
      <c r="H291">
        <f t="shared" si="85"/>
        <v>0</v>
      </c>
      <c r="I291">
        <f t="shared" si="86"/>
        <v>0</v>
      </c>
      <c r="J291">
        <f t="shared" si="87"/>
        <v>0</v>
      </c>
      <c r="K291">
        <f t="shared" si="88"/>
        <v>1</v>
      </c>
      <c r="L291">
        <f t="shared" si="89"/>
        <v>0</v>
      </c>
      <c r="M291">
        <f t="shared" si="90"/>
        <v>8</v>
      </c>
      <c r="N291">
        <f>IF(C291,M291*cena_wyp,0)</f>
        <v>240</v>
      </c>
      <c r="O291">
        <v>0</v>
      </c>
      <c r="P291">
        <f t="shared" si="92"/>
        <v>0</v>
      </c>
      <c r="Q291">
        <f t="shared" si="93"/>
        <v>240</v>
      </c>
      <c r="R291">
        <f t="shared" si="94"/>
        <v>18535</v>
      </c>
      <c r="S291">
        <f t="shared" si="95"/>
        <v>25565</v>
      </c>
      <c r="T291">
        <f t="shared" si="96"/>
        <v>44100</v>
      </c>
      <c r="U291">
        <f t="shared" si="97"/>
        <v>1</v>
      </c>
      <c r="V291">
        <f t="shared" si="98"/>
        <v>0</v>
      </c>
      <c r="W291">
        <f t="shared" si="99"/>
        <v>0</v>
      </c>
    </row>
    <row r="292" spans="1:23" x14ac:dyDescent="0.25">
      <c r="A292" s="1">
        <v>45217</v>
      </c>
      <c r="B292">
        <f t="shared" si="80"/>
        <v>3</v>
      </c>
      <c r="C292">
        <f t="shared" si="81"/>
        <v>1</v>
      </c>
      <c r="D292">
        <f t="shared" si="82"/>
        <v>0</v>
      </c>
      <c r="E292">
        <f t="shared" si="83"/>
        <v>18</v>
      </c>
      <c r="F292">
        <f t="shared" si="91"/>
        <v>22</v>
      </c>
      <c r="G292">
        <f t="shared" si="84"/>
        <v>10</v>
      </c>
      <c r="H292">
        <f t="shared" si="85"/>
        <v>0</v>
      </c>
      <c r="I292">
        <f t="shared" si="86"/>
        <v>0</v>
      </c>
      <c r="J292">
        <f t="shared" si="87"/>
        <v>0</v>
      </c>
      <c r="K292">
        <f t="shared" si="88"/>
        <v>1</v>
      </c>
      <c r="L292">
        <f t="shared" si="89"/>
        <v>0</v>
      </c>
      <c r="M292">
        <f t="shared" si="90"/>
        <v>8</v>
      </c>
      <c r="N292">
        <f>IF(C292,M292*cena_wyp,0)</f>
        <v>240</v>
      </c>
      <c r="O292">
        <v>0</v>
      </c>
      <c r="P292">
        <f t="shared" si="92"/>
        <v>0</v>
      </c>
      <c r="Q292">
        <f t="shared" si="93"/>
        <v>240</v>
      </c>
      <c r="R292">
        <f t="shared" si="94"/>
        <v>18775</v>
      </c>
      <c r="S292">
        <f t="shared" si="95"/>
        <v>25565</v>
      </c>
      <c r="T292">
        <f t="shared" si="96"/>
        <v>44340</v>
      </c>
      <c r="U292">
        <f t="shared" si="97"/>
        <v>1</v>
      </c>
      <c r="V292">
        <f t="shared" si="98"/>
        <v>0</v>
      </c>
      <c r="W292">
        <f t="shared" si="99"/>
        <v>0</v>
      </c>
    </row>
    <row r="293" spans="1:23" x14ac:dyDescent="0.25">
      <c r="A293" s="1">
        <v>45218</v>
      </c>
      <c r="B293">
        <f t="shared" si="80"/>
        <v>4</v>
      </c>
      <c r="C293">
        <f t="shared" si="81"/>
        <v>1</v>
      </c>
      <c r="D293">
        <f t="shared" si="82"/>
        <v>0</v>
      </c>
      <c r="E293">
        <f t="shared" si="83"/>
        <v>19</v>
      </c>
      <c r="F293">
        <f t="shared" si="91"/>
        <v>22</v>
      </c>
      <c r="G293">
        <f t="shared" si="84"/>
        <v>10</v>
      </c>
      <c r="H293">
        <f t="shared" si="85"/>
        <v>0</v>
      </c>
      <c r="I293">
        <f t="shared" si="86"/>
        <v>0</v>
      </c>
      <c r="J293">
        <f t="shared" si="87"/>
        <v>0</v>
      </c>
      <c r="K293">
        <f t="shared" si="88"/>
        <v>1</v>
      </c>
      <c r="L293">
        <f t="shared" si="89"/>
        <v>0</v>
      </c>
      <c r="M293">
        <f t="shared" si="90"/>
        <v>8</v>
      </c>
      <c r="N293">
        <f>IF(C293,M293*cena_wyp,0)</f>
        <v>240</v>
      </c>
      <c r="O293">
        <v>0</v>
      </c>
      <c r="P293">
        <f t="shared" si="92"/>
        <v>0</v>
      </c>
      <c r="Q293">
        <f t="shared" si="93"/>
        <v>240</v>
      </c>
      <c r="R293">
        <f t="shared" si="94"/>
        <v>19015</v>
      </c>
      <c r="S293">
        <f t="shared" si="95"/>
        <v>25565</v>
      </c>
      <c r="T293">
        <f t="shared" si="96"/>
        <v>44580</v>
      </c>
      <c r="U293">
        <f t="shared" si="97"/>
        <v>1</v>
      </c>
      <c r="V293">
        <f t="shared" si="98"/>
        <v>0</v>
      </c>
      <c r="W293">
        <f t="shared" si="99"/>
        <v>0</v>
      </c>
    </row>
    <row r="294" spans="1:23" x14ac:dyDescent="0.25">
      <c r="A294" s="1">
        <v>45219</v>
      </c>
      <c r="B294">
        <f t="shared" si="80"/>
        <v>5</v>
      </c>
      <c r="C294">
        <f t="shared" si="81"/>
        <v>1</v>
      </c>
      <c r="D294">
        <f t="shared" si="82"/>
        <v>0</v>
      </c>
      <c r="E294">
        <f t="shared" si="83"/>
        <v>20</v>
      </c>
      <c r="F294">
        <f t="shared" si="91"/>
        <v>22</v>
      </c>
      <c r="G294">
        <f t="shared" si="84"/>
        <v>10</v>
      </c>
      <c r="H294">
        <f t="shared" si="85"/>
        <v>0</v>
      </c>
      <c r="I294">
        <f t="shared" si="86"/>
        <v>0</v>
      </c>
      <c r="J294">
        <f t="shared" si="87"/>
        <v>0</v>
      </c>
      <c r="K294">
        <f t="shared" si="88"/>
        <v>1</v>
      </c>
      <c r="L294">
        <f t="shared" si="89"/>
        <v>0</v>
      </c>
      <c r="M294">
        <f t="shared" si="90"/>
        <v>8</v>
      </c>
      <c r="N294">
        <f>IF(C294,M294*cena_wyp,0)</f>
        <v>240</v>
      </c>
      <c r="O294">
        <v>0</v>
      </c>
      <c r="P294">
        <f t="shared" si="92"/>
        <v>0</v>
      </c>
      <c r="Q294">
        <f t="shared" si="93"/>
        <v>240</v>
      </c>
      <c r="R294">
        <f t="shared" si="94"/>
        <v>19255</v>
      </c>
      <c r="S294">
        <f t="shared" si="95"/>
        <v>25565</v>
      </c>
      <c r="T294">
        <f t="shared" si="96"/>
        <v>44820</v>
      </c>
      <c r="U294">
        <f t="shared" si="97"/>
        <v>1</v>
      </c>
      <c r="V294">
        <f t="shared" si="98"/>
        <v>0</v>
      </c>
      <c r="W294">
        <f t="shared" si="99"/>
        <v>0</v>
      </c>
    </row>
    <row r="295" spans="1:23" x14ac:dyDescent="0.25">
      <c r="A295" s="1">
        <v>45220</v>
      </c>
      <c r="B295">
        <f t="shared" si="80"/>
        <v>6</v>
      </c>
      <c r="C295">
        <f t="shared" si="81"/>
        <v>0</v>
      </c>
      <c r="D295">
        <f t="shared" si="82"/>
        <v>0</v>
      </c>
      <c r="E295">
        <f t="shared" si="83"/>
        <v>21</v>
      </c>
      <c r="F295">
        <f t="shared" si="91"/>
        <v>22</v>
      </c>
      <c r="G295">
        <f t="shared" si="84"/>
        <v>10</v>
      </c>
      <c r="H295">
        <f t="shared" si="85"/>
        <v>0</v>
      </c>
      <c r="I295">
        <f t="shared" si="86"/>
        <v>0</v>
      </c>
      <c r="J295">
        <f t="shared" si="87"/>
        <v>0</v>
      </c>
      <c r="K295">
        <f t="shared" si="88"/>
        <v>1</v>
      </c>
      <c r="L295">
        <f t="shared" si="89"/>
        <v>0</v>
      </c>
      <c r="M295">
        <f t="shared" si="90"/>
        <v>8</v>
      </c>
      <c r="N295">
        <f>IF(C295,M295*cena_wyp,0)</f>
        <v>0</v>
      </c>
      <c r="O295">
        <v>0</v>
      </c>
      <c r="P295">
        <f t="shared" si="92"/>
        <v>0</v>
      </c>
      <c r="Q295">
        <f t="shared" si="93"/>
        <v>0</v>
      </c>
      <c r="R295">
        <f t="shared" si="94"/>
        <v>19255</v>
      </c>
      <c r="S295">
        <f t="shared" si="95"/>
        <v>25565</v>
      </c>
      <c r="T295">
        <f t="shared" si="96"/>
        <v>44820</v>
      </c>
      <c r="U295">
        <f t="shared" si="97"/>
        <v>1</v>
      </c>
      <c r="V295">
        <f t="shared" si="98"/>
        <v>0</v>
      </c>
      <c r="W295">
        <f t="shared" si="99"/>
        <v>0</v>
      </c>
    </row>
    <row r="296" spans="1:23" x14ac:dyDescent="0.25">
      <c r="A296" s="1">
        <v>45221</v>
      </c>
      <c r="B296">
        <f t="shared" si="80"/>
        <v>7</v>
      </c>
      <c r="C296">
        <f t="shared" si="81"/>
        <v>0</v>
      </c>
      <c r="D296">
        <f t="shared" si="82"/>
        <v>0</v>
      </c>
      <c r="E296">
        <f t="shared" si="83"/>
        <v>22</v>
      </c>
      <c r="F296">
        <f t="shared" si="91"/>
        <v>22</v>
      </c>
      <c r="G296">
        <f t="shared" si="84"/>
        <v>10</v>
      </c>
      <c r="H296">
        <f t="shared" si="85"/>
        <v>0</v>
      </c>
      <c r="I296">
        <f t="shared" si="86"/>
        <v>0</v>
      </c>
      <c r="J296">
        <f t="shared" si="87"/>
        <v>0</v>
      </c>
      <c r="K296">
        <f t="shared" si="88"/>
        <v>1</v>
      </c>
      <c r="L296">
        <f t="shared" si="89"/>
        <v>330</v>
      </c>
      <c r="M296">
        <f t="shared" si="90"/>
        <v>8</v>
      </c>
      <c r="N296">
        <f>IF(C296,M296*cena_wyp,0)</f>
        <v>0</v>
      </c>
      <c r="O296">
        <v>0</v>
      </c>
      <c r="P296">
        <f t="shared" si="92"/>
        <v>330</v>
      </c>
      <c r="Q296">
        <f t="shared" si="93"/>
        <v>0</v>
      </c>
      <c r="R296">
        <f t="shared" si="94"/>
        <v>18925</v>
      </c>
      <c r="S296">
        <f t="shared" si="95"/>
        <v>25895</v>
      </c>
      <c r="T296">
        <f t="shared" si="96"/>
        <v>44820</v>
      </c>
      <c r="U296">
        <f t="shared" si="97"/>
        <v>1</v>
      </c>
      <c r="V296">
        <f t="shared" si="98"/>
        <v>0</v>
      </c>
      <c r="W296">
        <f t="shared" si="99"/>
        <v>0</v>
      </c>
    </row>
    <row r="297" spans="1:23" x14ac:dyDescent="0.25">
      <c r="A297" s="1">
        <v>45222</v>
      </c>
      <c r="B297">
        <f t="shared" si="80"/>
        <v>1</v>
      </c>
      <c r="C297">
        <f t="shared" si="81"/>
        <v>1</v>
      </c>
      <c r="D297">
        <f t="shared" si="82"/>
        <v>0</v>
      </c>
      <c r="E297">
        <f t="shared" si="83"/>
        <v>23</v>
      </c>
      <c r="F297">
        <f t="shared" si="91"/>
        <v>22</v>
      </c>
      <c r="G297">
        <f t="shared" si="84"/>
        <v>10</v>
      </c>
      <c r="H297">
        <f t="shared" si="85"/>
        <v>0</v>
      </c>
      <c r="I297">
        <f t="shared" si="86"/>
        <v>0</v>
      </c>
      <c r="J297">
        <f t="shared" si="87"/>
        <v>0</v>
      </c>
      <c r="K297">
        <f t="shared" si="88"/>
        <v>1</v>
      </c>
      <c r="L297">
        <f t="shared" si="89"/>
        <v>0</v>
      </c>
      <c r="M297">
        <f t="shared" si="90"/>
        <v>8</v>
      </c>
      <c r="N297">
        <f>IF(C297,M297*cena_wyp,0)</f>
        <v>240</v>
      </c>
      <c r="O297">
        <v>0</v>
      </c>
      <c r="P297">
        <f t="shared" si="92"/>
        <v>0</v>
      </c>
      <c r="Q297">
        <f t="shared" si="93"/>
        <v>240</v>
      </c>
      <c r="R297">
        <f t="shared" si="94"/>
        <v>19165</v>
      </c>
      <c r="S297">
        <f t="shared" si="95"/>
        <v>25895</v>
      </c>
      <c r="T297">
        <f t="shared" si="96"/>
        <v>45060</v>
      </c>
      <c r="U297">
        <f t="shared" si="97"/>
        <v>1</v>
      </c>
      <c r="V297">
        <f t="shared" si="98"/>
        <v>0</v>
      </c>
      <c r="W297">
        <f t="shared" si="99"/>
        <v>0</v>
      </c>
    </row>
    <row r="298" spans="1:23" x14ac:dyDescent="0.25">
      <c r="A298" s="1">
        <v>45223</v>
      </c>
      <c r="B298">
        <f t="shared" si="80"/>
        <v>2</v>
      </c>
      <c r="C298">
        <f t="shared" si="81"/>
        <v>1</v>
      </c>
      <c r="D298">
        <f t="shared" si="82"/>
        <v>0</v>
      </c>
      <c r="E298">
        <f t="shared" si="83"/>
        <v>24</v>
      </c>
      <c r="F298">
        <f t="shared" si="91"/>
        <v>22</v>
      </c>
      <c r="G298">
        <f t="shared" si="84"/>
        <v>10</v>
      </c>
      <c r="H298">
        <f t="shared" si="85"/>
        <v>0</v>
      </c>
      <c r="I298">
        <f t="shared" si="86"/>
        <v>0</v>
      </c>
      <c r="J298">
        <f t="shared" si="87"/>
        <v>0</v>
      </c>
      <c r="K298">
        <f t="shared" si="88"/>
        <v>1</v>
      </c>
      <c r="L298">
        <f t="shared" si="89"/>
        <v>0</v>
      </c>
      <c r="M298">
        <f t="shared" si="90"/>
        <v>8</v>
      </c>
      <c r="N298">
        <f>IF(C298,M298*cena_wyp,0)</f>
        <v>240</v>
      </c>
      <c r="O298">
        <v>0</v>
      </c>
      <c r="P298">
        <f t="shared" si="92"/>
        <v>0</v>
      </c>
      <c r="Q298">
        <f t="shared" si="93"/>
        <v>240</v>
      </c>
      <c r="R298">
        <f t="shared" si="94"/>
        <v>19405</v>
      </c>
      <c r="S298">
        <f t="shared" si="95"/>
        <v>25895</v>
      </c>
      <c r="T298">
        <f t="shared" si="96"/>
        <v>45300</v>
      </c>
      <c r="U298">
        <f t="shared" si="97"/>
        <v>1</v>
      </c>
      <c r="V298">
        <f t="shared" si="98"/>
        <v>0</v>
      </c>
      <c r="W298">
        <f t="shared" si="99"/>
        <v>0</v>
      </c>
    </row>
    <row r="299" spans="1:23" x14ac:dyDescent="0.25">
      <c r="A299" s="1">
        <v>45224</v>
      </c>
      <c r="B299">
        <f t="shared" si="80"/>
        <v>3</v>
      </c>
      <c r="C299">
        <f t="shared" si="81"/>
        <v>1</v>
      </c>
      <c r="D299">
        <f t="shared" si="82"/>
        <v>0</v>
      </c>
      <c r="E299">
        <f t="shared" si="83"/>
        <v>25</v>
      </c>
      <c r="F299">
        <f t="shared" si="91"/>
        <v>22</v>
      </c>
      <c r="G299">
        <f t="shared" si="84"/>
        <v>10</v>
      </c>
      <c r="H299">
        <f t="shared" si="85"/>
        <v>0</v>
      </c>
      <c r="I299">
        <f t="shared" si="86"/>
        <v>0</v>
      </c>
      <c r="J299">
        <f t="shared" si="87"/>
        <v>0</v>
      </c>
      <c r="K299">
        <f t="shared" si="88"/>
        <v>1</v>
      </c>
      <c r="L299">
        <f t="shared" si="89"/>
        <v>0</v>
      </c>
      <c r="M299">
        <f t="shared" si="90"/>
        <v>8</v>
      </c>
      <c r="N299">
        <f>IF(C299,M299*cena_wyp,0)</f>
        <v>240</v>
      </c>
      <c r="O299">
        <v>0</v>
      </c>
      <c r="P299">
        <f t="shared" si="92"/>
        <v>0</v>
      </c>
      <c r="Q299">
        <f t="shared" si="93"/>
        <v>240</v>
      </c>
      <c r="R299">
        <f t="shared" si="94"/>
        <v>19645</v>
      </c>
      <c r="S299">
        <f t="shared" si="95"/>
        <v>25895</v>
      </c>
      <c r="T299">
        <f t="shared" si="96"/>
        <v>45540</v>
      </c>
      <c r="U299">
        <f t="shared" si="97"/>
        <v>1</v>
      </c>
      <c r="V299">
        <f t="shared" si="98"/>
        <v>0</v>
      </c>
      <c r="W299">
        <f t="shared" si="99"/>
        <v>0</v>
      </c>
    </row>
    <row r="300" spans="1:23" x14ac:dyDescent="0.25">
      <c r="A300" s="1">
        <v>45225</v>
      </c>
      <c r="B300">
        <f t="shared" si="80"/>
        <v>4</v>
      </c>
      <c r="C300">
        <f t="shared" si="81"/>
        <v>1</v>
      </c>
      <c r="D300">
        <f t="shared" si="82"/>
        <v>0</v>
      </c>
      <c r="E300">
        <f t="shared" si="83"/>
        <v>26</v>
      </c>
      <c r="F300">
        <f t="shared" si="91"/>
        <v>22</v>
      </c>
      <c r="G300">
        <f t="shared" si="84"/>
        <v>10</v>
      </c>
      <c r="H300">
        <f t="shared" si="85"/>
        <v>0</v>
      </c>
      <c r="I300">
        <f t="shared" si="86"/>
        <v>0</v>
      </c>
      <c r="J300">
        <f t="shared" si="87"/>
        <v>0</v>
      </c>
      <c r="K300">
        <f t="shared" si="88"/>
        <v>1</v>
      </c>
      <c r="L300">
        <f t="shared" si="89"/>
        <v>0</v>
      </c>
      <c r="M300">
        <f t="shared" si="90"/>
        <v>8</v>
      </c>
      <c r="N300">
        <f>IF(C300,M300*cena_wyp,0)</f>
        <v>240</v>
      </c>
      <c r="O300">
        <v>0</v>
      </c>
      <c r="P300">
        <f t="shared" si="92"/>
        <v>0</v>
      </c>
      <c r="Q300">
        <f t="shared" si="93"/>
        <v>240</v>
      </c>
      <c r="R300">
        <f t="shared" si="94"/>
        <v>19885</v>
      </c>
      <c r="S300">
        <f t="shared" si="95"/>
        <v>25895</v>
      </c>
      <c r="T300">
        <f t="shared" si="96"/>
        <v>45780</v>
      </c>
      <c r="U300">
        <f t="shared" si="97"/>
        <v>1</v>
      </c>
      <c r="V300">
        <f t="shared" si="98"/>
        <v>0</v>
      </c>
      <c r="W300">
        <f t="shared" si="99"/>
        <v>0</v>
      </c>
    </row>
    <row r="301" spans="1:23" x14ac:dyDescent="0.25">
      <c r="A301" s="1">
        <v>45226</v>
      </c>
      <c r="B301">
        <f t="shared" si="80"/>
        <v>5</v>
      </c>
      <c r="C301">
        <f t="shared" si="81"/>
        <v>1</v>
      </c>
      <c r="D301">
        <f t="shared" si="82"/>
        <v>0</v>
      </c>
      <c r="E301">
        <f t="shared" si="83"/>
        <v>27</v>
      </c>
      <c r="F301">
        <f t="shared" si="91"/>
        <v>22</v>
      </c>
      <c r="G301">
        <f t="shared" si="84"/>
        <v>10</v>
      </c>
      <c r="H301">
        <f t="shared" si="85"/>
        <v>0</v>
      </c>
      <c r="I301">
        <f t="shared" si="86"/>
        <v>0</v>
      </c>
      <c r="J301">
        <f t="shared" si="87"/>
        <v>0</v>
      </c>
      <c r="K301">
        <f t="shared" si="88"/>
        <v>1</v>
      </c>
      <c r="L301">
        <f t="shared" si="89"/>
        <v>0</v>
      </c>
      <c r="M301">
        <f t="shared" si="90"/>
        <v>8</v>
      </c>
      <c r="N301">
        <f>IF(C301,M301*cena_wyp,0)</f>
        <v>240</v>
      </c>
      <c r="O301">
        <v>0</v>
      </c>
      <c r="P301">
        <f t="shared" si="92"/>
        <v>0</v>
      </c>
      <c r="Q301">
        <f t="shared" si="93"/>
        <v>240</v>
      </c>
      <c r="R301">
        <f t="shared" si="94"/>
        <v>20125</v>
      </c>
      <c r="S301">
        <f t="shared" si="95"/>
        <v>25895</v>
      </c>
      <c r="T301">
        <f t="shared" si="96"/>
        <v>46020</v>
      </c>
      <c r="U301">
        <f t="shared" si="97"/>
        <v>1</v>
      </c>
      <c r="V301">
        <f t="shared" si="98"/>
        <v>0</v>
      </c>
      <c r="W301">
        <f t="shared" si="99"/>
        <v>0</v>
      </c>
    </row>
    <row r="302" spans="1:23" x14ac:dyDescent="0.25">
      <c r="A302" s="1">
        <v>45227</v>
      </c>
      <c r="B302">
        <f t="shared" si="80"/>
        <v>6</v>
      </c>
      <c r="C302">
        <f t="shared" si="81"/>
        <v>0</v>
      </c>
      <c r="D302">
        <f t="shared" si="82"/>
        <v>0</v>
      </c>
      <c r="E302">
        <f t="shared" si="83"/>
        <v>28</v>
      </c>
      <c r="F302">
        <f t="shared" si="91"/>
        <v>22</v>
      </c>
      <c r="G302">
        <f t="shared" si="84"/>
        <v>10</v>
      </c>
      <c r="H302">
        <f t="shared" si="85"/>
        <v>0</v>
      </c>
      <c r="I302">
        <f t="shared" si="86"/>
        <v>0</v>
      </c>
      <c r="J302">
        <f t="shared" si="87"/>
        <v>0</v>
      </c>
      <c r="K302">
        <f t="shared" si="88"/>
        <v>1</v>
      </c>
      <c r="L302">
        <f t="shared" si="89"/>
        <v>0</v>
      </c>
      <c r="M302">
        <f t="shared" si="90"/>
        <v>8</v>
      </c>
      <c r="N302">
        <f>IF(C302,M302*cena_wyp,0)</f>
        <v>0</v>
      </c>
      <c r="O302">
        <v>0</v>
      </c>
      <c r="P302">
        <f t="shared" si="92"/>
        <v>0</v>
      </c>
      <c r="Q302">
        <f t="shared" si="93"/>
        <v>0</v>
      </c>
      <c r="R302">
        <f t="shared" si="94"/>
        <v>20125</v>
      </c>
      <c r="S302">
        <f t="shared" si="95"/>
        <v>25895</v>
      </c>
      <c r="T302">
        <f t="shared" si="96"/>
        <v>46020</v>
      </c>
      <c r="U302">
        <f t="shared" si="97"/>
        <v>1</v>
      </c>
      <c r="V302">
        <f t="shared" si="98"/>
        <v>0</v>
      </c>
      <c r="W302">
        <f t="shared" si="99"/>
        <v>0</v>
      </c>
    </row>
    <row r="303" spans="1:23" x14ac:dyDescent="0.25">
      <c r="A303" s="1">
        <v>45228</v>
      </c>
      <c r="B303">
        <f t="shared" si="80"/>
        <v>7</v>
      </c>
      <c r="C303">
        <f t="shared" si="81"/>
        <v>0</v>
      </c>
      <c r="D303">
        <f t="shared" si="82"/>
        <v>0</v>
      </c>
      <c r="E303">
        <f t="shared" si="83"/>
        <v>29</v>
      </c>
      <c r="F303">
        <f t="shared" si="91"/>
        <v>22</v>
      </c>
      <c r="G303">
        <f t="shared" si="84"/>
        <v>10</v>
      </c>
      <c r="H303">
        <f t="shared" si="85"/>
        <v>0</v>
      </c>
      <c r="I303">
        <f t="shared" si="86"/>
        <v>0</v>
      </c>
      <c r="J303">
        <f t="shared" si="87"/>
        <v>0</v>
      </c>
      <c r="K303">
        <f t="shared" si="88"/>
        <v>1</v>
      </c>
      <c r="L303">
        <f t="shared" si="89"/>
        <v>330</v>
      </c>
      <c r="M303">
        <f t="shared" si="90"/>
        <v>8</v>
      </c>
      <c r="N303">
        <f>IF(C303,M303*cena_wyp,0)</f>
        <v>0</v>
      </c>
      <c r="O303">
        <v>0</v>
      </c>
      <c r="P303">
        <f t="shared" si="92"/>
        <v>330</v>
      </c>
      <c r="Q303">
        <f t="shared" si="93"/>
        <v>0</v>
      </c>
      <c r="R303">
        <f t="shared" si="94"/>
        <v>19795</v>
      </c>
      <c r="S303">
        <f t="shared" si="95"/>
        <v>26225</v>
      </c>
      <c r="T303">
        <f t="shared" si="96"/>
        <v>46020</v>
      </c>
      <c r="U303">
        <f t="shared" si="97"/>
        <v>1</v>
      </c>
      <c r="V303">
        <f t="shared" si="98"/>
        <v>0</v>
      </c>
      <c r="W303">
        <f t="shared" si="99"/>
        <v>0</v>
      </c>
    </row>
    <row r="304" spans="1:23" x14ac:dyDescent="0.25">
      <c r="A304" s="1">
        <v>45229</v>
      </c>
      <c r="B304">
        <f t="shared" si="80"/>
        <v>1</v>
      </c>
      <c r="C304">
        <f t="shared" si="81"/>
        <v>1</v>
      </c>
      <c r="D304">
        <f t="shared" si="82"/>
        <v>0</v>
      </c>
      <c r="E304">
        <f t="shared" si="83"/>
        <v>30</v>
      </c>
      <c r="F304">
        <f t="shared" si="91"/>
        <v>22</v>
      </c>
      <c r="G304">
        <f t="shared" si="84"/>
        <v>10</v>
      </c>
      <c r="H304">
        <f t="shared" si="85"/>
        <v>0</v>
      </c>
      <c r="I304">
        <f t="shared" si="86"/>
        <v>0</v>
      </c>
      <c r="J304">
        <f t="shared" si="87"/>
        <v>0</v>
      </c>
      <c r="K304">
        <f t="shared" si="88"/>
        <v>1</v>
      </c>
      <c r="L304">
        <f t="shared" si="89"/>
        <v>0</v>
      </c>
      <c r="M304">
        <f t="shared" si="90"/>
        <v>8</v>
      </c>
      <c r="N304">
        <f>IF(C304,M304*cena_wyp,0)</f>
        <v>240</v>
      </c>
      <c r="O304">
        <v>0</v>
      </c>
      <c r="P304">
        <f t="shared" si="92"/>
        <v>0</v>
      </c>
      <c r="Q304">
        <f t="shared" si="93"/>
        <v>240</v>
      </c>
      <c r="R304">
        <f t="shared" si="94"/>
        <v>20035</v>
      </c>
      <c r="S304">
        <f t="shared" si="95"/>
        <v>26225</v>
      </c>
      <c r="T304">
        <f t="shared" si="96"/>
        <v>46260</v>
      </c>
      <c r="U304">
        <f t="shared" si="97"/>
        <v>1</v>
      </c>
      <c r="V304">
        <f t="shared" si="98"/>
        <v>0</v>
      </c>
      <c r="W304">
        <f t="shared" si="99"/>
        <v>0</v>
      </c>
    </row>
    <row r="305" spans="1:23" x14ac:dyDescent="0.25">
      <c r="A305" s="1">
        <v>45230</v>
      </c>
      <c r="B305">
        <f t="shared" si="80"/>
        <v>2</v>
      </c>
      <c r="C305">
        <f t="shared" si="81"/>
        <v>1</v>
      </c>
      <c r="D305">
        <f t="shared" si="82"/>
        <v>1</v>
      </c>
      <c r="E305">
        <f t="shared" si="83"/>
        <v>31</v>
      </c>
      <c r="F305">
        <f t="shared" si="91"/>
        <v>22</v>
      </c>
      <c r="G305">
        <f t="shared" si="84"/>
        <v>10</v>
      </c>
      <c r="H305">
        <f t="shared" si="85"/>
        <v>0</v>
      </c>
      <c r="I305">
        <f t="shared" si="86"/>
        <v>0</v>
      </c>
      <c r="J305">
        <f t="shared" si="87"/>
        <v>0</v>
      </c>
      <c r="K305">
        <f t="shared" si="88"/>
        <v>1</v>
      </c>
      <c r="L305">
        <f t="shared" si="89"/>
        <v>0</v>
      </c>
      <c r="M305">
        <f t="shared" si="90"/>
        <v>8</v>
      </c>
      <c r="N305">
        <f>IF(C305,M305*cena_wyp,0)</f>
        <v>240</v>
      </c>
      <c r="O305">
        <v>0</v>
      </c>
      <c r="P305">
        <f t="shared" si="92"/>
        <v>2400</v>
      </c>
      <c r="Q305">
        <f t="shared" si="93"/>
        <v>240</v>
      </c>
      <c r="R305">
        <f t="shared" si="94"/>
        <v>17875</v>
      </c>
      <c r="S305">
        <f t="shared" si="95"/>
        <v>28625</v>
      </c>
      <c r="T305">
        <f t="shared" si="96"/>
        <v>46500</v>
      </c>
      <c r="U305">
        <f t="shared" si="97"/>
        <v>1</v>
      </c>
      <c r="V305">
        <f t="shared" si="98"/>
        <v>2400</v>
      </c>
      <c r="W305">
        <f t="shared" si="99"/>
        <v>0</v>
      </c>
    </row>
    <row r="306" spans="1:23" x14ac:dyDescent="0.25">
      <c r="A306" s="1">
        <v>45231</v>
      </c>
      <c r="B306">
        <f t="shared" si="80"/>
        <v>3</v>
      </c>
      <c r="C306">
        <f t="shared" si="81"/>
        <v>1</v>
      </c>
      <c r="D306">
        <f t="shared" si="82"/>
        <v>0</v>
      </c>
      <c r="E306">
        <f t="shared" si="83"/>
        <v>1</v>
      </c>
      <c r="F306">
        <f t="shared" si="91"/>
        <v>25</v>
      </c>
      <c r="G306">
        <f t="shared" si="84"/>
        <v>11</v>
      </c>
      <c r="H306">
        <f t="shared" si="85"/>
        <v>0</v>
      </c>
      <c r="I306">
        <f t="shared" si="86"/>
        <v>0</v>
      </c>
      <c r="J306">
        <f t="shared" si="87"/>
        <v>0</v>
      </c>
      <c r="K306">
        <f t="shared" si="88"/>
        <v>1</v>
      </c>
      <c r="L306">
        <f t="shared" si="89"/>
        <v>0</v>
      </c>
      <c r="M306">
        <f t="shared" si="90"/>
        <v>10</v>
      </c>
      <c r="N306">
        <f>IF(C306,M306*cena_wyp,0)</f>
        <v>300</v>
      </c>
      <c r="O306">
        <v>0</v>
      </c>
      <c r="P306">
        <f t="shared" si="92"/>
        <v>0</v>
      </c>
      <c r="Q306">
        <f t="shared" si="93"/>
        <v>300</v>
      </c>
      <c r="R306">
        <f t="shared" si="94"/>
        <v>18175</v>
      </c>
      <c r="S306">
        <f t="shared" si="95"/>
        <v>28625</v>
      </c>
      <c r="T306">
        <f t="shared" si="96"/>
        <v>46800</v>
      </c>
      <c r="U306">
        <f t="shared" si="97"/>
        <v>1</v>
      </c>
      <c r="V306">
        <f t="shared" si="98"/>
        <v>0</v>
      </c>
      <c r="W306">
        <f t="shared" si="99"/>
        <v>3</v>
      </c>
    </row>
    <row r="307" spans="1:23" x14ac:dyDescent="0.25">
      <c r="A307" s="1">
        <v>45232</v>
      </c>
      <c r="B307">
        <f t="shared" si="80"/>
        <v>4</v>
      </c>
      <c r="C307">
        <f t="shared" si="81"/>
        <v>1</v>
      </c>
      <c r="D307">
        <f t="shared" si="82"/>
        <v>0</v>
      </c>
      <c r="E307">
        <f t="shared" si="83"/>
        <v>2</v>
      </c>
      <c r="F307">
        <f t="shared" si="91"/>
        <v>25</v>
      </c>
      <c r="G307">
        <f t="shared" si="84"/>
        <v>11</v>
      </c>
      <c r="H307">
        <f t="shared" si="85"/>
        <v>0</v>
      </c>
      <c r="I307">
        <f t="shared" si="86"/>
        <v>0</v>
      </c>
      <c r="J307">
        <f t="shared" si="87"/>
        <v>0</v>
      </c>
      <c r="K307">
        <f t="shared" si="88"/>
        <v>1</v>
      </c>
      <c r="L307">
        <f t="shared" si="89"/>
        <v>0</v>
      </c>
      <c r="M307">
        <f t="shared" si="90"/>
        <v>10</v>
      </c>
      <c r="N307">
        <f>IF(C307,M307*cena_wyp,0)</f>
        <v>300</v>
      </c>
      <c r="O307">
        <v>0</v>
      </c>
      <c r="P307">
        <f t="shared" si="92"/>
        <v>0</v>
      </c>
      <c r="Q307">
        <f t="shared" si="93"/>
        <v>300</v>
      </c>
      <c r="R307">
        <f t="shared" si="94"/>
        <v>18475</v>
      </c>
      <c r="S307">
        <f t="shared" si="95"/>
        <v>28625</v>
      </c>
      <c r="T307">
        <f t="shared" si="96"/>
        <v>47100</v>
      </c>
      <c r="U307">
        <f t="shared" si="97"/>
        <v>1</v>
      </c>
      <c r="V307">
        <f t="shared" si="98"/>
        <v>0</v>
      </c>
      <c r="W307">
        <f t="shared" si="99"/>
        <v>0</v>
      </c>
    </row>
    <row r="308" spans="1:23" x14ac:dyDescent="0.25">
      <c r="A308" s="1">
        <v>45233</v>
      </c>
      <c r="B308">
        <f t="shared" si="80"/>
        <v>5</v>
      </c>
      <c r="C308">
        <f t="shared" si="81"/>
        <v>1</v>
      </c>
      <c r="D308">
        <f t="shared" si="82"/>
        <v>0</v>
      </c>
      <c r="E308">
        <f t="shared" si="83"/>
        <v>3</v>
      </c>
      <c r="F308">
        <f t="shared" si="91"/>
        <v>25</v>
      </c>
      <c r="G308">
        <f t="shared" si="84"/>
        <v>11</v>
      </c>
      <c r="H308">
        <f t="shared" si="85"/>
        <v>0</v>
      </c>
      <c r="I308">
        <f t="shared" si="86"/>
        <v>0</v>
      </c>
      <c r="J308">
        <f t="shared" si="87"/>
        <v>0</v>
      </c>
      <c r="K308">
        <f t="shared" si="88"/>
        <v>1</v>
      </c>
      <c r="L308">
        <f t="shared" si="89"/>
        <v>0</v>
      </c>
      <c r="M308">
        <f t="shared" si="90"/>
        <v>10</v>
      </c>
      <c r="N308">
        <f>IF(C308,M308*cena_wyp,0)</f>
        <v>300</v>
      </c>
      <c r="O308">
        <v>0</v>
      </c>
      <c r="P308">
        <f t="shared" si="92"/>
        <v>0</v>
      </c>
      <c r="Q308">
        <f t="shared" si="93"/>
        <v>300</v>
      </c>
      <c r="R308">
        <f t="shared" si="94"/>
        <v>18775</v>
      </c>
      <c r="S308">
        <f t="shared" si="95"/>
        <v>28625</v>
      </c>
      <c r="T308">
        <f t="shared" si="96"/>
        <v>47400</v>
      </c>
      <c r="U308">
        <f t="shared" si="97"/>
        <v>1</v>
      </c>
      <c r="V308">
        <f t="shared" si="98"/>
        <v>0</v>
      </c>
      <c r="W308">
        <f t="shared" si="99"/>
        <v>0</v>
      </c>
    </row>
    <row r="309" spans="1:23" x14ac:dyDescent="0.25">
      <c r="A309" s="1">
        <v>45234</v>
      </c>
      <c r="B309">
        <f t="shared" si="80"/>
        <v>6</v>
      </c>
      <c r="C309">
        <f t="shared" si="81"/>
        <v>0</v>
      </c>
      <c r="D309">
        <f t="shared" si="82"/>
        <v>0</v>
      </c>
      <c r="E309">
        <f t="shared" si="83"/>
        <v>4</v>
      </c>
      <c r="F309">
        <f t="shared" si="91"/>
        <v>25</v>
      </c>
      <c r="G309">
        <f t="shared" si="84"/>
        <v>11</v>
      </c>
      <c r="H309">
        <f t="shared" si="85"/>
        <v>0</v>
      </c>
      <c r="I309">
        <f t="shared" si="86"/>
        <v>0</v>
      </c>
      <c r="J309">
        <f t="shared" si="87"/>
        <v>0</v>
      </c>
      <c r="K309">
        <f t="shared" si="88"/>
        <v>1</v>
      </c>
      <c r="L309">
        <f t="shared" si="89"/>
        <v>0</v>
      </c>
      <c r="M309">
        <f t="shared" si="90"/>
        <v>10</v>
      </c>
      <c r="N309">
        <f>IF(C309,M309*cena_wyp,0)</f>
        <v>0</v>
      </c>
      <c r="O309">
        <v>0</v>
      </c>
      <c r="P309">
        <f t="shared" si="92"/>
        <v>0</v>
      </c>
      <c r="Q309">
        <f t="shared" si="93"/>
        <v>0</v>
      </c>
      <c r="R309">
        <f t="shared" si="94"/>
        <v>18775</v>
      </c>
      <c r="S309">
        <f t="shared" si="95"/>
        <v>28625</v>
      </c>
      <c r="T309">
        <f t="shared" si="96"/>
        <v>47400</v>
      </c>
      <c r="U309">
        <f t="shared" si="97"/>
        <v>1</v>
      </c>
      <c r="V309">
        <f t="shared" si="98"/>
        <v>0</v>
      </c>
      <c r="W309">
        <f t="shared" si="99"/>
        <v>0</v>
      </c>
    </row>
    <row r="310" spans="1:23" x14ac:dyDescent="0.25">
      <c r="A310" s="1">
        <v>45235</v>
      </c>
      <c r="B310">
        <f t="shared" si="80"/>
        <v>7</v>
      </c>
      <c r="C310">
        <f t="shared" si="81"/>
        <v>0</v>
      </c>
      <c r="D310">
        <f t="shared" si="82"/>
        <v>0</v>
      </c>
      <c r="E310">
        <f t="shared" si="83"/>
        <v>5</v>
      </c>
      <c r="F310">
        <f t="shared" si="91"/>
        <v>25</v>
      </c>
      <c r="G310">
        <f t="shared" si="84"/>
        <v>11</v>
      </c>
      <c r="H310">
        <f t="shared" si="85"/>
        <v>0</v>
      </c>
      <c r="I310">
        <f t="shared" si="86"/>
        <v>0</v>
      </c>
      <c r="J310">
        <f t="shared" si="87"/>
        <v>0</v>
      </c>
      <c r="K310">
        <f t="shared" si="88"/>
        <v>1</v>
      </c>
      <c r="L310">
        <f t="shared" si="89"/>
        <v>375</v>
      </c>
      <c r="M310">
        <f t="shared" si="90"/>
        <v>10</v>
      </c>
      <c r="N310">
        <f>IF(C310,M310*cena_wyp,0)</f>
        <v>0</v>
      </c>
      <c r="O310">
        <v>0</v>
      </c>
      <c r="P310">
        <f t="shared" si="92"/>
        <v>375</v>
      </c>
      <c r="Q310">
        <f t="shared" si="93"/>
        <v>0</v>
      </c>
      <c r="R310">
        <f t="shared" si="94"/>
        <v>18400</v>
      </c>
      <c r="S310">
        <f t="shared" si="95"/>
        <v>29000</v>
      </c>
      <c r="T310">
        <f t="shared" si="96"/>
        <v>47400</v>
      </c>
      <c r="U310">
        <f t="shared" si="97"/>
        <v>1</v>
      </c>
      <c r="V310">
        <f t="shared" si="98"/>
        <v>0</v>
      </c>
      <c r="W310">
        <f t="shared" si="99"/>
        <v>0</v>
      </c>
    </row>
    <row r="311" spans="1:23" x14ac:dyDescent="0.25">
      <c r="A311" s="1">
        <v>45236</v>
      </c>
      <c r="B311">
        <f t="shared" si="80"/>
        <v>1</v>
      </c>
      <c r="C311">
        <f t="shared" si="81"/>
        <v>1</v>
      </c>
      <c r="D311">
        <f t="shared" si="82"/>
        <v>0</v>
      </c>
      <c r="E311">
        <f t="shared" si="83"/>
        <v>6</v>
      </c>
      <c r="F311">
        <f t="shared" si="91"/>
        <v>25</v>
      </c>
      <c r="G311">
        <f t="shared" si="84"/>
        <v>11</v>
      </c>
      <c r="H311">
        <f t="shared" si="85"/>
        <v>0</v>
      </c>
      <c r="I311">
        <f t="shared" si="86"/>
        <v>0</v>
      </c>
      <c r="J311">
        <f t="shared" si="87"/>
        <v>0</v>
      </c>
      <c r="K311">
        <f t="shared" si="88"/>
        <v>1</v>
      </c>
      <c r="L311">
        <f t="shared" si="89"/>
        <v>0</v>
      </c>
      <c r="M311">
        <f t="shared" si="90"/>
        <v>10</v>
      </c>
      <c r="N311">
        <f>IF(C311,M311*cena_wyp,0)</f>
        <v>300</v>
      </c>
      <c r="O311">
        <v>0</v>
      </c>
      <c r="P311">
        <f t="shared" si="92"/>
        <v>0</v>
      </c>
      <c r="Q311">
        <f t="shared" si="93"/>
        <v>300</v>
      </c>
      <c r="R311">
        <f t="shared" si="94"/>
        <v>18700</v>
      </c>
      <c r="S311">
        <f t="shared" si="95"/>
        <v>29000</v>
      </c>
      <c r="T311">
        <f t="shared" si="96"/>
        <v>47700</v>
      </c>
      <c r="U311">
        <f t="shared" si="97"/>
        <v>1</v>
      </c>
      <c r="V311">
        <f t="shared" si="98"/>
        <v>0</v>
      </c>
      <c r="W311">
        <f t="shared" si="99"/>
        <v>0</v>
      </c>
    </row>
    <row r="312" spans="1:23" x14ac:dyDescent="0.25">
      <c r="A312" s="1">
        <v>45237</v>
      </c>
      <c r="B312">
        <f t="shared" si="80"/>
        <v>2</v>
      </c>
      <c r="C312">
        <f t="shared" si="81"/>
        <v>1</v>
      </c>
      <c r="D312">
        <f t="shared" si="82"/>
        <v>0</v>
      </c>
      <c r="E312">
        <f t="shared" si="83"/>
        <v>7</v>
      </c>
      <c r="F312">
        <f t="shared" si="91"/>
        <v>25</v>
      </c>
      <c r="G312">
        <f t="shared" si="84"/>
        <v>11</v>
      </c>
      <c r="H312">
        <f t="shared" si="85"/>
        <v>0</v>
      </c>
      <c r="I312">
        <f t="shared" si="86"/>
        <v>0</v>
      </c>
      <c r="J312">
        <f t="shared" si="87"/>
        <v>0</v>
      </c>
      <c r="K312">
        <f t="shared" si="88"/>
        <v>1</v>
      </c>
      <c r="L312">
        <f t="shared" si="89"/>
        <v>0</v>
      </c>
      <c r="M312">
        <f t="shared" si="90"/>
        <v>10</v>
      </c>
      <c r="N312">
        <f>IF(C312,M312*cena_wyp,0)</f>
        <v>300</v>
      </c>
      <c r="O312">
        <v>0</v>
      </c>
      <c r="P312">
        <f t="shared" si="92"/>
        <v>0</v>
      </c>
      <c r="Q312">
        <f t="shared" si="93"/>
        <v>300</v>
      </c>
      <c r="R312">
        <f t="shared" si="94"/>
        <v>19000</v>
      </c>
      <c r="S312">
        <f t="shared" si="95"/>
        <v>29000</v>
      </c>
      <c r="T312">
        <f t="shared" si="96"/>
        <v>48000</v>
      </c>
      <c r="U312">
        <f t="shared" si="97"/>
        <v>1</v>
      </c>
      <c r="V312">
        <f t="shared" si="98"/>
        <v>0</v>
      </c>
      <c r="W312">
        <f t="shared" si="99"/>
        <v>0</v>
      </c>
    </row>
    <row r="313" spans="1:23" x14ac:dyDescent="0.25">
      <c r="A313" s="1">
        <v>45238</v>
      </c>
      <c r="B313">
        <f t="shared" si="80"/>
        <v>3</v>
      </c>
      <c r="C313">
        <f t="shared" si="81"/>
        <v>1</v>
      </c>
      <c r="D313">
        <f t="shared" si="82"/>
        <v>0</v>
      </c>
      <c r="E313">
        <f t="shared" si="83"/>
        <v>8</v>
      </c>
      <c r="F313">
        <f t="shared" si="91"/>
        <v>25</v>
      </c>
      <c r="G313">
        <f t="shared" si="84"/>
        <v>11</v>
      </c>
      <c r="H313">
        <f t="shared" si="85"/>
        <v>0</v>
      </c>
      <c r="I313">
        <f t="shared" si="86"/>
        <v>0</v>
      </c>
      <c r="J313">
        <f t="shared" si="87"/>
        <v>0</v>
      </c>
      <c r="K313">
        <f t="shared" si="88"/>
        <v>1</v>
      </c>
      <c r="L313">
        <f t="shared" si="89"/>
        <v>0</v>
      </c>
      <c r="M313">
        <f t="shared" si="90"/>
        <v>10</v>
      </c>
      <c r="N313">
        <f>IF(C313,M313*cena_wyp,0)</f>
        <v>300</v>
      </c>
      <c r="O313">
        <v>0</v>
      </c>
      <c r="P313">
        <f t="shared" si="92"/>
        <v>0</v>
      </c>
      <c r="Q313">
        <f t="shared" si="93"/>
        <v>300</v>
      </c>
      <c r="R313">
        <f t="shared" si="94"/>
        <v>19300</v>
      </c>
      <c r="S313">
        <f t="shared" si="95"/>
        <v>29000</v>
      </c>
      <c r="T313">
        <f t="shared" si="96"/>
        <v>48300</v>
      </c>
      <c r="U313">
        <f t="shared" si="97"/>
        <v>1</v>
      </c>
      <c r="V313">
        <f t="shared" si="98"/>
        <v>0</v>
      </c>
      <c r="W313">
        <f t="shared" si="99"/>
        <v>0</v>
      </c>
    </row>
    <row r="314" spans="1:23" x14ac:dyDescent="0.25">
      <c r="A314" s="1">
        <v>45239</v>
      </c>
      <c r="B314">
        <f t="shared" si="80"/>
        <v>4</v>
      </c>
      <c r="C314">
        <f t="shared" si="81"/>
        <v>1</v>
      </c>
      <c r="D314">
        <f t="shared" si="82"/>
        <v>0</v>
      </c>
      <c r="E314">
        <f t="shared" si="83"/>
        <v>9</v>
      </c>
      <c r="F314">
        <f t="shared" si="91"/>
        <v>25</v>
      </c>
      <c r="G314">
        <f t="shared" si="84"/>
        <v>11</v>
      </c>
      <c r="H314">
        <f t="shared" si="85"/>
        <v>0</v>
      </c>
      <c r="I314">
        <f t="shared" si="86"/>
        <v>0</v>
      </c>
      <c r="J314">
        <f t="shared" si="87"/>
        <v>0</v>
      </c>
      <c r="K314">
        <f t="shared" si="88"/>
        <v>1</v>
      </c>
      <c r="L314">
        <f t="shared" si="89"/>
        <v>0</v>
      </c>
      <c r="M314">
        <f t="shared" si="90"/>
        <v>10</v>
      </c>
      <c r="N314">
        <f>IF(C314,M314*cena_wyp,0)</f>
        <v>300</v>
      </c>
      <c r="O314">
        <v>0</v>
      </c>
      <c r="P314">
        <f t="shared" si="92"/>
        <v>0</v>
      </c>
      <c r="Q314">
        <f t="shared" si="93"/>
        <v>300</v>
      </c>
      <c r="R314">
        <f t="shared" si="94"/>
        <v>19600</v>
      </c>
      <c r="S314">
        <f t="shared" si="95"/>
        <v>29000</v>
      </c>
      <c r="T314">
        <f t="shared" si="96"/>
        <v>48600</v>
      </c>
      <c r="U314">
        <f t="shared" si="97"/>
        <v>1</v>
      </c>
      <c r="V314">
        <f t="shared" si="98"/>
        <v>0</v>
      </c>
      <c r="W314">
        <f t="shared" si="99"/>
        <v>0</v>
      </c>
    </row>
    <row r="315" spans="1:23" x14ac:dyDescent="0.25">
      <c r="A315" s="1">
        <v>45240</v>
      </c>
      <c r="B315">
        <f t="shared" si="80"/>
        <v>5</v>
      </c>
      <c r="C315">
        <f t="shared" si="81"/>
        <v>1</v>
      </c>
      <c r="D315">
        <f t="shared" si="82"/>
        <v>0</v>
      </c>
      <c r="E315">
        <f t="shared" si="83"/>
        <v>10</v>
      </c>
      <c r="F315">
        <f t="shared" si="91"/>
        <v>25</v>
      </c>
      <c r="G315">
        <f t="shared" si="84"/>
        <v>11</v>
      </c>
      <c r="H315">
        <f t="shared" si="85"/>
        <v>0</v>
      </c>
      <c r="I315">
        <f t="shared" si="86"/>
        <v>0</v>
      </c>
      <c r="J315">
        <f t="shared" si="87"/>
        <v>0</v>
      </c>
      <c r="K315">
        <f t="shared" si="88"/>
        <v>1</v>
      </c>
      <c r="L315">
        <f t="shared" si="89"/>
        <v>0</v>
      </c>
      <c r="M315">
        <f t="shared" si="90"/>
        <v>10</v>
      </c>
      <c r="N315">
        <f>IF(C315,M315*cena_wyp,0)</f>
        <v>300</v>
      </c>
      <c r="O315">
        <v>0</v>
      </c>
      <c r="P315">
        <f t="shared" si="92"/>
        <v>0</v>
      </c>
      <c r="Q315">
        <f t="shared" si="93"/>
        <v>300</v>
      </c>
      <c r="R315">
        <f t="shared" si="94"/>
        <v>19900</v>
      </c>
      <c r="S315">
        <f t="shared" si="95"/>
        <v>29000</v>
      </c>
      <c r="T315">
        <f t="shared" si="96"/>
        <v>48900</v>
      </c>
      <c r="U315">
        <f t="shared" si="97"/>
        <v>1</v>
      </c>
      <c r="V315">
        <f t="shared" si="98"/>
        <v>0</v>
      </c>
      <c r="W315">
        <f t="shared" si="99"/>
        <v>0</v>
      </c>
    </row>
    <row r="316" spans="1:23" x14ac:dyDescent="0.25">
      <c r="A316" s="1">
        <v>45241</v>
      </c>
      <c r="B316">
        <f t="shared" si="80"/>
        <v>6</v>
      </c>
      <c r="C316">
        <f t="shared" si="81"/>
        <v>0</v>
      </c>
      <c r="D316">
        <f t="shared" si="82"/>
        <v>0</v>
      </c>
      <c r="E316">
        <f t="shared" si="83"/>
        <v>11</v>
      </c>
      <c r="F316">
        <f t="shared" si="91"/>
        <v>25</v>
      </c>
      <c r="G316">
        <f t="shared" si="84"/>
        <v>11</v>
      </c>
      <c r="H316">
        <f t="shared" si="85"/>
        <v>0</v>
      </c>
      <c r="I316">
        <f t="shared" si="86"/>
        <v>0</v>
      </c>
      <c r="J316">
        <f t="shared" si="87"/>
        <v>0</v>
      </c>
      <c r="K316">
        <f t="shared" si="88"/>
        <v>1</v>
      </c>
      <c r="L316">
        <f t="shared" si="89"/>
        <v>0</v>
      </c>
      <c r="M316">
        <f t="shared" si="90"/>
        <v>10</v>
      </c>
      <c r="N316">
        <f>IF(C316,M316*cena_wyp,0)</f>
        <v>0</v>
      </c>
      <c r="O316">
        <v>0</v>
      </c>
      <c r="P316">
        <f t="shared" si="92"/>
        <v>0</v>
      </c>
      <c r="Q316">
        <f t="shared" si="93"/>
        <v>0</v>
      </c>
      <c r="R316">
        <f t="shared" si="94"/>
        <v>19900</v>
      </c>
      <c r="S316">
        <f t="shared" si="95"/>
        <v>29000</v>
      </c>
      <c r="T316">
        <f t="shared" si="96"/>
        <v>48900</v>
      </c>
      <c r="U316">
        <f t="shared" si="97"/>
        <v>1</v>
      </c>
      <c r="V316">
        <f t="shared" si="98"/>
        <v>0</v>
      </c>
      <c r="W316">
        <f t="shared" si="99"/>
        <v>0</v>
      </c>
    </row>
    <row r="317" spans="1:23" x14ac:dyDescent="0.25">
      <c r="A317" s="1">
        <v>45242</v>
      </c>
      <c r="B317">
        <f t="shared" si="80"/>
        <v>7</v>
      </c>
      <c r="C317">
        <f t="shared" si="81"/>
        <v>0</v>
      </c>
      <c r="D317">
        <f t="shared" si="82"/>
        <v>0</v>
      </c>
      <c r="E317">
        <f t="shared" si="83"/>
        <v>12</v>
      </c>
      <c r="F317">
        <f t="shared" si="91"/>
        <v>25</v>
      </c>
      <c r="G317">
        <f t="shared" si="84"/>
        <v>11</v>
      </c>
      <c r="H317">
        <f t="shared" si="85"/>
        <v>0</v>
      </c>
      <c r="I317">
        <f t="shared" si="86"/>
        <v>0</v>
      </c>
      <c r="J317">
        <f t="shared" si="87"/>
        <v>0</v>
      </c>
      <c r="K317">
        <f t="shared" si="88"/>
        <v>1</v>
      </c>
      <c r="L317">
        <f t="shared" si="89"/>
        <v>375</v>
      </c>
      <c r="M317">
        <f t="shared" si="90"/>
        <v>10</v>
      </c>
      <c r="N317">
        <f>IF(C317,M317*cena_wyp,0)</f>
        <v>0</v>
      </c>
      <c r="O317">
        <v>0</v>
      </c>
      <c r="P317">
        <f t="shared" si="92"/>
        <v>375</v>
      </c>
      <c r="Q317">
        <f t="shared" si="93"/>
        <v>0</v>
      </c>
      <c r="R317">
        <f t="shared" si="94"/>
        <v>19525</v>
      </c>
      <c r="S317">
        <f t="shared" si="95"/>
        <v>29375</v>
      </c>
      <c r="T317">
        <f t="shared" si="96"/>
        <v>48900</v>
      </c>
      <c r="U317">
        <f t="shared" si="97"/>
        <v>1</v>
      </c>
      <c r="V317">
        <f t="shared" si="98"/>
        <v>0</v>
      </c>
      <c r="W317">
        <f t="shared" si="99"/>
        <v>0</v>
      </c>
    </row>
    <row r="318" spans="1:23" x14ac:dyDescent="0.25">
      <c r="A318" s="1">
        <v>45243</v>
      </c>
      <c r="B318">
        <f t="shared" si="80"/>
        <v>1</v>
      </c>
      <c r="C318">
        <f t="shared" si="81"/>
        <v>1</v>
      </c>
      <c r="D318">
        <f t="shared" si="82"/>
        <v>0</v>
      </c>
      <c r="E318">
        <f t="shared" si="83"/>
        <v>13</v>
      </c>
      <c r="F318">
        <f t="shared" si="91"/>
        <v>25</v>
      </c>
      <c r="G318">
        <f t="shared" si="84"/>
        <v>11</v>
      </c>
      <c r="H318">
        <f t="shared" si="85"/>
        <v>0</v>
      </c>
      <c r="I318">
        <f t="shared" si="86"/>
        <v>0</v>
      </c>
      <c r="J318">
        <f t="shared" si="87"/>
        <v>0</v>
      </c>
      <c r="K318">
        <f t="shared" si="88"/>
        <v>1</v>
      </c>
      <c r="L318">
        <f t="shared" si="89"/>
        <v>0</v>
      </c>
      <c r="M318">
        <f t="shared" si="90"/>
        <v>10</v>
      </c>
      <c r="N318">
        <f>IF(C318,M318*cena_wyp,0)</f>
        <v>300</v>
      </c>
      <c r="O318">
        <v>0</v>
      </c>
      <c r="P318">
        <f t="shared" si="92"/>
        <v>0</v>
      </c>
      <c r="Q318">
        <f t="shared" si="93"/>
        <v>300</v>
      </c>
      <c r="R318">
        <f t="shared" si="94"/>
        <v>19825</v>
      </c>
      <c r="S318">
        <f t="shared" si="95"/>
        <v>29375</v>
      </c>
      <c r="T318">
        <f t="shared" si="96"/>
        <v>49200</v>
      </c>
      <c r="U318">
        <f t="shared" si="97"/>
        <v>1</v>
      </c>
      <c r="V318">
        <f t="shared" si="98"/>
        <v>0</v>
      </c>
      <c r="W318">
        <f t="shared" si="99"/>
        <v>0</v>
      </c>
    </row>
    <row r="319" spans="1:23" x14ac:dyDescent="0.25">
      <c r="A319" s="1">
        <v>45244</v>
      </c>
      <c r="B319">
        <f t="shared" si="80"/>
        <v>2</v>
      </c>
      <c r="C319">
        <f t="shared" si="81"/>
        <v>1</v>
      </c>
      <c r="D319">
        <f t="shared" si="82"/>
        <v>0</v>
      </c>
      <c r="E319">
        <f t="shared" si="83"/>
        <v>14</v>
      </c>
      <c r="F319">
        <f t="shared" si="91"/>
        <v>25</v>
      </c>
      <c r="G319">
        <f t="shared" si="84"/>
        <v>11</v>
      </c>
      <c r="H319">
        <f t="shared" si="85"/>
        <v>0</v>
      </c>
      <c r="I319">
        <f t="shared" si="86"/>
        <v>0</v>
      </c>
      <c r="J319">
        <f t="shared" si="87"/>
        <v>0</v>
      </c>
      <c r="K319">
        <f t="shared" si="88"/>
        <v>1</v>
      </c>
      <c r="L319">
        <f t="shared" si="89"/>
        <v>0</v>
      </c>
      <c r="M319">
        <f t="shared" si="90"/>
        <v>10</v>
      </c>
      <c r="N319">
        <f>IF(C319,M319*cena_wyp,0)</f>
        <v>300</v>
      </c>
      <c r="O319">
        <v>0</v>
      </c>
      <c r="P319">
        <f t="shared" si="92"/>
        <v>0</v>
      </c>
      <c r="Q319">
        <f t="shared" si="93"/>
        <v>300</v>
      </c>
      <c r="R319">
        <f t="shared" si="94"/>
        <v>20125</v>
      </c>
      <c r="S319">
        <f t="shared" si="95"/>
        <v>29375</v>
      </c>
      <c r="T319">
        <f t="shared" si="96"/>
        <v>49500</v>
      </c>
      <c r="U319">
        <f t="shared" si="97"/>
        <v>1</v>
      </c>
      <c r="V319">
        <f t="shared" si="98"/>
        <v>0</v>
      </c>
      <c r="W319">
        <f t="shared" si="99"/>
        <v>0</v>
      </c>
    </row>
    <row r="320" spans="1:23" x14ac:dyDescent="0.25">
      <c r="A320" s="1">
        <v>45245</v>
      </c>
      <c r="B320">
        <f t="shared" si="80"/>
        <v>3</v>
      </c>
      <c r="C320">
        <f t="shared" si="81"/>
        <v>1</v>
      </c>
      <c r="D320">
        <f t="shared" si="82"/>
        <v>0</v>
      </c>
      <c r="E320">
        <f t="shared" si="83"/>
        <v>15</v>
      </c>
      <c r="F320">
        <f t="shared" si="91"/>
        <v>25</v>
      </c>
      <c r="G320">
        <f t="shared" si="84"/>
        <v>11</v>
      </c>
      <c r="H320">
        <f t="shared" si="85"/>
        <v>0</v>
      </c>
      <c r="I320">
        <f t="shared" si="86"/>
        <v>0</v>
      </c>
      <c r="J320">
        <f t="shared" si="87"/>
        <v>0</v>
      </c>
      <c r="K320">
        <f t="shared" si="88"/>
        <v>1</v>
      </c>
      <c r="L320">
        <f t="shared" si="89"/>
        <v>0</v>
      </c>
      <c r="M320">
        <f t="shared" si="90"/>
        <v>10</v>
      </c>
      <c r="N320">
        <f>IF(C320,M320*cena_wyp,0)</f>
        <v>300</v>
      </c>
      <c r="O320">
        <v>0</v>
      </c>
      <c r="P320">
        <f t="shared" si="92"/>
        <v>0</v>
      </c>
      <c r="Q320">
        <f t="shared" si="93"/>
        <v>300</v>
      </c>
      <c r="R320">
        <f t="shared" si="94"/>
        <v>20425</v>
      </c>
      <c r="S320">
        <f t="shared" si="95"/>
        <v>29375</v>
      </c>
      <c r="T320">
        <f t="shared" si="96"/>
        <v>49800</v>
      </c>
      <c r="U320">
        <f t="shared" si="97"/>
        <v>1</v>
      </c>
      <c r="V320">
        <f t="shared" si="98"/>
        <v>0</v>
      </c>
      <c r="W320">
        <f t="shared" si="99"/>
        <v>0</v>
      </c>
    </row>
    <row r="321" spans="1:23" x14ac:dyDescent="0.25">
      <c r="A321" s="1">
        <v>45246</v>
      </c>
      <c r="B321">
        <f t="shared" si="80"/>
        <v>4</v>
      </c>
      <c r="C321">
        <f t="shared" si="81"/>
        <v>1</v>
      </c>
      <c r="D321">
        <f t="shared" si="82"/>
        <v>0</v>
      </c>
      <c r="E321">
        <f t="shared" si="83"/>
        <v>16</v>
      </c>
      <c r="F321">
        <f t="shared" si="91"/>
        <v>25</v>
      </c>
      <c r="G321">
        <f t="shared" si="84"/>
        <v>11</v>
      </c>
      <c r="H321">
        <f t="shared" si="85"/>
        <v>0</v>
      </c>
      <c r="I321">
        <f t="shared" si="86"/>
        <v>0</v>
      </c>
      <c r="J321">
        <f t="shared" si="87"/>
        <v>0</v>
      </c>
      <c r="K321">
        <f t="shared" si="88"/>
        <v>1</v>
      </c>
      <c r="L321">
        <f t="shared" si="89"/>
        <v>0</v>
      </c>
      <c r="M321">
        <f t="shared" si="90"/>
        <v>10</v>
      </c>
      <c r="N321">
        <f>IF(C321,M321*cena_wyp,0)</f>
        <v>300</v>
      </c>
      <c r="O321">
        <v>0</v>
      </c>
      <c r="P321">
        <f t="shared" si="92"/>
        <v>0</v>
      </c>
      <c r="Q321">
        <f t="shared" si="93"/>
        <v>300</v>
      </c>
      <c r="R321">
        <f t="shared" si="94"/>
        <v>20725</v>
      </c>
      <c r="S321">
        <f t="shared" si="95"/>
        <v>29375</v>
      </c>
      <c r="T321">
        <f t="shared" si="96"/>
        <v>50100</v>
      </c>
      <c r="U321">
        <f t="shared" si="97"/>
        <v>1</v>
      </c>
      <c r="V321">
        <f t="shared" si="98"/>
        <v>0</v>
      </c>
      <c r="W321">
        <f t="shared" si="99"/>
        <v>0</v>
      </c>
    </row>
    <row r="322" spans="1:23" x14ac:dyDescent="0.25">
      <c r="A322" s="1">
        <v>45247</v>
      </c>
      <c r="B322">
        <f t="shared" si="80"/>
        <v>5</v>
      </c>
      <c r="C322">
        <f t="shared" si="81"/>
        <v>1</v>
      </c>
      <c r="D322">
        <f t="shared" si="82"/>
        <v>0</v>
      </c>
      <c r="E322">
        <f t="shared" si="83"/>
        <v>17</v>
      </c>
      <c r="F322">
        <f t="shared" si="91"/>
        <v>25</v>
      </c>
      <c r="G322">
        <f t="shared" si="84"/>
        <v>11</v>
      </c>
      <c r="H322">
        <f t="shared" si="85"/>
        <v>0</v>
      </c>
      <c r="I322">
        <f t="shared" si="86"/>
        <v>0</v>
      </c>
      <c r="J322">
        <f t="shared" si="87"/>
        <v>0</v>
      </c>
      <c r="K322">
        <f t="shared" si="88"/>
        <v>1</v>
      </c>
      <c r="L322">
        <f t="shared" si="89"/>
        <v>0</v>
      </c>
      <c r="M322">
        <f t="shared" si="90"/>
        <v>10</v>
      </c>
      <c r="N322">
        <f>IF(C322,M322*cena_wyp,0)</f>
        <v>300</v>
      </c>
      <c r="O322">
        <v>0</v>
      </c>
      <c r="P322">
        <f t="shared" si="92"/>
        <v>0</v>
      </c>
      <c r="Q322">
        <f t="shared" si="93"/>
        <v>300</v>
      </c>
      <c r="R322">
        <f t="shared" si="94"/>
        <v>21025</v>
      </c>
      <c r="S322">
        <f t="shared" si="95"/>
        <v>29375</v>
      </c>
      <c r="T322">
        <f t="shared" si="96"/>
        <v>50400</v>
      </c>
      <c r="U322">
        <f t="shared" si="97"/>
        <v>1</v>
      </c>
      <c r="V322">
        <f t="shared" si="98"/>
        <v>0</v>
      </c>
      <c r="W322">
        <f t="shared" si="99"/>
        <v>0</v>
      </c>
    </row>
    <row r="323" spans="1:23" x14ac:dyDescent="0.25">
      <c r="A323" s="1">
        <v>45248</v>
      </c>
      <c r="B323">
        <f t="shared" ref="B323:B386" si="100">WEEKDAY(A323,2)</f>
        <v>6</v>
      </c>
      <c r="C323">
        <f t="shared" ref="C323:C386" si="101">IF(AND(B323&gt;=1,B323&lt;=5),1,0)</f>
        <v>0</v>
      </c>
      <c r="D323">
        <f t="shared" ref="D323:D386" si="102">IF(E324&lt;E323,1,0)</f>
        <v>0</v>
      </c>
      <c r="E323">
        <f t="shared" ref="E323:E386" si="103">DAY(A323)</f>
        <v>18</v>
      </c>
      <c r="F323">
        <f t="shared" si="91"/>
        <v>25</v>
      </c>
      <c r="G323">
        <f t="shared" ref="G323:G386" si="104">MONTH(A323)</f>
        <v>11</v>
      </c>
      <c r="H323">
        <f t="shared" ref="H323:H386" si="105">IF(AND(G323=12,E323&gt;=21),1,IF(AND(G323=3,E323&lt;=20),1,IF(OR(G323&gt;12,G323&lt;3),1,0)))</f>
        <v>0</v>
      </c>
      <c r="I323">
        <f t="shared" ref="I323:I386" si="106">IF(AND(G323=3,E323&gt;=21),1,IF(AND(G323=6,E323&lt;=20),1,IF(AND(G323&gt;3,G323&lt;6),1,0)))</f>
        <v>0</v>
      </c>
      <c r="J323">
        <f t="shared" ref="J323:J386" si="107">IF(AND(G323=6,E323&gt;=21),1,IF(AND(G323=9,E323&lt;=22),1,IF(AND(G323&gt;6,G323&lt;9),1,0)))</f>
        <v>0</v>
      </c>
      <c r="K323">
        <f t="shared" ref="K323:K386" si="108">IF(AND(G323=9,E323&gt;=23),1,IF(AND(G323=12,E323&lt;=20),1,IF(AND(G323&gt;9,G323&lt;12),1,0)))</f>
        <v>1</v>
      </c>
      <c r="L323">
        <f t="shared" ref="L323:L386" si="109">IF(B323=7,15*F323,0)</f>
        <v>0</v>
      </c>
      <c r="M323">
        <f t="shared" ref="M323:M386" si="110">IF(H323,ROUNDDOWN(20%*F323,0),IF(I323,ROUNDDOWN(50%*F323,0),IF(J323,ROUNDDOWN(90%*F323,0),IF(K323,ROUNDDOWN(40%*F323,0),0))))</f>
        <v>10</v>
      </c>
      <c r="N323">
        <f>IF(C323,M323*cena_wyp,0)</f>
        <v>0</v>
      </c>
      <c r="O323">
        <v>0</v>
      </c>
      <c r="P323">
        <f t="shared" si="92"/>
        <v>0</v>
      </c>
      <c r="Q323">
        <f t="shared" si="93"/>
        <v>0</v>
      </c>
      <c r="R323">
        <f t="shared" si="94"/>
        <v>21025</v>
      </c>
      <c r="S323">
        <f t="shared" si="95"/>
        <v>29375</v>
      </c>
      <c r="T323">
        <f t="shared" si="96"/>
        <v>50400</v>
      </c>
      <c r="U323">
        <f t="shared" si="97"/>
        <v>1</v>
      </c>
      <c r="V323">
        <f t="shared" si="98"/>
        <v>0</v>
      </c>
      <c r="W323">
        <f t="shared" si="99"/>
        <v>0</v>
      </c>
    </row>
    <row r="324" spans="1:23" x14ac:dyDescent="0.25">
      <c r="A324" s="1">
        <v>45249</v>
      </c>
      <c r="B324">
        <f t="shared" si="100"/>
        <v>7</v>
      </c>
      <c r="C324">
        <f t="shared" si="101"/>
        <v>0</v>
      </c>
      <c r="D324">
        <f t="shared" si="102"/>
        <v>0</v>
      </c>
      <c r="E324">
        <f t="shared" si="103"/>
        <v>19</v>
      </c>
      <c r="F324">
        <f t="shared" ref="F324:F387" si="111">F323+W324</f>
        <v>25</v>
      </c>
      <c r="G324">
        <f t="shared" si="104"/>
        <v>11</v>
      </c>
      <c r="H324">
        <f t="shared" si="105"/>
        <v>0</v>
      </c>
      <c r="I324">
        <f t="shared" si="106"/>
        <v>0</v>
      </c>
      <c r="J324">
        <f t="shared" si="107"/>
        <v>0</v>
      </c>
      <c r="K324">
        <f t="shared" si="108"/>
        <v>1</v>
      </c>
      <c r="L324">
        <f t="shared" si="109"/>
        <v>375</v>
      </c>
      <c r="M324">
        <f t="shared" si="110"/>
        <v>10</v>
      </c>
      <c r="N324">
        <f>IF(C324,M324*cena_wyp,0)</f>
        <v>0</v>
      </c>
      <c r="O324">
        <v>0</v>
      </c>
      <c r="P324">
        <f t="shared" ref="P324:P387" si="112">O324+L324+V324</f>
        <v>375</v>
      </c>
      <c r="Q324">
        <f t="shared" ref="Q324:Q387" si="113">N324</f>
        <v>0</v>
      </c>
      <c r="R324">
        <f t="shared" ref="R324:R387" si="114">R323+(Q324-P324)</f>
        <v>20650</v>
      </c>
      <c r="S324">
        <f t="shared" ref="S324:S387" si="115">P324+S323</f>
        <v>29750</v>
      </c>
      <c r="T324">
        <f t="shared" ref="T324:T387" si="116">T323+Q324</f>
        <v>50400</v>
      </c>
      <c r="U324">
        <f t="shared" ref="U324:U387" si="117">IF(R323&gt;=3*800,1,0)</f>
        <v>1</v>
      </c>
      <c r="V324">
        <f t="shared" ref="V324:V387" si="118">IF(AND(D324,U324),3*800,0)</f>
        <v>0</v>
      </c>
      <c r="W324">
        <f t="shared" ref="W324:W387" si="119">IF(V323,3,0)</f>
        <v>0</v>
      </c>
    </row>
    <row r="325" spans="1:23" x14ac:dyDescent="0.25">
      <c r="A325" s="1">
        <v>45250</v>
      </c>
      <c r="B325">
        <f t="shared" si="100"/>
        <v>1</v>
      </c>
      <c r="C325">
        <f t="shared" si="101"/>
        <v>1</v>
      </c>
      <c r="D325">
        <f t="shared" si="102"/>
        <v>0</v>
      </c>
      <c r="E325">
        <f t="shared" si="103"/>
        <v>20</v>
      </c>
      <c r="F325">
        <f t="shared" si="111"/>
        <v>25</v>
      </c>
      <c r="G325">
        <f t="shared" si="104"/>
        <v>11</v>
      </c>
      <c r="H325">
        <f t="shared" si="105"/>
        <v>0</v>
      </c>
      <c r="I325">
        <f t="shared" si="106"/>
        <v>0</v>
      </c>
      <c r="J325">
        <f t="shared" si="107"/>
        <v>0</v>
      </c>
      <c r="K325">
        <f t="shared" si="108"/>
        <v>1</v>
      </c>
      <c r="L325">
        <f t="shared" si="109"/>
        <v>0</v>
      </c>
      <c r="M325">
        <f t="shared" si="110"/>
        <v>10</v>
      </c>
      <c r="N325">
        <f>IF(C325,M325*cena_wyp,0)</f>
        <v>300</v>
      </c>
      <c r="O325">
        <v>0</v>
      </c>
      <c r="P325">
        <f t="shared" si="112"/>
        <v>0</v>
      </c>
      <c r="Q325">
        <f t="shared" si="113"/>
        <v>300</v>
      </c>
      <c r="R325">
        <f t="shared" si="114"/>
        <v>20950</v>
      </c>
      <c r="S325">
        <f t="shared" si="115"/>
        <v>29750</v>
      </c>
      <c r="T325">
        <f t="shared" si="116"/>
        <v>50700</v>
      </c>
      <c r="U325">
        <f t="shared" si="117"/>
        <v>1</v>
      </c>
      <c r="V325">
        <f t="shared" si="118"/>
        <v>0</v>
      </c>
      <c r="W325">
        <f t="shared" si="119"/>
        <v>0</v>
      </c>
    </row>
    <row r="326" spans="1:23" x14ac:dyDescent="0.25">
      <c r="A326" s="1">
        <v>45251</v>
      </c>
      <c r="B326">
        <f t="shared" si="100"/>
        <v>2</v>
      </c>
      <c r="C326">
        <f t="shared" si="101"/>
        <v>1</v>
      </c>
      <c r="D326">
        <f t="shared" si="102"/>
        <v>0</v>
      </c>
      <c r="E326">
        <f t="shared" si="103"/>
        <v>21</v>
      </c>
      <c r="F326">
        <f t="shared" si="111"/>
        <v>25</v>
      </c>
      <c r="G326">
        <f t="shared" si="104"/>
        <v>11</v>
      </c>
      <c r="H326">
        <f t="shared" si="105"/>
        <v>0</v>
      </c>
      <c r="I326">
        <f t="shared" si="106"/>
        <v>0</v>
      </c>
      <c r="J326">
        <f t="shared" si="107"/>
        <v>0</v>
      </c>
      <c r="K326">
        <f t="shared" si="108"/>
        <v>1</v>
      </c>
      <c r="L326">
        <f t="shared" si="109"/>
        <v>0</v>
      </c>
      <c r="M326">
        <f t="shared" si="110"/>
        <v>10</v>
      </c>
      <c r="N326">
        <f>IF(C326,M326*cena_wyp,0)</f>
        <v>300</v>
      </c>
      <c r="O326">
        <v>0</v>
      </c>
      <c r="P326">
        <f t="shared" si="112"/>
        <v>0</v>
      </c>
      <c r="Q326">
        <f t="shared" si="113"/>
        <v>300</v>
      </c>
      <c r="R326">
        <f t="shared" si="114"/>
        <v>21250</v>
      </c>
      <c r="S326">
        <f t="shared" si="115"/>
        <v>29750</v>
      </c>
      <c r="T326">
        <f t="shared" si="116"/>
        <v>51000</v>
      </c>
      <c r="U326">
        <f t="shared" si="117"/>
        <v>1</v>
      </c>
      <c r="V326">
        <f t="shared" si="118"/>
        <v>0</v>
      </c>
      <c r="W326">
        <f t="shared" si="119"/>
        <v>0</v>
      </c>
    </row>
    <row r="327" spans="1:23" x14ac:dyDescent="0.25">
      <c r="A327" s="1">
        <v>45252</v>
      </c>
      <c r="B327">
        <f t="shared" si="100"/>
        <v>3</v>
      </c>
      <c r="C327">
        <f t="shared" si="101"/>
        <v>1</v>
      </c>
      <c r="D327">
        <f t="shared" si="102"/>
        <v>0</v>
      </c>
      <c r="E327">
        <f t="shared" si="103"/>
        <v>22</v>
      </c>
      <c r="F327">
        <f t="shared" si="111"/>
        <v>25</v>
      </c>
      <c r="G327">
        <f t="shared" si="104"/>
        <v>11</v>
      </c>
      <c r="H327">
        <f t="shared" si="105"/>
        <v>0</v>
      </c>
      <c r="I327">
        <f t="shared" si="106"/>
        <v>0</v>
      </c>
      <c r="J327">
        <f t="shared" si="107"/>
        <v>0</v>
      </c>
      <c r="K327">
        <f t="shared" si="108"/>
        <v>1</v>
      </c>
      <c r="L327">
        <f t="shared" si="109"/>
        <v>0</v>
      </c>
      <c r="M327">
        <f t="shared" si="110"/>
        <v>10</v>
      </c>
      <c r="N327">
        <f>IF(C327,M327*cena_wyp,0)</f>
        <v>300</v>
      </c>
      <c r="O327">
        <v>0</v>
      </c>
      <c r="P327">
        <f t="shared" si="112"/>
        <v>0</v>
      </c>
      <c r="Q327">
        <f t="shared" si="113"/>
        <v>300</v>
      </c>
      <c r="R327">
        <f t="shared" si="114"/>
        <v>21550</v>
      </c>
      <c r="S327">
        <f t="shared" si="115"/>
        <v>29750</v>
      </c>
      <c r="T327">
        <f t="shared" si="116"/>
        <v>51300</v>
      </c>
      <c r="U327">
        <f t="shared" si="117"/>
        <v>1</v>
      </c>
      <c r="V327">
        <f t="shared" si="118"/>
        <v>0</v>
      </c>
      <c r="W327">
        <f t="shared" si="119"/>
        <v>0</v>
      </c>
    </row>
    <row r="328" spans="1:23" x14ac:dyDescent="0.25">
      <c r="A328" s="1">
        <v>45253</v>
      </c>
      <c r="B328">
        <f t="shared" si="100"/>
        <v>4</v>
      </c>
      <c r="C328">
        <f t="shared" si="101"/>
        <v>1</v>
      </c>
      <c r="D328">
        <f t="shared" si="102"/>
        <v>0</v>
      </c>
      <c r="E328">
        <f t="shared" si="103"/>
        <v>23</v>
      </c>
      <c r="F328">
        <f t="shared" si="111"/>
        <v>25</v>
      </c>
      <c r="G328">
        <f t="shared" si="104"/>
        <v>11</v>
      </c>
      <c r="H328">
        <f t="shared" si="105"/>
        <v>0</v>
      </c>
      <c r="I328">
        <f t="shared" si="106"/>
        <v>0</v>
      </c>
      <c r="J328">
        <f t="shared" si="107"/>
        <v>0</v>
      </c>
      <c r="K328">
        <f t="shared" si="108"/>
        <v>1</v>
      </c>
      <c r="L328">
        <f t="shared" si="109"/>
        <v>0</v>
      </c>
      <c r="M328">
        <f t="shared" si="110"/>
        <v>10</v>
      </c>
      <c r="N328">
        <f>IF(C328,M328*cena_wyp,0)</f>
        <v>300</v>
      </c>
      <c r="O328">
        <v>0</v>
      </c>
      <c r="P328">
        <f t="shared" si="112"/>
        <v>0</v>
      </c>
      <c r="Q328">
        <f t="shared" si="113"/>
        <v>300</v>
      </c>
      <c r="R328">
        <f t="shared" si="114"/>
        <v>21850</v>
      </c>
      <c r="S328">
        <f t="shared" si="115"/>
        <v>29750</v>
      </c>
      <c r="T328">
        <f t="shared" si="116"/>
        <v>51600</v>
      </c>
      <c r="U328">
        <f t="shared" si="117"/>
        <v>1</v>
      </c>
      <c r="V328">
        <f t="shared" si="118"/>
        <v>0</v>
      </c>
      <c r="W328">
        <f t="shared" si="119"/>
        <v>0</v>
      </c>
    </row>
    <row r="329" spans="1:23" x14ac:dyDescent="0.25">
      <c r="A329" s="1">
        <v>45254</v>
      </c>
      <c r="B329">
        <f t="shared" si="100"/>
        <v>5</v>
      </c>
      <c r="C329">
        <f t="shared" si="101"/>
        <v>1</v>
      </c>
      <c r="D329">
        <f t="shared" si="102"/>
        <v>0</v>
      </c>
      <c r="E329">
        <f t="shared" si="103"/>
        <v>24</v>
      </c>
      <c r="F329">
        <f t="shared" si="111"/>
        <v>25</v>
      </c>
      <c r="G329">
        <f t="shared" si="104"/>
        <v>11</v>
      </c>
      <c r="H329">
        <f t="shared" si="105"/>
        <v>0</v>
      </c>
      <c r="I329">
        <f t="shared" si="106"/>
        <v>0</v>
      </c>
      <c r="J329">
        <f t="shared" si="107"/>
        <v>0</v>
      </c>
      <c r="K329">
        <f t="shared" si="108"/>
        <v>1</v>
      </c>
      <c r="L329">
        <f t="shared" si="109"/>
        <v>0</v>
      </c>
      <c r="M329">
        <f t="shared" si="110"/>
        <v>10</v>
      </c>
      <c r="N329">
        <f>IF(C329,M329*cena_wyp,0)</f>
        <v>300</v>
      </c>
      <c r="O329">
        <v>0</v>
      </c>
      <c r="P329">
        <f t="shared" si="112"/>
        <v>0</v>
      </c>
      <c r="Q329">
        <f t="shared" si="113"/>
        <v>300</v>
      </c>
      <c r="R329">
        <f t="shared" si="114"/>
        <v>22150</v>
      </c>
      <c r="S329">
        <f t="shared" si="115"/>
        <v>29750</v>
      </c>
      <c r="T329">
        <f t="shared" si="116"/>
        <v>51900</v>
      </c>
      <c r="U329">
        <f t="shared" si="117"/>
        <v>1</v>
      </c>
      <c r="V329">
        <f t="shared" si="118"/>
        <v>0</v>
      </c>
      <c r="W329">
        <f t="shared" si="119"/>
        <v>0</v>
      </c>
    </row>
    <row r="330" spans="1:23" x14ac:dyDescent="0.25">
      <c r="A330" s="1">
        <v>45255</v>
      </c>
      <c r="B330">
        <f t="shared" si="100"/>
        <v>6</v>
      </c>
      <c r="C330">
        <f t="shared" si="101"/>
        <v>0</v>
      </c>
      <c r="D330">
        <f t="shared" si="102"/>
        <v>0</v>
      </c>
      <c r="E330">
        <f t="shared" si="103"/>
        <v>25</v>
      </c>
      <c r="F330">
        <f t="shared" si="111"/>
        <v>25</v>
      </c>
      <c r="G330">
        <f t="shared" si="104"/>
        <v>11</v>
      </c>
      <c r="H330">
        <f t="shared" si="105"/>
        <v>0</v>
      </c>
      <c r="I330">
        <f t="shared" si="106"/>
        <v>0</v>
      </c>
      <c r="J330">
        <f t="shared" si="107"/>
        <v>0</v>
      </c>
      <c r="K330">
        <f t="shared" si="108"/>
        <v>1</v>
      </c>
      <c r="L330">
        <f t="shared" si="109"/>
        <v>0</v>
      </c>
      <c r="M330">
        <f t="shared" si="110"/>
        <v>10</v>
      </c>
      <c r="N330">
        <f>IF(C330,M330*cena_wyp,0)</f>
        <v>0</v>
      </c>
      <c r="O330">
        <v>0</v>
      </c>
      <c r="P330">
        <f t="shared" si="112"/>
        <v>0</v>
      </c>
      <c r="Q330">
        <f t="shared" si="113"/>
        <v>0</v>
      </c>
      <c r="R330">
        <f t="shared" si="114"/>
        <v>22150</v>
      </c>
      <c r="S330">
        <f t="shared" si="115"/>
        <v>29750</v>
      </c>
      <c r="T330">
        <f t="shared" si="116"/>
        <v>51900</v>
      </c>
      <c r="U330">
        <f t="shared" si="117"/>
        <v>1</v>
      </c>
      <c r="V330">
        <f t="shared" si="118"/>
        <v>0</v>
      </c>
      <c r="W330">
        <f t="shared" si="119"/>
        <v>0</v>
      </c>
    </row>
    <row r="331" spans="1:23" x14ac:dyDescent="0.25">
      <c r="A331" s="1">
        <v>45256</v>
      </c>
      <c r="B331">
        <f t="shared" si="100"/>
        <v>7</v>
      </c>
      <c r="C331">
        <f t="shared" si="101"/>
        <v>0</v>
      </c>
      <c r="D331">
        <f t="shared" si="102"/>
        <v>0</v>
      </c>
      <c r="E331">
        <f t="shared" si="103"/>
        <v>26</v>
      </c>
      <c r="F331">
        <f t="shared" si="111"/>
        <v>25</v>
      </c>
      <c r="G331">
        <f t="shared" si="104"/>
        <v>11</v>
      </c>
      <c r="H331">
        <f t="shared" si="105"/>
        <v>0</v>
      </c>
      <c r="I331">
        <f t="shared" si="106"/>
        <v>0</v>
      </c>
      <c r="J331">
        <f t="shared" si="107"/>
        <v>0</v>
      </c>
      <c r="K331">
        <f t="shared" si="108"/>
        <v>1</v>
      </c>
      <c r="L331">
        <f t="shared" si="109"/>
        <v>375</v>
      </c>
      <c r="M331">
        <f t="shared" si="110"/>
        <v>10</v>
      </c>
      <c r="N331">
        <f>IF(C331,M331*cena_wyp,0)</f>
        <v>0</v>
      </c>
      <c r="O331">
        <v>0</v>
      </c>
      <c r="P331">
        <f t="shared" si="112"/>
        <v>375</v>
      </c>
      <c r="Q331">
        <f t="shared" si="113"/>
        <v>0</v>
      </c>
      <c r="R331">
        <f t="shared" si="114"/>
        <v>21775</v>
      </c>
      <c r="S331">
        <f t="shared" si="115"/>
        <v>30125</v>
      </c>
      <c r="T331">
        <f t="shared" si="116"/>
        <v>51900</v>
      </c>
      <c r="U331">
        <f t="shared" si="117"/>
        <v>1</v>
      </c>
      <c r="V331">
        <f t="shared" si="118"/>
        <v>0</v>
      </c>
      <c r="W331">
        <f t="shared" si="119"/>
        <v>0</v>
      </c>
    </row>
    <row r="332" spans="1:23" x14ac:dyDescent="0.25">
      <c r="A332" s="1">
        <v>45257</v>
      </c>
      <c r="B332">
        <f t="shared" si="100"/>
        <v>1</v>
      </c>
      <c r="C332">
        <f t="shared" si="101"/>
        <v>1</v>
      </c>
      <c r="D332">
        <f t="shared" si="102"/>
        <v>0</v>
      </c>
      <c r="E332">
        <f t="shared" si="103"/>
        <v>27</v>
      </c>
      <c r="F332">
        <f t="shared" si="111"/>
        <v>25</v>
      </c>
      <c r="G332">
        <f t="shared" si="104"/>
        <v>11</v>
      </c>
      <c r="H332">
        <f t="shared" si="105"/>
        <v>0</v>
      </c>
      <c r="I332">
        <f t="shared" si="106"/>
        <v>0</v>
      </c>
      <c r="J332">
        <f t="shared" si="107"/>
        <v>0</v>
      </c>
      <c r="K332">
        <f t="shared" si="108"/>
        <v>1</v>
      </c>
      <c r="L332">
        <f t="shared" si="109"/>
        <v>0</v>
      </c>
      <c r="M332">
        <f t="shared" si="110"/>
        <v>10</v>
      </c>
      <c r="N332">
        <f>IF(C332,M332*cena_wyp,0)</f>
        <v>300</v>
      </c>
      <c r="O332">
        <v>0</v>
      </c>
      <c r="P332">
        <f t="shared" si="112"/>
        <v>0</v>
      </c>
      <c r="Q332">
        <f t="shared" si="113"/>
        <v>300</v>
      </c>
      <c r="R332">
        <f t="shared" si="114"/>
        <v>22075</v>
      </c>
      <c r="S332">
        <f t="shared" si="115"/>
        <v>30125</v>
      </c>
      <c r="T332">
        <f t="shared" si="116"/>
        <v>52200</v>
      </c>
      <c r="U332">
        <f t="shared" si="117"/>
        <v>1</v>
      </c>
      <c r="V332">
        <f t="shared" si="118"/>
        <v>0</v>
      </c>
      <c r="W332">
        <f t="shared" si="119"/>
        <v>0</v>
      </c>
    </row>
    <row r="333" spans="1:23" x14ac:dyDescent="0.25">
      <c r="A333" s="1">
        <v>45258</v>
      </c>
      <c r="B333">
        <f t="shared" si="100"/>
        <v>2</v>
      </c>
      <c r="C333">
        <f t="shared" si="101"/>
        <v>1</v>
      </c>
      <c r="D333">
        <f t="shared" si="102"/>
        <v>0</v>
      </c>
      <c r="E333">
        <f t="shared" si="103"/>
        <v>28</v>
      </c>
      <c r="F333">
        <f t="shared" si="111"/>
        <v>25</v>
      </c>
      <c r="G333">
        <f t="shared" si="104"/>
        <v>11</v>
      </c>
      <c r="H333">
        <f t="shared" si="105"/>
        <v>0</v>
      </c>
      <c r="I333">
        <f t="shared" si="106"/>
        <v>0</v>
      </c>
      <c r="J333">
        <f t="shared" si="107"/>
        <v>0</v>
      </c>
      <c r="K333">
        <f t="shared" si="108"/>
        <v>1</v>
      </c>
      <c r="L333">
        <f t="shared" si="109"/>
        <v>0</v>
      </c>
      <c r="M333">
        <f t="shared" si="110"/>
        <v>10</v>
      </c>
      <c r="N333">
        <f>IF(C333,M333*cena_wyp,0)</f>
        <v>300</v>
      </c>
      <c r="O333">
        <v>0</v>
      </c>
      <c r="P333">
        <f t="shared" si="112"/>
        <v>0</v>
      </c>
      <c r="Q333">
        <f t="shared" si="113"/>
        <v>300</v>
      </c>
      <c r="R333">
        <f t="shared" si="114"/>
        <v>22375</v>
      </c>
      <c r="S333">
        <f t="shared" si="115"/>
        <v>30125</v>
      </c>
      <c r="T333">
        <f t="shared" si="116"/>
        <v>52500</v>
      </c>
      <c r="U333">
        <f t="shared" si="117"/>
        <v>1</v>
      </c>
      <c r="V333">
        <f t="shared" si="118"/>
        <v>0</v>
      </c>
      <c r="W333">
        <f t="shared" si="119"/>
        <v>0</v>
      </c>
    </row>
    <row r="334" spans="1:23" x14ac:dyDescent="0.25">
      <c r="A334" s="1">
        <v>45259</v>
      </c>
      <c r="B334">
        <f t="shared" si="100"/>
        <v>3</v>
      </c>
      <c r="C334">
        <f t="shared" si="101"/>
        <v>1</v>
      </c>
      <c r="D334">
        <f t="shared" si="102"/>
        <v>0</v>
      </c>
      <c r="E334">
        <f t="shared" si="103"/>
        <v>29</v>
      </c>
      <c r="F334">
        <f t="shared" si="111"/>
        <v>25</v>
      </c>
      <c r="G334">
        <f t="shared" si="104"/>
        <v>11</v>
      </c>
      <c r="H334">
        <f t="shared" si="105"/>
        <v>0</v>
      </c>
      <c r="I334">
        <f t="shared" si="106"/>
        <v>0</v>
      </c>
      <c r="J334">
        <f t="shared" si="107"/>
        <v>0</v>
      </c>
      <c r="K334">
        <f t="shared" si="108"/>
        <v>1</v>
      </c>
      <c r="L334">
        <f t="shared" si="109"/>
        <v>0</v>
      </c>
      <c r="M334">
        <f t="shared" si="110"/>
        <v>10</v>
      </c>
      <c r="N334">
        <f>IF(C334,M334*cena_wyp,0)</f>
        <v>300</v>
      </c>
      <c r="O334">
        <v>0</v>
      </c>
      <c r="P334">
        <f t="shared" si="112"/>
        <v>0</v>
      </c>
      <c r="Q334">
        <f t="shared" si="113"/>
        <v>300</v>
      </c>
      <c r="R334">
        <f t="shared" si="114"/>
        <v>22675</v>
      </c>
      <c r="S334">
        <f t="shared" si="115"/>
        <v>30125</v>
      </c>
      <c r="T334">
        <f t="shared" si="116"/>
        <v>52800</v>
      </c>
      <c r="U334">
        <f t="shared" si="117"/>
        <v>1</v>
      </c>
      <c r="V334">
        <f t="shared" si="118"/>
        <v>0</v>
      </c>
      <c r="W334">
        <f t="shared" si="119"/>
        <v>0</v>
      </c>
    </row>
    <row r="335" spans="1:23" x14ac:dyDescent="0.25">
      <c r="A335" s="1">
        <v>45260</v>
      </c>
      <c r="B335">
        <f t="shared" si="100"/>
        <v>4</v>
      </c>
      <c r="C335">
        <f t="shared" si="101"/>
        <v>1</v>
      </c>
      <c r="D335">
        <f t="shared" si="102"/>
        <v>1</v>
      </c>
      <c r="E335">
        <f t="shared" si="103"/>
        <v>30</v>
      </c>
      <c r="F335">
        <f t="shared" si="111"/>
        <v>25</v>
      </c>
      <c r="G335">
        <f t="shared" si="104"/>
        <v>11</v>
      </c>
      <c r="H335">
        <f t="shared" si="105"/>
        <v>0</v>
      </c>
      <c r="I335">
        <f t="shared" si="106"/>
        <v>0</v>
      </c>
      <c r="J335">
        <f t="shared" si="107"/>
        <v>0</v>
      </c>
      <c r="K335">
        <f t="shared" si="108"/>
        <v>1</v>
      </c>
      <c r="L335">
        <f t="shared" si="109"/>
        <v>0</v>
      </c>
      <c r="M335">
        <f t="shared" si="110"/>
        <v>10</v>
      </c>
      <c r="N335">
        <f>IF(C335,M335*cena_wyp,0)</f>
        <v>300</v>
      </c>
      <c r="O335">
        <v>0</v>
      </c>
      <c r="P335">
        <f t="shared" si="112"/>
        <v>2400</v>
      </c>
      <c r="Q335">
        <f t="shared" si="113"/>
        <v>300</v>
      </c>
      <c r="R335">
        <f t="shared" si="114"/>
        <v>20575</v>
      </c>
      <c r="S335">
        <f t="shared" si="115"/>
        <v>32525</v>
      </c>
      <c r="T335">
        <f t="shared" si="116"/>
        <v>53100</v>
      </c>
      <c r="U335">
        <f t="shared" si="117"/>
        <v>1</v>
      </c>
      <c r="V335">
        <f t="shared" si="118"/>
        <v>2400</v>
      </c>
      <c r="W335">
        <f t="shared" si="119"/>
        <v>0</v>
      </c>
    </row>
    <row r="336" spans="1:23" x14ac:dyDescent="0.25">
      <c r="A336" s="1">
        <v>45261</v>
      </c>
      <c r="B336">
        <f t="shared" si="100"/>
        <v>5</v>
      </c>
      <c r="C336">
        <f t="shared" si="101"/>
        <v>1</v>
      </c>
      <c r="D336">
        <f t="shared" si="102"/>
        <v>0</v>
      </c>
      <c r="E336">
        <f t="shared" si="103"/>
        <v>1</v>
      </c>
      <c r="F336">
        <f t="shared" si="111"/>
        <v>28</v>
      </c>
      <c r="G336">
        <f t="shared" si="104"/>
        <v>12</v>
      </c>
      <c r="H336">
        <f t="shared" si="105"/>
        <v>0</v>
      </c>
      <c r="I336">
        <f t="shared" si="106"/>
        <v>0</v>
      </c>
      <c r="J336">
        <f t="shared" si="107"/>
        <v>0</v>
      </c>
      <c r="K336">
        <f t="shared" si="108"/>
        <v>1</v>
      </c>
      <c r="L336">
        <f t="shared" si="109"/>
        <v>0</v>
      </c>
      <c r="M336">
        <f t="shared" si="110"/>
        <v>11</v>
      </c>
      <c r="N336">
        <f>IF(C336,M336*cena_wyp,0)</f>
        <v>330</v>
      </c>
      <c r="O336">
        <v>0</v>
      </c>
      <c r="P336">
        <f t="shared" si="112"/>
        <v>0</v>
      </c>
      <c r="Q336">
        <f t="shared" si="113"/>
        <v>330</v>
      </c>
      <c r="R336">
        <f t="shared" si="114"/>
        <v>20905</v>
      </c>
      <c r="S336">
        <f t="shared" si="115"/>
        <v>32525</v>
      </c>
      <c r="T336">
        <f t="shared" si="116"/>
        <v>53430</v>
      </c>
      <c r="U336">
        <f t="shared" si="117"/>
        <v>1</v>
      </c>
      <c r="V336">
        <f t="shared" si="118"/>
        <v>0</v>
      </c>
      <c r="W336">
        <f t="shared" si="119"/>
        <v>3</v>
      </c>
    </row>
    <row r="337" spans="1:23" x14ac:dyDescent="0.25">
      <c r="A337" s="1">
        <v>45262</v>
      </c>
      <c r="B337">
        <f t="shared" si="100"/>
        <v>6</v>
      </c>
      <c r="C337">
        <f t="shared" si="101"/>
        <v>0</v>
      </c>
      <c r="D337">
        <f t="shared" si="102"/>
        <v>0</v>
      </c>
      <c r="E337">
        <f t="shared" si="103"/>
        <v>2</v>
      </c>
      <c r="F337">
        <f t="shared" si="111"/>
        <v>28</v>
      </c>
      <c r="G337">
        <f t="shared" si="104"/>
        <v>12</v>
      </c>
      <c r="H337">
        <f t="shared" si="105"/>
        <v>0</v>
      </c>
      <c r="I337">
        <f t="shared" si="106"/>
        <v>0</v>
      </c>
      <c r="J337">
        <f t="shared" si="107"/>
        <v>0</v>
      </c>
      <c r="K337">
        <f t="shared" si="108"/>
        <v>1</v>
      </c>
      <c r="L337">
        <f t="shared" si="109"/>
        <v>0</v>
      </c>
      <c r="M337">
        <f t="shared" si="110"/>
        <v>11</v>
      </c>
      <c r="N337">
        <f>IF(C337,M337*cena_wyp,0)</f>
        <v>0</v>
      </c>
      <c r="O337">
        <v>0</v>
      </c>
      <c r="P337">
        <f t="shared" si="112"/>
        <v>0</v>
      </c>
      <c r="Q337">
        <f t="shared" si="113"/>
        <v>0</v>
      </c>
      <c r="R337">
        <f t="shared" si="114"/>
        <v>20905</v>
      </c>
      <c r="S337">
        <f t="shared" si="115"/>
        <v>32525</v>
      </c>
      <c r="T337">
        <f t="shared" si="116"/>
        <v>53430</v>
      </c>
      <c r="U337">
        <f t="shared" si="117"/>
        <v>1</v>
      </c>
      <c r="V337">
        <f t="shared" si="118"/>
        <v>0</v>
      </c>
      <c r="W337">
        <f t="shared" si="119"/>
        <v>0</v>
      </c>
    </row>
    <row r="338" spans="1:23" x14ac:dyDescent="0.25">
      <c r="A338" s="1">
        <v>45263</v>
      </c>
      <c r="B338">
        <f t="shared" si="100"/>
        <v>7</v>
      </c>
      <c r="C338">
        <f t="shared" si="101"/>
        <v>0</v>
      </c>
      <c r="D338">
        <f t="shared" si="102"/>
        <v>0</v>
      </c>
      <c r="E338">
        <f t="shared" si="103"/>
        <v>3</v>
      </c>
      <c r="F338">
        <f t="shared" si="111"/>
        <v>28</v>
      </c>
      <c r="G338">
        <f t="shared" si="104"/>
        <v>12</v>
      </c>
      <c r="H338">
        <f t="shared" si="105"/>
        <v>0</v>
      </c>
      <c r="I338">
        <f t="shared" si="106"/>
        <v>0</v>
      </c>
      <c r="J338">
        <f t="shared" si="107"/>
        <v>0</v>
      </c>
      <c r="K338">
        <f t="shared" si="108"/>
        <v>1</v>
      </c>
      <c r="L338">
        <f t="shared" si="109"/>
        <v>420</v>
      </c>
      <c r="M338">
        <f t="shared" si="110"/>
        <v>11</v>
      </c>
      <c r="N338">
        <f>IF(C338,M338*cena_wyp,0)</f>
        <v>0</v>
      </c>
      <c r="O338">
        <v>0</v>
      </c>
      <c r="P338">
        <f t="shared" si="112"/>
        <v>420</v>
      </c>
      <c r="Q338">
        <f t="shared" si="113"/>
        <v>0</v>
      </c>
      <c r="R338">
        <f t="shared" si="114"/>
        <v>20485</v>
      </c>
      <c r="S338">
        <f t="shared" si="115"/>
        <v>32945</v>
      </c>
      <c r="T338">
        <f t="shared" si="116"/>
        <v>53430</v>
      </c>
      <c r="U338">
        <f t="shared" si="117"/>
        <v>1</v>
      </c>
      <c r="V338">
        <f t="shared" si="118"/>
        <v>0</v>
      </c>
      <c r="W338">
        <f t="shared" si="119"/>
        <v>0</v>
      </c>
    </row>
    <row r="339" spans="1:23" x14ac:dyDescent="0.25">
      <c r="A339" s="1">
        <v>45264</v>
      </c>
      <c r="B339">
        <f t="shared" si="100"/>
        <v>1</v>
      </c>
      <c r="C339">
        <f t="shared" si="101"/>
        <v>1</v>
      </c>
      <c r="D339">
        <f t="shared" si="102"/>
        <v>0</v>
      </c>
      <c r="E339">
        <f t="shared" si="103"/>
        <v>4</v>
      </c>
      <c r="F339">
        <f t="shared" si="111"/>
        <v>28</v>
      </c>
      <c r="G339">
        <f t="shared" si="104"/>
        <v>12</v>
      </c>
      <c r="H339">
        <f t="shared" si="105"/>
        <v>0</v>
      </c>
      <c r="I339">
        <f t="shared" si="106"/>
        <v>0</v>
      </c>
      <c r="J339">
        <f t="shared" si="107"/>
        <v>0</v>
      </c>
      <c r="K339">
        <f t="shared" si="108"/>
        <v>1</v>
      </c>
      <c r="L339">
        <f t="shared" si="109"/>
        <v>0</v>
      </c>
      <c r="M339">
        <f t="shared" si="110"/>
        <v>11</v>
      </c>
      <c r="N339">
        <f>IF(C339,M339*cena_wyp,0)</f>
        <v>330</v>
      </c>
      <c r="O339">
        <v>0</v>
      </c>
      <c r="P339">
        <f t="shared" si="112"/>
        <v>0</v>
      </c>
      <c r="Q339">
        <f t="shared" si="113"/>
        <v>330</v>
      </c>
      <c r="R339">
        <f t="shared" si="114"/>
        <v>20815</v>
      </c>
      <c r="S339">
        <f t="shared" si="115"/>
        <v>32945</v>
      </c>
      <c r="T339">
        <f t="shared" si="116"/>
        <v>53760</v>
      </c>
      <c r="U339">
        <f t="shared" si="117"/>
        <v>1</v>
      </c>
      <c r="V339">
        <f t="shared" si="118"/>
        <v>0</v>
      </c>
      <c r="W339">
        <f t="shared" si="119"/>
        <v>0</v>
      </c>
    </row>
    <row r="340" spans="1:23" x14ac:dyDescent="0.25">
      <c r="A340" s="1">
        <v>45265</v>
      </c>
      <c r="B340">
        <f t="shared" si="100"/>
        <v>2</v>
      </c>
      <c r="C340">
        <f t="shared" si="101"/>
        <v>1</v>
      </c>
      <c r="D340">
        <f t="shared" si="102"/>
        <v>0</v>
      </c>
      <c r="E340">
        <f t="shared" si="103"/>
        <v>5</v>
      </c>
      <c r="F340">
        <f t="shared" si="111"/>
        <v>28</v>
      </c>
      <c r="G340">
        <f t="shared" si="104"/>
        <v>12</v>
      </c>
      <c r="H340">
        <f t="shared" si="105"/>
        <v>0</v>
      </c>
      <c r="I340">
        <f t="shared" si="106"/>
        <v>0</v>
      </c>
      <c r="J340">
        <f t="shared" si="107"/>
        <v>0</v>
      </c>
      <c r="K340">
        <f t="shared" si="108"/>
        <v>1</v>
      </c>
      <c r="L340">
        <f t="shared" si="109"/>
        <v>0</v>
      </c>
      <c r="M340">
        <f t="shared" si="110"/>
        <v>11</v>
      </c>
      <c r="N340">
        <f>IF(C340,M340*cena_wyp,0)</f>
        <v>330</v>
      </c>
      <c r="O340">
        <v>0</v>
      </c>
      <c r="P340">
        <f t="shared" si="112"/>
        <v>0</v>
      </c>
      <c r="Q340">
        <f t="shared" si="113"/>
        <v>330</v>
      </c>
      <c r="R340">
        <f t="shared" si="114"/>
        <v>21145</v>
      </c>
      <c r="S340">
        <f t="shared" si="115"/>
        <v>32945</v>
      </c>
      <c r="T340">
        <f t="shared" si="116"/>
        <v>54090</v>
      </c>
      <c r="U340">
        <f t="shared" si="117"/>
        <v>1</v>
      </c>
      <c r="V340">
        <f t="shared" si="118"/>
        <v>0</v>
      </c>
      <c r="W340">
        <f t="shared" si="119"/>
        <v>0</v>
      </c>
    </row>
    <row r="341" spans="1:23" x14ac:dyDescent="0.25">
      <c r="A341" s="1">
        <v>45266</v>
      </c>
      <c r="B341">
        <f t="shared" si="100"/>
        <v>3</v>
      </c>
      <c r="C341">
        <f t="shared" si="101"/>
        <v>1</v>
      </c>
      <c r="D341">
        <f t="shared" si="102"/>
        <v>0</v>
      </c>
      <c r="E341">
        <f t="shared" si="103"/>
        <v>6</v>
      </c>
      <c r="F341">
        <f t="shared" si="111"/>
        <v>28</v>
      </c>
      <c r="G341">
        <f t="shared" si="104"/>
        <v>12</v>
      </c>
      <c r="H341">
        <f t="shared" si="105"/>
        <v>0</v>
      </c>
      <c r="I341">
        <f t="shared" si="106"/>
        <v>0</v>
      </c>
      <c r="J341">
        <f t="shared" si="107"/>
        <v>0</v>
      </c>
      <c r="K341">
        <f t="shared" si="108"/>
        <v>1</v>
      </c>
      <c r="L341">
        <f t="shared" si="109"/>
        <v>0</v>
      </c>
      <c r="M341">
        <f t="shared" si="110"/>
        <v>11</v>
      </c>
      <c r="N341">
        <f>IF(C341,M341*cena_wyp,0)</f>
        <v>330</v>
      </c>
      <c r="O341">
        <v>0</v>
      </c>
      <c r="P341">
        <f t="shared" si="112"/>
        <v>0</v>
      </c>
      <c r="Q341">
        <f t="shared" si="113"/>
        <v>330</v>
      </c>
      <c r="R341">
        <f t="shared" si="114"/>
        <v>21475</v>
      </c>
      <c r="S341">
        <f t="shared" si="115"/>
        <v>32945</v>
      </c>
      <c r="T341">
        <f t="shared" si="116"/>
        <v>54420</v>
      </c>
      <c r="U341">
        <f t="shared" si="117"/>
        <v>1</v>
      </c>
      <c r="V341">
        <f t="shared" si="118"/>
        <v>0</v>
      </c>
      <c r="W341">
        <f t="shared" si="119"/>
        <v>0</v>
      </c>
    </row>
    <row r="342" spans="1:23" x14ac:dyDescent="0.25">
      <c r="A342" s="1">
        <v>45267</v>
      </c>
      <c r="B342">
        <f t="shared" si="100"/>
        <v>4</v>
      </c>
      <c r="C342">
        <f t="shared" si="101"/>
        <v>1</v>
      </c>
      <c r="D342">
        <f t="shared" si="102"/>
        <v>0</v>
      </c>
      <c r="E342">
        <f t="shared" si="103"/>
        <v>7</v>
      </c>
      <c r="F342">
        <f t="shared" si="111"/>
        <v>28</v>
      </c>
      <c r="G342">
        <f t="shared" si="104"/>
        <v>12</v>
      </c>
      <c r="H342">
        <f t="shared" si="105"/>
        <v>0</v>
      </c>
      <c r="I342">
        <f t="shared" si="106"/>
        <v>0</v>
      </c>
      <c r="J342">
        <f t="shared" si="107"/>
        <v>0</v>
      </c>
      <c r="K342">
        <f t="shared" si="108"/>
        <v>1</v>
      </c>
      <c r="L342">
        <f t="shared" si="109"/>
        <v>0</v>
      </c>
      <c r="M342">
        <f t="shared" si="110"/>
        <v>11</v>
      </c>
      <c r="N342">
        <f>IF(C342,M342*cena_wyp,0)</f>
        <v>330</v>
      </c>
      <c r="O342">
        <v>0</v>
      </c>
      <c r="P342">
        <f t="shared" si="112"/>
        <v>0</v>
      </c>
      <c r="Q342">
        <f t="shared" si="113"/>
        <v>330</v>
      </c>
      <c r="R342">
        <f t="shared" si="114"/>
        <v>21805</v>
      </c>
      <c r="S342">
        <f t="shared" si="115"/>
        <v>32945</v>
      </c>
      <c r="T342">
        <f t="shared" si="116"/>
        <v>54750</v>
      </c>
      <c r="U342">
        <f t="shared" si="117"/>
        <v>1</v>
      </c>
      <c r="V342">
        <f t="shared" si="118"/>
        <v>0</v>
      </c>
      <c r="W342">
        <f t="shared" si="119"/>
        <v>0</v>
      </c>
    </row>
    <row r="343" spans="1:23" x14ac:dyDescent="0.25">
      <c r="A343" s="1">
        <v>45268</v>
      </c>
      <c r="B343">
        <f t="shared" si="100"/>
        <v>5</v>
      </c>
      <c r="C343">
        <f t="shared" si="101"/>
        <v>1</v>
      </c>
      <c r="D343">
        <f t="shared" si="102"/>
        <v>0</v>
      </c>
      <c r="E343">
        <f t="shared" si="103"/>
        <v>8</v>
      </c>
      <c r="F343">
        <f t="shared" si="111"/>
        <v>28</v>
      </c>
      <c r="G343">
        <f t="shared" si="104"/>
        <v>12</v>
      </c>
      <c r="H343">
        <f t="shared" si="105"/>
        <v>0</v>
      </c>
      <c r="I343">
        <f t="shared" si="106"/>
        <v>0</v>
      </c>
      <c r="J343">
        <f t="shared" si="107"/>
        <v>0</v>
      </c>
      <c r="K343">
        <f t="shared" si="108"/>
        <v>1</v>
      </c>
      <c r="L343">
        <f t="shared" si="109"/>
        <v>0</v>
      </c>
      <c r="M343">
        <f t="shared" si="110"/>
        <v>11</v>
      </c>
      <c r="N343">
        <f>IF(C343,M343*cena_wyp,0)</f>
        <v>330</v>
      </c>
      <c r="O343">
        <v>0</v>
      </c>
      <c r="P343">
        <f t="shared" si="112"/>
        <v>0</v>
      </c>
      <c r="Q343">
        <f t="shared" si="113"/>
        <v>330</v>
      </c>
      <c r="R343">
        <f t="shared" si="114"/>
        <v>22135</v>
      </c>
      <c r="S343">
        <f t="shared" si="115"/>
        <v>32945</v>
      </c>
      <c r="T343">
        <f t="shared" si="116"/>
        <v>55080</v>
      </c>
      <c r="U343">
        <f t="shared" si="117"/>
        <v>1</v>
      </c>
      <c r="V343">
        <f t="shared" si="118"/>
        <v>0</v>
      </c>
      <c r="W343">
        <f t="shared" si="119"/>
        <v>0</v>
      </c>
    </row>
    <row r="344" spans="1:23" x14ac:dyDescent="0.25">
      <c r="A344" s="1">
        <v>45269</v>
      </c>
      <c r="B344">
        <f t="shared" si="100"/>
        <v>6</v>
      </c>
      <c r="C344">
        <f t="shared" si="101"/>
        <v>0</v>
      </c>
      <c r="D344">
        <f t="shared" si="102"/>
        <v>0</v>
      </c>
      <c r="E344">
        <f t="shared" si="103"/>
        <v>9</v>
      </c>
      <c r="F344">
        <f t="shared" si="111"/>
        <v>28</v>
      </c>
      <c r="G344">
        <f t="shared" si="104"/>
        <v>12</v>
      </c>
      <c r="H344">
        <f t="shared" si="105"/>
        <v>0</v>
      </c>
      <c r="I344">
        <f t="shared" si="106"/>
        <v>0</v>
      </c>
      <c r="J344">
        <f t="shared" si="107"/>
        <v>0</v>
      </c>
      <c r="K344">
        <f t="shared" si="108"/>
        <v>1</v>
      </c>
      <c r="L344">
        <f t="shared" si="109"/>
        <v>0</v>
      </c>
      <c r="M344">
        <f t="shared" si="110"/>
        <v>11</v>
      </c>
      <c r="N344">
        <f>IF(C344,M344*cena_wyp,0)</f>
        <v>0</v>
      </c>
      <c r="O344">
        <v>0</v>
      </c>
      <c r="P344">
        <f t="shared" si="112"/>
        <v>0</v>
      </c>
      <c r="Q344">
        <f t="shared" si="113"/>
        <v>0</v>
      </c>
      <c r="R344">
        <f t="shared" si="114"/>
        <v>22135</v>
      </c>
      <c r="S344">
        <f t="shared" si="115"/>
        <v>32945</v>
      </c>
      <c r="T344">
        <f t="shared" si="116"/>
        <v>55080</v>
      </c>
      <c r="U344">
        <f t="shared" si="117"/>
        <v>1</v>
      </c>
      <c r="V344">
        <f t="shared" si="118"/>
        <v>0</v>
      </c>
      <c r="W344">
        <f t="shared" si="119"/>
        <v>0</v>
      </c>
    </row>
    <row r="345" spans="1:23" x14ac:dyDescent="0.25">
      <c r="A345" s="1">
        <v>45270</v>
      </c>
      <c r="B345">
        <f t="shared" si="100"/>
        <v>7</v>
      </c>
      <c r="C345">
        <f t="shared" si="101"/>
        <v>0</v>
      </c>
      <c r="D345">
        <f t="shared" si="102"/>
        <v>0</v>
      </c>
      <c r="E345">
        <f t="shared" si="103"/>
        <v>10</v>
      </c>
      <c r="F345">
        <f t="shared" si="111"/>
        <v>28</v>
      </c>
      <c r="G345">
        <f t="shared" si="104"/>
        <v>12</v>
      </c>
      <c r="H345">
        <f t="shared" si="105"/>
        <v>0</v>
      </c>
      <c r="I345">
        <f t="shared" si="106"/>
        <v>0</v>
      </c>
      <c r="J345">
        <f t="shared" si="107"/>
        <v>0</v>
      </c>
      <c r="K345">
        <f t="shared" si="108"/>
        <v>1</v>
      </c>
      <c r="L345">
        <f t="shared" si="109"/>
        <v>420</v>
      </c>
      <c r="M345">
        <f t="shared" si="110"/>
        <v>11</v>
      </c>
      <c r="N345">
        <f>IF(C345,M345*cena_wyp,0)</f>
        <v>0</v>
      </c>
      <c r="O345">
        <v>0</v>
      </c>
      <c r="P345">
        <f t="shared" si="112"/>
        <v>420</v>
      </c>
      <c r="Q345">
        <f t="shared" si="113"/>
        <v>0</v>
      </c>
      <c r="R345">
        <f t="shared" si="114"/>
        <v>21715</v>
      </c>
      <c r="S345">
        <f t="shared" si="115"/>
        <v>33365</v>
      </c>
      <c r="T345">
        <f t="shared" si="116"/>
        <v>55080</v>
      </c>
      <c r="U345">
        <f t="shared" si="117"/>
        <v>1</v>
      </c>
      <c r="V345">
        <f t="shared" si="118"/>
        <v>0</v>
      </c>
      <c r="W345">
        <f t="shared" si="119"/>
        <v>0</v>
      </c>
    </row>
    <row r="346" spans="1:23" x14ac:dyDescent="0.25">
      <c r="A346" s="1">
        <v>45271</v>
      </c>
      <c r="B346">
        <f t="shared" si="100"/>
        <v>1</v>
      </c>
      <c r="C346">
        <f t="shared" si="101"/>
        <v>1</v>
      </c>
      <c r="D346">
        <f t="shared" si="102"/>
        <v>0</v>
      </c>
      <c r="E346">
        <f t="shared" si="103"/>
        <v>11</v>
      </c>
      <c r="F346">
        <f t="shared" si="111"/>
        <v>28</v>
      </c>
      <c r="G346">
        <f t="shared" si="104"/>
        <v>12</v>
      </c>
      <c r="H346">
        <f t="shared" si="105"/>
        <v>0</v>
      </c>
      <c r="I346">
        <f t="shared" si="106"/>
        <v>0</v>
      </c>
      <c r="J346">
        <f t="shared" si="107"/>
        <v>0</v>
      </c>
      <c r="K346">
        <f t="shared" si="108"/>
        <v>1</v>
      </c>
      <c r="L346">
        <f t="shared" si="109"/>
        <v>0</v>
      </c>
      <c r="M346">
        <f t="shared" si="110"/>
        <v>11</v>
      </c>
      <c r="N346">
        <f>IF(C346,M346*cena_wyp,0)</f>
        <v>330</v>
      </c>
      <c r="O346">
        <v>0</v>
      </c>
      <c r="P346">
        <f t="shared" si="112"/>
        <v>0</v>
      </c>
      <c r="Q346">
        <f t="shared" si="113"/>
        <v>330</v>
      </c>
      <c r="R346">
        <f t="shared" si="114"/>
        <v>22045</v>
      </c>
      <c r="S346">
        <f t="shared" si="115"/>
        <v>33365</v>
      </c>
      <c r="T346">
        <f t="shared" si="116"/>
        <v>55410</v>
      </c>
      <c r="U346">
        <f t="shared" si="117"/>
        <v>1</v>
      </c>
      <c r="V346">
        <f t="shared" si="118"/>
        <v>0</v>
      </c>
      <c r="W346">
        <f t="shared" si="119"/>
        <v>0</v>
      </c>
    </row>
    <row r="347" spans="1:23" x14ac:dyDescent="0.25">
      <c r="A347" s="1">
        <v>45272</v>
      </c>
      <c r="B347">
        <f t="shared" si="100"/>
        <v>2</v>
      </c>
      <c r="C347">
        <f t="shared" si="101"/>
        <v>1</v>
      </c>
      <c r="D347">
        <f t="shared" si="102"/>
        <v>0</v>
      </c>
      <c r="E347">
        <f t="shared" si="103"/>
        <v>12</v>
      </c>
      <c r="F347">
        <f t="shared" si="111"/>
        <v>28</v>
      </c>
      <c r="G347">
        <f t="shared" si="104"/>
        <v>12</v>
      </c>
      <c r="H347">
        <f t="shared" si="105"/>
        <v>0</v>
      </c>
      <c r="I347">
        <f t="shared" si="106"/>
        <v>0</v>
      </c>
      <c r="J347">
        <f t="shared" si="107"/>
        <v>0</v>
      </c>
      <c r="K347">
        <f t="shared" si="108"/>
        <v>1</v>
      </c>
      <c r="L347">
        <f t="shared" si="109"/>
        <v>0</v>
      </c>
      <c r="M347">
        <f t="shared" si="110"/>
        <v>11</v>
      </c>
      <c r="N347">
        <f>IF(C347,M347*cena_wyp,0)</f>
        <v>330</v>
      </c>
      <c r="O347">
        <v>0</v>
      </c>
      <c r="P347">
        <f t="shared" si="112"/>
        <v>0</v>
      </c>
      <c r="Q347">
        <f t="shared" si="113"/>
        <v>330</v>
      </c>
      <c r="R347">
        <f t="shared" si="114"/>
        <v>22375</v>
      </c>
      <c r="S347">
        <f t="shared" si="115"/>
        <v>33365</v>
      </c>
      <c r="T347">
        <f t="shared" si="116"/>
        <v>55740</v>
      </c>
      <c r="U347">
        <f t="shared" si="117"/>
        <v>1</v>
      </c>
      <c r="V347">
        <f t="shared" si="118"/>
        <v>0</v>
      </c>
      <c r="W347">
        <f t="shared" si="119"/>
        <v>0</v>
      </c>
    </row>
    <row r="348" spans="1:23" x14ac:dyDescent="0.25">
      <c r="A348" s="1">
        <v>45273</v>
      </c>
      <c r="B348">
        <f t="shared" si="100"/>
        <v>3</v>
      </c>
      <c r="C348">
        <f t="shared" si="101"/>
        <v>1</v>
      </c>
      <c r="D348">
        <f t="shared" si="102"/>
        <v>0</v>
      </c>
      <c r="E348">
        <f t="shared" si="103"/>
        <v>13</v>
      </c>
      <c r="F348">
        <f t="shared" si="111"/>
        <v>28</v>
      </c>
      <c r="G348">
        <f t="shared" si="104"/>
        <v>12</v>
      </c>
      <c r="H348">
        <f t="shared" si="105"/>
        <v>0</v>
      </c>
      <c r="I348">
        <f t="shared" si="106"/>
        <v>0</v>
      </c>
      <c r="J348">
        <f t="shared" si="107"/>
        <v>0</v>
      </c>
      <c r="K348">
        <f t="shared" si="108"/>
        <v>1</v>
      </c>
      <c r="L348">
        <f t="shared" si="109"/>
        <v>0</v>
      </c>
      <c r="M348">
        <f t="shared" si="110"/>
        <v>11</v>
      </c>
      <c r="N348">
        <f>IF(C348,M348*cena_wyp,0)</f>
        <v>330</v>
      </c>
      <c r="O348">
        <v>0</v>
      </c>
      <c r="P348">
        <f t="shared" si="112"/>
        <v>0</v>
      </c>
      <c r="Q348">
        <f t="shared" si="113"/>
        <v>330</v>
      </c>
      <c r="R348">
        <f t="shared" si="114"/>
        <v>22705</v>
      </c>
      <c r="S348">
        <f t="shared" si="115"/>
        <v>33365</v>
      </c>
      <c r="T348">
        <f t="shared" si="116"/>
        <v>56070</v>
      </c>
      <c r="U348">
        <f t="shared" si="117"/>
        <v>1</v>
      </c>
      <c r="V348">
        <f t="shared" si="118"/>
        <v>0</v>
      </c>
      <c r="W348">
        <f t="shared" si="119"/>
        <v>0</v>
      </c>
    </row>
    <row r="349" spans="1:23" x14ac:dyDescent="0.25">
      <c r="A349" s="1">
        <v>45274</v>
      </c>
      <c r="B349">
        <f t="shared" si="100"/>
        <v>4</v>
      </c>
      <c r="C349">
        <f t="shared" si="101"/>
        <v>1</v>
      </c>
      <c r="D349">
        <f t="shared" si="102"/>
        <v>0</v>
      </c>
      <c r="E349">
        <f t="shared" si="103"/>
        <v>14</v>
      </c>
      <c r="F349">
        <f t="shared" si="111"/>
        <v>28</v>
      </c>
      <c r="G349">
        <f t="shared" si="104"/>
        <v>12</v>
      </c>
      <c r="H349">
        <f t="shared" si="105"/>
        <v>0</v>
      </c>
      <c r="I349">
        <f t="shared" si="106"/>
        <v>0</v>
      </c>
      <c r="J349">
        <f t="shared" si="107"/>
        <v>0</v>
      </c>
      <c r="K349">
        <f t="shared" si="108"/>
        <v>1</v>
      </c>
      <c r="L349">
        <f t="shared" si="109"/>
        <v>0</v>
      </c>
      <c r="M349">
        <f t="shared" si="110"/>
        <v>11</v>
      </c>
      <c r="N349">
        <f>IF(C349,M349*cena_wyp,0)</f>
        <v>330</v>
      </c>
      <c r="O349">
        <v>0</v>
      </c>
      <c r="P349">
        <f t="shared" si="112"/>
        <v>0</v>
      </c>
      <c r="Q349">
        <f t="shared" si="113"/>
        <v>330</v>
      </c>
      <c r="R349">
        <f t="shared" si="114"/>
        <v>23035</v>
      </c>
      <c r="S349">
        <f t="shared" si="115"/>
        <v>33365</v>
      </c>
      <c r="T349">
        <f t="shared" si="116"/>
        <v>56400</v>
      </c>
      <c r="U349">
        <f t="shared" si="117"/>
        <v>1</v>
      </c>
      <c r="V349">
        <f t="shared" si="118"/>
        <v>0</v>
      </c>
      <c r="W349">
        <f t="shared" si="119"/>
        <v>0</v>
      </c>
    </row>
    <row r="350" spans="1:23" x14ac:dyDescent="0.25">
      <c r="A350" s="1">
        <v>45275</v>
      </c>
      <c r="B350">
        <f t="shared" si="100"/>
        <v>5</v>
      </c>
      <c r="C350">
        <f t="shared" si="101"/>
        <v>1</v>
      </c>
      <c r="D350">
        <f t="shared" si="102"/>
        <v>0</v>
      </c>
      <c r="E350">
        <f t="shared" si="103"/>
        <v>15</v>
      </c>
      <c r="F350">
        <f t="shared" si="111"/>
        <v>28</v>
      </c>
      <c r="G350">
        <f t="shared" si="104"/>
        <v>12</v>
      </c>
      <c r="H350">
        <f t="shared" si="105"/>
        <v>0</v>
      </c>
      <c r="I350">
        <f t="shared" si="106"/>
        <v>0</v>
      </c>
      <c r="J350">
        <f t="shared" si="107"/>
        <v>0</v>
      </c>
      <c r="K350">
        <f t="shared" si="108"/>
        <v>1</v>
      </c>
      <c r="L350">
        <f t="shared" si="109"/>
        <v>0</v>
      </c>
      <c r="M350">
        <f t="shared" si="110"/>
        <v>11</v>
      </c>
      <c r="N350">
        <f>IF(C350,M350*cena_wyp,0)</f>
        <v>330</v>
      </c>
      <c r="O350">
        <v>0</v>
      </c>
      <c r="P350">
        <f t="shared" si="112"/>
        <v>0</v>
      </c>
      <c r="Q350">
        <f t="shared" si="113"/>
        <v>330</v>
      </c>
      <c r="R350">
        <f t="shared" si="114"/>
        <v>23365</v>
      </c>
      <c r="S350">
        <f t="shared" si="115"/>
        <v>33365</v>
      </c>
      <c r="T350">
        <f t="shared" si="116"/>
        <v>56730</v>
      </c>
      <c r="U350">
        <f t="shared" si="117"/>
        <v>1</v>
      </c>
      <c r="V350">
        <f t="shared" si="118"/>
        <v>0</v>
      </c>
      <c r="W350">
        <f t="shared" si="119"/>
        <v>0</v>
      </c>
    </row>
    <row r="351" spans="1:23" x14ac:dyDescent="0.25">
      <c r="A351" s="1">
        <v>45276</v>
      </c>
      <c r="B351">
        <f t="shared" si="100"/>
        <v>6</v>
      </c>
      <c r="C351">
        <f t="shared" si="101"/>
        <v>0</v>
      </c>
      <c r="D351">
        <f t="shared" si="102"/>
        <v>0</v>
      </c>
      <c r="E351">
        <f t="shared" si="103"/>
        <v>16</v>
      </c>
      <c r="F351">
        <f t="shared" si="111"/>
        <v>28</v>
      </c>
      <c r="G351">
        <f t="shared" si="104"/>
        <v>12</v>
      </c>
      <c r="H351">
        <f t="shared" si="105"/>
        <v>0</v>
      </c>
      <c r="I351">
        <f t="shared" si="106"/>
        <v>0</v>
      </c>
      <c r="J351">
        <f t="shared" si="107"/>
        <v>0</v>
      </c>
      <c r="K351">
        <f t="shared" si="108"/>
        <v>1</v>
      </c>
      <c r="L351">
        <f t="shared" si="109"/>
        <v>0</v>
      </c>
      <c r="M351">
        <f t="shared" si="110"/>
        <v>11</v>
      </c>
      <c r="N351">
        <f>IF(C351,M351*cena_wyp,0)</f>
        <v>0</v>
      </c>
      <c r="O351">
        <v>0</v>
      </c>
      <c r="P351">
        <f t="shared" si="112"/>
        <v>0</v>
      </c>
      <c r="Q351">
        <f t="shared" si="113"/>
        <v>0</v>
      </c>
      <c r="R351">
        <f t="shared" si="114"/>
        <v>23365</v>
      </c>
      <c r="S351">
        <f t="shared" si="115"/>
        <v>33365</v>
      </c>
      <c r="T351">
        <f t="shared" si="116"/>
        <v>56730</v>
      </c>
      <c r="U351">
        <f t="shared" si="117"/>
        <v>1</v>
      </c>
      <c r="V351">
        <f t="shared" si="118"/>
        <v>0</v>
      </c>
      <c r="W351">
        <f t="shared" si="119"/>
        <v>0</v>
      </c>
    </row>
    <row r="352" spans="1:23" x14ac:dyDescent="0.25">
      <c r="A352" s="1">
        <v>45277</v>
      </c>
      <c r="B352">
        <f t="shared" si="100"/>
        <v>7</v>
      </c>
      <c r="C352">
        <f t="shared" si="101"/>
        <v>0</v>
      </c>
      <c r="D352">
        <f t="shared" si="102"/>
        <v>0</v>
      </c>
      <c r="E352">
        <f t="shared" si="103"/>
        <v>17</v>
      </c>
      <c r="F352">
        <f t="shared" si="111"/>
        <v>28</v>
      </c>
      <c r="G352">
        <f t="shared" si="104"/>
        <v>12</v>
      </c>
      <c r="H352">
        <f t="shared" si="105"/>
        <v>0</v>
      </c>
      <c r="I352">
        <f t="shared" si="106"/>
        <v>0</v>
      </c>
      <c r="J352">
        <f t="shared" si="107"/>
        <v>0</v>
      </c>
      <c r="K352">
        <f t="shared" si="108"/>
        <v>1</v>
      </c>
      <c r="L352">
        <f t="shared" si="109"/>
        <v>420</v>
      </c>
      <c r="M352">
        <f t="shared" si="110"/>
        <v>11</v>
      </c>
      <c r="N352">
        <f>IF(C352,M352*cena_wyp,0)</f>
        <v>0</v>
      </c>
      <c r="O352">
        <v>0</v>
      </c>
      <c r="P352">
        <f t="shared" si="112"/>
        <v>420</v>
      </c>
      <c r="Q352">
        <f t="shared" si="113"/>
        <v>0</v>
      </c>
      <c r="R352">
        <f t="shared" si="114"/>
        <v>22945</v>
      </c>
      <c r="S352">
        <f t="shared" si="115"/>
        <v>33785</v>
      </c>
      <c r="T352">
        <f t="shared" si="116"/>
        <v>56730</v>
      </c>
      <c r="U352">
        <f t="shared" si="117"/>
        <v>1</v>
      </c>
      <c r="V352">
        <f t="shared" si="118"/>
        <v>0</v>
      </c>
      <c r="W352">
        <f t="shared" si="119"/>
        <v>0</v>
      </c>
    </row>
    <row r="353" spans="1:23" x14ac:dyDescent="0.25">
      <c r="A353" s="1">
        <v>45278</v>
      </c>
      <c r="B353">
        <f t="shared" si="100"/>
        <v>1</v>
      </c>
      <c r="C353">
        <f t="shared" si="101"/>
        <v>1</v>
      </c>
      <c r="D353">
        <f t="shared" si="102"/>
        <v>0</v>
      </c>
      <c r="E353">
        <f t="shared" si="103"/>
        <v>18</v>
      </c>
      <c r="F353">
        <f t="shared" si="111"/>
        <v>28</v>
      </c>
      <c r="G353">
        <f t="shared" si="104"/>
        <v>12</v>
      </c>
      <c r="H353">
        <f t="shared" si="105"/>
        <v>0</v>
      </c>
      <c r="I353">
        <f t="shared" si="106"/>
        <v>0</v>
      </c>
      <c r="J353">
        <f t="shared" si="107"/>
        <v>0</v>
      </c>
      <c r="K353">
        <f t="shared" si="108"/>
        <v>1</v>
      </c>
      <c r="L353">
        <f t="shared" si="109"/>
        <v>0</v>
      </c>
      <c r="M353">
        <f t="shared" si="110"/>
        <v>11</v>
      </c>
      <c r="N353">
        <f>IF(C353,M353*cena_wyp,0)</f>
        <v>330</v>
      </c>
      <c r="O353">
        <v>0</v>
      </c>
      <c r="P353">
        <f t="shared" si="112"/>
        <v>0</v>
      </c>
      <c r="Q353">
        <f t="shared" si="113"/>
        <v>330</v>
      </c>
      <c r="R353">
        <f t="shared" si="114"/>
        <v>23275</v>
      </c>
      <c r="S353">
        <f t="shared" si="115"/>
        <v>33785</v>
      </c>
      <c r="T353">
        <f t="shared" si="116"/>
        <v>57060</v>
      </c>
      <c r="U353">
        <f t="shared" si="117"/>
        <v>1</v>
      </c>
      <c r="V353">
        <f t="shared" si="118"/>
        <v>0</v>
      </c>
      <c r="W353">
        <f t="shared" si="119"/>
        <v>0</v>
      </c>
    </row>
    <row r="354" spans="1:23" x14ac:dyDescent="0.25">
      <c r="A354" s="1">
        <v>45279</v>
      </c>
      <c r="B354">
        <f t="shared" si="100"/>
        <v>2</v>
      </c>
      <c r="C354">
        <f t="shared" si="101"/>
        <v>1</v>
      </c>
      <c r="D354">
        <f t="shared" si="102"/>
        <v>0</v>
      </c>
      <c r="E354">
        <f t="shared" si="103"/>
        <v>19</v>
      </c>
      <c r="F354">
        <f t="shared" si="111"/>
        <v>28</v>
      </c>
      <c r="G354">
        <f t="shared" si="104"/>
        <v>12</v>
      </c>
      <c r="H354">
        <f t="shared" si="105"/>
        <v>0</v>
      </c>
      <c r="I354">
        <f t="shared" si="106"/>
        <v>0</v>
      </c>
      <c r="J354">
        <f t="shared" si="107"/>
        <v>0</v>
      </c>
      <c r="K354">
        <f t="shared" si="108"/>
        <v>1</v>
      </c>
      <c r="L354">
        <f t="shared" si="109"/>
        <v>0</v>
      </c>
      <c r="M354">
        <f t="shared" si="110"/>
        <v>11</v>
      </c>
      <c r="N354">
        <f>IF(C354,M354*cena_wyp,0)</f>
        <v>330</v>
      </c>
      <c r="O354">
        <v>0</v>
      </c>
      <c r="P354">
        <f t="shared" si="112"/>
        <v>0</v>
      </c>
      <c r="Q354">
        <f t="shared" si="113"/>
        <v>330</v>
      </c>
      <c r="R354">
        <f t="shared" si="114"/>
        <v>23605</v>
      </c>
      <c r="S354">
        <f t="shared" si="115"/>
        <v>33785</v>
      </c>
      <c r="T354">
        <f t="shared" si="116"/>
        <v>57390</v>
      </c>
      <c r="U354">
        <f t="shared" si="117"/>
        <v>1</v>
      </c>
      <c r="V354">
        <f t="shared" si="118"/>
        <v>0</v>
      </c>
      <c r="W354">
        <f t="shared" si="119"/>
        <v>0</v>
      </c>
    </row>
    <row r="355" spans="1:23" x14ac:dyDescent="0.25">
      <c r="A355" s="1">
        <v>45280</v>
      </c>
      <c r="B355">
        <f t="shared" si="100"/>
        <v>3</v>
      </c>
      <c r="C355">
        <f t="shared" si="101"/>
        <v>1</v>
      </c>
      <c r="D355">
        <f t="shared" si="102"/>
        <v>0</v>
      </c>
      <c r="E355">
        <f t="shared" si="103"/>
        <v>20</v>
      </c>
      <c r="F355">
        <f t="shared" si="111"/>
        <v>28</v>
      </c>
      <c r="G355">
        <f t="shared" si="104"/>
        <v>12</v>
      </c>
      <c r="H355">
        <f t="shared" si="105"/>
        <v>0</v>
      </c>
      <c r="I355">
        <f t="shared" si="106"/>
        <v>0</v>
      </c>
      <c r="J355">
        <f t="shared" si="107"/>
        <v>0</v>
      </c>
      <c r="K355">
        <f t="shared" si="108"/>
        <v>1</v>
      </c>
      <c r="L355">
        <f t="shared" si="109"/>
        <v>0</v>
      </c>
      <c r="M355">
        <f t="shared" si="110"/>
        <v>11</v>
      </c>
      <c r="N355">
        <f>IF(C355,M355*cena_wyp,0)</f>
        <v>330</v>
      </c>
      <c r="O355">
        <v>0</v>
      </c>
      <c r="P355">
        <f t="shared" si="112"/>
        <v>0</v>
      </c>
      <c r="Q355">
        <f t="shared" si="113"/>
        <v>330</v>
      </c>
      <c r="R355">
        <f t="shared" si="114"/>
        <v>23935</v>
      </c>
      <c r="S355">
        <f t="shared" si="115"/>
        <v>33785</v>
      </c>
      <c r="T355">
        <f t="shared" si="116"/>
        <v>57720</v>
      </c>
      <c r="U355">
        <f t="shared" si="117"/>
        <v>1</v>
      </c>
      <c r="V355">
        <f t="shared" si="118"/>
        <v>0</v>
      </c>
      <c r="W355">
        <f t="shared" si="119"/>
        <v>0</v>
      </c>
    </row>
    <row r="356" spans="1:23" x14ac:dyDescent="0.25">
      <c r="A356" s="1">
        <v>45281</v>
      </c>
      <c r="B356">
        <f t="shared" si="100"/>
        <v>4</v>
      </c>
      <c r="C356">
        <f t="shared" si="101"/>
        <v>1</v>
      </c>
      <c r="D356">
        <f t="shared" si="102"/>
        <v>0</v>
      </c>
      <c r="E356">
        <f t="shared" si="103"/>
        <v>21</v>
      </c>
      <c r="F356">
        <f t="shared" si="111"/>
        <v>28</v>
      </c>
      <c r="G356">
        <f t="shared" si="104"/>
        <v>12</v>
      </c>
      <c r="H356">
        <f t="shared" si="105"/>
        <v>1</v>
      </c>
      <c r="I356">
        <f t="shared" si="106"/>
        <v>0</v>
      </c>
      <c r="J356">
        <f t="shared" si="107"/>
        <v>0</v>
      </c>
      <c r="K356">
        <f t="shared" si="108"/>
        <v>0</v>
      </c>
      <c r="L356">
        <f t="shared" si="109"/>
        <v>0</v>
      </c>
      <c r="M356">
        <f t="shared" si="110"/>
        <v>5</v>
      </c>
      <c r="N356">
        <f>IF(C356,M356*cena_wyp,0)</f>
        <v>150</v>
      </c>
      <c r="O356">
        <v>0</v>
      </c>
      <c r="P356">
        <f t="shared" si="112"/>
        <v>0</v>
      </c>
      <c r="Q356">
        <f t="shared" si="113"/>
        <v>150</v>
      </c>
      <c r="R356">
        <f t="shared" si="114"/>
        <v>24085</v>
      </c>
      <c r="S356">
        <f t="shared" si="115"/>
        <v>33785</v>
      </c>
      <c r="T356">
        <f t="shared" si="116"/>
        <v>57870</v>
      </c>
      <c r="U356">
        <f t="shared" si="117"/>
        <v>1</v>
      </c>
      <c r="V356">
        <f t="shared" si="118"/>
        <v>0</v>
      </c>
      <c r="W356">
        <f t="shared" si="119"/>
        <v>0</v>
      </c>
    </row>
    <row r="357" spans="1:23" x14ac:dyDescent="0.25">
      <c r="A357" s="1">
        <v>45282</v>
      </c>
      <c r="B357">
        <f t="shared" si="100"/>
        <v>5</v>
      </c>
      <c r="C357">
        <f t="shared" si="101"/>
        <v>1</v>
      </c>
      <c r="D357">
        <f t="shared" si="102"/>
        <v>0</v>
      </c>
      <c r="E357">
        <f t="shared" si="103"/>
        <v>22</v>
      </c>
      <c r="F357">
        <f t="shared" si="111"/>
        <v>28</v>
      </c>
      <c r="G357">
        <f t="shared" si="104"/>
        <v>12</v>
      </c>
      <c r="H357">
        <f t="shared" si="105"/>
        <v>1</v>
      </c>
      <c r="I357">
        <f t="shared" si="106"/>
        <v>0</v>
      </c>
      <c r="J357">
        <f t="shared" si="107"/>
        <v>0</v>
      </c>
      <c r="K357">
        <f t="shared" si="108"/>
        <v>0</v>
      </c>
      <c r="L357">
        <f t="shared" si="109"/>
        <v>0</v>
      </c>
      <c r="M357">
        <f t="shared" si="110"/>
        <v>5</v>
      </c>
      <c r="N357">
        <f>IF(C357,M357*cena_wyp,0)</f>
        <v>150</v>
      </c>
      <c r="O357">
        <v>0</v>
      </c>
      <c r="P357">
        <f t="shared" si="112"/>
        <v>0</v>
      </c>
      <c r="Q357">
        <f t="shared" si="113"/>
        <v>150</v>
      </c>
      <c r="R357">
        <f t="shared" si="114"/>
        <v>24235</v>
      </c>
      <c r="S357">
        <f t="shared" si="115"/>
        <v>33785</v>
      </c>
      <c r="T357">
        <f t="shared" si="116"/>
        <v>58020</v>
      </c>
      <c r="U357">
        <f t="shared" si="117"/>
        <v>1</v>
      </c>
      <c r="V357">
        <f t="shared" si="118"/>
        <v>0</v>
      </c>
      <c r="W357">
        <f t="shared" si="119"/>
        <v>0</v>
      </c>
    </row>
    <row r="358" spans="1:23" x14ac:dyDescent="0.25">
      <c r="A358" s="1">
        <v>45283</v>
      </c>
      <c r="B358">
        <f t="shared" si="100"/>
        <v>6</v>
      </c>
      <c r="C358">
        <f t="shared" si="101"/>
        <v>0</v>
      </c>
      <c r="D358">
        <f t="shared" si="102"/>
        <v>0</v>
      </c>
      <c r="E358">
        <f t="shared" si="103"/>
        <v>23</v>
      </c>
      <c r="F358">
        <f t="shared" si="111"/>
        <v>28</v>
      </c>
      <c r="G358">
        <f t="shared" si="104"/>
        <v>12</v>
      </c>
      <c r="H358">
        <f t="shared" si="105"/>
        <v>1</v>
      </c>
      <c r="I358">
        <f t="shared" si="106"/>
        <v>0</v>
      </c>
      <c r="J358">
        <f t="shared" si="107"/>
        <v>0</v>
      </c>
      <c r="K358">
        <f t="shared" si="108"/>
        <v>0</v>
      </c>
      <c r="L358">
        <f t="shared" si="109"/>
        <v>0</v>
      </c>
      <c r="M358">
        <f t="shared" si="110"/>
        <v>5</v>
      </c>
      <c r="N358">
        <f>IF(C358,M358*cena_wyp,0)</f>
        <v>0</v>
      </c>
      <c r="O358">
        <v>0</v>
      </c>
      <c r="P358">
        <f t="shared" si="112"/>
        <v>0</v>
      </c>
      <c r="Q358">
        <f t="shared" si="113"/>
        <v>0</v>
      </c>
      <c r="R358">
        <f t="shared" si="114"/>
        <v>24235</v>
      </c>
      <c r="S358">
        <f t="shared" si="115"/>
        <v>33785</v>
      </c>
      <c r="T358">
        <f t="shared" si="116"/>
        <v>58020</v>
      </c>
      <c r="U358">
        <f t="shared" si="117"/>
        <v>1</v>
      </c>
      <c r="V358">
        <f t="shared" si="118"/>
        <v>0</v>
      </c>
      <c r="W358">
        <f t="shared" si="119"/>
        <v>0</v>
      </c>
    </row>
    <row r="359" spans="1:23" x14ac:dyDescent="0.25">
      <c r="A359" s="1">
        <v>45284</v>
      </c>
      <c r="B359">
        <f t="shared" si="100"/>
        <v>7</v>
      </c>
      <c r="C359">
        <f t="shared" si="101"/>
        <v>0</v>
      </c>
      <c r="D359">
        <f t="shared" si="102"/>
        <v>0</v>
      </c>
      <c r="E359">
        <f t="shared" si="103"/>
        <v>24</v>
      </c>
      <c r="F359">
        <f t="shared" si="111"/>
        <v>28</v>
      </c>
      <c r="G359">
        <f t="shared" si="104"/>
        <v>12</v>
      </c>
      <c r="H359">
        <f t="shared" si="105"/>
        <v>1</v>
      </c>
      <c r="I359">
        <f t="shared" si="106"/>
        <v>0</v>
      </c>
      <c r="J359">
        <f t="shared" si="107"/>
        <v>0</v>
      </c>
      <c r="K359">
        <f t="shared" si="108"/>
        <v>0</v>
      </c>
      <c r="L359">
        <f t="shared" si="109"/>
        <v>420</v>
      </c>
      <c r="M359">
        <f t="shared" si="110"/>
        <v>5</v>
      </c>
      <c r="N359">
        <f>IF(C359,M359*cena_wyp,0)</f>
        <v>0</v>
      </c>
      <c r="O359">
        <v>0</v>
      </c>
      <c r="P359">
        <f t="shared" si="112"/>
        <v>420</v>
      </c>
      <c r="Q359">
        <f t="shared" si="113"/>
        <v>0</v>
      </c>
      <c r="R359">
        <f t="shared" si="114"/>
        <v>23815</v>
      </c>
      <c r="S359">
        <f t="shared" si="115"/>
        <v>34205</v>
      </c>
      <c r="T359">
        <f t="shared" si="116"/>
        <v>58020</v>
      </c>
      <c r="U359">
        <f t="shared" si="117"/>
        <v>1</v>
      </c>
      <c r="V359">
        <f t="shared" si="118"/>
        <v>0</v>
      </c>
      <c r="W359">
        <f t="shared" si="119"/>
        <v>0</v>
      </c>
    </row>
    <row r="360" spans="1:23" x14ac:dyDescent="0.25">
      <c r="A360" s="1">
        <v>45285</v>
      </c>
      <c r="B360">
        <f t="shared" si="100"/>
        <v>1</v>
      </c>
      <c r="C360">
        <f t="shared" si="101"/>
        <v>1</v>
      </c>
      <c r="D360">
        <f t="shared" si="102"/>
        <v>0</v>
      </c>
      <c r="E360">
        <f t="shared" si="103"/>
        <v>25</v>
      </c>
      <c r="F360">
        <f t="shared" si="111"/>
        <v>28</v>
      </c>
      <c r="G360">
        <f t="shared" si="104"/>
        <v>12</v>
      </c>
      <c r="H360">
        <f t="shared" si="105"/>
        <v>1</v>
      </c>
      <c r="I360">
        <f t="shared" si="106"/>
        <v>0</v>
      </c>
      <c r="J360">
        <f t="shared" si="107"/>
        <v>0</v>
      </c>
      <c r="K360">
        <f t="shared" si="108"/>
        <v>0</v>
      </c>
      <c r="L360">
        <f t="shared" si="109"/>
        <v>0</v>
      </c>
      <c r="M360">
        <f t="shared" si="110"/>
        <v>5</v>
      </c>
      <c r="N360">
        <f>IF(C360,M360*cena_wyp,0)</f>
        <v>150</v>
      </c>
      <c r="O360">
        <v>0</v>
      </c>
      <c r="P360">
        <f t="shared" si="112"/>
        <v>0</v>
      </c>
      <c r="Q360">
        <f t="shared" si="113"/>
        <v>150</v>
      </c>
      <c r="R360">
        <f t="shared" si="114"/>
        <v>23965</v>
      </c>
      <c r="S360">
        <f t="shared" si="115"/>
        <v>34205</v>
      </c>
      <c r="T360">
        <f t="shared" si="116"/>
        <v>58170</v>
      </c>
      <c r="U360">
        <f t="shared" si="117"/>
        <v>1</v>
      </c>
      <c r="V360">
        <f t="shared" si="118"/>
        <v>0</v>
      </c>
      <c r="W360">
        <f t="shared" si="119"/>
        <v>0</v>
      </c>
    </row>
    <row r="361" spans="1:23" x14ac:dyDescent="0.25">
      <c r="A361" s="1">
        <v>45286</v>
      </c>
      <c r="B361">
        <f t="shared" si="100"/>
        <v>2</v>
      </c>
      <c r="C361">
        <f t="shared" si="101"/>
        <v>1</v>
      </c>
      <c r="D361">
        <f t="shared" si="102"/>
        <v>0</v>
      </c>
      <c r="E361">
        <f t="shared" si="103"/>
        <v>26</v>
      </c>
      <c r="F361">
        <f t="shared" si="111"/>
        <v>28</v>
      </c>
      <c r="G361">
        <f t="shared" si="104"/>
        <v>12</v>
      </c>
      <c r="H361">
        <f t="shared" si="105"/>
        <v>1</v>
      </c>
      <c r="I361">
        <f t="shared" si="106"/>
        <v>0</v>
      </c>
      <c r="J361">
        <f t="shared" si="107"/>
        <v>0</v>
      </c>
      <c r="K361">
        <f t="shared" si="108"/>
        <v>0</v>
      </c>
      <c r="L361">
        <f t="shared" si="109"/>
        <v>0</v>
      </c>
      <c r="M361">
        <f t="shared" si="110"/>
        <v>5</v>
      </c>
      <c r="N361">
        <f>IF(C361,M361*cena_wyp,0)</f>
        <v>150</v>
      </c>
      <c r="O361">
        <v>0</v>
      </c>
      <c r="P361">
        <f t="shared" si="112"/>
        <v>0</v>
      </c>
      <c r="Q361">
        <f t="shared" si="113"/>
        <v>150</v>
      </c>
      <c r="R361">
        <f t="shared" si="114"/>
        <v>24115</v>
      </c>
      <c r="S361">
        <f t="shared" si="115"/>
        <v>34205</v>
      </c>
      <c r="T361">
        <f t="shared" si="116"/>
        <v>58320</v>
      </c>
      <c r="U361">
        <f t="shared" si="117"/>
        <v>1</v>
      </c>
      <c r="V361">
        <f t="shared" si="118"/>
        <v>0</v>
      </c>
      <c r="W361">
        <f t="shared" si="119"/>
        <v>0</v>
      </c>
    </row>
    <row r="362" spans="1:23" x14ac:dyDescent="0.25">
      <c r="A362" s="1">
        <v>45287</v>
      </c>
      <c r="B362">
        <f t="shared" si="100"/>
        <v>3</v>
      </c>
      <c r="C362">
        <f t="shared" si="101"/>
        <v>1</v>
      </c>
      <c r="D362">
        <f t="shared" si="102"/>
        <v>0</v>
      </c>
      <c r="E362">
        <f t="shared" si="103"/>
        <v>27</v>
      </c>
      <c r="F362">
        <f t="shared" si="111"/>
        <v>28</v>
      </c>
      <c r="G362">
        <f t="shared" si="104"/>
        <v>12</v>
      </c>
      <c r="H362">
        <f t="shared" si="105"/>
        <v>1</v>
      </c>
      <c r="I362">
        <f t="shared" si="106"/>
        <v>0</v>
      </c>
      <c r="J362">
        <f t="shared" si="107"/>
        <v>0</v>
      </c>
      <c r="K362">
        <f t="shared" si="108"/>
        <v>0</v>
      </c>
      <c r="L362">
        <f t="shared" si="109"/>
        <v>0</v>
      </c>
      <c r="M362">
        <f t="shared" si="110"/>
        <v>5</v>
      </c>
      <c r="N362">
        <f>IF(C362,M362*cena_wyp,0)</f>
        <v>150</v>
      </c>
      <c r="O362">
        <v>0</v>
      </c>
      <c r="P362">
        <f t="shared" si="112"/>
        <v>0</v>
      </c>
      <c r="Q362">
        <f t="shared" si="113"/>
        <v>150</v>
      </c>
      <c r="R362">
        <f t="shared" si="114"/>
        <v>24265</v>
      </c>
      <c r="S362">
        <f t="shared" si="115"/>
        <v>34205</v>
      </c>
      <c r="T362">
        <f t="shared" si="116"/>
        <v>58470</v>
      </c>
      <c r="U362">
        <f t="shared" si="117"/>
        <v>1</v>
      </c>
      <c r="V362">
        <f t="shared" si="118"/>
        <v>0</v>
      </c>
      <c r="W362">
        <f t="shared" si="119"/>
        <v>0</v>
      </c>
    </row>
    <row r="363" spans="1:23" x14ac:dyDescent="0.25">
      <c r="A363" s="1">
        <v>45288</v>
      </c>
      <c r="B363">
        <f t="shared" si="100"/>
        <v>4</v>
      </c>
      <c r="C363">
        <f t="shared" si="101"/>
        <v>1</v>
      </c>
      <c r="D363">
        <f t="shared" si="102"/>
        <v>0</v>
      </c>
      <c r="E363">
        <f t="shared" si="103"/>
        <v>28</v>
      </c>
      <c r="F363">
        <f t="shared" si="111"/>
        <v>28</v>
      </c>
      <c r="G363">
        <f t="shared" si="104"/>
        <v>12</v>
      </c>
      <c r="H363">
        <f t="shared" si="105"/>
        <v>1</v>
      </c>
      <c r="I363">
        <f t="shared" si="106"/>
        <v>0</v>
      </c>
      <c r="J363">
        <f t="shared" si="107"/>
        <v>0</v>
      </c>
      <c r="K363">
        <f t="shared" si="108"/>
        <v>0</v>
      </c>
      <c r="L363">
        <f t="shared" si="109"/>
        <v>0</v>
      </c>
      <c r="M363">
        <f t="shared" si="110"/>
        <v>5</v>
      </c>
      <c r="N363">
        <f>IF(C363,M363*cena_wyp,0)</f>
        <v>150</v>
      </c>
      <c r="O363">
        <v>0</v>
      </c>
      <c r="P363">
        <f t="shared" si="112"/>
        <v>0</v>
      </c>
      <c r="Q363">
        <f t="shared" si="113"/>
        <v>150</v>
      </c>
      <c r="R363">
        <f t="shared" si="114"/>
        <v>24415</v>
      </c>
      <c r="S363">
        <f t="shared" si="115"/>
        <v>34205</v>
      </c>
      <c r="T363">
        <f t="shared" si="116"/>
        <v>58620</v>
      </c>
      <c r="U363">
        <f t="shared" si="117"/>
        <v>1</v>
      </c>
      <c r="V363">
        <f t="shared" si="118"/>
        <v>0</v>
      </c>
      <c r="W363">
        <f t="shared" si="119"/>
        <v>0</v>
      </c>
    </row>
    <row r="364" spans="1:23" x14ac:dyDescent="0.25">
      <c r="A364" s="1">
        <v>45289</v>
      </c>
      <c r="B364">
        <f t="shared" si="100"/>
        <v>5</v>
      </c>
      <c r="C364">
        <f t="shared" si="101"/>
        <v>1</v>
      </c>
      <c r="D364">
        <f t="shared" si="102"/>
        <v>0</v>
      </c>
      <c r="E364">
        <f t="shared" si="103"/>
        <v>29</v>
      </c>
      <c r="F364">
        <f t="shared" si="111"/>
        <v>28</v>
      </c>
      <c r="G364">
        <f t="shared" si="104"/>
        <v>12</v>
      </c>
      <c r="H364">
        <f t="shared" si="105"/>
        <v>1</v>
      </c>
      <c r="I364">
        <f t="shared" si="106"/>
        <v>0</v>
      </c>
      <c r="J364">
        <f t="shared" si="107"/>
        <v>0</v>
      </c>
      <c r="K364">
        <f t="shared" si="108"/>
        <v>0</v>
      </c>
      <c r="L364">
        <f t="shared" si="109"/>
        <v>0</v>
      </c>
      <c r="M364">
        <f t="shared" si="110"/>
        <v>5</v>
      </c>
      <c r="N364">
        <f>IF(C364,M364*cena_wyp,0)</f>
        <v>150</v>
      </c>
      <c r="O364">
        <v>0</v>
      </c>
      <c r="P364">
        <f t="shared" si="112"/>
        <v>0</v>
      </c>
      <c r="Q364">
        <f t="shared" si="113"/>
        <v>150</v>
      </c>
      <c r="R364">
        <f t="shared" si="114"/>
        <v>24565</v>
      </c>
      <c r="S364">
        <f t="shared" si="115"/>
        <v>34205</v>
      </c>
      <c r="T364">
        <f t="shared" si="116"/>
        <v>58770</v>
      </c>
      <c r="U364">
        <f t="shared" si="117"/>
        <v>1</v>
      </c>
      <c r="V364">
        <f t="shared" si="118"/>
        <v>0</v>
      </c>
      <c r="W364">
        <f t="shared" si="119"/>
        <v>0</v>
      </c>
    </row>
    <row r="365" spans="1:23" x14ac:dyDescent="0.25">
      <c r="A365" s="1">
        <v>45290</v>
      </c>
      <c r="B365">
        <f t="shared" si="100"/>
        <v>6</v>
      </c>
      <c r="C365">
        <f t="shared" si="101"/>
        <v>0</v>
      </c>
      <c r="D365">
        <f t="shared" si="102"/>
        <v>0</v>
      </c>
      <c r="E365">
        <f t="shared" si="103"/>
        <v>30</v>
      </c>
      <c r="F365">
        <f t="shared" si="111"/>
        <v>28</v>
      </c>
      <c r="G365">
        <f t="shared" si="104"/>
        <v>12</v>
      </c>
      <c r="H365">
        <f t="shared" si="105"/>
        <v>1</v>
      </c>
      <c r="I365">
        <f t="shared" si="106"/>
        <v>0</v>
      </c>
      <c r="J365">
        <f t="shared" si="107"/>
        <v>0</v>
      </c>
      <c r="K365">
        <f t="shared" si="108"/>
        <v>0</v>
      </c>
      <c r="L365">
        <f t="shared" si="109"/>
        <v>0</v>
      </c>
      <c r="M365">
        <f t="shared" si="110"/>
        <v>5</v>
      </c>
      <c r="N365">
        <f>IF(C365,M365*cena_wyp,0)</f>
        <v>0</v>
      </c>
      <c r="O365">
        <v>0</v>
      </c>
      <c r="P365">
        <f t="shared" si="112"/>
        <v>0</v>
      </c>
      <c r="Q365">
        <f t="shared" si="113"/>
        <v>0</v>
      </c>
      <c r="R365">
        <f t="shared" si="114"/>
        <v>24565</v>
      </c>
      <c r="S365">
        <f t="shared" si="115"/>
        <v>34205</v>
      </c>
      <c r="T365">
        <f t="shared" si="116"/>
        <v>58770</v>
      </c>
      <c r="U365">
        <f t="shared" si="117"/>
        <v>1</v>
      </c>
      <c r="V365">
        <f t="shared" si="118"/>
        <v>0</v>
      </c>
      <c r="W365">
        <f t="shared" si="119"/>
        <v>0</v>
      </c>
    </row>
    <row r="366" spans="1:23" x14ac:dyDescent="0.25">
      <c r="A366" s="1">
        <v>45291</v>
      </c>
      <c r="B366">
        <f t="shared" si="100"/>
        <v>7</v>
      </c>
      <c r="C366">
        <f t="shared" si="101"/>
        <v>0</v>
      </c>
      <c r="D366">
        <f t="shared" si="102"/>
        <v>1</v>
      </c>
      <c r="E366">
        <f t="shared" si="103"/>
        <v>31</v>
      </c>
      <c r="F366">
        <f t="shared" si="111"/>
        <v>28</v>
      </c>
      <c r="G366">
        <f t="shared" si="104"/>
        <v>12</v>
      </c>
      <c r="H366">
        <f t="shared" si="105"/>
        <v>1</v>
      </c>
      <c r="I366">
        <f t="shared" si="106"/>
        <v>0</v>
      </c>
      <c r="J366">
        <f t="shared" si="107"/>
        <v>0</v>
      </c>
      <c r="K366">
        <f t="shared" si="108"/>
        <v>0</v>
      </c>
      <c r="L366">
        <f t="shared" si="109"/>
        <v>420</v>
      </c>
      <c r="M366">
        <f t="shared" si="110"/>
        <v>5</v>
      </c>
      <c r="N366">
        <f>IF(C366,M366*cena_wyp,0)</f>
        <v>0</v>
      </c>
      <c r="O366">
        <v>0</v>
      </c>
      <c r="P366">
        <f t="shared" si="112"/>
        <v>2820</v>
      </c>
      <c r="Q366">
        <f t="shared" si="113"/>
        <v>0</v>
      </c>
      <c r="R366">
        <f t="shared" si="114"/>
        <v>21745</v>
      </c>
      <c r="S366">
        <f t="shared" si="115"/>
        <v>37025</v>
      </c>
      <c r="T366">
        <f t="shared" si="116"/>
        <v>58770</v>
      </c>
      <c r="U366">
        <f t="shared" si="117"/>
        <v>1</v>
      </c>
      <c r="V366">
        <f t="shared" si="118"/>
        <v>2400</v>
      </c>
      <c r="W366">
        <f t="shared" si="119"/>
        <v>0</v>
      </c>
    </row>
    <row r="367" spans="1:23" x14ac:dyDescent="0.25">
      <c r="A367" s="1">
        <v>45292</v>
      </c>
      <c r="B367">
        <f t="shared" si="100"/>
        <v>1</v>
      </c>
      <c r="C367">
        <f t="shared" si="101"/>
        <v>1</v>
      </c>
      <c r="D367">
        <f t="shared" si="102"/>
        <v>0</v>
      </c>
      <c r="E367">
        <f t="shared" si="103"/>
        <v>1</v>
      </c>
      <c r="F367">
        <f t="shared" si="111"/>
        <v>31</v>
      </c>
      <c r="G367">
        <f t="shared" si="104"/>
        <v>1</v>
      </c>
      <c r="H367">
        <f t="shared" si="105"/>
        <v>1</v>
      </c>
      <c r="I367">
        <f t="shared" si="106"/>
        <v>0</v>
      </c>
      <c r="J367">
        <f t="shared" si="107"/>
        <v>0</v>
      </c>
      <c r="K367">
        <f t="shared" si="108"/>
        <v>0</v>
      </c>
      <c r="L367">
        <f t="shared" si="109"/>
        <v>0</v>
      </c>
      <c r="M367">
        <f t="shared" si="110"/>
        <v>6</v>
      </c>
      <c r="N367">
        <f>IF(C367,M367*cena_wyp,0)</f>
        <v>180</v>
      </c>
      <c r="O367">
        <v>0</v>
      </c>
      <c r="P367">
        <f t="shared" si="112"/>
        <v>0</v>
      </c>
      <c r="Q367">
        <f t="shared" si="113"/>
        <v>180</v>
      </c>
      <c r="R367">
        <f t="shared" si="114"/>
        <v>21925</v>
      </c>
      <c r="S367">
        <f t="shared" si="115"/>
        <v>37025</v>
      </c>
      <c r="T367">
        <f t="shared" si="116"/>
        <v>58950</v>
      </c>
      <c r="U367">
        <f t="shared" si="117"/>
        <v>1</v>
      </c>
      <c r="V367">
        <f t="shared" si="118"/>
        <v>0</v>
      </c>
      <c r="W367">
        <f t="shared" si="119"/>
        <v>3</v>
      </c>
    </row>
    <row r="368" spans="1:23" x14ac:dyDescent="0.25">
      <c r="A368" s="1">
        <v>45293</v>
      </c>
      <c r="B368">
        <f t="shared" si="100"/>
        <v>2</v>
      </c>
      <c r="C368">
        <f t="shared" si="101"/>
        <v>1</v>
      </c>
      <c r="D368">
        <f t="shared" si="102"/>
        <v>0</v>
      </c>
      <c r="E368">
        <f t="shared" si="103"/>
        <v>2</v>
      </c>
      <c r="F368">
        <f t="shared" si="111"/>
        <v>31</v>
      </c>
      <c r="G368">
        <f t="shared" si="104"/>
        <v>1</v>
      </c>
      <c r="H368">
        <f t="shared" si="105"/>
        <v>1</v>
      </c>
      <c r="I368">
        <f t="shared" si="106"/>
        <v>0</v>
      </c>
      <c r="J368">
        <f t="shared" si="107"/>
        <v>0</v>
      </c>
      <c r="K368">
        <f t="shared" si="108"/>
        <v>0</v>
      </c>
      <c r="L368">
        <f t="shared" si="109"/>
        <v>0</v>
      </c>
      <c r="M368">
        <f t="shared" si="110"/>
        <v>6</v>
      </c>
      <c r="N368">
        <f>IF(C368,M368*cena_wyp,0)</f>
        <v>180</v>
      </c>
      <c r="O368">
        <v>0</v>
      </c>
      <c r="P368">
        <f t="shared" si="112"/>
        <v>0</v>
      </c>
      <c r="Q368">
        <f t="shared" si="113"/>
        <v>180</v>
      </c>
      <c r="R368">
        <f t="shared" si="114"/>
        <v>22105</v>
      </c>
      <c r="S368">
        <f t="shared" si="115"/>
        <v>37025</v>
      </c>
      <c r="T368">
        <f t="shared" si="116"/>
        <v>59130</v>
      </c>
      <c r="U368">
        <f t="shared" si="117"/>
        <v>1</v>
      </c>
      <c r="V368">
        <f t="shared" si="118"/>
        <v>0</v>
      </c>
      <c r="W368">
        <f t="shared" si="119"/>
        <v>0</v>
      </c>
    </row>
    <row r="369" spans="1:23" x14ac:dyDescent="0.25">
      <c r="A369" s="1">
        <v>45294</v>
      </c>
      <c r="B369">
        <f t="shared" si="100"/>
        <v>3</v>
      </c>
      <c r="C369">
        <f t="shared" si="101"/>
        <v>1</v>
      </c>
      <c r="D369">
        <f t="shared" si="102"/>
        <v>0</v>
      </c>
      <c r="E369">
        <f t="shared" si="103"/>
        <v>3</v>
      </c>
      <c r="F369">
        <f t="shared" si="111"/>
        <v>31</v>
      </c>
      <c r="G369">
        <f t="shared" si="104"/>
        <v>1</v>
      </c>
      <c r="H369">
        <f t="shared" si="105"/>
        <v>1</v>
      </c>
      <c r="I369">
        <f t="shared" si="106"/>
        <v>0</v>
      </c>
      <c r="J369">
        <f t="shared" si="107"/>
        <v>0</v>
      </c>
      <c r="K369">
        <f t="shared" si="108"/>
        <v>0</v>
      </c>
      <c r="L369">
        <f t="shared" si="109"/>
        <v>0</v>
      </c>
      <c r="M369">
        <f t="shared" si="110"/>
        <v>6</v>
      </c>
      <c r="N369">
        <f>IF(C369,M369*cena_wyp,0)</f>
        <v>180</v>
      </c>
      <c r="O369">
        <v>0</v>
      </c>
      <c r="P369">
        <f t="shared" si="112"/>
        <v>0</v>
      </c>
      <c r="Q369">
        <f t="shared" si="113"/>
        <v>180</v>
      </c>
      <c r="R369">
        <f t="shared" si="114"/>
        <v>22285</v>
      </c>
      <c r="S369">
        <f t="shared" si="115"/>
        <v>37025</v>
      </c>
      <c r="T369">
        <f t="shared" si="116"/>
        <v>59310</v>
      </c>
      <c r="U369">
        <f t="shared" si="117"/>
        <v>1</v>
      </c>
      <c r="V369">
        <f t="shared" si="118"/>
        <v>0</v>
      </c>
      <c r="W369">
        <f t="shared" si="119"/>
        <v>0</v>
      </c>
    </row>
    <row r="370" spans="1:23" x14ac:dyDescent="0.25">
      <c r="A370" s="1">
        <v>45295</v>
      </c>
      <c r="B370">
        <f t="shared" si="100"/>
        <v>4</v>
      </c>
      <c r="C370">
        <f t="shared" si="101"/>
        <v>1</v>
      </c>
      <c r="D370">
        <f t="shared" si="102"/>
        <v>0</v>
      </c>
      <c r="E370">
        <f t="shared" si="103"/>
        <v>4</v>
      </c>
      <c r="F370">
        <f t="shared" si="111"/>
        <v>31</v>
      </c>
      <c r="G370">
        <f t="shared" si="104"/>
        <v>1</v>
      </c>
      <c r="H370">
        <f t="shared" si="105"/>
        <v>1</v>
      </c>
      <c r="I370">
        <f t="shared" si="106"/>
        <v>0</v>
      </c>
      <c r="J370">
        <f t="shared" si="107"/>
        <v>0</v>
      </c>
      <c r="K370">
        <f t="shared" si="108"/>
        <v>0</v>
      </c>
      <c r="L370">
        <f t="shared" si="109"/>
        <v>0</v>
      </c>
      <c r="M370">
        <f t="shared" si="110"/>
        <v>6</v>
      </c>
      <c r="N370">
        <f>IF(C370,M370*cena_wyp,0)</f>
        <v>180</v>
      </c>
      <c r="O370">
        <v>0</v>
      </c>
      <c r="P370">
        <f t="shared" si="112"/>
        <v>0</v>
      </c>
      <c r="Q370">
        <f t="shared" si="113"/>
        <v>180</v>
      </c>
      <c r="R370">
        <f t="shared" si="114"/>
        <v>22465</v>
      </c>
      <c r="S370">
        <f t="shared" si="115"/>
        <v>37025</v>
      </c>
      <c r="T370">
        <f t="shared" si="116"/>
        <v>59490</v>
      </c>
      <c r="U370">
        <f t="shared" si="117"/>
        <v>1</v>
      </c>
      <c r="V370">
        <f t="shared" si="118"/>
        <v>0</v>
      </c>
      <c r="W370">
        <f t="shared" si="119"/>
        <v>0</v>
      </c>
    </row>
    <row r="371" spans="1:23" x14ac:dyDescent="0.25">
      <c r="A371" s="1">
        <v>45296</v>
      </c>
      <c r="B371">
        <f t="shared" si="100"/>
        <v>5</v>
      </c>
      <c r="C371">
        <f t="shared" si="101"/>
        <v>1</v>
      </c>
      <c r="D371">
        <f t="shared" si="102"/>
        <v>0</v>
      </c>
      <c r="E371">
        <f t="shared" si="103"/>
        <v>5</v>
      </c>
      <c r="F371">
        <f t="shared" si="111"/>
        <v>31</v>
      </c>
      <c r="G371">
        <f t="shared" si="104"/>
        <v>1</v>
      </c>
      <c r="H371">
        <f t="shared" si="105"/>
        <v>1</v>
      </c>
      <c r="I371">
        <f t="shared" si="106"/>
        <v>0</v>
      </c>
      <c r="J371">
        <f t="shared" si="107"/>
        <v>0</v>
      </c>
      <c r="K371">
        <f t="shared" si="108"/>
        <v>0</v>
      </c>
      <c r="L371">
        <f t="shared" si="109"/>
        <v>0</v>
      </c>
      <c r="M371">
        <f t="shared" si="110"/>
        <v>6</v>
      </c>
      <c r="N371">
        <f>IF(C371,M371*cena_wyp,0)</f>
        <v>180</v>
      </c>
      <c r="O371">
        <v>0</v>
      </c>
      <c r="P371">
        <f t="shared" si="112"/>
        <v>0</v>
      </c>
      <c r="Q371">
        <f t="shared" si="113"/>
        <v>180</v>
      </c>
      <c r="R371">
        <f t="shared" si="114"/>
        <v>22645</v>
      </c>
      <c r="S371">
        <f t="shared" si="115"/>
        <v>37025</v>
      </c>
      <c r="T371">
        <f t="shared" si="116"/>
        <v>59670</v>
      </c>
      <c r="U371">
        <f t="shared" si="117"/>
        <v>1</v>
      </c>
      <c r="V371">
        <f t="shared" si="118"/>
        <v>0</v>
      </c>
      <c r="W371">
        <f t="shared" si="119"/>
        <v>0</v>
      </c>
    </row>
    <row r="372" spans="1:23" x14ac:dyDescent="0.25">
      <c r="A372" s="1">
        <v>45297</v>
      </c>
      <c r="B372">
        <f t="shared" si="100"/>
        <v>6</v>
      </c>
      <c r="C372">
        <f t="shared" si="101"/>
        <v>0</v>
      </c>
      <c r="D372">
        <f t="shared" si="102"/>
        <v>0</v>
      </c>
      <c r="E372">
        <f t="shared" si="103"/>
        <v>6</v>
      </c>
      <c r="F372">
        <f t="shared" si="111"/>
        <v>31</v>
      </c>
      <c r="G372">
        <f t="shared" si="104"/>
        <v>1</v>
      </c>
      <c r="H372">
        <f t="shared" si="105"/>
        <v>1</v>
      </c>
      <c r="I372">
        <f t="shared" si="106"/>
        <v>0</v>
      </c>
      <c r="J372">
        <f t="shared" si="107"/>
        <v>0</v>
      </c>
      <c r="K372">
        <f t="shared" si="108"/>
        <v>0</v>
      </c>
      <c r="L372">
        <f t="shared" si="109"/>
        <v>0</v>
      </c>
      <c r="M372">
        <f t="shared" si="110"/>
        <v>6</v>
      </c>
      <c r="N372">
        <f>IF(C372,M372*cena_wyp,0)</f>
        <v>0</v>
      </c>
      <c r="O372">
        <v>0</v>
      </c>
      <c r="P372">
        <f t="shared" si="112"/>
        <v>0</v>
      </c>
      <c r="Q372">
        <f t="shared" si="113"/>
        <v>0</v>
      </c>
      <c r="R372">
        <f t="shared" si="114"/>
        <v>22645</v>
      </c>
      <c r="S372">
        <f t="shared" si="115"/>
        <v>37025</v>
      </c>
      <c r="T372">
        <f t="shared" si="116"/>
        <v>59670</v>
      </c>
      <c r="U372">
        <f t="shared" si="117"/>
        <v>1</v>
      </c>
      <c r="V372">
        <f t="shared" si="118"/>
        <v>0</v>
      </c>
      <c r="W372">
        <f t="shared" si="119"/>
        <v>0</v>
      </c>
    </row>
    <row r="373" spans="1:23" x14ac:dyDescent="0.25">
      <c r="A373" s="1">
        <v>45298</v>
      </c>
      <c r="B373">
        <f t="shared" si="100"/>
        <v>7</v>
      </c>
      <c r="C373">
        <f t="shared" si="101"/>
        <v>0</v>
      </c>
      <c r="D373">
        <f t="shared" si="102"/>
        <v>0</v>
      </c>
      <c r="E373">
        <f t="shared" si="103"/>
        <v>7</v>
      </c>
      <c r="F373">
        <f t="shared" si="111"/>
        <v>31</v>
      </c>
      <c r="G373">
        <f t="shared" si="104"/>
        <v>1</v>
      </c>
      <c r="H373">
        <f t="shared" si="105"/>
        <v>1</v>
      </c>
      <c r="I373">
        <f t="shared" si="106"/>
        <v>0</v>
      </c>
      <c r="J373">
        <f t="shared" si="107"/>
        <v>0</v>
      </c>
      <c r="K373">
        <f t="shared" si="108"/>
        <v>0</v>
      </c>
      <c r="L373">
        <f t="shared" si="109"/>
        <v>465</v>
      </c>
      <c r="M373">
        <f t="shared" si="110"/>
        <v>6</v>
      </c>
      <c r="N373">
        <f>IF(C373,M373*cena_wyp,0)</f>
        <v>0</v>
      </c>
      <c r="O373">
        <v>0</v>
      </c>
      <c r="P373">
        <f t="shared" si="112"/>
        <v>465</v>
      </c>
      <c r="Q373">
        <f t="shared" si="113"/>
        <v>0</v>
      </c>
      <c r="R373">
        <f t="shared" si="114"/>
        <v>22180</v>
      </c>
      <c r="S373">
        <f t="shared" si="115"/>
        <v>37490</v>
      </c>
      <c r="T373">
        <f t="shared" si="116"/>
        <v>59670</v>
      </c>
      <c r="U373">
        <f t="shared" si="117"/>
        <v>1</v>
      </c>
      <c r="V373">
        <f t="shared" si="118"/>
        <v>0</v>
      </c>
      <c r="W373">
        <f t="shared" si="119"/>
        <v>0</v>
      </c>
    </row>
    <row r="374" spans="1:23" x14ac:dyDescent="0.25">
      <c r="A374" s="1">
        <v>45299</v>
      </c>
      <c r="B374">
        <f t="shared" si="100"/>
        <v>1</v>
      </c>
      <c r="C374">
        <f t="shared" si="101"/>
        <v>1</v>
      </c>
      <c r="D374">
        <f t="shared" si="102"/>
        <v>0</v>
      </c>
      <c r="E374">
        <f t="shared" si="103"/>
        <v>8</v>
      </c>
      <c r="F374">
        <f t="shared" si="111"/>
        <v>31</v>
      </c>
      <c r="G374">
        <f t="shared" si="104"/>
        <v>1</v>
      </c>
      <c r="H374">
        <f t="shared" si="105"/>
        <v>1</v>
      </c>
      <c r="I374">
        <f t="shared" si="106"/>
        <v>0</v>
      </c>
      <c r="J374">
        <f t="shared" si="107"/>
        <v>0</v>
      </c>
      <c r="K374">
        <f t="shared" si="108"/>
        <v>0</v>
      </c>
      <c r="L374">
        <f t="shared" si="109"/>
        <v>0</v>
      </c>
      <c r="M374">
        <f t="shared" si="110"/>
        <v>6</v>
      </c>
      <c r="N374">
        <f>IF(C374,M374*cena_wyp,0)</f>
        <v>180</v>
      </c>
      <c r="O374">
        <v>0</v>
      </c>
      <c r="P374">
        <f t="shared" si="112"/>
        <v>0</v>
      </c>
      <c r="Q374">
        <f t="shared" si="113"/>
        <v>180</v>
      </c>
      <c r="R374">
        <f t="shared" si="114"/>
        <v>22360</v>
      </c>
      <c r="S374">
        <f t="shared" si="115"/>
        <v>37490</v>
      </c>
      <c r="T374">
        <f t="shared" si="116"/>
        <v>59850</v>
      </c>
      <c r="U374">
        <f t="shared" si="117"/>
        <v>1</v>
      </c>
      <c r="V374">
        <f t="shared" si="118"/>
        <v>0</v>
      </c>
      <c r="W374">
        <f t="shared" si="119"/>
        <v>0</v>
      </c>
    </row>
    <row r="375" spans="1:23" x14ac:dyDescent="0.25">
      <c r="A375" s="1">
        <v>45300</v>
      </c>
      <c r="B375">
        <f t="shared" si="100"/>
        <v>2</v>
      </c>
      <c r="C375">
        <f t="shared" si="101"/>
        <v>1</v>
      </c>
      <c r="D375">
        <f t="shared" si="102"/>
        <v>0</v>
      </c>
      <c r="E375">
        <f t="shared" si="103"/>
        <v>9</v>
      </c>
      <c r="F375">
        <f t="shared" si="111"/>
        <v>31</v>
      </c>
      <c r="G375">
        <f t="shared" si="104"/>
        <v>1</v>
      </c>
      <c r="H375">
        <f t="shared" si="105"/>
        <v>1</v>
      </c>
      <c r="I375">
        <f t="shared" si="106"/>
        <v>0</v>
      </c>
      <c r="J375">
        <f t="shared" si="107"/>
        <v>0</v>
      </c>
      <c r="K375">
        <f t="shared" si="108"/>
        <v>0</v>
      </c>
      <c r="L375">
        <f t="shared" si="109"/>
        <v>0</v>
      </c>
      <c r="M375">
        <f t="shared" si="110"/>
        <v>6</v>
      </c>
      <c r="N375">
        <f>IF(C375,M375*cena_wyp,0)</f>
        <v>180</v>
      </c>
      <c r="O375">
        <v>0</v>
      </c>
      <c r="P375">
        <f t="shared" si="112"/>
        <v>0</v>
      </c>
      <c r="Q375">
        <f t="shared" si="113"/>
        <v>180</v>
      </c>
      <c r="R375">
        <f t="shared" si="114"/>
        <v>22540</v>
      </c>
      <c r="S375">
        <f t="shared" si="115"/>
        <v>37490</v>
      </c>
      <c r="T375">
        <f t="shared" si="116"/>
        <v>60030</v>
      </c>
      <c r="U375">
        <f t="shared" si="117"/>
        <v>1</v>
      </c>
      <c r="V375">
        <f t="shared" si="118"/>
        <v>0</v>
      </c>
      <c r="W375">
        <f t="shared" si="119"/>
        <v>0</v>
      </c>
    </row>
    <row r="376" spans="1:23" x14ac:dyDescent="0.25">
      <c r="A376" s="1">
        <v>45301</v>
      </c>
      <c r="B376">
        <f t="shared" si="100"/>
        <v>3</v>
      </c>
      <c r="C376">
        <f t="shared" si="101"/>
        <v>1</v>
      </c>
      <c r="D376">
        <f t="shared" si="102"/>
        <v>0</v>
      </c>
      <c r="E376">
        <f t="shared" si="103"/>
        <v>10</v>
      </c>
      <c r="F376">
        <f t="shared" si="111"/>
        <v>31</v>
      </c>
      <c r="G376">
        <f t="shared" si="104"/>
        <v>1</v>
      </c>
      <c r="H376">
        <f t="shared" si="105"/>
        <v>1</v>
      </c>
      <c r="I376">
        <f t="shared" si="106"/>
        <v>0</v>
      </c>
      <c r="J376">
        <f t="shared" si="107"/>
        <v>0</v>
      </c>
      <c r="K376">
        <f t="shared" si="108"/>
        <v>0</v>
      </c>
      <c r="L376">
        <f t="shared" si="109"/>
        <v>0</v>
      </c>
      <c r="M376">
        <f t="shared" si="110"/>
        <v>6</v>
      </c>
      <c r="N376">
        <f>IF(C376,M376*cena_wyp,0)</f>
        <v>180</v>
      </c>
      <c r="O376">
        <v>0</v>
      </c>
      <c r="P376">
        <f t="shared" si="112"/>
        <v>0</v>
      </c>
      <c r="Q376">
        <f t="shared" si="113"/>
        <v>180</v>
      </c>
      <c r="R376">
        <f t="shared" si="114"/>
        <v>22720</v>
      </c>
      <c r="S376">
        <f t="shared" si="115"/>
        <v>37490</v>
      </c>
      <c r="T376">
        <f t="shared" si="116"/>
        <v>60210</v>
      </c>
      <c r="U376">
        <f t="shared" si="117"/>
        <v>1</v>
      </c>
      <c r="V376">
        <f t="shared" si="118"/>
        <v>0</v>
      </c>
      <c r="W376">
        <f t="shared" si="119"/>
        <v>0</v>
      </c>
    </row>
    <row r="377" spans="1:23" x14ac:dyDescent="0.25">
      <c r="A377" s="1">
        <v>45302</v>
      </c>
      <c r="B377">
        <f t="shared" si="100"/>
        <v>4</v>
      </c>
      <c r="C377">
        <f t="shared" si="101"/>
        <v>1</v>
      </c>
      <c r="D377">
        <f t="shared" si="102"/>
        <v>0</v>
      </c>
      <c r="E377">
        <f t="shared" si="103"/>
        <v>11</v>
      </c>
      <c r="F377">
        <f t="shared" si="111"/>
        <v>31</v>
      </c>
      <c r="G377">
        <f t="shared" si="104"/>
        <v>1</v>
      </c>
      <c r="H377">
        <f t="shared" si="105"/>
        <v>1</v>
      </c>
      <c r="I377">
        <f t="shared" si="106"/>
        <v>0</v>
      </c>
      <c r="J377">
        <f t="shared" si="107"/>
        <v>0</v>
      </c>
      <c r="K377">
        <f t="shared" si="108"/>
        <v>0</v>
      </c>
      <c r="L377">
        <f t="shared" si="109"/>
        <v>0</v>
      </c>
      <c r="M377">
        <f t="shared" si="110"/>
        <v>6</v>
      </c>
      <c r="N377">
        <f>IF(C377,M377*cena_wyp,0)</f>
        <v>180</v>
      </c>
      <c r="O377">
        <v>0</v>
      </c>
      <c r="P377">
        <f t="shared" si="112"/>
        <v>0</v>
      </c>
      <c r="Q377">
        <f t="shared" si="113"/>
        <v>180</v>
      </c>
      <c r="R377">
        <f t="shared" si="114"/>
        <v>22900</v>
      </c>
      <c r="S377">
        <f t="shared" si="115"/>
        <v>37490</v>
      </c>
      <c r="T377">
        <f t="shared" si="116"/>
        <v>60390</v>
      </c>
      <c r="U377">
        <f t="shared" si="117"/>
        <v>1</v>
      </c>
      <c r="V377">
        <f t="shared" si="118"/>
        <v>0</v>
      </c>
      <c r="W377">
        <f t="shared" si="119"/>
        <v>0</v>
      </c>
    </row>
    <row r="378" spans="1:23" x14ac:dyDescent="0.25">
      <c r="A378" s="1">
        <v>45303</v>
      </c>
      <c r="B378">
        <f t="shared" si="100"/>
        <v>5</v>
      </c>
      <c r="C378">
        <f t="shared" si="101"/>
        <v>1</v>
      </c>
      <c r="D378">
        <f t="shared" si="102"/>
        <v>0</v>
      </c>
      <c r="E378">
        <f t="shared" si="103"/>
        <v>12</v>
      </c>
      <c r="F378">
        <f t="shared" si="111"/>
        <v>31</v>
      </c>
      <c r="G378">
        <f t="shared" si="104"/>
        <v>1</v>
      </c>
      <c r="H378">
        <f t="shared" si="105"/>
        <v>1</v>
      </c>
      <c r="I378">
        <f t="shared" si="106"/>
        <v>0</v>
      </c>
      <c r="J378">
        <f t="shared" si="107"/>
        <v>0</v>
      </c>
      <c r="K378">
        <f t="shared" si="108"/>
        <v>0</v>
      </c>
      <c r="L378">
        <f t="shared" si="109"/>
        <v>0</v>
      </c>
      <c r="M378">
        <f t="shared" si="110"/>
        <v>6</v>
      </c>
      <c r="N378">
        <f>IF(C378,M378*cena_wyp,0)</f>
        <v>180</v>
      </c>
      <c r="O378">
        <v>0</v>
      </c>
      <c r="P378">
        <f t="shared" si="112"/>
        <v>0</v>
      </c>
      <c r="Q378">
        <f t="shared" si="113"/>
        <v>180</v>
      </c>
      <c r="R378">
        <f t="shared" si="114"/>
        <v>23080</v>
      </c>
      <c r="S378">
        <f t="shared" si="115"/>
        <v>37490</v>
      </c>
      <c r="T378">
        <f t="shared" si="116"/>
        <v>60570</v>
      </c>
      <c r="U378">
        <f t="shared" si="117"/>
        <v>1</v>
      </c>
      <c r="V378">
        <f t="shared" si="118"/>
        <v>0</v>
      </c>
      <c r="W378">
        <f t="shared" si="119"/>
        <v>0</v>
      </c>
    </row>
    <row r="379" spans="1:23" x14ac:dyDescent="0.25">
      <c r="A379" s="1">
        <v>45304</v>
      </c>
      <c r="B379">
        <f t="shared" si="100"/>
        <v>6</v>
      </c>
      <c r="C379">
        <f t="shared" si="101"/>
        <v>0</v>
      </c>
      <c r="D379">
        <f t="shared" si="102"/>
        <v>0</v>
      </c>
      <c r="E379">
        <f t="shared" si="103"/>
        <v>13</v>
      </c>
      <c r="F379">
        <f t="shared" si="111"/>
        <v>31</v>
      </c>
      <c r="G379">
        <f t="shared" si="104"/>
        <v>1</v>
      </c>
      <c r="H379">
        <f t="shared" si="105"/>
        <v>1</v>
      </c>
      <c r="I379">
        <f t="shared" si="106"/>
        <v>0</v>
      </c>
      <c r="J379">
        <f t="shared" si="107"/>
        <v>0</v>
      </c>
      <c r="K379">
        <f t="shared" si="108"/>
        <v>0</v>
      </c>
      <c r="L379">
        <f t="shared" si="109"/>
        <v>0</v>
      </c>
      <c r="M379">
        <f t="shared" si="110"/>
        <v>6</v>
      </c>
      <c r="N379">
        <f>IF(C379,M379*cena_wyp,0)</f>
        <v>0</v>
      </c>
      <c r="O379">
        <v>0</v>
      </c>
      <c r="P379">
        <f t="shared" si="112"/>
        <v>0</v>
      </c>
      <c r="Q379">
        <f t="shared" si="113"/>
        <v>0</v>
      </c>
      <c r="R379">
        <f t="shared" si="114"/>
        <v>23080</v>
      </c>
      <c r="S379">
        <f t="shared" si="115"/>
        <v>37490</v>
      </c>
      <c r="T379">
        <f t="shared" si="116"/>
        <v>60570</v>
      </c>
      <c r="U379">
        <f t="shared" si="117"/>
        <v>1</v>
      </c>
      <c r="V379">
        <f t="shared" si="118"/>
        <v>0</v>
      </c>
      <c r="W379">
        <f t="shared" si="119"/>
        <v>0</v>
      </c>
    </row>
    <row r="380" spans="1:23" x14ac:dyDescent="0.25">
      <c r="A380" s="1">
        <v>45305</v>
      </c>
      <c r="B380">
        <f t="shared" si="100"/>
        <v>7</v>
      </c>
      <c r="C380">
        <f t="shared" si="101"/>
        <v>0</v>
      </c>
      <c r="D380">
        <f t="shared" si="102"/>
        <v>0</v>
      </c>
      <c r="E380">
        <f t="shared" si="103"/>
        <v>14</v>
      </c>
      <c r="F380">
        <f t="shared" si="111"/>
        <v>31</v>
      </c>
      <c r="G380">
        <f t="shared" si="104"/>
        <v>1</v>
      </c>
      <c r="H380">
        <f t="shared" si="105"/>
        <v>1</v>
      </c>
      <c r="I380">
        <f t="shared" si="106"/>
        <v>0</v>
      </c>
      <c r="J380">
        <f t="shared" si="107"/>
        <v>0</v>
      </c>
      <c r="K380">
        <f t="shared" si="108"/>
        <v>0</v>
      </c>
      <c r="L380">
        <f t="shared" si="109"/>
        <v>465</v>
      </c>
      <c r="M380">
        <f t="shared" si="110"/>
        <v>6</v>
      </c>
      <c r="N380">
        <f>IF(C380,M380*cena_wyp,0)</f>
        <v>0</v>
      </c>
      <c r="O380">
        <v>0</v>
      </c>
      <c r="P380">
        <f t="shared" si="112"/>
        <v>465</v>
      </c>
      <c r="Q380">
        <f t="shared" si="113"/>
        <v>0</v>
      </c>
      <c r="R380">
        <f t="shared" si="114"/>
        <v>22615</v>
      </c>
      <c r="S380">
        <f t="shared" si="115"/>
        <v>37955</v>
      </c>
      <c r="T380">
        <f t="shared" si="116"/>
        <v>60570</v>
      </c>
      <c r="U380">
        <f t="shared" si="117"/>
        <v>1</v>
      </c>
      <c r="V380">
        <f t="shared" si="118"/>
        <v>0</v>
      </c>
      <c r="W380">
        <f t="shared" si="119"/>
        <v>0</v>
      </c>
    </row>
    <row r="381" spans="1:23" x14ac:dyDescent="0.25">
      <c r="A381" s="1">
        <v>45306</v>
      </c>
      <c r="B381">
        <f t="shared" si="100"/>
        <v>1</v>
      </c>
      <c r="C381">
        <f t="shared" si="101"/>
        <v>1</v>
      </c>
      <c r="D381">
        <f t="shared" si="102"/>
        <v>0</v>
      </c>
      <c r="E381">
        <f t="shared" si="103"/>
        <v>15</v>
      </c>
      <c r="F381">
        <f t="shared" si="111"/>
        <v>31</v>
      </c>
      <c r="G381">
        <f t="shared" si="104"/>
        <v>1</v>
      </c>
      <c r="H381">
        <f t="shared" si="105"/>
        <v>1</v>
      </c>
      <c r="I381">
        <f t="shared" si="106"/>
        <v>0</v>
      </c>
      <c r="J381">
        <f t="shared" si="107"/>
        <v>0</v>
      </c>
      <c r="K381">
        <f t="shared" si="108"/>
        <v>0</v>
      </c>
      <c r="L381">
        <f t="shared" si="109"/>
        <v>0</v>
      </c>
      <c r="M381">
        <f t="shared" si="110"/>
        <v>6</v>
      </c>
      <c r="N381">
        <f>IF(C381,M381*cena_wyp,0)</f>
        <v>180</v>
      </c>
      <c r="O381">
        <v>0</v>
      </c>
      <c r="P381">
        <f t="shared" si="112"/>
        <v>0</v>
      </c>
      <c r="Q381">
        <f t="shared" si="113"/>
        <v>180</v>
      </c>
      <c r="R381">
        <f t="shared" si="114"/>
        <v>22795</v>
      </c>
      <c r="S381">
        <f t="shared" si="115"/>
        <v>37955</v>
      </c>
      <c r="T381">
        <f t="shared" si="116"/>
        <v>60750</v>
      </c>
      <c r="U381">
        <f t="shared" si="117"/>
        <v>1</v>
      </c>
      <c r="V381">
        <f t="shared" si="118"/>
        <v>0</v>
      </c>
      <c r="W381">
        <f t="shared" si="119"/>
        <v>0</v>
      </c>
    </row>
    <row r="382" spans="1:23" x14ac:dyDescent="0.25">
      <c r="A382" s="1">
        <v>45307</v>
      </c>
      <c r="B382">
        <f t="shared" si="100"/>
        <v>2</v>
      </c>
      <c r="C382">
        <f t="shared" si="101"/>
        <v>1</v>
      </c>
      <c r="D382">
        <f t="shared" si="102"/>
        <v>0</v>
      </c>
      <c r="E382">
        <f t="shared" si="103"/>
        <v>16</v>
      </c>
      <c r="F382">
        <f t="shared" si="111"/>
        <v>31</v>
      </c>
      <c r="G382">
        <f t="shared" si="104"/>
        <v>1</v>
      </c>
      <c r="H382">
        <f t="shared" si="105"/>
        <v>1</v>
      </c>
      <c r="I382">
        <f t="shared" si="106"/>
        <v>0</v>
      </c>
      <c r="J382">
        <f t="shared" si="107"/>
        <v>0</v>
      </c>
      <c r="K382">
        <f t="shared" si="108"/>
        <v>0</v>
      </c>
      <c r="L382">
        <f t="shared" si="109"/>
        <v>0</v>
      </c>
      <c r="M382">
        <f t="shared" si="110"/>
        <v>6</v>
      </c>
      <c r="N382">
        <f>IF(C382,M382*cena_wyp,0)</f>
        <v>180</v>
      </c>
      <c r="O382">
        <v>0</v>
      </c>
      <c r="P382">
        <f t="shared" si="112"/>
        <v>0</v>
      </c>
      <c r="Q382">
        <f t="shared" si="113"/>
        <v>180</v>
      </c>
      <c r="R382">
        <f t="shared" si="114"/>
        <v>22975</v>
      </c>
      <c r="S382">
        <f t="shared" si="115"/>
        <v>37955</v>
      </c>
      <c r="T382">
        <f t="shared" si="116"/>
        <v>60930</v>
      </c>
      <c r="U382">
        <f t="shared" si="117"/>
        <v>1</v>
      </c>
      <c r="V382">
        <f t="shared" si="118"/>
        <v>0</v>
      </c>
      <c r="W382">
        <f t="shared" si="119"/>
        <v>0</v>
      </c>
    </row>
    <row r="383" spans="1:23" x14ac:dyDescent="0.25">
      <c r="A383" s="1">
        <v>45308</v>
      </c>
      <c r="B383">
        <f t="shared" si="100"/>
        <v>3</v>
      </c>
      <c r="C383">
        <f t="shared" si="101"/>
        <v>1</v>
      </c>
      <c r="D383">
        <f t="shared" si="102"/>
        <v>0</v>
      </c>
      <c r="E383">
        <f t="shared" si="103"/>
        <v>17</v>
      </c>
      <c r="F383">
        <f t="shared" si="111"/>
        <v>31</v>
      </c>
      <c r="G383">
        <f t="shared" si="104"/>
        <v>1</v>
      </c>
      <c r="H383">
        <f t="shared" si="105"/>
        <v>1</v>
      </c>
      <c r="I383">
        <f t="shared" si="106"/>
        <v>0</v>
      </c>
      <c r="J383">
        <f t="shared" si="107"/>
        <v>0</v>
      </c>
      <c r="K383">
        <f t="shared" si="108"/>
        <v>0</v>
      </c>
      <c r="L383">
        <f t="shared" si="109"/>
        <v>0</v>
      </c>
      <c r="M383">
        <f t="shared" si="110"/>
        <v>6</v>
      </c>
      <c r="N383">
        <f>IF(C383,M383*cena_wyp,0)</f>
        <v>180</v>
      </c>
      <c r="O383">
        <v>0</v>
      </c>
      <c r="P383">
        <f t="shared" si="112"/>
        <v>0</v>
      </c>
      <c r="Q383">
        <f t="shared" si="113"/>
        <v>180</v>
      </c>
      <c r="R383">
        <f t="shared" si="114"/>
        <v>23155</v>
      </c>
      <c r="S383">
        <f t="shared" si="115"/>
        <v>37955</v>
      </c>
      <c r="T383">
        <f t="shared" si="116"/>
        <v>61110</v>
      </c>
      <c r="U383">
        <f t="shared" si="117"/>
        <v>1</v>
      </c>
      <c r="V383">
        <f t="shared" si="118"/>
        <v>0</v>
      </c>
      <c r="W383">
        <f t="shared" si="119"/>
        <v>0</v>
      </c>
    </row>
    <row r="384" spans="1:23" x14ac:dyDescent="0.25">
      <c r="A384" s="1">
        <v>45309</v>
      </c>
      <c r="B384">
        <f t="shared" si="100"/>
        <v>4</v>
      </c>
      <c r="C384">
        <f t="shared" si="101"/>
        <v>1</v>
      </c>
      <c r="D384">
        <f t="shared" si="102"/>
        <v>0</v>
      </c>
      <c r="E384">
        <f t="shared" si="103"/>
        <v>18</v>
      </c>
      <c r="F384">
        <f t="shared" si="111"/>
        <v>31</v>
      </c>
      <c r="G384">
        <f t="shared" si="104"/>
        <v>1</v>
      </c>
      <c r="H384">
        <f t="shared" si="105"/>
        <v>1</v>
      </c>
      <c r="I384">
        <f t="shared" si="106"/>
        <v>0</v>
      </c>
      <c r="J384">
        <f t="shared" si="107"/>
        <v>0</v>
      </c>
      <c r="K384">
        <f t="shared" si="108"/>
        <v>0</v>
      </c>
      <c r="L384">
        <f t="shared" si="109"/>
        <v>0</v>
      </c>
      <c r="M384">
        <f t="shared" si="110"/>
        <v>6</v>
      </c>
      <c r="N384">
        <f>IF(C384,M384*cena_wyp,0)</f>
        <v>180</v>
      </c>
      <c r="O384">
        <v>0</v>
      </c>
      <c r="P384">
        <f t="shared" si="112"/>
        <v>0</v>
      </c>
      <c r="Q384">
        <f t="shared" si="113"/>
        <v>180</v>
      </c>
      <c r="R384">
        <f t="shared" si="114"/>
        <v>23335</v>
      </c>
      <c r="S384">
        <f t="shared" si="115"/>
        <v>37955</v>
      </c>
      <c r="T384">
        <f t="shared" si="116"/>
        <v>61290</v>
      </c>
      <c r="U384">
        <f t="shared" si="117"/>
        <v>1</v>
      </c>
      <c r="V384">
        <f t="shared" si="118"/>
        <v>0</v>
      </c>
      <c r="W384">
        <f t="shared" si="119"/>
        <v>0</v>
      </c>
    </row>
    <row r="385" spans="1:23" x14ac:dyDescent="0.25">
      <c r="A385" s="1">
        <v>45310</v>
      </c>
      <c r="B385">
        <f t="shared" si="100"/>
        <v>5</v>
      </c>
      <c r="C385">
        <f t="shared" si="101"/>
        <v>1</v>
      </c>
      <c r="D385">
        <f t="shared" si="102"/>
        <v>0</v>
      </c>
      <c r="E385">
        <f t="shared" si="103"/>
        <v>19</v>
      </c>
      <c r="F385">
        <f t="shared" si="111"/>
        <v>31</v>
      </c>
      <c r="G385">
        <f t="shared" si="104"/>
        <v>1</v>
      </c>
      <c r="H385">
        <f t="shared" si="105"/>
        <v>1</v>
      </c>
      <c r="I385">
        <f t="shared" si="106"/>
        <v>0</v>
      </c>
      <c r="J385">
        <f t="shared" si="107"/>
        <v>0</v>
      </c>
      <c r="K385">
        <f t="shared" si="108"/>
        <v>0</v>
      </c>
      <c r="L385">
        <f t="shared" si="109"/>
        <v>0</v>
      </c>
      <c r="M385">
        <f t="shared" si="110"/>
        <v>6</v>
      </c>
      <c r="N385">
        <f>IF(C385,M385*cena_wyp,0)</f>
        <v>180</v>
      </c>
      <c r="O385">
        <v>0</v>
      </c>
      <c r="P385">
        <f t="shared" si="112"/>
        <v>0</v>
      </c>
      <c r="Q385">
        <f t="shared" si="113"/>
        <v>180</v>
      </c>
      <c r="R385">
        <f t="shared" si="114"/>
        <v>23515</v>
      </c>
      <c r="S385">
        <f t="shared" si="115"/>
        <v>37955</v>
      </c>
      <c r="T385">
        <f t="shared" si="116"/>
        <v>61470</v>
      </c>
      <c r="U385">
        <f t="shared" si="117"/>
        <v>1</v>
      </c>
      <c r="V385">
        <f t="shared" si="118"/>
        <v>0</v>
      </c>
      <c r="W385">
        <f t="shared" si="119"/>
        <v>0</v>
      </c>
    </row>
    <row r="386" spans="1:23" x14ac:dyDescent="0.25">
      <c r="A386" s="1">
        <v>45311</v>
      </c>
      <c r="B386">
        <f t="shared" si="100"/>
        <v>6</v>
      </c>
      <c r="C386">
        <f t="shared" si="101"/>
        <v>0</v>
      </c>
      <c r="D386">
        <f t="shared" si="102"/>
        <v>0</v>
      </c>
      <c r="E386">
        <f t="shared" si="103"/>
        <v>20</v>
      </c>
      <c r="F386">
        <f t="shared" si="111"/>
        <v>31</v>
      </c>
      <c r="G386">
        <f t="shared" si="104"/>
        <v>1</v>
      </c>
      <c r="H386">
        <f t="shared" si="105"/>
        <v>1</v>
      </c>
      <c r="I386">
        <f t="shared" si="106"/>
        <v>0</v>
      </c>
      <c r="J386">
        <f t="shared" si="107"/>
        <v>0</v>
      </c>
      <c r="K386">
        <f t="shared" si="108"/>
        <v>0</v>
      </c>
      <c r="L386">
        <f t="shared" si="109"/>
        <v>0</v>
      </c>
      <c r="M386">
        <f t="shared" si="110"/>
        <v>6</v>
      </c>
      <c r="N386">
        <f>IF(C386,M386*cena_wyp,0)</f>
        <v>0</v>
      </c>
      <c r="O386">
        <v>0</v>
      </c>
      <c r="P386">
        <f t="shared" si="112"/>
        <v>0</v>
      </c>
      <c r="Q386">
        <f t="shared" si="113"/>
        <v>0</v>
      </c>
      <c r="R386">
        <f t="shared" si="114"/>
        <v>23515</v>
      </c>
      <c r="S386">
        <f t="shared" si="115"/>
        <v>37955</v>
      </c>
      <c r="T386">
        <f t="shared" si="116"/>
        <v>61470</v>
      </c>
      <c r="U386">
        <f t="shared" si="117"/>
        <v>1</v>
      </c>
      <c r="V386">
        <f t="shared" si="118"/>
        <v>0</v>
      </c>
      <c r="W386">
        <f t="shared" si="119"/>
        <v>0</v>
      </c>
    </row>
    <row r="387" spans="1:23" x14ac:dyDescent="0.25">
      <c r="A387" s="1">
        <v>45312</v>
      </c>
      <c r="B387">
        <f t="shared" ref="B387:B450" si="120">WEEKDAY(A387,2)</f>
        <v>7</v>
      </c>
      <c r="C387">
        <f t="shared" ref="C387:C450" si="121">IF(AND(B387&gt;=1,B387&lt;=5),1,0)</f>
        <v>0</v>
      </c>
      <c r="D387">
        <f t="shared" ref="D387:D450" si="122">IF(E388&lt;E387,1,0)</f>
        <v>0</v>
      </c>
      <c r="E387">
        <f t="shared" ref="E387:E450" si="123">DAY(A387)</f>
        <v>21</v>
      </c>
      <c r="F387">
        <f t="shared" si="111"/>
        <v>31</v>
      </c>
      <c r="G387">
        <f t="shared" ref="G387:G450" si="124">MONTH(A387)</f>
        <v>1</v>
      </c>
      <c r="H387">
        <f t="shared" ref="H387:H450" si="125">IF(AND(G387=12,E387&gt;=21),1,IF(AND(G387=3,E387&lt;=20),1,IF(OR(G387&gt;12,G387&lt;3),1,0)))</f>
        <v>1</v>
      </c>
      <c r="I387">
        <f t="shared" ref="I387:I450" si="126">IF(AND(G387=3,E387&gt;=21),1,IF(AND(G387=6,E387&lt;=20),1,IF(AND(G387&gt;3,G387&lt;6),1,0)))</f>
        <v>0</v>
      </c>
      <c r="J387">
        <f t="shared" ref="J387:J450" si="127">IF(AND(G387=6,E387&gt;=21),1,IF(AND(G387=9,E387&lt;=22),1,IF(AND(G387&gt;6,G387&lt;9),1,0)))</f>
        <v>0</v>
      </c>
      <c r="K387">
        <f t="shared" ref="K387:K450" si="128">IF(AND(G387=9,E387&gt;=23),1,IF(AND(G387=12,E387&lt;=20),1,IF(AND(G387&gt;9,G387&lt;12),1,0)))</f>
        <v>0</v>
      </c>
      <c r="L387">
        <f t="shared" ref="L387:L450" si="129">IF(B387=7,15*F387,0)</f>
        <v>465</v>
      </c>
      <c r="M387">
        <f t="shared" ref="M387:M450" si="130">IF(H387,ROUNDDOWN(20%*F387,0),IF(I387,ROUNDDOWN(50%*F387,0),IF(J387,ROUNDDOWN(90%*F387,0),IF(K387,ROUNDDOWN(40%*F387,0),0))))</f>
        <v>6</v>
      </c>
      <c r="N387">
        <f>IF(C387,M387*cena_wyp,0)</f>
        <v>0</v>
      </c>
      <c r="O387">
        <v>0</v>
      </c>
      <c r="P387">
        <f t="shared" si="112"/>
        <v>465</v>
      </c>
      <c r="Q387">
        <f t="shared" si="113"/>
        <v>0</v>
      </c>
      <c r="R387">
        <f t="shared" si="114"/>
        <v>23050</v>
      </c>
      <c r="S387">
        <f t="shared" si="115"/>
        <v>38420</v>
      </c>
      <c r="T387">
        <f t="shared" si="116"/>
        <v>61470</v>
      </c>
      <c r="U387">
        <f t="shared" si="117"/>
        <v>1</v>
      </c>
      <c r="V387">
        <f t="shared" si="118"/>
        <v>0</v>
      </c>
      <c r="W387">
        <f t="shared" si="119"/>
        <v>0</v>
      </c>
    </row>
    <row r="388" spans="1:23" x14ac:dyDescent="0.25">
      <c r="A388" s="1">
        <v>45313</v>
      </c>
      <c r="B388">
        <f t="shared" si="120"/>
        <v>1</v>
      </c>
      <c r="C388">
        <f t="shared" si="121"/>
        <v>1</v>
      </c>
      <c r="D388">
        <f t="shared" si="122"/>
        <v>0</v>
      </c>
      <c r="E388">
        <f t="shared" si="123"/>
        <v>22</v>
      </c>
      <c r="F388">
        <f t="shared" ref="F388:F451" si="131">F387+W388</f>
        <v>31</v>
      </c>
      <c r="G388">
        <f t="shared" si="124"/>
        <v>1</v>
      </c>
      <c r="H388">
        <f t="shared" si="125"/>
        <v>1</v>
      </c>
      <c r="I388">
        <f t="shared" si="126"/>
        <v>0</v>
      </c>
      <c r="J388">
        <f t="shared" si="127"/>
        <v>0</v>
      </c>
      <c r="K388">
        <f t="shared" si="128"/>
        <v>0</v>
      </c>
      <c r="L388">
        <f t="shared" si="129"/>
        <v>0</v>
      </c>
      <c r="M388">
        <f t="shared" si="130"/>
        <v>6</v>
      </c>
      <c r="N388">
        <f>IF(C388,M388*cena_wyp,0)</f>
        <v>180</v>
      </c>
      <c r="O388">
        <v>0</v>
      </c>
      <c r="P388">
        <f t="shared" ref="P388:P451" si="132">O388+L388+V388</f>
        <v>0</v>
      </c>
      <c r="Q388">
        <f t="shared" ref="Q388:Q451" si="133">N388</f>
        <v>180</v>
      </c>
      <c r="R388">
        <f t="shared" ref="R388:R451" si="134">R387+(Q388-P388)</f>
        <v>23230</v>
      </c>
      <c r="S388">
        <f t="shared" ref="S388:S451" si="135">P388+S387</f>
        <v>38420</v>
      </c>
      <c r="T388">
        <f t="shared" ref="T388:T451" si="136">T387+Q388</f>
        <v>61650</v>
      </c>
      <c r="U388">
        <f t="shared" ref="U388:U451" si="137">IF(R387&gt;=3*800,1,0)</f>
        <v>1</v>
      </c>
      <c r="V388">
        <f t="shared" ref="V388:V451" si="138">IF(AND(D388,U388),3*800,0)</f>
        <v>0</v>
      </c>
      <c r="W388">
        <f t="shared" ref="W388:W451" si="139">IF(V387,3,0)</f>
        <v>0</v>
      </c>
    </row>
    <row r="389" spans="1:23" x14ac:dyDescent="0.25">
      <c r="A389" s="1">
        <v>45314</v>
      </c>
      <c r="B389">
        <f t="shared" si="120"/>
        <v>2</v>
      </c>
      <c r="C389">
        <f t="shared" si="121"/>
        <v>1</v>
      </c>
      <c r="D389">
        <f t="shared" si="122"/>
        <v>0</v>
      </c>
      <c r="E389">
        <f t="shared" si="123"/>
        <v>23</v>
      </c>
      <c r="F389">
        <f t="shared" si="131"/>
        <v>31</v>
      </c>
      <c r="G389">
        <f t="shared" si="124"/>
        <v>1</v>
      </c>
      <c r="H389">
        <f t="shared" si="125"/>
        <v>1</v>
      </c>
      <c r="I389">
        <f t="shared" si="126"/>
        <v>0</v>
      </c>
      <c r="J389">
        <f t="shared" si="127"/>
        <v>0</v>
      </c>
      <c r="K389">
        <f t="shared" si="128"/>
        <v>0</v>
      </c>
      <c r="L389">
        <f t="shared" si="129"/>
        <v>0</v>
      </c>
      <c r="M389">
        <f t="shared" si="130"/>
        <v>6</v>
      </c>
      <c r="N389">
        <f>IF(C389,M389*cena_wyp,0)</f>
        <v>180</v>
      </c>
      <c r="O389">
        <v>0</v>
      </c>
      <c r="P389">
        <f t="shared" si="132"/>
        <v>0</v>
      </c>
      <c r="Q389">
        <f t="shared" si="133"/>
        <v>180</v>
      </c>
      <c r="R389">
        <f t="shared" si="134"/>
        <v>23410</v>
      </c>
      <c r="S389">
        <f t="shared" si="135"/>
        <v>38420</v>
      </c>
      <c r="T389">
        <f t="shared" si="136"/>
        <v>61830</v>
      </c>
      <c r="U389">
        <f t="shared" si="137"/>
        <v>1</v>
      </c>
      <c r="V389">
        <f t="shared" si="138"/>
        <v>0</v>
      </c>
      <c r="W389">
        <f t="shared" si="139"/>
        <v>0</v>
      </c>
    </row>
    <row r="390" spans="1:23" x14ac:dyDescent="0.25">
      <c r="A390" s="1">
        <v>45315</v>
      </c>
      <c r="B390">
        <f t="shared" si="120"/>
        <v>3</v>
      </c>
      <c r="C390">
        <f t="shared" si="121"/>
        <v>1</v>
      </c>
      <c r="D390">
        <f t="shared" si="122"/>
        <v>0</v>
      </c>
      <c r="E390">
        <f t="shared" si="123"/>
        <v>24</v>
      </c>
      <c r="F390">
        <f t="shared" si="131"/>
        <v>31</v>
      </c>
      <c r="G390">
        <f t="shared" si="124"/>
        <v>1</v>
      </c>
      <c r="H390">
        <f t="shared" si="125"/>
        <v>1</v>
      </c>
      <c r="I390">
        <f t="shared" si="126"/>
        <v>0</v>
      </c>
      <c r="J390">
        <f t="shared" si="127"/>
        <v>0</v>
      </c>
      <c r="K390">
        <f t="shared" si="128"/>
        <v>0</v>
      </c>
      <c r="L390">
        <f t="shared" si="129"/>
        <v>0</v>
      </c>
      <c r="M390">
        <f t="shared" si="130"/>
        <v>6</v>
      </c>
      <c r="N390">
        <f>IF(C390,M390*cena_wyp,0)</f>
        <v>180</v>
      </c>
      <c r="O390">
        <v>0</v>
      </c>
      <c r="P390">
        <f t="shared" si="132"/>
        <v>0</v>
      </c>
      <c r="Q390">
        <f t="shared" si="133"/>
        <v>180</v>
      </c>
      <c r="R390">
        <f t="shared" si="134"/>
        <v>23590</v>
      </c>
      <c r="S390">
        <f t="shared" si="135"/>
        <v>38420</v>
      </c>
      <c r="T390">
        <f t="shared" si="136"/>
        <v>62010</v>
      </c>
      <c r="U390">
        <f t="shared" si="137"/>
        <v>1</v>
      </c>
      <c r="V390">
        <f t="shared" si="138"/>
        <v>0</v>
      </c>
      <c r="W390">
        <f t="shared" si="139"/>
        <v>0</v>
      </c>
    </row>
    <row r="391" spans="1:23" x14ac:dyDescent="0.25">
      <c r="A391" s="1">
        <v>45316</v>
      </c>
      <c r="B391">
        <f t="shared" si="120"/>
        <v>4</v>
      </c>
      <c r="C391">
        <f t="shared" si="121"/>
        <v>1</v>
      </c>
      <c r="D391">
        <f t="shared" si="122"/>
        <v>0</v>
      </c>
      <c r="E391">
        <f t="shared" si="123"/>
        <v>25</v>
      </c>
      <c r="F391">
        <f t="shared" si="131"/>
        <v>31</v>
      </c>
      <c r="G391">
        <f t="shared" si="124"/>
        <v>1</v>
      </c>
      <c r="H391">
        <f t="shared" si="125"/>
        <v>1</v>
      </c>
      <c r="I391">
        <f t="shared" si="126"/>
        <v>0</v>
      </c>
      <c r="J391">
        <f t="shared" si="127"/>
        <v>0</v>
      </c>
      <c r="K391">
        <f t="shared" si="128"/>
        <v>0</v>
      </c>
      <c r="L391">
        <f t="shared" si="129"/>
        <v>0</v>
      </c>
      <c r="M391">
        <f t="shared" si="130"/>
        <v>6</v>
      </c>
      <c r="N391">
        <f>IF(C391,M391*cena_wyp,0)</f>
        <v>180</v>
      </c>
      <c r="O391">
        <v>0</v>
      </c>
      <c r="P391">
        <f t="shared" si="132"/>
        <v>0</v>
      </c>
      <c r="Q391">
        <f t="shared" si="133"/>
        <v>180</v>
      </c>
      <c r="R391">
        <f t="shared" si="134"/>
        <v>23770</v>
      </c>
      <c r="S391">
        <f t="shared" si="135"/>
        <v>38420</v>
      </c>
      <c r="T391">
        <f t="shared" si="136"/>
        <v>62190</v>
      </c>
      <c r="U391">
        <f t="shared" si="137"/>
        <v>1</v>
      </c>
      <c r="V391">
        <f t="shared" si="138"/>
        <v>0</v>
      </c>
      <c r="W391">
        <f t="shared" si="139"/>
        <v>0</v>
      </c>
    </row>
    <row r="392" spans="1:23" x14ac:dyDescent="0.25">
      <c r="A392" s="1">
        <v>45317</v>
      </c>
      <c r="B392">
        <f t="shared" si="120"/>
        <v>5</v>
      </c>
      <c r="C392">
        <f t="shared" si="121"/>
        <v>1</v>
      </c>
      <c r="D392">
        <f t="shared" si="122"/>
        <v>0</v>
      </c>
      <c r="E392">
        <f t="shared" si="123"/>
        <v>26</v>
      </c>
      <c r="F392">
        <f t="shared" si="131"/>
        <v>31</v>
      </c>
      <c r="G392">
        <f t="shared" si="124"/>
        <v>1</v>
      </c>
      <c r="H392">
        <f t="shared" si="125"/>
        <v>1</v>
      </c>
      <c r="I392">
        <f t="shared" si="126"/>
        <v>0</v>
      </c>
      <c r="J392">
        <f t="shared" si="127"/>
        <v>0</v>
      </c>
      <c r="K392">
        <f t="shared" si="128"/>
        <v>0</v>
      </c>
      <c r="L392">
        <f t="shared" si="129"/>
        <v>0</v>
      </c>
      <c r="M392">
        <f t="shared" si="130"/>
        <v>6</v>
      </c>
      <c r="N392">
        <f>IF(C392,M392*cena_wyp,0)</f>
        <v>180</v>
      </c>
      <c r="O392">
        <v>0</v>
      </c>
      <c r="P392">
        <f t="shared" si="132"/>
        <v>0</v>
      </c>
      <c r="Q392">
        <f t="shared" si="133"/>
        <v>180</v>
      </c>
      <c r="R392">
        <f t="shared" si="134"/>
        <v>23950</v>
      </c>
      <c r="S392">
        <f t="shared" si="135"/>
        <v>38420</v>
      </c>
      <c r="T392">
        <f t="shared" si="136"/>
        <v>62370</v>
      </c>
      <c r="U392">
        <f t="shared" si="137"/>
        <v>1</v>
      </c>
      <c r="V392">
        <f t="shared" si="138"/>
        <v>0</v>
      </c>
      <c r="W392">
        <f t="shared" si="139"/>
        <v>0</v>
      </c>
    </row>
    <row r="393" spans="1:23" x14ac:dyDescent="0.25">
      <c r="A393" s="1">
        <v>45318</v>
      </c>
      <c r="B393">
        <f t="shared" si="120"/>
        <v>6</v>
      </c>
      <c r="C393">
        <f t="shared" si="121"/>
        <v>0</v>
      </c>
      <c r="D393">
        <f t="shared" si="122"/>
        <v>0</v>
      </c>
      <c r="E393">
        <f t="shared" si="123"/>
        <v>27</v>
      </c>
      <c r="F393">
        <f t="shared" si="131"/>
        <v>31</v>
      </c>
      <c r="G393">
        <f t="shared" si="124"/>
        <v>1</v>
      </c>
      <c r="H393">
        <f t="shared" si="125"/>
        <v>1</v>
      </c>
      <c r="I393">
        <f t="shared" si="126"/>
        <v>0</v>
      </c>
      <c r="J393">
        <f t="shared" si="127"/>
        <v>0</v>
      </c>
      <c r="K393">
        <f t="shared" si="128"/>
        <v>0</v>
      </c>
      <c r="L393">
        <f t="shared" si="129"/>
        <v>0</v>
      </c>
      <c r="M393">
        <f t="shared" si="130"/>
        <v>6</v>
      </c>
      <c r="N393">
        <f>IF(C393,M393*cena_wyp,0)</f>
        <v>0</v>
      </c>
      <c r="O393">
        <v>0</v>
      </c>
      <c r="P393">
        <f t="shared" si="132"/>
        <v>0</v>
      </c>
      <c r="Q393">
        <f t="shared" si="133"/>
        <v>0</v>
      </c>
      <c r="R393">
        <f t="shared" si="134"/>
        <v>23950</v>
      </c>
      <c r="S393">
        <f t="shared" si="135"/>
        <v>38420</v>
      </c>
      <c r="T393">
        <f t="shared" si="136"/>
        <v>62370</v>
      </c>
      <c r="U393">
        <f t="shared" si="137"/>
        <v>1</v>
      </c>
      <c r="V393">
        <f t="shared" si="138"/>
        <v>0</v>
      </c>
      <c r="W393">
        <f t="shared" si="139"/>
        <v>0</v>
      </c>
    </row>
    <row r="394" spans="1:23" x14ac:dyDescent="0.25">
      <c r="A394" s="1">
        <v>45319</v>
      </c>
      <c r="B394">
        <f t="shared" si="120"/>
        <v>7</v>
      </c>
      <c r="C394">
        <f t="shared" si="121"/>
        <v>0</v>
      </c>
      <c r="D394">
        <f t="shared" si="122"/>
        <v>0</v>
      </c>
      <c r="E394">
        <f t="shared" si="123"/>
        <v>28</v>
      </c>
      <c r="F394">
        <f t="shared" si="131"/>
        <v>31</v>
      </c>
      <c r="G394">
        <f t="shared" si="124"/>
        <v>1</v>
      </c>
      <c r="H394">
        <f t="shared" si="125"/>
        <v>1</v>
      </c>
      <c r="I394">
        <f t="shared" si="126"/>
        <v>0</v>
      </c>
      <c r="J394">
        <f t="shared" si="127"/>
        <v>0</v>
      </c>
      <c r="K394">
        <f t="shared" si="128"/>
        <v>0</v>
      </c>
      <c r="L394">
        <f t="shared" si="129"/>
        <v>465</v>
      </c>
      <c r="M394">
        <f t="shared" si="130"/>
        <v>6</v>
      </c>
      <c r="N394">
        <f>IF(C394,M394*cena_wyp,0)</f>
        <v>0</v>
      </c>
      <c r="O394">
        <v>0</v>
      </c>
      <c r="P394">
        <f t="shared" si="132"/>
        <v>465</v>
      </c>
      <c r="Q394">
        <f t="shared" si="133"/>
        <v>0</v>
      </c>
      <c r="R394">
        <f t="shared" si="134"/>
        <v>23485</v>
      </c>
      <c r="S394">
        <f t="shared" si="135"/>
        <v>38885</v>
      </c>
      <c r="T394">
        <f t="shared" si="136"/>
        <v>62370</v>
      </c>
      <c r="U394">
        <f t="shared" si="137"/>
        <v>1</v>
      </c>
      <c r="V394">
        <f t="shared" si="138"/>
        <v>0</v>
      </c>
      <c r="W394">
        <f t="shared" si="139"/>
        <v>0</v>
      </c>
    </row>
    <row r="395" spans="1:23" x14ac:dyDescent="0.25">
      <c r="A395" s="1">
        <v>45320</v>
      </c>
      <c r="B395">
        <f t="shared" si="120"/>
        <v>1</v>
      </c>
      <c r="C395">
        <f t="shared" si="121"/>
        <v>1</v>
      </c>
      <c r="D395">
        <f t="shared" si="122"/>
        <v>0</v>
      </c>
      <c r="E395">
        <f t="shared" si="123"/>
        <v>29</v>
      </c>
      <c r="F395">
        <f t="shared" si="131"/>
        <v>31</v>
      </c>
      <c r="G395">
        <f t="shared" si="124"/>
        <v>1</v>
      </c>
      <c r="H395">
        <f t="shared" si="125"/>
        <v>1</v>
      </c>
      <c r="I395">
        <f t="shared" si="126"/>
        <v>0</v>
      </c>
      <c r="J395">
        <f t="shared" si="127"/>
        <v>0</v>
      </c>
      <c r="K395">
        <f t="shared" si="128"/>
        <v>0</v>
      </c>
      <c r="L395">
        <f t="shared" si="129"/>
        <v>0</v>
      </c>
      <c r="M395">
        <f t="shared" si="130"/>
        <v>6</v>
      </c>
      <c r="N395">
        <f>IF(C395,M395*cena_wyp,0)</f>
        <v>180</v>
      </c>
      <c r="O395">
        <v>0</v>
      </c>
      <c r="P395">
        <f t="shared" si="132"/>
        <v>0</v>
      </c>
      <c r="Q395">
        <f t="shared" si="133"/>
        <v>180</v>
      </c>
      <c r="R395">
        <f t="shared" si="134"/>
        <v>23665</v>
      </c>
      <c r="S395">
        <f t="shared" si="135"/>
        <v>38885</v>
      </c>
      <c r="T395">
        <f t="shared" si="136"/>
        <v>62550</v>
      </c>
      <c r="U395">
        <f t="shared" si="137"/>
        <v>1</v>
      </c>
      <c r="V395">
        <f t="shared" si="138"/>
        <v>0</v>
      </c>
      <c r="W395">
        <f t="shared" si="139"/>
        <v>0</v>
      </c>
    </row>
    <row r="396" spans="1:23" x14ac:dyDescent="0.25">
      <c r="A396" s="1">
        <v>45321</v>
      </c>
      <c r="B396">
        <f t="shared" si="120"/>
        <v>2</v>
      </c>
      <c r="C396">
        <f t="shared" si="121"/>
        <v>1</v>
      </c>
      <c r="D396">
        <f t="shared" si="122"/>
        <v>0</v>
      </c>
      <c r="E396">
        <f t="shared" si="123"/>
        <v>30</v>
      </c>
      <c r="F396">
        <f t="shared" si="131"/>
        <v>31</v>
      </c>
      <c r="G396">
        <f t="shared" si="124"/>
        <v>1</v>
      </c>
      <c r="H396">
        <f t="shared" si="125"/>
        <v>1</v>
      </c>
      <c r="I396">
        <f t="shared" si="126"/>
        <v>0</v>
      </c>
      <c r="J396">
        <f t="shared" si="127"/>
        <v>0</v>
      </c>
      <c r="K396">
        <f t="shared" si="128"/>
        <v>0</v>
      </c>
      <c r="L396">
        <f t="shared" si="129"/>
        <v>0</v>
      </c>
      <c r="M396">
        <f t="shared" si="130"/>
        <v>6</v>
      </c>
      <c r="N396">
        <f>IF(C396,M396*cena_wyp,0)</f>
        <v>180</v>
      </c>
      <c r="O396">
        <v>0</v>
      </c>
      <c r="P396">
        <f t="shared" si="132"/>
        <v>0</v>
      </c>
      <c r="Q396">
        <f t="shared" si="133"/>
        <v>180</v>
      </c>
      <c r="R396">
        <f t="shared" si="134"/>
        <v>23845</v>
      </c>
      <c r="S396">
        <f t="shared" si="135"/>
        <v>38885</v>
      </c>
      <c r="T396">
        <f t="shared" si="136"/>
        <v>62730</v>
      </c>
      <c r="U396">
        <f t="shared" si="137"/>
        <v>1</v>
      </c>
      <c r="V396">
        <f t="shared" si="138"/>
        <v>0</v>
      </c>
      <c r="W396">
        <f t="shared" si="139"/>
        <v>0</v>
      </c>
    </row>
    <row r="397" spans="1:23" x14ac:dyDescent="0.25">
      <c r="A397" s="1">
        <v>45322</v>
      </c>
      <c r="B397">
        <f t="shared" si="120"/>
        <v>3</v>
      </c>
      <c r="C397">
        <f t="shared" si="121"/>
        <v>1</v>
      </c>
      <c r="D397">
        <f t="shared" si="122"/>
        <v>1</v>
      </c>
      <c r="E397">
        <f t="shared" si="123"/>
        <v>31</v>
      </c>
      <c r="F397">
        <f t="shared" si="131"/>
        <v>31</v>
      </c>
      <c r="G397">
        <f t="shared" si="124"/>
        <v>1</v>
      </c>
      <c r="H397">
        <f t="shared" si="125"/>
        <v>1</v>
      </c>
      <c r="I397">
        <f t="shared" si="126"/>
        <v>0</v>
      </c>
      <c r="J397">
        <f t="shared" si="127"/>
        <v>0</v>
      </c>
      <c r="K397">
        <f t="shared" si="128"/>
        <v>0</v>
      </c>
      <c r="L397">
        <f t="shared" si="129"/>
        <v>0</v>
      </c>
      <c r="M397">
        <f t="shared" si="130"/>
        <v>6</v>
      </c>
      <c r="N397">
        <f>IF(C397,M397*cena_wyp,0)</f>
        <v>180</v>
      </c>
      <c r="O397">
        <v>0</v>
      </c>
      <c r="P397">
        <f t="shared" si="132"/>
        <v>2400</v>
      </c>
      <c r="Q397">
        <f t="shared" si="133"/>
        <v>180</v>
      </c>
      <c r="R397">
        <f t="shared" si="134"/>
        <v>21625</v>
      </c>
      <c r="S397">
        <f t="shared" si="135"/>
        <v>41285</v>
      </c>
      <c r="T397">
        <f t="shared" si="136"/>
        <v>62910</v>
      </c>
      <c r="U397">
        <f t="shared" si="137"/>
        <v>1</v>
      </c>
      <c r="V397">
        <f t="shared" si="138"/>
        <v>2400</v>
      </c>
      <c r="W397">
        <f t="shared" si="139"/>
        <v>0</v>
      </c>
    </row>
    <row r="398" spans="1:23" x14ac:dyDescent="0.25">
      <c r="A398" s="1">
        <v>45323</v>
      </c>
      <c r="B398">
        <f t="shared" si="120"/>
        <v>4</v>
      </c>
      <c r="C398">
        <f t="shared" si="121"/>
        <v>1</v>
      </c>
      <c r="D398">
        <f t="shared" si="122"/>
        <v>0</v>
      </c>
      <c r="E398">
        <f t="shared" si="123"/>
        <v>1</v>
      </c>
      <c r="F398">
        <f t="shared" si="131"/>
        <v>34</v>
      </c>
      <c r="G398">
        <f t="shared" si="124"/>
        <v>2</v>
      </c>
      <c r="H398">
        <f t="shared" si="125"/>
        <v>1</v>
      </c>
      <c r="I398">
        <f t="shared" si="126"/>
        <v>0</v>
      </c>
      <c r="J398">
        <f t="shared" si="127"/>
        <v>0</v>
      </c>
      <c r="K398">
        <f t="shared" si="128"/>
        <v>0</v>
      </c>
      <c r="L398">
        <f t="shared" si="129"/>
        <v>0</v>
      </c>
      <c r="M398">
        <f t="shared" si="130"/>
        <v>6</v>
      </c>
      <c r="N398">
        <f>IF(C398,M398*cena_wyp,0)</f>
        <v>180</v>
      </c>
      <c r="O398">
        <v>0</v>
      </c>
      <c r="P398">
        <f t="shared" si="132"/>
        <v>0</v>
      </c>
      <c r="Q398">
        <f t="shared" si="133"/>
        <v>180</v>
      </c>
      <c r="R398">
        <f t="shared" si="134"/>
        <v>21805</v>
      </c>
      <c r="S398">
        <f t="shared" si="135"/>
        <v>41285</v>
      </c>
      <c r="T398">
        <f t="shared" si="136"/>
        <v>63090</v>
      </c>
      <c r="U398">
        <f t="shared" si="137"/>
        <v>1</v>
      </c>
      <c r="V398">
        <f t="shared" si="138"/>
        <v>0</v>
      </c>
      <c r="W398">
        <f t="shared" si="139"/>
        <v>3</v>
      </c>
    </row>
    <row r="399" spans="1:23" x14ac:dyDescent="0.25">
      <c r="A399" s="1">
        <v>45324</v>
      </c>
      <c r="B399">
        <f t="shared" si="120"/>
        <v>5</v>
      </c>
      <c r="C399">
        <f t="shared" si="121"/>
        <v>1</v>
      </c>
      <c r="D399">
        <f t="shared" si="122"/>
        <v>0</v>
      </c>
      <c r="E399">
        <f t="shared" si="123"/>
        <v>2</v>
      </c>
      <c r="F399">
        <f t="shared" si="131"/>
        <v>34</v>
      </c>
      <c r="G399">
        <f t="shared" si="124"/>
        <v>2</v>
      </c>
      <c r="H399">
        <f t="shared" si="125"/>
        <v>1</v>
      </c>
      <c r="I399">
        <f t="shared" si="126"/>
        <v>0</v>
      </c>
      <c r="J399">
        <f t="shared" si="127"/>
        <v>0</v>
      </c>
      <c r="K399">
        <f t="shared" si="128"/>
        <v>0</v>
      </c>
      <c r="L399">
        <f t="shared" si="129"/>
        <v>0</v>
      </c>
      <c r="M399">
        <f t="shared" si="130"/>
        <v>6</v>
      </c>
      <c r="N399">
        <f>IF(C399,M399*cena_wyp,0)</f>
        <v>180</v>
      </c>
      <c r="O399">
        <v>0</v>
      </c>
      <c r="P399">
        <f t="shared" si="132"/>
        <v>0</v>
      </c>
      <c r="Q399">
        <f t="shared" si="133"/>
        <v>180</v>
      </c>
      <c r="R399">
        <f t="shared" si="134"/>
        <v>21985</v>
      </c>
      <c r="S399">
        <f t="shared" si="135"/>
        <v>41285</v>
      </c>
      <c r="T399">
        <f t="shared" si="136"/>
        <v>63270</v>
      </c>
      <c r="U399">
        <f t="shared" si="137"/>
        <v>1</v>
      </c>
      <c r="V399">
        <f t="shared" si="138"/>
        <v>0</v>
      </c>
      <c r="W399">
        <f t="shared" si="139"/>
        <v>0</v>
      </c>
    </row>
    <row r="400" spans="1:23" x14ac:dyDescent="0.25">
      <c r="A400" s="1">
        <v>45325</v>
      </c>
      <c r="B400">
        <f t="shared" si="120"/>
        <v>6</v>
      </c>
      <c r="C400">
        <f t="shared" si="121"/>
        <v>0</v>
      </c>
      <c r="D400">
        <f t="shared" si="122"/>
        <v>0</v>
      </c>
      <c r="E400">
        <f t="shared" si="123"/>
        <v>3</v>
      </c>
      <c r="F400">
        <f t="shared" si="131"/>
        <v>34</v>
      </c>
      <c r="G400">
        <f t="shared" si="124"/>
        <v>2</v>
      </c>
      <c r="H400">
        <f t="shared" si="125"/>
        <v>1</v>
      </c>
      <c r="I400">
        <f t="shared" si="126"/>
        <v>0</v>
      </c>
      <c r="J400">
        <f t="shared" si="127"/>
        <v>0</v>
      </c>
      <c r="K400">
        <f t="shared" si="128"/>
        <v>0</v>
      </c>
      <c r="L400">
        <f t="shared" si="129"/>
        <v>0</v>
      </c>
      <c r="M400">
        <f t="shared" si="130"/>
        <v>6</v>
      </c>
      <c r="N400">
        <f>IF(C400,M400*cena_wyp,0)</f>
        <v>0</v>
      </c>
      <c r="O400">
        <v>0</v>
      </c>
      <c r="P400">
        <f t="shared" si="132"/>
        <v>0</v>
      </c>
      <c r="Q400">
        <f t="shared" si="133"/>
        <v>0</v>
      </c>
      <c r="R400">
        <f t="shared" si="134"/>
        <v>21985</v>
      </c>
      <c r="S400">
        <f t="shared" si="135"/>
        <v>41285</v>
      </c>
      <c r="T400">
        <f t="shared" si="136"/>
        <v>63270</v>
      </c>
      <c r="U400">
        <f t="shared" si="137"/>
        <v>1</v>
      </c>
      <c r="V400">
        <f t="shared" si="138"/>
        <v>0</v>
      </c>
      <c r="W400">
        <f t="shared" si="139"/>
        <v>0</v>
      </c>
    </row>
    <row r="401" spans="1:23" x14ac:dyDescent="0.25">
      <c r="A401" s="1">
        <v>45326</v>
      </c>
      <c r="B401">
        <f t="shared" si="120"/>
        <v>7</v>
      </c>
      <c r="C401">
        <f t="shared" si="121"/>
        <v>0</v>
      </c>
      <c r="D401">
        <f t="shared" si="122"/>
        <v>0</v>
      </c>
      <c r="E401">
        <f t="shared" si="123"/>
        <v>4</v>
      </c>
      <c r="F401">
        <f t="shared" si="131"/>
        <v>34</v>
      </c>
      <c r="G401">
        <f t="shared" si="124"/>
        <v>2</v>
      </c>
      <c r="H401">
        <f t="shared" si="125"/>
        <v>1</v>
      </c>
      <c r="I401">
        <f t="shared" si="126"/>
        <v>0</v>
      </c>
      <c r="J401">
        <f t="shared" si="127"/>
        <v>0</v>
      </c>
      <c r="K401">
        <f t="shared" si="128"/>
        <v>0</v>
      </c>
      <c r="L401">
        <f t="shared" si="129"/>
        <v>510</v>
      </c>
      <c r="M401">
        <f t="shared" si="130"/>
        <v>6</v>
      </c>
      <c r="N401">
        <f>IF(C401,M401*cena_wyp,0)</f>
        <v>0</v>
      </c>
      <c r="O401">
        <v>0</v>
      </c>
      <c r="P401">
        <f t="shared" si="132"/>
        <v>510</v>
      </c>
      <c r="Q401">
        <f t="shared" si="133"/>
        <v>0</v>
      </c>
      <c r="R401">
        <f t="shared" si="134"/>
        <v>21475</v>
      </c>
      <c r="S401">
        <f t="shared" si="135"/>
        <v>41795</v>
      </c>
      <c r="T401">
        <f t="shared" si="136"/>
        <v>63270</v>
      </c>
      <c r="U401">
        <f t="shared" si="137"/>
        <v>1</v>
      </c>
      <c r="V401">
        <f t="shared" si="138"/>
        <v>0</v>
      </c>
      <c r="W401">
        <f t="shared" si="139"/>
        <v>0</v>
      </c>
    </row>
    <row r="402" spans="1:23" x14ac:dyDescent="0.25">
      <c r="A402" s="1">
        <v>45327</v>
      </c>
      <c r="B402">
        <f t="shared" si="120"/>
        <v>1</v>
      </c>
      <c r="C402">
        <f t="shared" si="121"/>
        <v>1</v>
      </c>
      <c r="D402">
        <f t="shared" si="122"/>
        <v>0</v>
      </c>
      <c r="E402">
        <f t="shared" si="123"/>
        <v>5</v>
      </c>
      <c r="F402">
        <f t="shared" si="131"/>
        <v>34</v>
      </c>
      <c r="G402">
        <f t="shared" si="124"/>
        <v>2</v>
      </c>
      <c r="H402">
        <f t="shared" si="125"/>
        <v>1</v>
      </c>
      <c r="I402">
        <f t="shared" si="126"/>
        <v>0</v>
      </c>
      <c r="J402">
        <f t="shared" si="127"/>
        <v>0</v>
      </c>
      <c r="K402">
        <f t="shared" si="128"/>
        <v>0</v>
      </c>
      <c r="L402">
        <f t="shared" si="129"/>
        <v>0</v>
      </c>
      <c r="M402">
        <f t="shared" si="130"/>
        <v>6</v>
      </c>
      <c r="N402">
        <f>IF(C402,M402*cena_wyp,0)</f>
        <v>180</v>
      </c>
      <c r="O402">
        <v>0</v>
      </c>
      <c r="P402">
        <f t="shared" si="132"/>
        <v>0</v>
      </c>
      <c r="Q402">
        <f t="shared" si="133"/>
        <v>180</v>
      </c>
      <c r="R402">
        <f t="shared" si="134"/>
        <v>21655</v>
      </c>
      <c r="S402">
        <f t="shared" si="135"/>
        <v>41795</v>
      </c>
      <c r="T402">
        <f t="shared" si="136"/>
        <v>63450</v>
      </c>
      <c r="U402">
        <f t="shared" si="137"/>
        <v>1</v>
      </c>
      <c r="V402">
        <f t="shared" si="138"/>
        <v>0</v>
      </c>
      <c r="W402">
        <f t="shared" si="139"/>
        <v>0</v>
      </c>
    </row>
    <row r="403" spans="1:23" x14ac:dyDescent="0.25">
      <c r="A403" s="1">
        <v>45328</v>
      </c>
      <c r="B403">
        <f t="shared" si="120"/>
        <v>2</v>
      </c>
      <c r="C403">
        <f t="shared" si="121"/>
        <v>1</v>
      </c>
      <c r="D403">
        <f t="shared" si="122"/>
        <v>0</v>
      </c>
      <c r="E403">
        <f t="shared" si="123"/>
        <v>6</v>
      </c>
      <c r="F403">
        <f t="shared" si="131"/>
        <v>34</v>
      </c>
      <c r="G403">
        <f t="shared" si="124"/>
        <v>2</v>
      </c>
      <c r="H403">
        <f t="shared" si="125"/>
        <v>1</v>
      </c>
      <c r="I403">
        <f t="shared" si="126"/>
        <v>0</v>
      </c>
      <c r="J403">
        <f t="shared" si="127"/>
        <v>0</v>
      </c>
      <c r="K403">
        <f t="shared" si="128"/>
        <v>0</v>
      </c>
      <c r="L403">
        <f t="shared" si="129"/>
        <v>0</v>
      </c>
      <c r="M403">
        <f t="shared" si="130"/>
        <v>6</v>
      </c>
      <c r="N403">
        <f>IF(C403,M403*cena_wyp,0)</f>
        <v>180</v>
      </c>
      <c r="O403">
        <v>0</v>
      </c>
      <c r="P403">
        <f t="shared" si="132"/>
        <v>0</v>
      </c>
      <c r="Q403">
        <f t="shared" si="133"/>
        <v>180</v>
      </c>
      <c r="R403">
        <f t="shared" si="134"/>
        <v>21835</v>
      </c>
      <c r="S403">
        <f t="shared" si="135"/>
        <v>41795</v>
      </c>
      <c r="T403">
        <f t="shared" si="136"/>
        <v>63630</v>
      </c>
      <c r="U403">
        <f t="shared" si="137"/>
        <v>1</v>
      </c>
      <c r="V403">
        <f t="shared" si="138"/>
        <v>0</v>
      </c>
      <c r="W403">
        <f t="shared" si="139"/>
        <v>0</v>
      </c>
    </row>
    <row r="404" spans="1:23" x14ac:dyDescent="0.25">
      <c r="A404" s="1">
        <v>45329</v>
      </c>
      <c r="B404">
        <f t="shared" si="120"/>
        <v>3</v>
      </c>
      <c r="C404">
        <f t="shared" si="121"/>
        <v>1</v>
      </c>
      <c r="D404">
        <f t="shared" si="122"/>
        <v>0</v>
      </c>
      <c r="E404">
        <f t="shared" si="123"/>
        <v>7</v>
      </c>
      <c r="F404">
        <f t="shared" si="131"/>
        <v>34</v>
      </c>
      <c r="G404">
        <f t="shared" si="124"/>
        <v>2</v>
      </c>
      <c r="H404">
        <f t="shared" si="125"/>
        <v>1</v>
      </c>
      <c r="I404">
        <f t="shared" si="126"/>
        <v>0</v>
      </c>
      <c r="J404">
        <f t="shared" si="127"/>
        <v>0</v>
      </c>
      <c r="K404">
        <f t="shared" si="128"/>
        <v>0</v>
      </c>
      <c r="L404">
        <f t="shared" si="129"/>
        <v>0</v>
      </c>
      <c r="M404">
        <f t="shared" si="130"/>
        <v>6</v>
      </c>
      <c r="N404">
        <f>IF(C404,M404*cena_wyp,0)</f>
        <v>180</v>
      </c>
      <c r="O404">
        <v>0</v>
      </c>
      <c r="P404">
        <f t="shared" si="132"/>
        <v>0</v>
      </c>
      <c r="Q404">
        <f t="shared" si="133"/>
        <v>180</v>
      </c>
      <c r="R404">
        <f t="shared" si="134"/>
        <v>22015</v>
      </c>
      <c r="S404">
        <f t="shared" si="135"/>
        <v>41795</v>
      </c>
      <c r="T404">
        <f t="shared" si="136"/>
        <v>63810</v>
      </c>
      <c r="U404">
        <f t="shared" si="137"/>
        <v>1</v>
      </c>
      <c r="V404">
        <f t="shared" si="138"/>
        <v>0</v>
      </c>
      <c r="W404">
        <f t="shared" si="139"/>
        <v>0</v>
      </c>
    </row>
    <row r="405" spans="1:23" x14ac:dyDescent="0.25">
      <c r="A405" s="1">
        <v>45330</v>
      </c>
      <c r="B405">
        <f t="shared" si="120"/>
        <v>4</v>
      </c>
      <c r="C405">
        <f t="shared" si="121"/>
        <v>1</v>
      </c>
      <c r="D405">
        <f t="shared" si="122"/>
        <v>0</v>
      </c>
      <c r="E405">
        <f t="shared" si="123"/>
        <v>8</v>
      </c>
      <c r="F405">
        <f t="shared" si="131"/>
        <v>34</v>
      </c>
      <c r="G405">
        <f t="shared" si="124"/>
        <v>2</v>
      </c>
      <c r="H405">
        <f t="shared" si="125"/>
        <v>1</v>
      </c>
      <c r="I405">
        <f t="shared" si="126"/>
        <v>0</v>
      </c>
      <c r="J405">
        <f t="shared" si="127"/>
        <v>0</v>
      </c>
      <c r="K405">
        <f t="shared" si="128"/>
        <v>0</v>
      </c>
      <c r="L405">
        <f t="shared" si="129"/>
        <v>0</v>
      </c>
      <c r="M405">
        <f t="shared" si="130"/>
        <v>6</v>
      </c>
      <c r="N405">
        <f>IF(C405,M405*cena_wyp,0)</f>
        <v>180</v>
      </c>
      <c r="O405">
        <v>0</v>
      </c>
      <c r="P405">
        <f t="shared" si="132"/>
        <v>0</v>
      </c>
      <c r="Q405">
        <f t="shared" si="133"/>
        <v>180</v>
      </c>
      <c r="R405">
        <f t="shared" si="134"/>
        <v>22195</v>
      </c>
      <c r="S405">
        <f t="shared" si="135"/>
        <v>41795</v>
      </c>
      <c r="T405">
        <f t="shared" si="136"/>
        <v>63990</v>
      </c>
      <c r="U405">
        <f t="shared" si="137"/>
        <v>1</v>
      </c>
      <c r="V405">
        <f t="shared" si="138"/>
        <v>0</v>
      </c>
      <c r="W405">
        <f t="shared" si="139"/>
        <v>0</v>
      </c>
    </row>
    <row r="406" spans="1:23" x14ac:dyDescent="0.25">
      <c r="A406" s="1">
        <v>45331</v>
      </c>
      <c r="B406">
        <f t="shared" si="120"/>
        <v>5</v>
      </c>
      <c r="C406">
        <f t="shared" si="121"/>
        <v>1</v>
      </c>
      <c r="D406">
        <f t="shared" si="122"/>
        <v>0</v>
      </c>
      <c r="E406">
        <f t="shared" si="123"/>
        <v>9</v>
      </c>
      <c r="F406">
        <f t="shared" si="131"/>
        <v>34</v>
      </c>
      <c r="G406">
        <f t="shared" si="124"/>
        <v>2</v>
      </c>
      <c r="H406">
        <f t="shared" si="125"/>
        <v>1</v>
      </c>
      <c r="I406">
        <f t="shared" si="126"/>
        <v>0</v>
      </c>
      <c r="J406">
        <f t="shared" si="127"/>
        <v>0</v>
      </c>
      <c r="K406">
        <f t="shared" si="128"/>
        <v>0</v>
      </c>
      <c r="L406">
        <f t="shared" si="129"/>
        <v>0</v>
      </c>
      <c r="M406">
        <f t="shared" si="130"/>
        <v>6</v>
      </c>
      <c r="N406">
        <f>IF(C406,M406*cena_wyp,0)</f>
        <v>180</v>
      </c>
      <c r="O406">
        <v>0</v>
      </c>
      <c r="P406">
        <f t="shared" si="132"/>
        <v>0</v>
      </c>
      <c r="Q406">
        <f t="shared" si="133"/>
        <v>180</v>
      </c>
      <c r="R406">
        <f t="shared" si="134"/>
        <v>22375</v>
      </c>
      <c r="S406">
        <f t="shared" si="135"/>
        <v>41795</v>
      </c>
      <c r="T406">
        <f t="shared" si="136"/>
        <v>64170</v>
      </c>
      <c r="U406">
        <f t="shared" si="137"/>
        <v>1</v>
      </c>
      <c r="V406">
        <f t="shared" si="138"/>
        <v>0</v>
      </c>
      <c r="W406">
        <f t="shared" si="139"/>
        <v>0</v>
      </c>
    </row>
    <row r="407" spans="1:23" x14ac:dyDescent="0.25">
      <c r="A407" s="1">
        <v>45332</v>
      </c>
      <c r="B407">
        <f t="shared" si="120"/>
        <v>6</v>
      </c>
      <c r="C407">
        <f t="shared" si="121"/>
        <v>0</v>
      </c>
      <c r="D407">
        <f t="shared" si="122"/>
        <v>0</v>
      </c>
      <c r="E407">
        <f t="shared" si="123"/>
        <v>10</v>
      </c>
      <c r="F407">
        <f t="shared" si="131"/>
        <v>34</v>
      </c>
      <c r="G407">
        <f t="shared" si="124"/>
        <v>2</v>
      </c>
      <c r="H407">
        <f t="shared" si="125"/>
        <v>1</v>
      </c>
      <c r="I407">
        <f t="shared" si="126"/>
        <v>0</v>
      </c>
      <c r="J407">
        <f t="shared" si="127"/>
        <v>0</v>
      </c>
      <c r="K407">
        <f t="shared" si="128"/>
        <v>0</v>
      </c>
      <c r="L407">
        <f t="shared" si="129"/>
        <v>0</v>
      </c>
      <c r="M407">
        <f t="shared" si="130"/>
        <v>6</v>
      </c>
      <c r="N407">
        <f>IF(C407,M407*cena_wyp,0)</f>
        <v>0</v>
      </c>
      <c r="O407">
        <v>0</v>
      </c>
      <c r="P407">
        <f t="shared" si="132"/>
        <v>0</v>
      </c>
      <c r="Q407">
        <f t="shared" si="133"/>
        <v>0</v>
      </c>
      <c r="R407">
        <f t="shared" si="134"/>
        <v>22375</v>
      </c>
      <c r="S407">
        <f t="shared" si="135"/>
        <v>41795</v>
      </c>
      <c r="T407">
        <f t="shared" si="136"/>
        <v>64170</v>
      </c>
      <c r="U407">
        <f t="shared" si="137"/>
        <v>1</v>
      </c>
      <c r="V407">
        <f t="shared" si="138"/>
        <v>0</v>
      </c>
      <c r="W407">
        <f t="shared" si="139"/>
        <v>0</v>
      </c>
    </row>
    <row r="408" spans="1:23" x14ac:dyDescent="0.25">
      <c r="A408" s="1">
        <v>45333</v>
      </c>
      <c r="B408">
        <f t="shared" si="120"/>
        <v>7</v>
      </c>
      <c r="C408">
        <f t="shared" si="121"/>
        <v>0</v>
      </c>
      <c r="D408">
        <f t="shared" si="122"/>
        <v>0</v>
      </c>
      <c r="E408">
        <f t="shared" si="123"/>
        <v>11</v>
      </c>
      <c r="F408">
        <f t="shared" si="131"/>
        <v>34</v>
      </c>
      <c r="G408">
        <f t="shared" si="124"/>
        <v>2</v>
      </c>
      <c r="H408">
        <f t="shared" si="125"/>
        <v>1</v>
      </c>
      <c r="I408">
        <f t="shared" si="126"/>
        <v>0</v>
      </c>
      <c r="J408">
        <f t="shared" si="127"/>
        <v>0</v>
      </c>
      <c r="K408">
        <f t="shared" si="128"/>
        <v>0</v>
      </c>
      <c r="L408">
        <f t="shared" si="129"/>
        <v>510</v>
      </c>
      <c r="M408">
        <f t="shared" si="130"/>
        <v>6</v>
      </c>
      <c r="N408">
        <f>IF(C408,M408*cena_wyp,0)</f>
        <v>0</v>
      </c>
      <c r="O408">
        <v>0</v>
      </c>
      <c r="P408">
        <f t="shared" si="132"/>
        <v>510</v>
      </c>
      <c r="Q408">
        <f t="shared" si="133"/>
        <v>0</v>
      </c>
      <c r="R408">
        <f t="shared" si="134"/>
        <v>21865</v>
      </c>
      <c r="S408">
        <f t="shared" si="135"/>
        <v>42305</v>
      </c>
      <c r="T408">
        <f t="shared" si="136"/>
        <v>64170</v>
      </c>
      <c r="U408">
        <f t="shared" si="137"/>
        <v>1</v>
      </c>
      <c r="V408">
        <f t="shared" si="138"/>
        <v>0</v>
      </c>
      <c r="W408">
        <f t="shared" si="139"/>
        <v>0</v>
      </c>
    </row>
    <row r="409" spans="1:23" x14ac:dyDescent="0.25">
      <c r="A409" s="1">
        <v>45334</v>
      </c>
      <c r="B409">
        <f t="shared" si="120"/>
        <v>1</v>
      </c>
      <c r="C409">
        <f t="shared" si="121"/>
        <v>1</v>
      </c>
      <c r="D409">
        <f t="shared" si="122"/>
        <v>0</v>
      </c>
      <c r="E409">
        <f t="shared" si="123"/>
        <v>12</v>
      </c>
      <c r="F409">
        <f t="shared" si="131"/>
        <v>34</v>
      </c>
      <c r="G409">
        <f t="shared" si="124"/>
        <v>2</v>
      </c>
      <c r="H409">
        <f t="shared" si="125"/>
        <v>1</v>
      </c>
      <c r="I409">
        <f t="shared" si="126"/>
        <v>0</v>
      </c>
      <c r="J409">
        <f t="shared" si="127"/>
        <v>0</v>
      </c>
      <c r="K409">
        <f t="shared" si="128"/>
        <v>0</v>
      </c>
      <c r="L409">
        <f t="shared" si="129"/>
        <v>0</v>
      </c>
      <c r="M409">
        <f t="shared" si="130"/>
        <v>6</v>
      </c>
      <c r="N409">
        <f>IF(C409,M409*cena_wyp,0)</f>
        <v>180</v>
      </c>
      <c r="O409">
        <v>0</v>
      </c>
      <c r="P409">
        <f t="shared" si="132"/>
        <v>0</v>
      </c>
      <c r="Q409">
        <f t="shared" si="133"/>
        <v>180</v>
      </c>
      <c r="R409">
        <f t="shared" si="134"/>
        <v>22045</v>
      </c>
      <c r="S409">
        <f t="shared" si="135"/>
        <v>42305</v>
      </c>
      <c r="T409">
        <f t="shared" si="136"/>
        <v>64350</v>
      </c>
      <c r="U409">
        <f t="shared" si="137"/>
        <v>1</v>
      </c>
      <c r="V409">
        <f t="shared" si="138"/>
        <v>0</v>
      </c>
      <c r="W409">
        <f t="shared" si="139"/>
        <v>0</v>
      </c>
    </row>
    <row r="410" spans="1:23" x14ac:dyDescent="0.25">
      <c r="A410" s="1">
        <v>45335</v>
      </c>
      <c r="B410">
        <f t="shared" si="120"/>
        <v>2</v>
      </c>
      <c r="C410">
        <f t="shared" si="121"/>
        <v>1</v>
      </c>
      <c r="D410">
        <f t="shared" si="122"/>
        <v>0</v>
      </c>
      <c r="E410">
        <f t="shared" si="123"/>
        <v>13</v>
      </c>
      <c r="F410">
        <f t="shared" si="131"/>
        <v>34</v>
      </c>
      <c r="G410">
        <f t="shared" si="124"/>
        <v>2</v>
      </c>
      <c r="H410">
        <f t="shared" si="125"/>
        <v>1</v>
      </c>
      <c r="I410">
        <f t="shared" si="126"/>
        <v>0</v>
      </c>
      <c r="J410">
        <f t="shared" si="127"/>
        <v>0</v>
      </c>
      <c r="K410">
        <f t="shared" si="128"/>
        <v>0</v>
      </c>
      <c r="L410">
        <f t="shared" si="129"/>
        <v>0</v>
      </c>
      <c r="M410">
        <f t="shared" si="130"/>
        <v>6</v>
      </c>
      <c r="N410">
        <f>IF(C410,M410*cena_wyp,0)</f>
        <v>180</v>
      </c>
      <c r="O410">
        <v>0</v>
      </c>
      <c r="P410">
        <f t="shared" si="132"/>
        <v>0</v>
      </c>
      <c r="Q410">
        <f t="shared" si="133"/>
        <v>180</v>
      </c>
      <c r="R410">
        <f t="shared" si="134"/>
        <v>22225</v>
      </c>
      <c r="S410">
        <f t="shared" si="135"/>
        <v>42305</v>
      </c>
      <c r="T410">
        <f t="shared" si="136"/>
        <v>64530</v>
      </c>
      <c r="U410">
        <f t="shared" si="137"/>
        <v>1</v>
      </c>
      <c r="V410">
        <f t="shared" si="138"/>
        <v>0</v>
      </c>
      <c r="W410">
        <f t="shared" si="139"/>
        <v>0</v>
      </c>
    </row>
    <row r="411" spans="1:23" x14ac:dyDescent="0.25">
      <c r="A411" s="1">
        <v>45336</v>
      </c>
      <c r="B411">
        <f t="shared" si="120"/>
        <v>3</v>
      </c>
      <c r="C411">
        <f t="shared" si="121"/>
        <v>1</v>
      </c>
      <c r="D411">
        <f t="shared" si="122"/>
        <v>0</v>
      </c>
      <c r="E411">
        <f t="shared" si="123"/>
        <v>14</v>
      </c>
      <c r="F411">
        <f t="shared" si="131"/>
        <v>34</v>
      </c>
      <c r="G411">
        <f t="shared" si="124"/>
        <v>2</v>
      </c>
      <c r="H411">
        <f t="shared" si="125"/>
        <v>1</v>
      </c>
      <c r="I411">
        <f t="shared" si="126"/>
        <v>0</v>
      </c>
      <c r="J411">
        <f t="shared" si="127"/>
        <v>0</v>
      </c>
      <c r="K411">
        <f t="shared" si="128"/>
        <v>0</v>
      </c>
      <c r="L411">
        <f t="shared" si="129"/>
        <v>0</v>
      </c>
      <c r="M411">
        <f t="shared" si="130"/>
        <v>6</v>
      </c>
      <c r="N411">
        <f>IF(C411,M411*cena_wyp,0)</f>
        <v>180</v>
      </c>
      <c r="O411">
        <v>0</v>
      </c>
      <c r="P411">
        <f t="shared" si="132"/>
        <v>0</v>
      </c>
      <c r="Q411">
        <f t="shared" si="133"/>
        <v>180</v>
      </c>
      <c r="R411">
        <f t="shared" si="134"/>
        <v>22405</v>
      </c>
      <c r="S411">
        <f t="shared" si="135"/>
        <v>42305</v>
      </c>
      <c r="T411">
        <f t="shared" si="136"/>
        <v>64710</v>
      </c>
      <c r="U411">
        <f t="shared" si="137"/>
        <v>1</v>
      </c>
      <c r="V411">
        <f t="shared" si="138"/>
        <v>0</v>
      </c>
      <c r="W411">
        <f t="shared" si="139"/>
        <v>0</v>
      </c>
    </row>
    <row r="412" spans="1:23" x14ac:dyDescent="0.25">
      <c r="A412" s="1">
        <v>45337</v>
      </c>
      <c r="B412">
        <f t="shared" si="120"/>
        <v>4</v>
      </c>
      <c r="C412">
        <f t="shared" si="121"/>
        <v>1</v>
      </c>
      <c r="D412">
        <f t="shared" si="122"/>
        <v>0</v>
      </c>
      <c r="E412">
        <f t="shared" si="123"/>
        <v>15</v>
      </c>
      <c r="F412">
        <f t="shared" si="131"/>
        <v>34</v>
      </c>
      <c r="G412">
        <f t="shared" si="124"/>
        <v>2</v>
      </c>
      <c r="H412">
        <f t="shared" si="125"/>
        <v>1</v>
      </c>
      <c r="I412">
        <f t="shared" si="126"/>
        <v>0</v>
      </c>
      <c r="J412">
        <f t="shared" si="127"/>
        <v>0</v>
      </c>
      <c r="K412">
        <f t="shared" si="128"/>
        <v>0</v>
      </c>
      <c r="L412">
        <f t="shared" si="129"/>
        <v>0</v>
      </c>
      <c r="M412">
        <f t="shared" si="130"/>
        <v>6</v>
      </c>
      <c r="N412">
        <f>IF(C412,M412*cena_wyp,0)</f>
        <v>180</v>
      </c>
      <c r="O412">
        <v>0</v>
      </c>
      <c r="P412">
        <f t="shared" si="132"/>
        <v>0</v>
      </c>
      <c r="Q412">
        <f t="shared" si="133"/>
        <v>180</v>
      </c>
      <c r="R412">
        <f t="shared" si="134"/>
        <v>22585</v>
      </c>
      <c r="S412">
        <f t="shared" si="135"/>
        <v>42305</v>
      </c>
      <c r="T412">
        <f t="shared" si="136"/>
        <v>64890</v>
      </c>
      <c r="U412">
        <f t="shared" si="137"/>
        <v>1</v>
      </c>
      <c r="V412">
        <f t="shared" si="138"/>
        <v>0</v>
      </c>
      <c r="W412">
        <f t="shared" si="139"/>
        <v>0</v>
      </c>
    </row>
    <row r="413" spans="1:23" x14ac:dyDescent="0.25">
      <c r="A413" s="1">
        <v>45338</v>
      </c>
      <c r="B413">
        <f t="shared" si="120"/>
        <v>5</v>
      </c>
      <c r="C413">
        <f t="shared" si="121"/>
        <v>1</v>
      </c>
      <c r="D413">
        <f t="shared" si="122"/>
        <v>0</v>
      </c>
      <c r="E413">
        <f t="shared" si="123"/>
        <v>16</v>
      </c>
      <c r="F413">
        <f t="shared" si="131"/>
        <v>34</v>
      </c>
      <c r="G413">
        <f t="shared" si="124"/>
        <v>2</v>
      </c>
      <c r="H413">
        <f t="shared" si="125"/>
        <v>1</v>
      </c>
      <c r="I413">
        <f t="shared" si="126"/>
        <v>0</v>
      </c>
      <c r="J413">
        <f t="shared" si="127"/>
        <v>0</v>
      </c>
      <c r="K413">
        <f t="shared" si="128"/>
        <v>0</v>
      </c>
      <c r="L413">
        <f t="shared" si="129"/>
        <v>0</v>
      </c>
      <c r="M413">
        <f t="shared" si="130"/>
        <v>6</v>
      </c>
      <c r="N413">
        <f>IF(C413,M413*cena_wyp,0)</f>
        <v>180</v>
      </c>
      <c r="O413">
        <v>0</v>
      </c>
      <c r="P413">
        <f t="shared" si="132"/>
        <v>0</v>
      </c>
      <c r="Q413">
        <f t="shared" si="133"/>
        <v>180</v>
      </c>
      <c r="R413">
        <f t="shared" si="134"/>
        <v>22765</v>
      </c>
      <c r="S413">
        <f t="shared" si="135"/>
        <v>42305</v>
      </c>
      <c r="T413">
        <f t="shared" si="136"/>
        <v>65070</v>
      </c>
      <c r="U413">
        <f t="shared" si="137"/>
        <v>1</v>
      </c>
      <c r="V413">
        <f t="shared" si="138"/>
        <v>0</v>
      </c>
      <c r="W413">
        <f t="shared" si="139"/>
        <v>0</v>
      </c>
    </row>
    <row r="414" spans="1:23" x14ac:dyDescent="0.25">
      <c r="A414" s="1">
        <v>45339</v>
      </c>
      <c r="B414">
        <f t="shared" si="120"/>
        <v>6</v>
      </c>
      <c r="C414">
        <f t="shared" si="121"/>
        <v>0</v>
      </c>
      <c r="D414">
        <f t="shared" si="122"/>
        <v>0</v>
      </c>
      <c r="E414">
        <f t="shared" si="123"/>
        <v>17</v>
      </c>
      <c r="F414">
        <f t="shared" si="131"/>
        <v>34</v>
      </c>
      <c r="G414">
        <f t="shared" si="124"/>
        <v>2</v>
      </c>
      <c r="H414">
        <f t="shared" si="125"/>
        <v>1</v>
      </c>
      <c r="I414">
        <f t="shared" si="126"/>
        <v>0</v>
      </c>
      <c r="J414">
        <f t="shared" si="127"/>
        <v>0</v>
      </c>
      <c r="K414">
        <f t="shared" si="128"/>
        <v>0</v>
      </c>
      <c r="L414">
        <f t="shared" si="129"/>
        <v>0</v>
      </c>
      <c r="M414">
        <f t="shared" si="130"/>
        <v>6</v>
      </c>
      <c r="N414">
        <f>IF(C414,M414*cena_wyp,0)</f>
        <v>0</v>
      </c>
      <c r="O414">
        <v>0</v>
      </c>
      <c r="P414">
        <f t="shared" si="132"/>
        <v>0</v>
      </c>
      <c r="Q414">
        <f t="shared" si="133"/>
        <v>0</v>
      </c>
      <c r="R414">
        <f t="shared" si="134"/>
        <v>22765</v>
      </c>
      <c r="S414">
        <f t="shared" si="135"/>
        <v>42305</v>
      </c>
      <c r="T414">
        <f t="shared" si="136"/>
        <v>65070</v>
      </c>
      <c r="U414">
        <f t="shared" si="137"/>
        <v>1</v>
      </c>
      <c r="V414">
        <f t="shared" si="138"/>
        <v>0</v>
      </c>
      <c r="W414">
        <f t="shared" si="139"/>
        <v>0</v>
      </c>
    </row>
    <row r="415" spans="1:23" x14ac:dyDescent="0.25">
      <c r="A415" s="1">
        <v>45340</v>
      </c>
      <c r="B415">
        <f t="shared" si="120"/>
        <v>7</v>
      </c>
      <c r="C415">
        <f t="shared" si="121"/>
        <v>0</v>
      </c>
      <c r="D415">
        <f t="shared" si="122"/>
        <v>0</v>
      </c>
      <c r="E415">
        <f t="shared" si="123"/>
        <v>18</v>
      </c>
      <c r="F415">
        <f t="shared" si="131"/>
        <v>34</v>
      </c>
      <c r="G415">
        <f t="shared" si="124"/>
        <v>2</v>
      </c>
      <c r="H415">
        <f t="shared" si="125"/>
        <v>1</v>
      </c>
      <c r="I415">
        <f t="shared" si="126"/>
        <v>0</v>
      </c>
      <c r="J415">
        <f t="shared" si="127"/>
        <v>0</v>
      </c>
      <c r="K415">
        <f t="shared" si="128"/>
        <v>0</v>
      </c>
      <c r="L415">
        <f t="shared" si="129"/>
        <v>510</v>
      </c>
      <c r="M415">
        <f t="shared" si="130"/>
        <v>6</v>
      </c>
      <c r="N415">
        <f>IF(C415,M415*cena_wyp,0)</f>
        <v>0</v>
      </c>
      <c r="O415">
        <v>0</v>
      </c>
      <c r="P415">
        <f t="shared" si="132"/>
        <v>510</v>
      </c>
      <c r="Q415">
        <f t="shared" si="133"/>
        <v>0</v>
      </c>
      <c r="R415">
        <f t="shared" si="134"/>
        <v>22255</v>
      </c>
      <c r="S415">
        <f t="shared" si="135"/>
        <v>42815</v>
      </c>
      <c r="T415">
        <f t="shared" si="136"/>
        <v>65070</v>
      </c>
      <c r="U415">
        <f t="shared" si="137"/>
        <v>1</v>
      </c>
      <c r="V415">
        <f t="shared" si="138"/>
        <v>0</v>
      </c>
      <c r="W415">
        <f t="shared" si="139"/>
        <v>0</v>
      </c>
    </row>
    <row r="416" spans="1:23" x14ac:dyDescent="0.25">
      <c r="A416" s="1">
        <v>45341</v>
      </c>
      <c r="B416">
        <f t="shared" si="120"/>
        <v>1</v>
      </c>
      <c r="C416">
        <f t="shared" si="121"/>
        <v>1</v>
      </c>
      <c r="D416">
        <f t="shared" si="122"/>
        <v>0</v>
      </c>
      <c r="E416">
        <f t="shared" si="123"/>
        <v>19</v>
      </c>
      <c r="F416">
        <f t="shared" si="131"/>
        <v>34</v>
      </c>
      <c r="G416">
        <f t="shared" si="124"/>
        <v>2</v>
      </c>
      <c r="H416">
        <f t="shared" si="125"/>
        <v>1</v>
      </c>
      <c r="I416">
        <f t="shared" si="126"/>
        <v>0</v>
      </c>
      <c r="J416">
        <f t="shared" si="127"/>
        <v>0</v>
      </c>
      <c r="K416">
        <f t="shared" si="128"/>
        <v>0</v>
      </c>
      <c r="L416">
        <f t="shared" si="129"/>
        <v>0</v>
      </c>
      <c r="M416">
        <f t="shared" si="130"/>
        <v>6</v>
      </c>
      <c r="N416">
        <f>IF(C416,M416*cena_wyp,0)</f>
        <v>180</v>
      </c>
      <c r="O416">
        <v>0</v>
      </c>
      <c r="P416">
        <f t="shared" si="132"/>
        <v>0</v>
      </c>
      <c r="Q416">
        <f t="shared" si="133"/>
        <v>180</v>
      </c>
      <c r="R416">
        <f t="shared" si="134"/>
        <v>22435</v>
      </c>
      <c r="S416">
        <f t="shared" si="135"/>
        <v>42815</v>
      </c>
      <c r="T416">
        <f t="shared" si="136"/>
        <v>65250</v>
      </c>
      <c r="U416">
        <f t="shared" si="137"/>
        <v>1</v>
      </c>
      <c r="V416">
        <f t="shared" si="138"/>
        <v>0</v>
      </c>
      <c r="W416">
        <f t="shared" si="139"/>
        <v>0</v>
      </c>
    </row>
    <row r="417" spans="1:23" x14ac:dyDescent="0.25">
      <c r="A417" s="1">
        <v>45342</v>
      </c>
      <c r="B417">
        <f t="shared" si="120"/>
        <v>2</v>
      </c>
      <c r="C417">
        <f t="shared" si="121"/>
        <v>1</v>
      </c>
      <c r="D417">
        <f t="shared" si="122"/>
        <v>0</v>
      </c>
      <c r="E417">
        <f t="shared" si="123"/>
        <v>20</v>
      </c>
      <c r="F417">
        <f t="shared" si="131"/>
        <v>34</v>
      </c>
      <c r="G417">
        <f t="shared" si="124"/>
        <v>2</v>
      </c>
      <c r="H417">
        <f t="shared" si="125"/>
        <v>1</v>
      </c>
      <c r="I417">
        <f t="shared" si="126"/>
        <v>0</v>
      </c>
      <c r="J417">
        <f t="shared" si="127"/>
        <v>0</v>
      </c>
      <c r="K417">
        <f t="shared" si="128"/>
        <v>0</v>
      </c>
      <c r="L417">
        <f t="shared" si="129"/>
        <v>0</v>
      </c>
      <c r="M417">
        <f t="shared" si="130"/>
        <v>6</v>
      </c>
      <c r="N417">
        <f>IF(C417,M417*cena_wyp,0)</f>
        <v>180</v>
      </c>
      <c r="O417">
        <v>0</v>
      </c>
      <c r="P417">
        <f t="shared" si="132"/>
        <v>0</v>
      </c>
      <c r="Q417">
        <f t="shared" si="133"/>
        <v>180</v>
      </c>
      <c r="R417">
        <f t="shared" si="134"/>
        <v>22615</v>
      </c>
      <c r="S417">
        <f t="shared" si="135"/>
        <v>42815</v>
      </c>
      <c r="T417">
        <f t="shared" si="136"/>
        <v>65430</v>
      </c>
      <c r="U417">
        <f t="shared" si="137"/>
        <v>1</v>
      </c>
      <c r="V417">
        <f t="shared" si="138"/>
        <v>0</v>
      </c>
      <c r="W417">
        <f t="shared" si="139"/>
        <v>0</v>
      </c>
    </row>
    <row r="418" spans="1:23" x14ac:dyDescent="0.25">
      <c r="A418" s="1">
        <v>45343</v>
      </c>
      <c r="B418">
        <f t="shared" si="120"/>
        <v>3</v>
      </c>
      <c r="C418">
        <f t="shared" si="121"/>
        <v>1</v>
      </c>
      <c r="D418">
        <f t="shared" si="122"/>
        <v>0</v>
      </c>
      <c r="E418">
        <f t="shared" si="123"/>
        <v>21</v>
      </c>
      <c r="F418">
        <f t="shared" si="131"/>
        <v>34</v>
      </c>
      <c r="G418">
        <f t="shared" si="124"/>
        <v>2</v>
      </c>
      <c r="H418">
        <f t="shared" si="125"/>
        <v>1</v>
      </c>
      <c r="I418">
        <f t="shared" si="126"/>
        <v>0</v>
      </c>
      <c r="J418">
        <f t="shared" si="127"/>
        <v>0</v>
      </c>
      <c r="K418">
        <f t="shared" si="128"/>
        <v>0</v>
      </c>
      <c r="L418">
        <f t="shared" si="129"/>
        <v>0</v>
      </c>
      <c r="M418">
        <f t="shared" si="130"/>
        <v>6</v>
      </c>
      <c r="N418">
        <f>IF(C418,M418*cena_wyp,0)</f>
        <v>180</v>
      </c>
      <c r="O418">
        <v>0</v>
      </c>
      <c r="P418">
        <f t="shared" si="132"/>
        <v>0</v>
      </c>
      <c r="Q418">
        <f t="shared" si="133"/>
        <v>180</v>
      </c>
      <c r="R418">
        <f t="shared" si="134"/>
        <v>22795</v>
      </c>
      <c r="S418">
        <f t="shared" si="135"/>
        <v>42815</v>
      </c>
      <c r="T418">
        <f t="shared" si="136"/>
        <v>65610</v>
      </c>
      <c r="U418">
        <f t="shared" si="137"/>
        <v>1</v>
      </c>
      <c r="V418">
        <f t="shared" si="138"/>
        <v>0</v>
      </c>
      <c r="W418">
        <f t="shared" si="139"/>
        <v>0</v>
      </c>
    </row>
    <row r="419" spans="1:23" x14ac:dyDescent="0.25">
      <c r="A419" s="1">
        <v>45344</v>
      </c>
      <c r="B419">
        <f t="shared" si="120"/>
        <v>4</v>
      </c>
      <c r="C419">
        <f t="shared" si="121"/>
        <v>1</v>
      </c>
      <c r="D419">
        <f t="shared" si="122"/>
        <v>0</v>
      </c>
      <c r="E419">
        <f t="shared" si="123"/>
        <v>22</v>
      </c>
      <c r="F419">
        <f t="shared" si="131"/>
        <v>34</v>
      </c>
      <c r="G419">
        <f t="shared" si="124"/>
        <v>2</v>
      </c>
      <c r="H419">
        <f t="shared" si="125"/>
        <v>1</v>
      </c>
      <c r="I419">
        <f t="shared" si="126"/>
        <v>0</v>
      </c>
      <c r="J419">
        <f t="shared" si="127"/>
        <v>0</v>
      </c>
      <c r="K419">
        <f t="shared" si="128"/>
        <v>0</v>
      </c>
      <c r="L419">
        <f t="shared" si="129"/>
        <v>0</v>
      </c>
      <c r="M419">
        <f t="shared" si="130"/>
        <v>6</v>
      </c>
      <c r="N419">
        <f>IF(C419,M419*cena_wyp,0)</f>
        <v>180</v>
      </c>
      <c r="O419">
        <v>0</v>
      </c>
      <c r="P419">
        <f t="shared" si="132"/>
        <v>0</v>
      </c>
      <c r="Q419">
        <f t="shared" si="133"/>
        <v>180</v>
      </c>
      <c r="R419">
        <f t="shared" si="134"/>
        <v>22975</v>
      </c>
      <c r="S419">
        <f t="shared" si="135"/>
        <v>42815</v>
      </c>
      <c r="T419">
        <f t="shared" si="136"/>
        <v>65790</v>
      </c>
      <c r="U419">
        <f t="shared" si="137"/>
        <v>1</v>
      </c>
      <c r="V419">
        <f t="shared" si="138"/>
        <v>0</v>
      </c>
      <c r="W419">
        <f t="shared" si="139"/>
        <v>0</v>
      </c>
    </row>
    <row r="420" spans="1:23" x14ac:dyDescent="0.25">
      <c r="A420" s="1">
        <v>45345</v>
      </c>
      <c r="B420">
        <f t="shared" si="120"/>
        <v>5</v>
      </c>
      <c r="C420">
        <f t="shared" si="121"/>
        <v>1</v>
      </c>
      <c r="D420">
        <f t="shared" si="122"/>
        <v>0</v>
      </c>
      <c r="E420">
        <f t="shared" si="123"/>
        <v>23</v>
      </c>
      <c r="F420">
        <f t="shared" si="131"/>
        <v>34</v>
      </c>
      <c r="G420">
        <f t="shared" si="124"/>
        <v>2</v>
      </c>
      <c r="H420">
        <f t="shared" si="125"/>
        <v>1</v>
      </c>
      <c r="I420">
        <f t="shared" si="126"/>
        <v>0</v>
      </c>
      <c r="J420">
        <f t="shared" si="127"/>
        <v>0</v>
      </c>
      <c r="K420">
        <f t="shared" si="128"/>
        <v>0</v>
      </c>
      <c r="L420">
        <f t="shared" si="129"/>
        <v>0</v>
      </c>
      <c r="M420">
        <f t="shared" si="130"/>
        <v>6</v>
      </c>
      <c r="N420">
        <f>IF(C420,M420*cena_wyp,0)</f>
        <v>180</v>
      </c>
      <c r="O420">
        <v>0</v>
      </c>
      <c r="P420">
        <f t="shared" si="132"/>
        <v>0</v>
      </c>
      <c r="Q420">
        <f t="shared" si="133"/>
        <v>180</v>
      </c>
      <c r="R420">
        <f t="shared" si="134"/>
        <v>23155</v>
      </c>
      <c r="S420">
        <f t="shared" si="135"/>
        <v>42815</v>
      </c>
      <c r="T420">
        <f t="shared" si="136"/>
        <v>65970</v>
      </c>
      <c r="U420">
        <f t="shared" si="137"/>
        <v>1</v>
      </c>
      <c r="V420">
        <f t="shared" si="138"/>
        <v>0</v>
      </c>
      <c r="W420">
        <f t="shared" si="139"/>
        <v>0</v>
      </c>
    </row>
    <row r="421" spans="1:23" x14ac:dyDescent="0.25">
      <c r="A421" s="1">
        <v>45346</v>
      </c>
      <c r="B421">
        <f t="shared" si="120"/>
        <v>6</v>
      </c>
      <c r="C421">
        <f t="shared" si="121"/>
        <v>0</v>
      </c>
      <c r="D421">
        <f t="shared" si="122"/>
        <v>0</v>
      </c>
      <c r="E421">
        <f t="shared" si="123"/>
        <v>24</v>
      </c>
      <c r="F421">
        <f t="shared" si="131"/>
        <v>34</v>
      </c>
      <c r="G421">
        <f t="shared" si="124"/>
        <v>2</v>
      </c>
      <c r="H421">
        <f t="shared" si="125"/>
        <v>1</v>
      </c>
      <c r="I421">
        <f t="shared" si="126"/>
        <v>0</v>
      </c>
      <c r="J421">
        <f t="shared" si="127"/>
        <v>0</v>
      </c>
      <c r="K421">
        <f t="shared" si="128"/>
        <v>0</v>
      </c>
      <c r="L421">
        <f t="shared" si="129"/>
        <v>0</v>
      </c>
      <c r="M421">
        <f t="shared" si="130"/>
        <v>6</v>
      </c>
      <c r="N421">
        <f>IF(C421,M421*cena_wyp,0)</f>
        <v>0</v>
      </c>
      <c r="O421">
        <v>0</v>
      </c>
      <c r="P421">
        <f t="shared" si="132"/>
        <v>0</v>
      </c>
      <c r="Q421">
        <f t="shared" si="133"/>
        <v>0</v>
      </c>
      <c r="R421">
        <f t="shared" si="134"/>
        <v>23155</v>
      </c>
      <c r="S421">
        <f t="shared" si="135"/>
        <v>42815</v>
      </c>
      <c r="T421">
        <f t="shared" si="136"/>
        <v>65970</v>
      </c>
      <c r="U421">
        <f t="shared" si="137"/>
        <v>1</v>
      </c>
      <c r="V421">
        <f t="shared" si="138"/>
        <v>0</v>
      </c>
      <c r="W421">
        <f t="shared" si="139"/>
        <v>0</v>
      </c>
    </row>
    <row r="422" spans="1:23" x14ac:dyDescent="0.25">
      <c r="A422" s="1">
        <v>45347</v>
      </c>
      <c r="B422">
        <f t="shared" si="120"/>
        <v>7</v>
      </c>
      <c r="C422">
        <f t="shared" si="121"/>
        <v>0</v>
      </c>
      <c r="D422">
        <f t="shared" si="122"/>
        <v>0</v>
      </c>
      <c r="E422">
        <f t="shared" si="123"/>
        <v>25</v>
      </c>
      <c r="F422">
        <f t="shared" si="131"/>
        <v>34</v>
      </c>
      <c r="G422">
        <f t="shared" si="124"/>
        <v>2</v>
      </c>
      <c r="H422">
        <f t="shared" si="125"/>
        <v>1</v>
      </c>
      <c r="I422">
        <f t="shared" si="126"/>
        <v>0</v>
      </c>
      <c r="J422">
        <f t="shared" si="127"/>
        <v>0</v>
      </c>
      <c r="K422">
        <f t="shared" si="128"/>
        <v>0</v>
      </c>
      <c r="L422">
        <f t="shared" si="129"/>
        <v>510</v>
      </c>
      <c r="M422">
        <f t="shared" si="130"/>
        <v>6</v>
      </c>
      <c r="N422">
        <f>IF(C422,M422*cena_wyp,0)</f>
        <v>0</v>
      </c>
      <c r="O422">
        <v>0</v>
      </c>
      <c r="P422">
        <f t="shared" si="132"/>
        <v>510</v>
      </c>
      <c r="Q422">
        <f t="shared" si="133"/>
        <v>0</v>
      </c>
      <c r="R422">
        <f t="shared" si="134"/>
        <v>22645</v>
      </c>
      <c r="S422">
        <f t="shared" si="135"/>
        <v>43325</v>
      </c>
      <c r="T422">
        <f t="shared" si="136"/>
        <v>65970</v>
      </c>
      <c r="U422">
        <f t="shared" si="137"/>
        <v>1</v>
      </c>
      <c r="V422">
        <f t="shared" si="138"/>
        <v>0</v>
      </c>
      <c r="W422">
        <f t="shared" si="139"/>
        <v>0</v>
      </c>
    </row>
    <row r="423" spans="1:23" x14ac:dyDescent="0.25">
      <c r="A423" s="1">
        <v>45348</v>
      </c>
      <c r="B423">
        <f t="shared" si="120"/>
        <v>1</v>
      </c>
      <c r="C423">
        <f t="shared" si="121"/>
        <v>1</v>
      </c>
      <c r="D423">
        <f t="shared" si="122"/>
        <v>0</v>
      </c>
      <c r="E423">
        <f t="shared" si="123"/>
        <v>26</v>
      </c>
      <c r="F423">
        <f t="shared" si="131"/>
        <v>34</v>
      </c>
      <c r="G423">
        <f t="shared" si="124"/>
        <v>2</v>
      </c>
      <c r="H423">
        <f t="shared" si="125"/>
        <v>1</v>
      </c>
      <c r="I423">
        <f t="shared" si="126"/>
        <v>0</v>
      </c>
      <c r="J423">
        <f t="shared" si="127"/>
        <v>0</v>
      </c>
      <c r="K423">
        <f t="shared" si="128"/>
        <v>0</v>
      </c>
      <c r="L423">
        <f t="shared" si="129"/>
        <v>0</v>
      </c>
      <c r="M423">
        <f t="shared" si="130"/>
        <v>6</v>
      </c>
      <c r="N423">
        <f>IF(C423,M423*cena_wyp,0)</f>
        <v>180</v>
      </c>
      <c r="O423">
        <v>0</v>
      </c>
      <c r="P423">
        <f t="shared" si="132"/>
        <v>0</v>
      </c>
      <c r="Q423">
        <f t="shared" si="133"/>
        <v>180</v>
      </c>
      <c r="R423">
        <f t="shared" si="134"/>
        <v>22825</v>
      </c>
      <c r="S423">
        <f t="shared" si="135"/>
        <v>43325</v>
      </c>
      <c r="T423">
        <f t="shared" si="136"/>
        <v>66150</v>
      </c>
      <c r="U423">
        <f t="shared" si="137"/>
        <v>1</v>
      </c>
      <c r="V423">
        <f t="shared" si="138"/>
        <v>0</v>
      </c>
      <c r="W423">
        <f t="shared" si="139"/>
        <v>0</v>
      </c>
    </row>
    <row r="424" spans="1:23" x14ac:dyDescent="0.25">
      <c r="A424" s="1">
        <v>45349</v>
      </c>
      <c r="B424">
        <f t="shared" si="120"/>
        <v>2</v>
      </c>
      <c r="C424">
        <f t="shared" si="121"/>
        <v>1</v>
      </c>
      <c r="D424">
        <f t="shared" si="122"/>
        <v>0</v>
      </c>
      <c r="E424">
        <f t="shared" si="123"/>
        <v>27</v>
      </c>
      <c r="F424">
        <f t="shared" si="131"/>
        <v>34</v>
      </c>
      <c r="G424">
        <f t="shared" si="124"/>
        <v>2</v>
      </c>
      <c r="H424">
        <f t="shared" si="125"/>
        <v>1</v>
      </c>
      <c r="I424">
        <f t="shared" si="126"/>
        <v>0</v>
      </c>
      <c r="J424">
        <f t="shared" si="127"/>
        <v>0</v>
      </c>
      <c r="K424">
        <f t="shared" si="128"/>
        <v>0</v>
      </c>
      <c r="L424">
        <f t="shared" si="129"/>
        <v>0</v>
      </c>
      <c r="M424">
        <f t="shared" si="130"/>
        <v>6</v>
      </c>
      <c r="N424">
        <f>IF(C424,M424*cena_wyp,0)</f>
        <v>180</v>
      </c>
      <c r="O424">
        <v>0</v>
      </c>
      <c r="P424">
        <f t="shared" si="132"/>
        <v>0</v>
      </c>
      <c r="Q424">
        <f t="shared" si="133"/>
        <v>180</v>
      </c>
      <c r="R424">
        <f t="shared" si="134"/>
        <v>23005</v>
      </c>
      <c r="S424">
        <f t="shared" si="135"/>
        <v>43325</v>
      </c>
      <c r="T424">
        <f t="shared" si="136"/>
        <v>66330</v>
      </c>
      <c r="U424">
        <f t="shared" si="137"/>
        <v>1</v>
      </c>
      <c r="V424">
        <f t="shared" si="138"/>
        <v>0</v>
      </c>
      <c r="W424">
        <f t="shared" si="139"/>
        <v>0</v>
      </c>
    </row>
    <row r="425" spans="1:23" x14ac:dyDescent="0.25">
      <c r="A425" s="1">
        <v>45350</v>
      </c>
      <c r="B425">
        <f t="shared" si="120"/>
        <v>3</v>
      </c>
      <c r="C425">
        <f t="shared" si="121"/>
        <v>1</v>
      </c>
      <c r="D425">
        <f t="shared" si="122"/>
        <v>0</v>
      </c>
      <c r="E425">
        <f t="shared" si="123"/>
        <v>28</v>
      </c>
      <c r="F425">
        <f t="shared" si="131"/>
        <v>34</v>
      </c>
      <c r="G425">
        <f t="shared" si="124"/>
        <v>2</v>
      </c>
      <c r="H425">
        <f t="shared" si="125"/>
        <v>1</v>
      </c>
      <c r="I425">
        <f t="shared" si="126"/>
        <v>0</v>
      </c>
      <c r="J425">
        <f t="shared" si="127"/>
        <v>0</v>
      </c>
      <c r="K425">
        <f t="shared" si="128"/>
        <v>0</v>
      </c>
      <c r="L425">
        <f t="shared" si="129"/>
        <v>0</v>
      </c>
      <c r="M425">
        <f t="shared" si="130"/>
        <v>6</v>
      </c>
      <c r="N425">
        <f>IF(C425,M425*cena_wyp,0)</f>
        <v>180</v>
      </c>
      <c r="O425">
        <v>0</v>
      </c>
      <c r="P425">
        <f t="shared" si="132"/>
        <v>0</v>
      </c>
      <c r="Q425">
        <f t="shared" si="133"/>
        <v>180</v>
      </c>
      <c r="R425">
        <f t="shared" si="134"/>
        <v>23185</v>
      </c>
      <c r="S425">
        <f t="shared" si="135"/>
        <v>43325</v>
      </c>
      <c r="T425">
        <f t="shared" si="136"/>
        <v>66510</v>
      </c>
      <c r="U425">
        <f t="shared" si="137"/>
        <v>1</v>
      </c>
      <c r="V425">
        <f t="shared" si="138"/>
        <v>0</v>
      </c>
      <c r="W425">
        <f t="shared" si="139"/>
        <v>0</v>
      </c>
    </row>
    <row r="426" spans="1:23" x14ac:dyDescent="0.25">
      <c r="A426" s="1">
        <v>45351</v>
      </c>
      <c r="B426">
        <f t="shared" si="120"/>
        <v>4</v>
      </c>
      <c r="C426">
        <f t="shared" si="121"/>
        <v>1</v>
      </c>
      <c r="D426">
        <f t="shared" si="122"/>
        <v>1</v>
      </c>
      <c r="E426">
        <f t="shared" si="123"/>
        <v>29</v>
      </c>
      <c r="F426">
        <f t="shared" si="131"/>
        <v>34</v>
      </c>
      <c r="G426">
        <f t="shared" si="124"/>
        <v>2</v>
      </c>
      <c r="H426">
        <f t="shared" si="125"/>
        <v>1</v>
      </c>
      <c r="I426">
        <f t="shared" si="126"/>
        <v>0</v>
      </c>
      <c r="J426">
        <f t="shared" si="127"/>
        <v>0</v>
      </c>
      <c r="K426">
        <f t="shared" si="128"/>
        <v>0</v>
      </c>
      <c r="L426">
        <f t="shared" si="129"/>
        <v>0</v>
      </c>
      <c r="M426">
        <f t="shared" si="130"/>
        <v>6</v>
      </c>
      <c r="N426">
        <f>IF(C426,M426*cena_wyp,0)</f>
        <v>180</v>
      </c>
      <c r="O426">
        <v>0</v>
      </c>
      <c r="P426">
        <f t="shared" si="132"/>
        <v>2400</v>
      </c>
      <c r="Q426">
        <f t="shared" si="133"/>
        <v>180</v>
      </c>
      <c r="R426">
        <f t="shared" si="134"/>
        <v>20965</v>
      </c>
      <c r="S426">
        <f t="shared" si="135"/>
        <v>45725</v>
      </c>
      <c r="T426">
        <f t="shared" si="136"/>
        <v>66690</v>
      </c>
      <c r="U426">
        <f t="shared" si="137"/>
        <v>1</v>
      </c>
      <c r="V426">
        <f t="shared" si="138"/>
        <v>2400</v>
      </c>
      <c r="W426">
        <f t="shared" si="139"/>
        <v>0</v>
      </c>
    </row>
    <row r="427" spans="1:23" x14ac:dyDescent="0.25">
      <c r="A427" s="1">
        <v>45352</v>
      </c>
      <c r="B427">
        <f t="shared" si="120"/>
        <v>5</v>
      </c>
      <c r="C427">
        <f t="shared" si="121"/>
        <v>1</v>
      </c>
      <c r="D427">
        <f t="shared" si="122"/>
        <v>0</v>
      </c>
      <c r="E427">
        <f t="shared" si="123"/>
        <v>1</v>
      </c>
      <c r="F427">
        <f t="shared" si="131"/>
        <v>37</v>
      </c>
      <c r="G427">
        <f t="shared" si="124"/>
        <v>3</v>
      </c>
      <c r="H427">
        <f t="shared" si="125"/>
        <v>1</v>
      </c>
      <c r="I427">
        <f t="shared" si="126"/>
        <v>0</v>
      </c>
      <c r="J427">
        <f t="shared" si="127"/>
        <v>0</v>
      </c>
      <c r="K427">
        <f t="shared" si="128"/>
        <v>0</v>
      </c>
      <c r="L427">
        <f t="shared" si="129"/>
        <v>0</v>
      </c>
      <c r="M427">
        <f t="shared" si="130"/>
        <v>7</v>
      </c>
      <c r="N427">
        <f>IF(C427,M427*cena_wyp,0)</f>
        <v>210</v>
      </c>
      <c r="O427">
        <v>0</v>
      </c>
      <c r="P427">
        <f t="shared" si="132"/>
        <v>0</v>
      </c>
      <c r="Q427">
        <f t="shared" si="133"/>
        <v>210</v>
      </c>
      <c r="R427">
        <f t="shared" si="134"/>
        <v>21175</v>
      </c>
      <c r="S427">
        <f t="shared" si="135"/>
        <v>45725</v>
      </c>
      <c r="T427">
        <f t="shared" si="136"/>
        <v>66900</v>
      </c>
      <c r="U427">
        <f t="shared" si="137"/>
        <v>1</v>
      </c>
      <c r="V427">
        <f t="shared" si="138"/>
        <v>0</v>
      </c>
      <c r="W427">
        <f t="shared" si="139"/>
        <v>3</v>
      </c>
    </row>
    <row r="428" spans="1:23" x14ac:dyDescent="0.25">
      <c r="A428" s="1">
        <v>45353</v>
      </c>
      <c r="B428">
        <f t="shared" si="120"/>
        <v>6</v>
      </c>
      <c r="C428">
        <f t="shared" si="121"/>
        <v>0</v>
      </c>
      <c r="D428">
        <f t="shared" si="122"/>
        <v>0</v>
      </c>
      <c r="E428">
        <f t="shared" si="123"/>
        <v>2</v>
      </c>
      <c r="F428">
        <f t="shared" si="131"/>
        <v>37</v>
      </c>
      <c r="G428">
        <f t="shared" si="124"/>
        <v>3</v>
      </c>
      <c r="H428">
        <f t="shared" si="125"/>
        <v>1</v>
      </c>
      <c r="I428">
        <f t="shared" si="126"/>
        <v>0</v>
      </c>
      <c r="J428">
        <f t="shared" si="127"/>
        <v>0</v>
      </c>
      <c r="K428">
        <f t="shared" si="128"/>
        <v>0</v>
      </c>
      <c r="L428">
        <f t="shared" si="129"/>
        <v>0</v>
      </c>
      <c r="M428">
        <f t="shared" si="130"/>
        <v>7</v>
      </c>
      <c r="N428">
        <f>IF(C428,M428*cena_wyp,0)</f>
        <v>0</v>
      </c>
      <c r="O428">
        <v>0</v>
      </c>
      <c r="P428">
        <f t="shared" si="132"/>
        <v>0</v>
      </c>
      <c r="Q428">
        <f t="shared" si="133"/>
        <v>0</v>
      </c>
      <c r="R428">
        <f t="shared" si="134"/>
        <v>21175</v>
      </c>
      <c r="S428">
        <f t="shared" si="135"/>
        <v>45725</v>
      </c>
      <c r="T428">
        <f t="shared" si="136"/>
        <v>66900</v>
      </c>
      <c r="U428">
        <f t="shared" si="137"/>
        <v>1</v>
      </c>
      <c r="V428">
        <f t="shared" si="138"/>
        <v>0</v>
      </c>
      <c r="W428">
        <f t="shared" si="139"/>
        <v>0</v>
      </c>
    </row>
    <row r="429" spans="1:23" x14ac:dyDescent="0.25">
      <c r="A429" s="1">
        <v>45354</v>
      </c>
      <c r="B429">
        <f t="shared" si="120"/>
        <v>7</v>
      </c>
      <c r="C429">
        <f t="shared" si="121"/>
        <v>0</v>
      </c>
      <c r="D429">
        <f t="shared" si="122"/>
        <v>0</v>
      </c>
      <c r="E429">
        <f t="shared" si="123"/>
        <v>3</v>
      </c>
      <c r="F429">
        <f t="shared" si="131"/>
        <v>37</v>
      </c>
      <c r="G429">
        <f t="shared" si="124"/>
        <v>3</v>
      </c>
      <c r="H429">
        <f t="shared" si="125"/>
        <v>1</v>
      </c>
      <c r="I429">
        <f t="shared" si="126"/>
        <v>0</v>
      </c>
      <c r="J429">
        <f t="shared" si="127"/>
        <v>0</v>
      </c>
      <c r="K429">
        <f t="shared" si="128"/>
        <v>0</v>
      </c>
      <c r="L429">
        <f t="shared" si="129"/>
        <v>555</v>
      </c>
      <c r="M429">
        <f t="shared" si="130"/>
        <v>7</v>
      </c>
      <c r="N429">
        <f>IF(C429,M429*cena_wyp,0)</f>
        <v>0</v>
      </c>
      <c r="O429">
        <v>0</v>
      </c>
      <c r="P429">
        <f t="shared" si="132"/>
        <v>555</v>
      </c>
      <c r="Q429">
        <f t="shared" si="133"/>
        <v>0</v>
      </c>
      <c r="R429">
        <f t="shared" si="134"/>
        <v>20620</v>
      </c>
      <c r="S429">
        <f t="shared" si="135"/>
        <v>46280</v>
      </c>
      <c r="T429">
        <f t="shared" si="136"/>
        <v>66900</v>
      </c>
      <c r="U429">
        <f t="shared" si="137"/>
        <v>1</v>
      </c>
      <c r="V429">
        <f t="shared" si="138"/>
        <v>0</v>
      </c>
      <c r="W429">
        <f t="shared" si="139"/>
        <v>0</v>
      </c>
    </row>
    <row r="430" spans="1:23" x14ac:dyDescent="0.25">
      <c r="A430" s="1">
        <v>45355</v>
      </c>
      <c r="B430">
        <f t="shared" si="120"/>
        <v>1</v>
      </c>
      <c r="C430">
        <f t="shared" si="121"/>
        <v>1</v>
      </c>
      <c r="D430">
        <f t="shared" si="122"/>
        <v>0</v>
      </c>
      <c r="E430">
        <f t="shared" si="123"/>
        <v>4</v>
      </c>
      <c r="F430">
        <f t="shared" si="131"/>
        <v>37</v>
      </c>
      <c r="G430">
        <f t="shared" si="124"/>
        <v>3</v>
      </c>
      <c r="H430">
        <f t="shared" si="125"/>
        <v>1</v>
      </c>
      <c r="I430">
        <f t="shared" si="126"/>
        <v>0</v>
      </c>
      <c r="J430">
        <f t="shared" si="127"/>
        <v>0</v>
      </c>
      <c r="K430">
        <f t="shared" si="128"/>
        <v>0</v>
      </c>
      <c r="L430">
        <f t="shared" si="129"/>
        <v>0</v>
      </c>
      <c r="M430">
        <f t="shared" si="130"/>
        <v>7</v>
      </c>
      <c r="N430">
        <f>IF(C430,M430*cena_wyp,0)</f>
        <v>210</v>
      </c>
      <c r="O430">
        <v>0</v>
      </c>
      <c r="P430">
        <f t="shared" si="132"/>
        <v>0</v>
      </c>
      <c r="Q430">
        <f t="shared" si="133"/>
        <v>210</v>
      </c>
      <c r="R430">
        <f t="shared" si="134"/>
        <v>20830</v>
      </c>
      <c r="S430">
        <f t="shared" si="135"/>
        <v>46280</v>
      </c>
      <c r="T430">
        <f t="shared" si="136"/>
        <v>67110</v>
      </c>
      <c r="U430">
        <f t="shared" si="137"/>
        <v>1</v>
      </c>
      <c r="V430">
        <f t="shared" si="138"/>
        <v>0</v>
      </c>
      <c r="W430">
        <f t="shared" si="139"/>
        <v>0</v>
      </c>
    </row>
    <row r="431" spans="1:23" x14ac:dyDescent="0.25">
      <c r="A431" s="1">
        <v>45356</v>
      </c>
      <c r="B431">
        <f t="shared" si="120"/>
        <v>2</v>
      </c>
      <c r="C431">
        <f t="shared" si="121"/>
        <v>1</v>
      </c>
      <c r="D431">
        <f t="shared" si="122"/>
        <v>0</v>
      </c>
      <c r="E431">
        <f t="shared" si="123"/>
        <v>5</v>
      </c>
      <c r="F431">
        <f t="shared" si="131"/>
        <v>37</v>
      </c>
      <c r="G431">
        <f t="shared" si="124"/>
        <v>3</v>
      </c>
      <c r="H431">
        <f t="shared" si="125"/>
        <v>1</v>
      </c>
      <c r="I431">
        <f t="shared" si="126"/>
        <v>0</v>
      </c>
      <c r="J431">
        <f t="shared" si="127"/>
        <v>0</v>
      </c>
      <c r="K431">
        <f t="shared" si="128"/>
        <v>0</v>
      </c>
      <c r="L431">
        <f t="shared" si="129"/>
        <v>0</v>
      </c>
      <c r="M431">
        <f t="shared" si="130"/>
        <v>7</v>
      </c>
      <c r="N431">
        <f>IF(C431,M431*cena_wyp,0)</f>
        <v>210</v>
      </c>
      <c r="O431">
        <v>0</v>
      </c>
      <c r="P431">
        <f t="shared" si="132"/>
        <v>0</v>
      </c>
      <c r="Q431">
        <f t="shared" si="133"/>
        <v>210</v>
      </c>
      <c r="R431">
        <f t="shared" si="134"/>
        <v>21040</v>
      </c>
      <c r="S431">
        <f t="shared" si="135"/>
        <v>46280</v>
      </c>
      <c r="T431">
        <f t="shared" si="136"/>
        <v>67320</v>
      </c>
      <c r="U431">
        <f t="shared" si="137"/>
        <v>1</v>
      </c>
      <c r="V431">
        <f t="shared" si="138"/>
        <v>0</v>
      </c>
      <c r="W431">
        <f t="shared" si="139"/>
        <v>0</v>
      </c>
    </row>
    <row r="432" spans="1:23" x14ac:dyDescent="0.25">
      <c r="A432" s="1">
        <v>45357</v>
      </c>
      <c r="B432">
        <f t="shared" si="120"/>
        <v>3</v>
      </c>
      <c r="C432">
        <f t="shared" si="121"/>
        <v>1</v>
      </c>
      <c r="D432">
        <f t="shared" si="122"/>
        <v>0</v>
      </c>
      <c r="E432">
        <f t="shared" si="123"/>
        <v>6</v>
      </c>
      <c r="F432">
        <f t="shared" si="131"/>
        <v>37</v>
      </c>
      <c r="G432">
        <f t="shared" si="124"/>
        <v>3</v>
      </c>
      <c r="H432">
        <f t="shared" si="125"/>
        <v>1</v>
      </c>
      <c r="I432">
        <f t="shared" si="126"/>
        <v>0</v>
      </c>
      <c r="J432">
        <f t="shared" si="127"/>
        <v>0</v>
      </c>
      <c r="K432">
        <f t="shared" si="128"/>
        <v>0</v>
      </c>
      <c r="L432">
        <f t="shared" si="129"/>
        <v>0</v>
      </c>
      <c r="M432">
        <f t="shared" si="130"/>
        <v>7</v>
      </c>
      <c r="N432">
        <f>IF(C432,M432*cena_wyp,0)</f>
        <v>210</v>
      </c>
      <c r="O432">
        <v>0</v>
      </c>
      <c r="P432">
        <f t="shared" si="132"/>
        <v>0</v>
      </c>
      <c r="Q432">
        <f t="shared" si="133"/>
        <v>210</v>
      </c>
      <c r="R432">
        <f t="shared" si="134"/>
        <v>21250</v>
      </c>
      <c r="S432">
        <f t="shared" si="135"/>
        <v>46280</v>
      </c>
      <c r="T432">
        <f t="shared" si="136"/>
        <v>67530</v>
      </c>
      <c r="U432">
        <f t="shared" si="137"/>
        <v>1</v>
      </c>
      <c r="V432">
        <f t="shared" si="138"/>
        <v>0</v>
      </c>
      <c r="W432">
        <f t="shared" si="139"/>
        <v>0</v>
      </c>
    </row>
    <row r="433" spans="1:23" x14ac:dyDescent="0.25">
      <c r="A433" s="1">
        <v>45358</v>
      </c>
      <c r="B433">
        <f t="shared" si="120"/>
        <v>4</v>
      </c>
      <c r="C433">
        <f t="shared" si="121"/>
        <v>1</v>
      </c>
      <c r="D433">
        <f t="shared" si="122"/>
        <v>0</v>
      </c>
      <c r="E433">
        <f t="shared" si="123"/>
        <v>7</v>
      </c>
      <c r="F433">
        <f t="shared" si="131"/>
        <v>37</v>
      </c>
      <c r="G433">
        <f t="shared" si="124"/>
        <v>3</v>
      </c>
      <c r="H433">
        <f t="shared" si="125"/>
        <v>1</v>
      </c>
      <c r="I433">
        <f t="shared" si="126"/>
        <v>0</v>
      </c>
      <c r="J433">
        <f t="shared" si="127"/>
        <v>0</v>
      </c>
      <c r="K433">
        <f t="shared" si="128"/>
        <v>0</v>
      </c>
      <c r="L433">
        <f t="shared" si="129"/>
        <v>0</v>
      </c>
      <c r="M433">
        <f t="shared" si="130"/>
        <v>7</v>
      </c>
      <c r="N433">
        <f>IF(C433,M433*cena_wyp,0)</f>
        <v>210</v>
      </c>
      <c r="O433">
        <v>0</v>
      </c>
      <c r="P433">
        <f t="shared" si="132"/>
        <v>0</v>
      </c>
      <c r="Q433">
        <f t="shared" si="133"/>
        <v>210</v>
      </c>
      <c r="R433">
        <f t="shared" si="134"/>
        <v>21460</v>
      </c>
      <c r="S433">
        <f t="shared" si="135"/>
        <v>46280</v>
      </c>
      <c r="T433">
        <f t="shared" si="136"/>
        <v>67740</v>
      </c>
      <c r="U433">
        <f t="shared" si="137"/>
        <v>1</v>
      </c>
      <c r="V433">
        <f t="shared" si="138"/>
        <v>0</v>
      </c>
      <c r="W433">
        <f t="shared" si="139"/>
        <v>0</v>
      </c>
    </row>
    <row r="434" spans="1:23" x14ac:dyDescent="0.25">
      <c r="A434" s="1">
        <v>45359</v>
      </c>
      <c r="B434">
        <f t="shared" si="120"/>
        <v>5</v>
      </c>
      <c r="C434">
        <f t="shared" si="121"/>
        <v>1</v>
      </c>
      <c r="D434">
        <f t="shared" si="122"/>
        <v>0</v>
      </c>
      <c r="E434">
        <f t="shared" si="123"/>
        <v>8</v>
      </c>
      <c r="F434">
        <f t="shared" si="131"/>
        <v>37</v>
      </c>
      <c r="G434">
        <f t="shared" si="124"/>
        <v>3</v>
      </c>
      <c r="H434">
        <f t="shared" si="125"/>
        <v>1</v>
      </c>
      <c r="I434">
        <f t="shared" si="126"/>
        <v>0</v>
      </c>
      <c r="J434">
        <f t="shared" si="127"/>
        <v>0</v>
      </c>
      <c r="K434">
        <f t="shared" si="128"/>
        <v>0</v>
      </c>
      <c r="L434">
        <f t="shared" si="129"/>
        <v>0</v>
      </c>
      <c r="M434">
        <f t="shared" si="130"/>
        <v>7</v>
      </c>
      <c r="N434">
        <f>IF(C434,M434*cena_wyp,0)</f>
        <v>210</v>
      </c>
      <c r="O434">
        <v>0</v>
      </c>
      <c r="P434">
        <f t="shared" si="132"/>
        <v>0</v>
      </c>
      <c r="Q434">
        <f t="shared" si="133"/>
        <v>210</v>
      </c>
      <c r="R434">
        <f t="shared" si="134"/>
        <v>21670</v>
      </c>
      <c r="S434">
        <f t="shared" si="135"/>
        <v>46280</v>
      </c>
      <c r="T434">
        <f t="shared" si="136"/>
        <v>67950</v>
      </c>
      <c r="U434">
        <f t="shared" si="137"/>
        <v>1</v>
      </c>
      <c r="V434">
        <f t="shared" si="138"/>
        <v>0</v>
      </c>
      <c r="W434">
        <f t="shared" si="139"/>
        <v>0</v>
      </c>
    </row>
    <row r="435" spans="1:23" x14ac:dyDescent="0.25">
      <c r="A435" s="1">
        <v>45360</v>
      </c>
      <c r="B435">
        <f t="shared" si="120"/>
        <v>6</v>
      </c>
      <c r="C435">
        <f t="shared" si="121"/>
        <v>0</v>
      </c>
      <c r="D435">
        <f t="shared" si="122"/>
        <v>0</v>
      </c>
      <c r="E435">
        <f t="shared" si="123"/>
        <v>9</v>
      </c>
      <c r="F435">
        <f t="shared" si="131"/>
        <v>37</v>
      </c>
      <c r="G435">
        <f t="shared" si="124"/>
        <v>3</v>
      </c>
      <c r="H435">
        <f t="shared" si="125"/>
        <v>1</v>
      </c>
      <c r="I435">
        <f t="shared" si="126"/>
        <v>0</v>
      </c>
      <c r="J435">
        <f t="shared" si="127"/>
        <v>0</v>
      </c>
      <c r="K435">
        <f t="shared" si="128"/>
        <v>0</v>
      </c>
      <c r="L435">
        <f t="shared" si="129"/>
        <v>0</v>
      </c>
      <c r="M435">
        <f t="shared" si="130"/>
        <v>7</v>
      </c>
      <c r="N435">
        <f>IF(C435,M435*cena_wyp,0)</f>
        <v>0</v>
      </c>
      <c r="O435">
        <v>0</v>
      </c>
      <c r="P435">
        <f t="shared" si="132"/>
        <v>0</v>
      </c>
      <c r="Q435">
        <f t="shared" si="133"/>
        <v>0</v>
      </c>
      <c r="R435">
        <f t="shared" si="134"/>
        <v>21670</v>
      </c>
      <c r="S435">
        <f t="shared" si="135"/>
        <v>46280</v>
      </c>
      <c r="T435">
        <f t="shared" si="136"/>
        <v>67950</v>
      </c>
      <c r="U435">
        <f t="shared" si="137"/>
        <v>1</v>
      </c>
      <c r="V435">
        <f t="shared" si="138"/>
        <v>0</v>
      </c>
      <c r="W435">
        <f t="shared" si="139"/>
        <v>0</v>
      </c>
    </row>
    <row r="436" spans="1:23" x14ac:dyDescent="0.25">
      <c r="A436" s="1">
        <v>45361</v>
      </c>
      <c r="B436">
        <f t="shared" si="120"/>
        <v>7</v>
      </c>
      <c r="C436">
        <f t="shared" si="121"/>
        <v>0</v>
      </c>
      <c r="D436">
        <f t="shared" si="122"/>
        <v>0</v>
      </c>
      <c r="E436">
        <f t="shared" si="123"/>
        <v>10</v>
      </c>
      <c r="F436">
        <f t="shared" si="131"/>
        <v>37</v>
      </c>
      <c r="G436">
        <f t="shared" si="124"/>
        <v>3</v>
      </c>
      <c r="H436">
        <f t="shared" si="125"/>
        <v>1</v>
      </c>
      <c r="I436">
        <f t="shared" si="126"/>
        <v>0</v>
      </c>
      <c r="J436">
        <f t="shared" si="127"/>
        <v>0</v>
      </c>
      <c r="K436">
        <f t="shared" si="128"/>
        <v>0</v>
      </c>
      <c r="L436">
        <f t="shared" si="129"/>
        <v>555</v>
      </c>
      <c r="M436">
        <f t="shared" si="130"/>
        <v>7</v>
      </c>
      <c r="N436">
        <f>IF(C436,M436*cena_wyp,0)</f>
        <v>0</v>
      </c>
      <c r="O436">
        <v>0</v>
      </c>
      <c r="P436">
        <f t="shared" si="132"/>
        <v>555</v>
      </c>
      <c r="Q436">
        <f t="shared" si="133"/>
        <v>0</v>
      </c>
      <c r="R436">
        <f t="shared" si="134"/>
        <v>21115</v>
      </c>
      <c r="S436">
        <f t="shared" si="135"/>
        <v>46835</v>
      </c>
      <c r="T436">
        <f t="shared" si="136"/>
        <v>67950</v>
      </c>
      <c r="U436">
        <f t="shared" si="137"/>
        <v>1</v>
      </c>
      <c r="V436">
        <f t="shared" si="138"/>
        <v>0</v>
      </c>
      <c r="W436">
        <f t="shared" si="139"/>
        <v>0</v>
      </c>
    </row>
    <row r="437" spans="1:23" x14ac:dyDescent="0.25">
      <c r="A437" s="1">
        <v>45362</v>
      </c>
      <c r="B437">
        <f t="shared" si="120"/>
        <v>1</v>
      </c>
      <c r="C437">
        <f t="shared" si="121"/>
        <v>1</v>
      </c>
      <c r="D437">
        <f t="shared" si="122"/>
        <v>0</v>
      </c>
      <c r="E437">
        <f t="shared" si="123"/>
        <v>11</v>
      </c>
      <c r="F437">
        <f t="shared" si="131"/>
        <v>37</v>
      </c>
      <c r="G437">
        <f t="shared" si="124"/>
        <v>3</v>
      </c>
      <c r="H437">
        <f t="shared" si="125"/>
        <v>1</v>
      </c>
      <c r="I437">
        <f t="shared" si="126"/>
        <v>0</v>
      </c>
      <c r="J437">
        <f t="shared" si="127"/>
        <v>0</v>
      </c>
      <c r="K437">
        <f t="shared" si="128"/>
        <v>0</v>
      </c>
      <c r="L437">
        <f t="shared" si="129"/>
        <v>0</v>
      </c>
      <c r="M437">
        <f t="shared" si="130"/>
        <v>7</v>
      </c>
      <c r="N437">
        <f>IF(C437,M437*cena_wyp,0)</f>
        <v>210</v>
      </c>
      <c r="O437">
        <v>0</v>
      </c>
      <c r="P437">
        <f t="shared" si="132"/>
        <v>0</v>
      </c>
      <c r="Q437">
        <f t="shared" si="133"/>
        <v>210</v>
      </c>
      <c r="R437">
        <f t="shared" si="134"/>
        <v>21325</v>
      </c>
      <c r="S437">
        <f t="shared" si="135"/>
        <v>46835</v>
      </c>
      <c r="T437">
        <f t="shared" si="136"/>
        <v>68160</v>
      </c>
      <c r="U437">
        <f t="shared" si="137"/>
        <v>1</v>
      </c>
      <c r="V437">
        <f t="shared" si="138"/>
        <v>0</v>
      </c>
      <c r="W437">
        <f t="shared" si="139"/>
        <v>0</v>
      </c>
    </row>
    <row r="438" spans="1:23" x14ac:dyDescent="0.25">
      <c r="A438" s="1">
        <v>45363</v>
      </c>
      <c r="B438">
        <f t="shared" si="120"/>
        <v>2</v>
      </c>
      <c r="C438">
        <f t="shared" si="121"/>
        <v>1</v>
      </c>
      <c r="D438">
        <f t="shared" si="122"/>
        <v>0</v>
      </c>
      <c r="E438">
        <f t="shared" si="123"/>
        <v>12</v>
      </c>
      <c r="F438">
        <f t="shared" si="131"/>
        <v>37</v>
      </c>
      <c r="G438">
        <f t="shared" si="124"/>
        <v>3</v>
      </c>
      <c r="H438">
        <f t="shared" si="125"/>
        <v>1</v>
      </c>
      <c r="I438">
        <f t="shared" si="126"/>
        <v>0</v>
      </c>
      <c r="J438">
        <f t="shared" si="127"/>
        <v>0</v>
      </c>
      <c r="K438">
        <f t="shared" si="128"/>
        <v>0</v>
      </c>
      <c r="L438">
        <f t="shared" si="129"/>
        <v>0</v>
      </c>
      <c r="M438">
        <f t="shared" si="130"/>
        <v>7</v>
      </c>
      <c r="N438">
        <f>IF(C438,M438*cena_wyp,0)</f>
        <v>210</v>
      </c>
      <c r="O438">
        <v>0</v>
      </c>
      <c r="P438">
        <f t="shared" si="132"/>
        <v>0</v>
      </c>
      <c r="Q438">
        <f t="shared" si="133"/>
        <v>210</v>
      </c>
      <c r="R438">
        <f t="shared" si="134"/>
        <v>21535</v>
      </c>
      <c r="S438">
        <f t="shared" si="135"/>
        <v>46835</v>
      </c>
      <c r="T438">
        <f t="shared" si="136"/>
        <v>68370</v>
      </c>
      <c r="U438">
        <f t="shared" si="137"/>
        <v>1</v>
      </c>
      <c r="V438">
        <f t="shared" si="138"/>
        <v>0</v>
      </c>
      <c r="W438">
        <f t="shared" si="139"/>
        <v>0</v>
      </c>
    </row>
    <row r="439" spans="1:23" x14ac:dyDescent="0.25">
      <c r="A439" s="1">
        <v>45364</v>
      </c>
      <c r="B439">
        <f t="shared" si="120"/>
        <v>3</v>
      </c>
      <c r="C439">
        <f t="shared" si="121"/>
        <v>1</v>
      </c>
      <c r="D439">
        <f t="shared" si="122"/>
        <v>0</v>
      </c>
      <c r="E439">
        <f t="shared" si="123"/>
        <v>13</v>
      </c>
      <c r="F439">
        <f t="shared" si="131"/>
        <v>37</v>
      </c>
      <c r="G439">
        <f t="shared" si="124"/>
        <v>3</v>
      </c>
      <c r="H439">
        <f t="shared" si="125"/>
        <v>1</v>
      </c>
      <c r="I439">
        <f t="shared" si="126"/>
        <v>0</v>
      </c>
      <c r="J439">
        <f t="shared" si="127"/>
        <v>0</v>
      </c>
      <c r="K439">
        <f t="shared" si="128"/>
        <v>0</v>
      </c>
      <c r="L439">
        <f t="shared" si="129"/>
        <v>0</v>
      </c>
      <c r="M439">
        <f t="shared" si="130"/>
        <v>7</v>
      </c>
      <c r="N439">
        <f>IF(C439,M439*cena_wyp,0)</f>
        <v>210</v>
      </c>
      <c r="O439">
        <v>0</v>
      </c>
      <c r="P439">
        <f t="shared" si="132"/>
        <v>0</v>
      </c>
      <c r="Q439">
        <f t="shared" si="133"/>
        <v>210</v>
      </c>
      <c r="R439">
        <f t="shared" si="134"/>
        <v>21745</v>
      </c>
      <c r="S439">
        <f t="shared" si="135"/>
        <v>46835</v>
      </c>
      <c r="T439">
        <f t="shared" si="136"/>
        <v>68580</v>
      </c>
      <c r="U439">
        <f t="shared" si="137"/>
        <v>1</v>
      </c>
      <c r="V439">
        <f t="shared" si="138"/>
        <v>0</v>
      </c>
      <c r="W439">
        <f t="shared" si="139"/>
        <v>0</v>
      </c>
    </row>
    <row r="440" spans="1:23" x14ac:dyDescent="0.25">
      <c r="A440" s="1">
        <v>45365</v>
      </c>
      <c r="B440">
        <f t="shared" si="120"/>
        <v>4</v>
      </c>
      <c r="C440">
        <f t="shared" si="121"/>
        <v>1</v>
      </c>
      <c r="D440">
        <f t="shared" si="122"/>
        <v>0</v>
      </c>
      <c r="E440">
        <f t="shared" si="123"/>
        <v>14</v>
      </c>
      <c r="F440">
        <f t="shared" si="131"/>
        <v>37</v>
      </c>
      <c r="G440">
        <f t="shared" si="124"/>
        <v>3</v>
      </c>
      <c r="H440">
        <f t="shared" si="125"/>
        <v>1</v>
      </c>
      <c r="I440">
        <f t="shared" si="126"/>
        <v>0</v>
      </c>
      <c r="J440">
        <f t="shared" si="127"/>
        <v>0</v>
      </c>
      <c r="K440">
        <f t="shared" si="128"/>
        <v>0</v>
      </c>
      <c r="L440">
        <f t="shared" si="129"/>
        <v>0</v>
      </c>
      <c r="M440">
        <f t="shared" si="130"/>
        <v>7</v>
      </c>
      <c r="N440">
        <f>IF(C440,M440*cena_wyp,0)</f>
        <v>210</v>
      </c>
      <c r="O440">
        <v>0</v>
      </c>
      <c r="P440">
        <f t="shared" si="132"/>
        <v>0</v>
      </c>
      <c r="Q440">
        <f t="shared" si="133"/>
        <v>210</v>
      </c>
      <c r="R440">
        <f t="shared" si="134"/>
        <v>21955</v>
      </c>
      <c r="S440">
        <f t="shared" si="135"/>
        <v>46835</v>
      </c>
      <c r="T440">
        <f t="shared" si="136"/>
        <v>68790</v>
      </c>
      <c r="U440">
        <f t="shared" si="137"/>
        <v>1</v>
      </c>
      <c r="V440">
        <f t="shared" si="138"/>
        <v>0</v>
      </c>
      <c r="W440">
        <f t="shared" si="139"/>
        <v>0</v>
      </c>
    </row>
    <row r="441" spans="1:23" x14ac:dyDescent="0.25">
      <c r="A441" s="1">
        <v>45366</v>
      </c>
      <c r="B441">
        <f t="shared" si="120"/>
        <v>5</v>
      </c>
      <c r="C441">
        <f t="shared" si="121"/>
        <v>1</v>
      </c>
      <c r="D441">
        <f t="shared" si="122"/>
        <v>0</v>
      </c>
      <c r="E441">
        <f t="shared" si="123"/>
        <v>15</v>
      </c>
      <c r="F441">
        <f t="shared" si="131"/>
        <v>37</v>
      </c>
      <c r="G441">
        <f t="shared" si="124"/>
        <v>3</v>
      </c>
      <c r="H441">
        <f t="shared" si="125"/>
        <v>1</v>
      </c>
      <c r="I441">
        <f t="shared" si="126"/>
        <v>0</v>
      </c>
      <c r="J441">
        <f t="shared" si="127"/>
        <v>0</v>
      </c>
      <c r="K441">
        <f t="shared" si="128"/>
        <v>0</v>
      </c>
      <c r="L441">
        <f t="shared" si="129"/>
        <v>0</v>
      </c>
      <c r="M441">
        <f t="shared" si="130"/>
        <v>7</v>
      </c>
      <c r="N441">
        <f>IF(C441,M441*cena_wyp,0)</f>
        <v>210</v>
      </c>
      <c r="O441">
        <v>0</v>
      </c>
      <c r="P441">
        <f t="shared" si="132"/>
        <v>0</v>
      </c>
      <c r="Q441">
        <f t="shared" si="133"/>
        <v>210</v>
      </c>
      <c r="R441">
        <f t="shared" si="134"/>
        <v>22165</v>
      </c>
      <c r="S441">
        <f t="shared" si="135"/>
        <v>46835</v>
      </c>
      <c r="T441">
        <f t="shared" si="136"/>
        <v>69000</v>
      </c>
      <c r="U441">
        <f t="shared" si="137"/>
        <v>1</v>
      </c>
      <c r="V441">
        <f t="shared" si="138"/>
        <v>0</v>
      </c>
      <c r="W441">
        <f t="shared" si="139"/>
        <v>0</v>
      </c>
    </row>
    <row r="442" spans="1:23" x14ac:dyDescent="0.25">
      <c r="A442" s="1">
        <v>45367</v>
      </c>
      <c r="B442">
        <f t="shared" si="120"/>
        <v>6</v>
      </c>
      <c r="C442">
        <f t="shared" si="121"/>
        <v>0</v>
      </c>
      <c r="D442">
        <f t="shared" si="122"/>
        <v>0</v>
      </c>
      <c r="E442">
        <f t="shared" si="123"/>
        <v>16</v>
      </c>
      <c r="F442">
        <f t="shared" si="131"/>
        <v>37</v>
      </c>
      <c r="G442">
        <f t="shared" si="124"/>
        <v>3</v>
      </c>
      <c r="H442">
        <f t="shared" si="125"/>
        <v>1</v>
      </c>
      <c r="I442">
        <f t="shared" si="126"/>
        <v>0</v>
      </c>
      <c r="J442">
        <f t="shared" si="127"/>
        <v>0</v>
      </c>
      <c r="K442">
        <f t="shared" si="128"/>
        <v>0</v>
      </c>
      <c r="L442">
        <f t="shared" si="129"/>
        <v>0</v>
      </c>
      <c r="M442">
        <f t="shared" si="130"/>
        <v>7</v>
      </c>
      <c r="N442">
        <f>IF(C442,M442*cena_wyp,0)</f>
        <v>0</v>
      </c>
      <c r="O442">
        <v>0</v>
      </c>
      <c r="P442">
        <f t="shared" si="132"/>
        <v>0</v>
      </c>
      <c r="Q442">
        <f t="shared" si="133"/>
        <v>0</v>
      </c>
      <c r="R442">
        <f t="shared" si="134"/>
        <v>22165</v>
      </c>
      <c r="S442">
        <f t="shared" si="135"/>
        <v>46835</v>
      </c>
      <c r="T442">
        <f t="shared" si="136"/>
        <v>69000</v>
      </c>
      <c r="U442">
        <f t="shared" si="137"/>
        <v>1</v>
      </c>
      <c r="V442">
        <f t="shared" si="138"/>
        <v>0</v>
      </c>
      <c r="W442">
        <f t="shared" si="139"/>
        <v>0</v>
      </c>
    </row>
    <row r="443" spans="1:23" x14ac:dyDescent="0.25">
      <c r="A443" s="1">
        <v>45368</v>
      </c>
      <c r="B443">
        <f t="shared" si="120"/>
        <v>7</v>
      </c>
      <c r="C443">
        <f t="shared" si="121"/>
        <v>0</v>
      </c>
      <c r="D443">
        <f t="shared" si="122"/>
        <v>0</v>
      </c>
      <c r="E443">
        <f t="shared" si="123"/>
        <v>17</v>
      </c>
      <c r="F443">
        <f t="shared" si="131"/>
        <v>37</v>
      </c>
      <c r="G443">
        <f t="shared" si="124"/>
        <v>3</v>
      </c>
      <c r="H443">
        <f t="shared" si="125"/>
        <v>1</v>
      </c>
      <c r="I443">
        <f t="shared" si="126"/>
        <v>0</v>
      </c>
      <c r="J443">
        <f t="shared" si="127"/>
        <v>0</v>
      </c>
      <c r="K443">
        <f t="shared" si="128"/>
        <v>0</v>
      </c>
      <c r="L443">
        <f t="shared" si="129"/>
        <v>555</v>
      </c>
      <c r="M443">
        <f t="shared" si="130"/>
        <v>7</v>
      </c>
      <c r="N443">
        <f>IF(C443,M443*cena_wyp,0)</f>
        <v>0</v>
      </c>
      <c r="O443">
        <v>0</v>
      </c>
      <c r="P443">
        <f t="shared" si="132"/>
        <v>555</v>
      </c>
      <c r="Q443">
        <f t="shared" si="133"/>
        <v>0</v>
      </c>
      <c r="R443">
        <f t="shared" si="134"/>
        <v>21610</v>
      </c>
      <c r="S443">
        <f t="shared" si="135"/>
        <v>47390</v>
      </c>
      <c r="T443">
        <f t="shared" si="136"/>
        <v>69000</v>
      </c>
      <c r="U443">
        <f t="shared" si="137"/>
        <v>1</v>
      </c>
      <c r="V443">
        <f t="shared" si="138"/>
        <v>0</v>
      </c>
      <c r="W443">
        <f t="shared" si="139"/>
        <v>0</v>
      </c>
    </row>
    <row r="444" spans="1:23" x14ac:dyDescent="0.25">
      <c r="A444" s="1">
        <v>45369</v>
      </c>
      <c r="B444">
        <f t="shared" si="120"/>
        <v>1</v>
      </c>
      <c r="C444">
        <f t="shared" si="121"/>
        <v>1</v>
      </c>
      <c r="D444">
        <f t="shared" si="122"/>
        <v>0</v>
      </c>
      <c r="E444">
        <f t="shared" si="123"/>
        <v>18</v>
      </c>
      <c r="F444">
        <f t="shared" si="131"/>
        <v>37</v>
      </c>
      <c r="G444">
        <f t="shared" si="124"/>
        <v>3</v>
      </c>
      <c r="H444">
        <f t="shared" si="125"/>
        <v>1</v>
      </c>
      <c r="I444">
        <f t="shared" si="126"/>
        <v>0</v>
      </c>
      <c r="J444">
        <f t="shared" si="127"/>
        <v>0</v>
      </c>
      <c r="K444">
        <f t="shared" si="128"/>
        <v>0</v>
      </c>
      <c r="L444">
        <f t="shared" si="129"/>
        <v>0</v>
      </c>
      <c r="M444">
        <f t="shared" si="130"/>
        <v>7</v>
      </c>
      <c r="N444">
        <f>IF(C444,M444*cena_wyp,0)</f>
        <v>210</v>
      </c>
      <c r="O444">
        <v>0</v>
      </c>
      <c r="P444">
        <f t="shared" si="132"/>
        <v>0</v>
      </c>
      <c r="Q444">
        <f t="shared" si="133"/>
        <v>210</v>
      </c>
      <c r="R444">
        <f t="shared" si="134"/>
        <v>21820</v>
      </c>
      <c r="S444">
        <f t="shared" si="135"/>
        <v>47390</v>
      </c>
      <c r="T444">
        <f t="shared" si="136"/>
        <v>69210</v>
      </c>
      <c r="U444">
        <f t="shared" si="137"/>
        <v>1</v>
      </c>
      <c r="V444">
        <f t="shared" si="138"/>
        <v>0</v>
      </c>
      <c r="W444">
        <f t="shared" si="139"/>
        <v>0</v>
      </c>
    </row>
    <row r="445" spans="1:23" x14ac:dyDescent="0.25">
      <c r="A445" s="1">
        <v>45370</v>
      </c>
      <c r="B445">
        <f t="shared" si="120"/>
        <v>2</v>
      </c>
      <c r="C445">
        <f t="shared" si="121"/>
        <v>1</v>
      </c>
      <c r="D445">
        <f t="shared" si="122"/>
        <v>0</v>
      </c>
      <c r="E445">
        <f t="shared" si="123"/>
        <v>19</v>
      </c>
      <c r="F445">
        <f t="shared" si="131"/>
        <v>37</v>
      </c>
      <c r="G445">
        <f t="shared" si="124"/>
        <v>3</v>
      </c>
      <c r="H445">
        <f t="shared" si="125"/>
        <v>1</v>
      </c>
      <c r="I445">
        <f t="shared" si="126"/>
        <v>0</v>
      </c>
      <c r="J445">
        <f t="shared" si="127"/>
        <v>0</v>
      </c>
      <c r="K445">
        <f t="shared" si="128"/>
        <v>0</v>
      </c>
      <c r="L445">
        <f t="shared" si="129"/>
        <v>0</v>
      </c>
      <c r="M445">
        <f t="shared" si="130"/>
        <v>7</v>
      </c>
      <c r="N445">
        <f>IF(C445,M445*cena_wyp,0)</f>
        <v>210</v>
      </c>
      <c r="O445">
        <v>0</v>
      </c>
      <c r="P445">
        <f t="shared" si="132"/>
        <v>0</v>
      </c>
      <c r="Q445">
        <f t="shared" si="133"/>
        <v>210</v>
      </c>
      <c r="R445">
        <f t="shared" si="134"/>
        <v>22030</v>
      </c>
      <c r="S445">
        <f t="shared" si="135"/>
        <v>47390</v>
      </c>
      <c r="T445">
        <f t="shared" si="136"/>
        <v>69420</v>
      </c>
      <c r="U445">
        <f t="shared" si="137"/>
        <v>1</v>
      </c>
      <c r="V445">
        <f t="shared" si="138"/>
        <v>0</v>
      </c>
      <c r="W445">
        <f t="shared" si="139"/>
        <v>0</v>
      </c>
    </row>
    <row r="446" spans="1:23" x14ac:dyDescent="0.25">
      <c r="A446" s="1">
        <v>45371</v>
      </c>
      <c r="B446">
        <f t="shared" si="120"/>
        <v>3</v>
      </c>
      <c r="C446">
        <f t="shared" si="121"/>
        <v>1</v>
      </c>
      <c r="D446">
        <f t="shared" si="122"/>
        <v>0</v>
      </c>
      <c r="E446">
        <f t="shared" si="123"/>
        <v>20</v>
      </c>
      <c r="F446">
        <f t="shared" si="131"/>
        <v>37</v>
      </c>
      <c r="G446">
        <f t="shared" si="124"/>
        <v>3</v>
      </c>
      <c r="H446">
        <f t="shared" si="125"/>
        <v>1</v>
      </c>
      <c r="I446">
        <f t="shared" si="126"/>
        <v>0</v>
      </c>
      <c r="J446">
        <f t="shared" si="127"/>
        <v>0</v>
      </c>
      <c r="K446">
        <f t="shared" si="128"/>
        <v>0</v>
      </c>
      <c r="L446">
        <f t="shared" si="129"/>
        <v>0</v>
      </c>
      <c r="M446">
        <f t="shared" si="130"/>
        <v>7</v>
      </c>
      <c r="N446">
        <f>IF(C446,M446*cena_wyp,0)</f>
        <v>210</v>
      </c>
      <c r="O446">
        <v>0</v>
      </c>
      <c r="P446">
        <f t="shared" si="132"/>
        <v>0</v>
      </c>
      <c r="Q446">
        <f t="shared" si="133"/>
        <v>210</v>
      </c>
      <c r="R446">
        <f t="shared" si="134"/>
        <v>22240</v>
      </c>
      <c r="S446">
        <f t="shared" si="135"/>
        <v>47390</v>
      </c>
      <c r="T446">
        <f t="shared" si="136"/>
        <v>69630</v>
      </c>
      <c r="U446">
        <f t="shared" si="137"/>
        <v>1</v>
      </c>
      <c r="V446">
        <f t="shared" si="138"/>
        <v>0</v>
      </c>
      <c r="W446">
        <f t="shared" si="139"/>
        <v>0</v>
      </c>
    </row>
    <row r="447" spans="1:23" x14ac:dyDescent="0.25">
      <c r="A447" s="1">
        <v>45372</v>
      </c>
      <c r="B447">
        <f t="shared" si="120"/>
        <v>4</v>
      </c>
      <c r="C447">
        <f t="shared" si="121"/>
        <v>1</v>
      </c>
      <c r="D447">
        <f t="shared" si="122"/>
        <v>0</v>
      </c>
      <c r="E447">
        <f t="shared" si="123"/>
        <v>21</v>
      </c>
      <c r="F447">
        <f t="shared" si="131"/>
        <v>37</v>
      </c>
      <c r="G447">
        <f t="shared" si="124"/>
        <v>3</v>
      </c>
      <c r="H447">
        <f t="shared" si="125"/>
        <v>0</v>
      </c>
      <c r="I447">
        <f t="shared" si="126"/>
        <v>1</v>
      </c>
      <c r="J447">
        <f t="shared" si="127"/>
        <v>0</v>
      </c>
      <c r="K447">
        <f t="shared" si="128"/>
        <v>0</v>
      </c>
      <c r="L447">
        <f t="shared" si="129"/>
        <v>0</v>
      </c>
      <c r="M447">
        <f t="shared" si="130"/>
        <v>18</v>
      </c>
      <c r="N447">
        <f>IF(C447,M447*cena_wyp,0)</f>
        <v>540</v>
      </c>
      <c r="O447">
        <v>0</v>
      </c>
      <c r="P447">
        <f t="shared" si="132"/>
        <v>0</v>
      </c>
      <c r="Q447">
        <f t="shared" si="133"/>
        <v>540</v>
      </c>
      <c r="R447">
        <f t="shared" si="134"/>
        <v>22780</v>
      </c>
      <c r="S447">
        <f t="shared" si="135"/>
        <v>47390</v>
      </c>
      <c r="T447">
        <f t="shared" si="136"/>
        <v>70170</v>
      </c>
      <c r="U447">
        <f t="shared" si="137"/>
        <v>1</v>
      </c>
      <c r="V447">
        <f t="shared" si="138"/>
        <v>0</v>
      </c>
      <c r="W447">
        <f t="shared" si="139"/>
        <v>0</v>
      </c>
    </row>
    <row r="448" spans="1:23" x14ac:dyDescent="0.25">
      <c r="A448" s="1">
        <v>45373</v>
      </c>
      <c r="B448">
        <f t="shared" si="120"/>
        <v>5</v>
      </c>
      <c r="C448">
        <f t="shared" si="121"/>
        <v>1</v>
      </c>
      <c r="D448">
        <f t="shared" si="122"/>
        <v>0</v>
      </c>
      <c r="E448">
        <f t="shared" si="123"/>
        <v>22</v>
      </c>
      <c r="F448">
        <f t="shared" si="131"/>
        <v>37</v>
      </c>
      <c r="G448">
        <f t="shared" si="124"/>
        <v>3</v>
      </c>
      <c r="H448">
        <f t="shared" si="125"/>
        <v>0</v>
      </c>
      <c r="I448">
        <f t="shared" si="126"/>
        <v>1</v>
      </c>
      <c r="J448">
        <f t="shared" si="127"/>
        <v>0</v>
      </c>
      <c r="K448">
        <f t="shared" si="128"/>
        <v>0</v>
      </c>
      <c r="L448">
        <f t="shared" si="129"/>
        <v>0</v>
      </c>
      <c r="M448">
        <f t="shared" si="130"/>
        <v>18</v>
      </c>
      <c r="N448">
        <f>IF(C448,M448*cena_wyp,0)</f>
        <v>540</v>
      </c>
      <c r="O448">
        <v>0</v>
      </c>
      <c r="P448">
        <f t="shared" si="132"/>
        <v>0</v>
      </c>
      <c r="Q448">
        <f t="shared" si="133"/>
        <v>540</v>
      </c>
      <c r="R448">
        <f t="shared" si="134"/>
        <v>23320</v>
      </c>
      <c r="S448">
        <f t="shared" si="135"/>
        <v>47390</v>
      </c>
      <c r="T448">
        <f t="shared" si="136"/>
        <v>70710</v>
      </c>
      <c r="U448">
        <f t="shared" si="137"/>
        <v>1</v>
      </c>
      <c r="V448">
        <f t="shared" si="138"/>
        <v>0</v>
      </c>
      <c r="W448">
        <f t="shared" si="139"/>
        <v>0</v>
      </c>
    </row>
    <row r="449" spans="1:23" x14ac:dyDescent="0.25">
      <c r="A449" s="1">
        <v>45374</v>
      </c>
      <c r="B449">
        <f t="shared" si="120"/>
        <v>6</v>
      </c>
      <c r="C449">
        <f t="shared" si="121"/>
        <v>0</v>
      </c>
      <c r="D449">
        <f t="shared" si="122"/>
        <v>0</v>
      </c>
      <c r="E449">
        <f t="shared" si="123"/>
        <v>23</v>
      </c>
      <c r="F449">
        <f t="shared" si="131"/>
        <v>37</v>
      </c>
      <c r="G449">
        <f t="shared" si="124"/>
        <v>3</v>
      </c>
      <c r="H449">
        <f t="shared" si="125"/>
        <v>0</v>
      </c>
      <c r="I449">
        <f t="shared" si="126"/>
        <v>1</v>
      </c>
      <c r="J449">
        <f t="shared" si="127"/>
        <v>0</v>
      </c>
      <c r="K449">
        <f t="shared" si="128"/>
        <v>0</v>
      </c>
      <c r="L449">
        <f t="shared" si="129"/>
        <v>0</v>
      </c>
      <c r="M449">
        <f t="shared" si="130"/>
        <v>18</v>
      </c>
      <c r="N449">
        <f>IF(C449,M449*cena_wyp,0)</f>
        <v>0</v>
      </c>
      <c r="O449">
        <v>0</v>
      </c>
      <c r="P449">
        <f t="shared" si="132"/>
        <v>0</v>
      </c>
      <c r="Q449">
        <f t="shared" si="133"/>
        <v>0</v>
      </c>
      <c r="R449">
        <f t="shared" si="134"/>
        <v>23320</v>
      </c>
      <c r="S449">
        <f t="shared" si="135"/>
        <v>47390</v>
      </c>
      <c r="T449">
        <f t="shared" si="136"/>
        <v>70710</v>
      </c>
      <c r="U449">
        <f t="shared" si="137"/>
        <v>1</v>
      </c>
      <c r="V449">
        <f t="shared" si="138"/>
        <v>0</v>
      </c>
      <c r="W449">
        <f t="shared" si="139"/>
        <v>0</v>
      </c>
    </row>
    <row r="450" spans="1:23" x14ac:dyDescent="0.25">
      <c r="A450" s="1">
        <v>45375</v>
      </c>
      <c r="B450">
        <f t="shared" si="120"/>
        <v>7</v>
      </c>
      <c r="C450">
        <f t="shared" si="121"/>
        <v>0</v>
      </c>
      <c r="D450">
        <f t="shared" si="122"/>
        <v>0</v>
      </c>
      <c r="E450">
        <f t="shared" si="123"/>
        <v>24</v>
      </c>
      <c r="F450">
        <f t="shared" si="131"/>
        <v>37</v>
      </c>
      <c r="G450">
        <f t="shared" si="124"/>
        <v>3</v>
      </c>
      <c r="H450">
        <f t="shared" si="125"/>
        <v>0</v>
      </c>
      <c r="I450">
        <f t="shared" si="126"/>
        <v>1</v>
      </c>
      <c r="J450">
        <f t="shared" si="127"/>
        <v>0</v>
      </c>
      <c r="K450">
        <f t="shared" si="128"/>
        <v>0</v>
      </c>
      <c r="L450">
        <f t="shared" si="129"/>
        <v>555</v>
      </c>
      <c r="M450">
        <f t="shared" si="130"/>
        <v>18</v>
      </c>
      <c r="N450">
        <f>IF(C450,M450*cena_wyp,0)</f>
        <v>0</v>
      </c>
      <c r="O450">
        <v>0</v>
      </c>
      <c r="P450">
        <f t="shared" si="132"/>
        <v>555</v>
      </c>
      <c r="Q450">
        <f t="shared" si="133"/>
        <v>0</v>
      </c>
      <c r="R450">
        <f t="shared" si="134"/>
        <v>22765</v>
      </c>
      <c r="S450">
        <f t="shared" si="135"/>
        <v>47945</v>
      </c>
      <c r="T450">
        <f t="shared" si="136"/>
        <v>70710</v>
      </c>
      <c r="U450">
        <f t="shared" si="137"/>
        <v>1</v>
      </c>
      <c r="V450">
        <f t="shared" si="138"/>
        <v>0</v>
      </c>
      <c r="W450">
        <f t="shared" si="139"/>
        <v>0</v>
      </c>
    </row>
    <row r="451" spans="1:23" x14ac:dyDescent="0.25">
      <c r="A451" s="1">
        <v>45376</v>
      </c>
      <c r="B451">
        <f t="shared" ref="B451:B514" si="140">WEEKDAY(A451,2)</f>
        <v>1</v>
      </c>
      <c r="C451">
        <f t="shared" ref="C451:C514" si="141">IF(AND(B451&gt;=1,B451&lt;=5),1,0)</f>
        <v>1</v>
      </c>
      <c r="D451">
        <f t="shared" ref="D451:D514" si="142">IF(E452&lt;E451,1,0)</f>
        <v>0</v>
      </c>
      <c r="E451">
        <f t="shared" ref="E451:E514" si="143">DAY(A451)</f>
        <v>25</v>
      </c>
      <c r="F451">
        <f t="shared" si="131"/>
        <v>37</v>
      </c>
      <c r="G451">
        <f t="shared" ref="G451:G514" si="144">MONTH(A451)</f>
        <v>3</v>
      </c>
      <c r="H451">
        <f t="shared" ref="H451:H514" si="145">IF(AND(G451=12,E451&gt;=21),1,IF(AND(G451=3,E451&lt;=20),1,IF(OR(G451&gt;12,G451&lt;3),1,0)))</f>
        <v>0</v>
      </c>
      <c r="I451">
        <f t="shared" ref="I451:I514" si="146">IF(AND(G451=3,E451&gt;=21),1,IF(AND(G451=6,E451&lt;=20),1,IF(AND(G451&gt;3,G451&lt;6),1,0)))</f>
        <v>1</v>
      </c>
      <c r="J451">
        <f t="shared" ref="J451:J514" si="147">IF(AND(G451=6,E451&gt;=21),1,IF(AND(G451=9,E451&lt;=22),1,IF(AND(G451&gt;6,G451&lt;9),1,0)))</f>
        <v>0</v>
      </c>
      <c r="K451">
        <f t="shared" ref="K451:K514" si="148">IF(AND(G451=9,E451&gt;=23),1,IF(AND(G451=12,E451&lt;=20),1,IF(AND(G451&gt;9,G451&lt;12),1,0)))</f>
        <v>0</v>
      </c>
      <c r="L451">
        <f t="shared" ref="L451:L514" si="149">IF(B451=7,15*F451,0)</f>
        <v>0</v>
      </c>
      <c r="M451">
        <f t="shared" ref="M451:M514" si="150">IF(H451,ROUNDDOWN(20%*F451,0),IF(I451,ROUNDDOWN(50%*F451,0),IF(J451,ROUNDDOWN(90%*F451,0),IF(K451,ROUNDDOWN(40%*F451,0),0))))</f>
        <v>18</v>
      </c>
      <c r="N451">
        <f>IF(C451,M451*cena_wyp,0)</f>
        <v>540</v>
      </c>
      <c r="O451">
        <v>0</v>
      </c>
      <c r="P451">
        <f t="shared" si="132"/>
        <v>0</v>
      </c>
      <c r="Q451">
        <f t="shared" si="133"/>
        <v>540</v>
      </c>
      <c r="R451">
        <f t="shared" si="134"/>
        <v>23305</v>
      </c>
      <c r="S451">
        <f t="shared" si="135"/>
        <v>47945</v>
      </c>
      <c r="T451">
        <f t="shared" si="136"/>
        <v>71250</v>
      </c>
      <c r="U451">
        <f t="shared" si="137"/>
        <v>1</v>
      </c>
      <c r="V451">
        <f t="shared" si="138"/>
        <v>0</v>
      </c>
      <c r="W451">
        <f t="shared" si="139"/>
        <v>0</v>
      </c>
    </row>
    <row r="452" spans="1:23" x14ac:dyDescent="0.25">
      <c r="A452" s="1">
        <v>45377</v>
      </c>
      <c r="B452">
        <f t="shared" si="140"/>
        <v>2</v>
      </c>
      <c r="C452">
        <f t="shared" si="141"/>
        <v>1</v>
      </c>
      <c r="D452">
        <f t="shared" si="142"/>
        <v>0</v>
      </c>
      <c r="E452">
        <f t="shared" si="143"/>
        <v>26</v>
      </c>
      <c r="F452">
        <f t="shared" ref="F452:F515" si="151">F451+W452</f>
        <v>37</v>
      </c>
      <c r="G452">
        <f t="shared" si="144"/>
        <v>3</v>
      </c>
      <c r="H452">
        <f t="shared" si="145"/>
        <v>0</v>
      </c>
      <c r="I452">
        <f t="shared" si="146"/>
        <v>1</v>
      </c>
      <c r="J452">
        <f t="shared" si="147"/>
        <v>0</v>
      </c>
      <c r="K452">
        <f t="shared" si="148"/>
        <v>0</v>
      </c>
      <c r="L452">
        <f t="shared" si="149"/>
        <v>0</v>
      </c>
      <c r="M452">
        <f t="shared" si="150"/>
        <v>18</v>
      </c>
      <c r="N452">
        <f>IF(C452,M452*cena_wyp,0)</f>
        <v>540</v>
      </c>
      <c r="O452">
        <v>0</v>
      </c>
      <c r="P452">
        <f t="shared" ref="P452:P515" si="152">O452+L452+V452</f>
        <v>0</v>
      </c>
      <c r="Q452">
        <f t="shared" ref="Q452:Q515" si="153">N452</f>
        <v>540</v>
      </c>
      <c r="R452">
        <f t="shared" ref="R452:R515" si="154">R451+(Q452-P452)</f>
        <v>23845</v>
      </c>
      <c r="S452">
        <f t="shared" ref="S452:S515" si="155">P452+S451</f>
        <v>47945</v>
      </c>
      <c r="T452">
        <f t="shared" ref="T452:T515" si="156">T451+Q452</f>
        <v>71790</v>
      </c>
      <c r="U452">
        <f t="shared" ref="U452:U515" si="157">IF(R451&gt;=3*800,1,0)</f>
        <v>1</v>
      </c>
      <c r="V452">
        <f t="shared" ref="V452:V515" si="158">IF(AND(D452,U452),3*800,0)</f>
        <v>0</v>
      </c>
      <c r="W452">
        <f t="shared" ref="W452:W515" si="159">IF(V451,3,0)</f>
        <v>0</v>
      </c>
    </row>
    <row r="453" spans="1:23" x14ac:dyDescent="0.25">
      <c r="A453" s="1">
        <v>45378</v>
      </c>
      <c r="B453">
        <f t="shared" si="140"/>
        <v>3</v>
      </c>
      <c r="C453">
        <f t="shared" si="141"/>
        <v>1</v>
      </c>
      <c r="D453">
        <f t="shared" si="142"/>
        <v>0</v>
      </c>
      <c r="E453">
        <f t="shared" si="143"/>
        <v>27</v>
      </c>
      <c r="F453">
        <f t="shared" si="151"/>
        <v>37</v>
      </c>
      <c r="G453">
        <f t="shared" si="144"/>
        <v>3</v>
      </c>
      <c r="H453">
        <f t="shared" si="145"/>
        <v>0</v>
      </c>
      <c r="I453">
        <f t="shared" si="146"/>
        <v>1</v>
      </c>
      <c r="J453">
        <f t="shared" si="147"/>
        <v>0</v>
      </c>
      <c r="K453">
        <f t="shared" si="148"/>
        <v>0</v>
      </c>
      <c r="L453">
        <f t="shared" si="149"/>
        <v>0</v>
      </c>
      <c r="M453">
        <f t="shared" si="150"/>
        <v>18</v>
      </c>
      <c r="N453">
        <f>IF(C453,M453*cena_wyp,0)</f>
        <v>540</v>
      </c>
      <c r="O453">
        <v>0</v>
      </c>
      <c r="P453">
        <f t="shared" si="152"/>
        <v>0</v>
      </c>
      <c r="Q453">
        <f t="shared" si="153"/>
        <v>540</v>
      </c>
      <c r="R453">
        <f t="shared" si="154"/>
        <v>24385</v>
      </c>
      <c r="S453">
        <f t="shared" si="155"/>
        <v>47945</v>
      </c>
      <c r="T453">
        <f t="shared" si="156"/>
        <v>72330</v>
      </c>
      <c r="U453">
        <f t="shared" si="157"/>
        <v>1</v>
      </c>
      <c r="V453">
        <f t="shared" si="158"/>
        <v>0</v>
      </c>
      <c r="W453">
        <f t="shared" si="159"/>
        <v>0</v>
      </c>
    </row>
    <row r="454" spans="1:23" x14ac:dyDescent="0.25">
      <c r="A454" s="1">
        <v>45379</v>
      </c>
      <c r="B454">
        <f t="shared" si="140"/>
        <v>4</v>
      </c>
      <c r="C454">
        <f t="shared" si="141"/>
        <v>1</v>
      </c>
      <c r="D454">
        <f t="shared" si="142"/>
        <v>0</v>
      </c>
      <c r="E454">
        <f t="shared" si="143"/>
        <v>28</v>
      </c>
      <c r="F454">
        <f t="shared" si="151"/>
        <v>37</v>
      </c>
      <c r="G454">
        <f t="shared" si="144"/>
        <v>3</v>
      </c>
      <c r="H454">
        <f t="shared" si="145"/>
        <v>0</v>
      </c>
      <c r="I454">
        <f t="shared" si="146"/>
        <v>1</v>
      </c>
      <c r="J454">
        <f t="shared" si="147"/>
        <v>0</v>
      </c>
      <c r="K454">
        <f t="shared" si="148"/>
        <v>0</v>
      </c>
      <c r="L454">
        <f t="shared" si="149"/>
        <v>0</v>
      </c>
      <c r="M454">
        <f t="shared" si="150"/>
        <v>18</v>
      </c>
      <c r="N454">
        <f>IF(C454,M454*cena_wyp,0)</f>
        <v>540</v>
      </c>
      <c r="O454">
        <v>0</v>
      </c>
      <c r="P454">
        <f t="shared" si="152"/>
        <v>0</v>
      </c>
      <c r="Q454">
        <f t="shared" si="153"/>
        <v>540</v>
      </c>
      <c r="R454">
        <f t="shared" si="154"/>
        <v>24925</v>
      </c>
      <c r="S454">
        <f t="shared" si="155"/>
        <v>47945</v>
      </c>
      <c r="T454">
        <f t="shared" si="156"/>
        <v>72870</v>
      </c>
      <c r="U454">
        <f t="shared" si="157"/>
        <v>1</v>
      </c>
      <c r="V454">
        <f t="shared" si="158"/>
        <v>0</v>
      </c>
      <c r="W454">
        <f t="shared" si="159"/>
        <v>0</v>
      </c>
    </row>
    <row r="455" spans="1:23" x14ac:dyDescent="0.25">
      <c r="A455" s="1">
        <v>45380</v>
      </c>
      <c r="B455">
        <f t="shared" si="140"/>
        <v>5</v>
      </c>
      <c r="C455">
        <f t="shared" si="141"/>
        <v>1</v>
      </c>
      <c r="D455">
        <f t="shared" si="142"/>
        <v>0</v>
      </c>
      <c r="E455">
        <f t="shared" si="143"/>
        <v>29</v>
      </c>
      <c r="F455">
        <f t="shared" si="151"/>
        <v>37</v>
      </c>
      <c r="G455">
        <f t="shared" si="144"/>
        <v>3</v>
      </c>
      <c r="H455">
        <f t="shared" si="145"/>
        <v>0</v>
      </c>
      <c r="I455">
        <f t="shared" si="146"/>
        <v>1</v>
      </c>
      <c r="J455">
        <f t="shared" si="147"/>
        <v>0</v>
      </c>
      <c r="K455">
        <f t="shared" si="148"/>
        <v>0</v>
      </c>
      <c r="L455">
        <f t="shared" si="149"/>
        <v>0</v>
      </c>
      <c r="M455">
        <f t="shared" si="150"/>
        <v>18</v>
      </c>
      <c r="N455">
        <f>IF(C455,M455*cena_wyp,0)</f>
        <v>540</v>
      </c>
      <c r="O455">
        <v>0</v>
      </c>
      <c r="P455">
        <f t="shared" si="152"/>
        <v>0</v>
      </c>
      <c r="Q455">
        <f t="shared" si="153"/>
        <v>540</v>
      </c>
      <c r="R455">
        <f t="shared" si="154"/>
        <v>25465</v>
      </c>
      <c r="S455">
        <f t="shared" si="155"/>
        <v>47945</v>
      </c>
      <c r="T455">
        <f t="shared" si="156"/>
        <v>73410</v>
      </c>
      <c r="U455">
        <f t="shared" si="157"/>
        <v>1</v>
      </c>
      <c r="V455">
        <f t="shared" si="158"/>
        <v>0</v>
      </c>
      <c r="W455">
        <f t="shared" si="159"/>
        <v>0</v>
      </c>
    </row>
    <row r="456" spans="1:23" x14ac:dyDescent="0.25">
      <c r="A456" s="1">
        <v>45381</v>
      </c>
      <c r="B456">
        <f t="shared" si="140"/>
        <v>6</v>
      </c>
      <c r="C456">
        <f t="shared" si="141"/>
        <v>0</v>
      </c>
      <c r="D456">
        <f t="shared" si="142"/>
        <v>0</v>
      </c>
      <c r="E456">
        <f t="shared" si="143"/>
        <v>30</v>
      </c>
      <c r="F456">
        <f t="shared" si="151"/>
        <v>37</v>
      </c>
      <c r="G456">
        <f t="shared" si="144"/>
        <v>3</v>
      </c>
      <c r="H456">
        <f t="shared" si="145"/>
        <v>0</v>
      </c>
      <c r="I456">
        <f t="shared" si="146"/>
        <v>1</v>
      </c>
      <c r="J456">
        <f t="shared" si="147"/>
        <v>0</v>
      </c>
      <c r="K456">
        <f t="shared" si="148"/>
        <v>0</v>
      </c>
      <c r="L456">
        <f t="shared" si="149"/>
        <v>0</v>
      </c>
      <c r="M456">
        <f t="shared" si="150"/>
        <v>18</v>
      </c>
      <c r="N456">
        <f>IF(C456,M456*cena_wyp,0)</f>
        <v>0</v>
      </c>
      <c r="O456">
        <v>0</v>
      </c>
      <c r="P456">
        <f t="shared" si="152"/>
        <v>0</v>
      </c>
      <c r="Q456">
        <f t="shared" si="153"/>
        <v>0</v>
      </c>
      <c r="R456">
        <f t="shared" si="154"/>
        <v>25465</v>
      </c>
      <c r="S456">
        <f t="shared" si="155"/>
        <v>47945</v>
      </c>
      <c r="T456">
        <f t="shared" si="156"/>
        <v>73410</v>
      </c>
      <c r="U456">
        <f t="shared" si="157"/>
        <v>1</v>
      </c>
      <c r="V456">
        <f t="shared" si="158"/>
        <v>0</v>
      </c>
      <c r="W456">
        <f t="shared" si="159"/>
        <v>0</v>
      </c>
    </row>
    <row r="457" spans="1:23" x14ac:dyDescent="0.25">
      <c r="A457" s="1">
        <v>45382</v>
      </c>
      <c r="B457">
        <f t="shared" si="140"/>
        <v>7</v>
      </c>
      <c r="C457">
        <f t="shared" si="141"/>
        <v>0</v>
      </c>
      <c r="D457">
        <f t="shared" si="142"/>
        <v>1</v>
      </c>
      <c r="E457">
        <f t="shared" si="143"/>
        <v>31</v>
      </c>
      <c r="F457">
        <f t="shared" si="151"/>
        <v>37</v>
      </c>
      <c r="G457">
        <f t="shared" si="144"/>
        <v>3</v>
      </c>
      <c r="H457">
        <f t="shared" si="145"/>
        <v>0</v>
      </c>
      <c r="I457">
        <f t="shared" si="146"/>
        <v>1</v>
      </c>
      <c r="J457">
        <f t="shared" si="147"/>
        <v>0</v>
      </c>
      <c r="K457">
        <f t="shared" si="148"/>
        <v>0</v>
      </c>
      <c r="L457">
        <f t="shared" si="149"/>
        <v>555</v>
      </c>
      <c r="M457">
        <f t="shared" si="150"/>
        <v>18</v>
      </c>
      <c r="N457">
        <f>IF(C457,M457*cena_wyp,0)</f>
        <v>0</v>
      </c>
      <c r="O457">
        <v>0</v>
      </c>
      <c r="P457">
        <f t="shared" si="152"/>
        <v>2955</v>
      </c>
      <c r="Q457">
        <f t="shared" si="153"/>
        <v>0</v>
      </c>
      <c r="R457">
        <f t="shared" si="154"/>
        <v>22510</v>
      </c>
      <c r="S457">
        <f t="shared" si="155"/>
        <v>50900</v>
      </c>
      <c r="T457">
        <f t="shared" si="156"/>
        <v>73410</v>
      </c>
      <c r="U457">
        <f t="shared" si="157"/>
        <v>1</v>
      </c>
      <c r="V457">
        <f t="shared" si="158"/>
        <v>2400</v>
      </c>
      <c r="W457">
        <f t="shared" si="159"/>
        <v>0</v>
      </c>
    </row>
    <row r="458" spans="1:23" x14ac:dyDescent="0.25">
      <c r="A458" s="1">
        <v>45383</v>
      </c>
      <c r="B458">
        <f t="shared" si="140"/>
        <v>1</v>
      </c>
      <c r="C458">
        <f t="shared" si="141"/>
        <v>1</v>
      </c>
      <c r="D458">
        <f t="shared" si="142"/>
        <v>0</v>
      </c>
      <c r="E458">
        <f t="shared" si="143"/>
        <v>1</v>
      </c>
      <c r="F458">
        <f t="shared" si="151"/>
        <v>40</v>
      </c>
      <c r="G458">
        <f t="shared" si="144"/>
        <v>4</v>
      </c>
      <c r="H458">
        <f t="shared" si="145"/>
        <v>0</v>
      </c>
      <c r="I458">
        <f t="shared" si="146"/>
        <v>1</v>
      </c>
      <c r="J458">
        <f t="shared" si="147"/>
        <v>0</v>
      </c>
      <c r="K458">
        <f t="shared" si="148"/>
        <v>0</v>
      </c>
      <c r="L458">
        <f t="shared" si="149"/>
        <v>0</v>
      </c>
      <c r="M458">
        <f t="shared" si="150"/>
        <v>20</v>
      </c>
      <c r="N458">
        <f>IF(C458,M458*cena_wyp,0)</f>
        <v>600</v>
      </c>
      <c r="O458">
        <v>0</v>
      </c>
      <c r="P458">
        <f t="shared" si="152"/>
        <v>0</v>
      </c>
      <c r="Q458">
        <f t="shared" si="153"/>
        <v>600</v>
      </c>
      <c r="R458">
        <f t="shared" si="154"/>
        <v>23110</v>
      </c>
      <c r="S458">
        <f t="shared" si="155"/>
        <v>50900</v>
      </c>
      <c r="T458">
        <f t="shared" si="156"/>
        <v>74010</v>
      </c>
      <c r="U458">
        <f t="shared" si="157"/>
        <v>1</v>
      </c>
      <c r="V458">
        <f t="shared" si="158"/>
        <v>0</v>
      </c>
      <c r="W458">
        <f t="shared" si="159"/>
        <v>3</v>
      </c>
    </row>
    <row r="459" spans="1:23" x14ac:dyDescent="0.25">
      <c r="A459" s="1">
        <v>45384</v>
      </c>
      <c r="B459">
        <f t="shared" si="140"/>
        <v>2</v>
      </c>
      <c r="C459">
        <f t="shared" si="141"/>
        <v>1</v>
      </c>
      <c r="D459">
        <f t="shared" si="142"/>
        <v>0</v>
      </c>
      <c r="E459">
        <f t="shared" si="143"/>
        <v>2</v>
      </c>
      <c r="F459">
        <f t="shared" si="151"/>
        <v>40</v>
      </c>
      <c r="G459">
        <f t="shared" si="144"/>
        <v>4</v>
      </c>
      <c r="H459">
        <f t="shared" si="145"/>
        <v>0</v>
      </c>
      <c r="I459">
        <f t="shared" si="146"/>
        <v>1</v>
      </c>
      <c r="J459">
        <f t="shared" si="147"/>
        <v>0</v>
      </c>
      <c r="K459">
        <f t="shared" si="148"/>
        <v>0</v>
      </c>
      <c r="L459">
        <f t="shared" si="149"/>
        <v>0</v>
      </c>
      <c r="M459">
        <f t="shared" si="150"/>
        <v>20</v>
      </c>
      <c r="N459">
        <f>IF(C459,M459*cena_wyp,0)</f>
        <v>600</v>
      </c>
      <c r="O459">
        <v>0</v>
      </c>
      <c r="P459">
        <f t="shared" si="152"/>
        <v>0</v>
      </c>
      <c r="Q459">
        <f t="shared" si="153"/>
        <v>600</v>
      </c>
      <c r="R459">
        <f t="shared" si="154"/>
        <v>23710</v>
      </c>
      <c r="S459">
        <f t="shared" si="155"/>
        <v>50900</v>
      </c>
      <c r="T459">
        <f t="shared" si="156"/>
        <v>74610</v>
      </c>
      <c r="U459">
        <f t="shared" si="157"/>
        <v>1</v>
      </c>
      <c r="V459">
        <f t="shared" si="158"/>
        <v>0</v>
      </c>
      <c r="W459">
        <f t="shared" si="159"/>
        <v>0</v>
      </c>
    </row>
    <row r="460" spans="1:23" x14ac:dyDescent="0.25">
      <c r="A460" s="1">
        <v>45385</v>
      </c>
      <c r="B460">
        <f t="shared" si="140"/>
        <v>3</v>
      </c>
      <c r="C460">
        <f t="shared" si="141"/>
        <v>1</v>
      </c>
      <c r="D460">
        <f t="shared" si="142"/>
        <v>0</v>
      </c>
      <c r="E460">
        <f t="shared" si="143"/>
        <v>3</v>
      </c>
      <c r="F460">
        <f t="shared" si="151"/>
        <v>40</v>
      </c>
      <c r="G460">
        <f t="shared" si="144"/>
        <v>4</v>
      </c>
      <c r="H460">
        <f t="shared" si="145"/>
        <v>0</v>
      </c>
      <c r="I460">
        <f t="shared" si="146"/>
        <v>1</v>
      </c>
      <c r="J460">
        <f t="shared" si="147"/>
        <v>0</v>
      </c>
      <c r="K460">
        <f t="shared" si="148"/>
        <v>0</v>
      </c>
      <c r="L460">
        <f t="shared" si="149"/>
        <v>0</v>
      </c>
      <c r="M460">
        <f t="shared" si="150"/>
        <v>20</v>
      </c>
      <c r="N460">
        <f>IF(C460,M460*cena_wyp,0)</f>
        <v>600</v>
      </c>
      <c r="O460">
        <v>0</v>
      </c>
      <c r="P460">
        <f t="shared" si="152"/>
        <v>0</v>
      </c>
      <c r="Q460">
        <f t="shared" si="153"/>
        <v>600</v>
      </c>
      <c r="R460">
        <f t="shared" si="154"/>
        <v>24310</v>
      </c>
      <c r="S460">
        <f t="shared" si="155"/>
        <v>50900</v>
      </c>
      <c r="T460">
        <f t="shared" si="156"/>
        <v>75210</v>
      </c>
      <c r="U460">
        <f t="shared" si="157"/>
        <v>1</v>
      </c>
      <c r="V460">
        <f t="shared" si="158"/>
        <v>0</v>
      </c>
      <c r="W460">
        <f t="shared" si="159"/>
        <v>0</v>
      </c>
    </row>
    <row r="461" spans="1:23" x14ac:dyDescent="0.25">
      <c r="A461" s="1">
        <v>45386</v>
      </c>
      <c r="B461">
        <f t="shared" si="140"/>
        <v>4</v>
      </c>
      <c r="C461">
        <f t="shared" si="141"/>
        <v>1</v>
      </c>
      <c r="D461">
        <f t="shared" si="142"/>
        <v>0</v>
      </c>
      <c r="E461">
        <f t="shared" si="143"/>
        <v>4</v>
      </c>
      <c r="F461">
        <f t="shared" si="151"/>
        <v>40</v>
      </c>
      <c r="G461">
        <f t="shared" si="144"/>
        <v>4</v>
      </c>
      <c r="H461">
        <f t="shared" si="145"/>
        <v>0</v>
      </c>
      <c r="I461">
        <f t="shared" si="146"/>
        <v>1</v>
      </c>
      <c r="J461">
        <f t="shared" si="147"/>
        <v>0</v>
      </c>
      <c r="K461">
        <f t="shared" si="148"/>
        <v>0</v>
      </c>
      <c r="L461">
        <f t="shared" si="149"/>
        <v>0</v>
      </c>
      <c r="M461">
        <f t="shared" si="150"/>
        <v>20</v>
      </c>
      <c r="N461">
        <f>IF(C461,M461*cena_wyp,0)</f>
        <v>600</v>
      </c>
      <c r="O461">
        <v>0</v>
      </c>
      <c r="P461">
        <f t="shared" si="152"/>
        <v>0</v>
      </c>
      <c r="Q461">
        <f t="shared" si="153"/>
        <v>600</v>
      </c>
      <c r="R461">
        <f t="shared" si="154"/>
        <v>24910</v>
      </c>
      <c r="S461">
        <f t="shared" si="155"/>
        <v>50900</v>
      </c>
      <c r="T461">
        <f t="shared" si="156"/>
        <v>75810</v>
      </c>
      <c r="U461">
        <f t="shared" si="157"/>
        <v>1</v>
      </c>
      <c r="V461">
        <f t="shared" si="158"/>
        <v>0</v>
      </c>
      <c r="W461">
        <f t="shared" si="159"/>
        <v>0</v>
      </c>
    </row>
    <row r="462" spans="1:23" x14ac:dyDescent="0.25">
      <c r="A462" s="1">
        <v>45387</v>
      </c>
      <c r="B462">
        <f t="shared" si="140"/>
        <v>5</v>
      </c>
      <c r="C462">
        <f t="shared" si="141"/>
        <v>1</v>
      </c>
      <c r="D462">
        <f t="shared" si="142"/>
        <v>0</v>
      </c>
      <c r="E462">
        <f t="shared" si="143"/>
        <v>5</v>
      </c>
      <c r="F462">
        <f t="shared" si="151"/>
        <v>40</v>
      </c>
      <c r="G462">
        <f t="shared" si="144"/>
        <v>4</v>
      </c>
      <c r="H462">
        <f t="shared" si="145"/>
        <v>0</v>
      </c>
      <c r="I462">
        <f t="shared" si="146"/>
        <v>1</v>
      </c>
      <c r="J462">
        <f t="shared" si="147"/>
        <v>0</v>
      </c>
      <c r="K462">
        <f t="shared" si="148"/>
        <v>0</v>
      </c>
      <c r="L462">
        <f t="shared" si="149"/>
        <v>0</v>
      </c>
      <c r="M462">
        <f t="shared" si="150"/>
        <v>20</v>
      </c>
      <c r="N462">
        <f>IF(C462,M462*cena_wyp,0)</f>
        <v>600</v>
      </c>
      <c r="O462">
        <v>0</v>
      </c>
      <c r="P462">
        <f t="shared" si="152"/>
        <v>0</v>
      </c>
      <c r="Q462">
        <f t="shared" si="153"/>
        <v>600</v>
      </c>
      <c r="R462">
        <f t="shared" si="154"/>
        <v>25510</v>
      </c>
      <c r="S462">
        <f t="shared" si="155"/>
        <v>50900</v>
      </c>
      <c r="T462">
        <f t="shared" si="156"/>
        <v>76410</v>
      </c>
      <c r="U462">
        <f t="shared" si="157"/>
        <v>1</v>
      </c>
      <c r="V462">
        <f t="shared" si="158"/>
        <v>0</v>
      </c>
      <c r="W462">
        <f t="shared" si="159"/>
        <v>0</v>
      </c>
    </row>
    <row r="463" spans="1:23" x14ac:dyDescent="0.25">
      <c r="A463" s="1">
        <v>45388</v>
      </c>
      <c r="B463">
        <f t="shared" si="140"/>
        <v>6</v>
      </c>
      <c r="C463">
        <f t="shared" si="141"/>
        <v>0</v>
      </c>
      <c r="D463">
        <f t="shared" si="142"/>
        <v>0</v>
      </c>
      <c r="E463">
        <f t="shared" si="143"/>
        <v>6</v>
      </c>
      <c r="F463">
        <f t="shared" si="151"/>
        <v>40</v>
      </c>
      <c r="G463">
        <f t="shared" si="144"/>
        <v>4</v>
      </c>
      <c r="H463">
        <f t="shared" si="145"/>
        <v>0</v>
      </c>
      <c r="I463">
        <f t="shared" si="146"/>
        <v>1</v>
      </c>
      <c r="J463">
        <f t="shared" si="147"/>
        <v>0</v>
      </c>
      <c r="K463">
        <f t="shared" si="148"/>
        <v>0</v>
      </c>
      <c r="L463">
        <f t="shared" si="149"/>
        <v>0</v>
      </c>
      <c r="M463">
        <f t="shared" si="150"/>
        <v>20</v>
      </c>
      <c r="N463">
        <f>IF(C463,M463*cena_wyp,0)</f>
        <v>0</v>
      </c>
      <c r="O463">
        <v>0</v>
      </c>
      <c r="P463">
        <f t="shared" si="152"/>
        <v>0</v>
      </c>
      <c r="Q463">
        <f t="shared" si="153"/>
        <v>0</v>
      </c>
      <c r="R463">
        <f t="shared" si="154"/>
        <v>25510</v>
      </c>
      <c r="S463">
        <f t="shared" si="155"/>
        <v>50900</v>
      </c>
      <c r="T463">
        <f t="shared" si="156"/>
        <v>76410</v>
      </c>
      <c r="U463">
        <f t="shared" si="157"/>
        <v>1</v>
      </c>
      <c r="V463">
        <f t="shared" si="158"/>
        <v>0</v>
      </c>
      <c r="W463">
        <f t="shared" si="159"/>
        <v>0</v>
      </c>
    </row>
    <row r="464" spans="1:23" x14ac:dyDescent="0.25">
      <c r="A464" s="1">
        <v>45389</v>
      </c>
      <c r="B464">
        <f t="shared" si="140"/>
        <v>7</v>
      </c>
      <c r="C464">
        <f t="shared" si="141"/>
        <v>0</v>
      </c>
      <c r="D464">
        <f t="shared" si="142"/>
        <v>0</v>
      </c>
      <c r="E464">
        <f t="shared" si="143"/>
        <v>7</v>
      </c>
      <c r="F464">
        <f t="shared" si="151"/>
        <v>40</v>
      </c>
      <c r="G464">
        <f t="shared" si="144"/>
        <v>4</v>
      </c>
      <c r="H464">
        <f t="shared" si="145"/>
        <v>0</v>
      </c>
      <c r="I464">
        <f t="shared" si="146"/>
        <v>1</v>
      </c>
      <c r="J464">
        <f t="shared" si="147"/>
        <v>0</v>
      </c>
      <c r="K464">
        <f t="shared" si="148"/>
        <v>0</v>
      </c>
      <c r="L464">
        <f t="shared" si="149"/>
        <v>600</v>
      </c>
      <c r="M464">
        <f t="shared" si="150"/>
        <v>20</v>
      </c>
      <c r="N464">
        <f>IF(C464,M464*cena_wyp,0)</f>
        <v>0</v>
      </c>
      <c r="O464">
        <v>0</v>
      </c>
      <c r="P464">
        <f t="shared" si="152"/>
        <v>600</v>
      </c>
      <c r="Q464">
        <f t="shared" si="153"/>
        <v>0</v>
      </c>
      <c r="R464">
        <f t="shared" si="154"/>
        <v>24910</v>
      </c>
      <c r="S464">
        <f t="shared" si="155"/>
        <v>51500</v>
      </c>
      <c r="T464">
        <f t="shared" si="156"/>
        <v>76410</v>
      </c>
      <c r="U464">
        <f t="shared" si="157"/>
        <v>1</v>
      </c>
      <c r="V464">
        <f t="shared" si="158"/>
        <v>0</v>
      </c>
      <c r="W464">
        <f t="shared" si="159"/>
        <v>0</v>
      </c>
    </row>
    <row r="465" spans="1:23" x14ac:dyDescent="0.25">
      <c r="A465" s="1">
        <v>45390</v>
      </c>
      <c r="B465">
        <f t="shared" si="140"/>
        <v>1</v>
      </c>
      <c r="C465">
        <f t="shared" si="141"/>
        <v>1</v>
      </c>
      <c r="D465">
        <f t="shared" si="142"/>
        <v>0</v>
      </c>
      <c r="E465">
        <f t="shared" si="143"/>
        <v>8</v>
      </c>
      <c r="F465">
        <f t="shared" si="151"/>
        <v>40</v>
      </c>
      <c r="G465">
        <f t="shared" si="144"/>
        <v>4</v>
      </c>
      <c r="H465">
        <f t="shared" si="145"/>
        <v>0</v>
      </c>
      <c r="I465">
        <f t="shared" si="146"/>
        <v>1</v>
      </c>
      <c r="J465">
        <f t="shared" si="147"/>
        <v>0</v>
      </c>
      <c r="K465">
        <f t="shared" si="148"/>
        <v>0</v>
      </c>
      <c r="L465">
        <f t="shared" si="149"/>
        <v>0</v>
      </c>
      <c r="M465">
        <f t="shared" si="150"/>
        <v>20</v>
      </c>
      <c r="N465">
        <f>IF(C465,M465*cena_wyp,0)</f>
        <v>600</v>
      </c>
      <c r="O465">
        <v>0</v>
      </c>
      <c r="P465">
        <f t="shared" si="152"/>
        <v>0</v>
      </c>
      <c r="Q465">
        <f t="shared" si="153"/>
        <v>600</v>
      </c>
      <c r="R465">
        <f t="shared" si="154"/>
        <v>25510</v>
      </c>
      <c r="S465">
        <f t="shared" si="155"/>
        <v>51500</v>
      </c>
      <c r="T465">
        <f t="shared" si="156"/>
        <v>77010</v>
      </c>
      <c r="U465">
        <f t="shared" si="157"/>
        <v>1</v>
      </c>
      <c r="V465">
        <f t="shared" si="158"/>
        <v>0</v>
      </c>
      <c r="W465">
        <f t="shared" si="159"/>
        <v>0</v>
      </c>
    </row>
    <row r="466" spans="1:23" x14ac:dyDescent="0.25">
      <c r="A466" s="1">
        <v>45391</v>
      </c>
      <c r="B466">
        <f t="shared" si="140"/>
        <v>2</v>
      </c>
      <c r="C466">
        <f t="shared" si="141"/>
        <v>1</v>
      </c>
      <c r="D466">
        <f t="shared" si="142"/>
        <v>0</v>
      </c>
      <c r="E466">
        <f t="shared" si="143"/>
        <v>9</v>
      </c>
      <c r="F466">
        <f t="shared" si="151"/>
        <v>40</v>
      </c>
      <c r="G466">
        <f t="shared" si="144"/>
        <v>4</v>
      </c>
      <c r="H466">
        <f t="shared" si="145"/>
        <v>0</v>
      </c>
      <c r="I466">
        <f t="shared" si="146"/>
        <v>1</v>
      </c>
      <c r="J466">
        <f t="shared" si="147"/>
        <v>0</v>
      </c>
      <c r="K466">
        <f t="shared" si="148"/>
        <v>0</v>
      </c>
      <c r="L466">
        <f t="shared" si="149"/>
        <v>0</v>
      </c>
      <c r="M466">
        <f t="shared" si="150"/>
        <v>20</v>
      </c>
      <c r="N466">
        <f>IF(C466,M466*cena_wyp,0)</f>
        <v>600</v>
      </c>
      <c r="O466">
        <v>0</v>
      </c>
      <c r="P466">
        <f t="shared" si="152"/>
        <v>0</v>
      </c>
      <c r="Q466">
        <f t="shared" si="153"/>
        <v>600</v>
      </c>
      <c r="R466">
        <f t="shared" si="154"/>
        <v>26110</v>
      </c>
      <c r="S466">
        <f t="shared" si="155"/>
        <v>51500</v>
      </c>
      <c r="T466">
        <f t="shared" si="156"/>
        <v>77610</v>
      </c>
      <c r="U466">
        <f t="shared" si="157"/>
        <v>1</v>
      </c>
      <c r="V466">
        <f t="shared" si="158"/>
        <v>0</v>
      </c>
      <c r="W466">
        <f t="shared" si="159"/>
        <v>0</v>
      </c>
    </row>
    <row r="467" spans="1:23" x14ac:dyDescent="0.25">
      <c r="A467" s="1">
        <v>45392</v>
      </c>
      <c r="B467">
        <f t="shared" si="140"/>
        <v>3</v>
      </c>
      <c r="C467">
        <f t="shared" si="141"/>
        <v>1</v>
      </c>
      <c r="D467">
        <f t="shared" si="142"/>
        <v>0</v>
      </c>
      <c r="E467">
        <f t="shared" si="143"/>
        <v>10</v>
      </c>
      <c r="F467">
        <f t="shared" si="151"/>
        <v>40</v>
      </c>
      <c r="G467">
        <f t="shared" si="144"/>
        <v>4</v>
      </c>
      <c r="H467">
        <f t="shared" si="145"/>
        <v>0</v>
      </c>
      <c r="I467">
        <f t="shared" si="146"/>
        <v>1</v>
      </c>
      <c r="J467">
        <f t="shared" si="147"/>
        <v>0</v>
      </c>
      <c r="K467">
        <f t="shared" si="148"/>
        <v>0</v>
      </c>
      <c r="L467">
        <f t="shared" si="149"/>
        <v>0</v>
      </c>
      <c r="M467">
        <f t="shared" si="150"/>
        <v>20</v>
      </c>
      <c r="N467">
        <f>IF(C467,M467*cena_wyp,0)</f>
        <v>600</v>
      </c>
      <c r="O467">
        <v>0</v>
      </c>
      <c r="P467">
        <f t="shared" si="152"/>
        <v>0</v>
      </c>
      <c r="Q467">
        <f t="shared" si="153"/>
        <v>600</v>
      </c>
      <c r="R467">
        <f t="shared" si="154"/>
        <v>26710</v>
      </c>
      <c r="S467">
        <f t="shared" si="155"/>
        <v>51500</v>
      </c>
      <c r="T467">
        <f t="shared" si="156"/>
        <v>78210</v>
      </c>
      <c r="U467">
        <f t="shared" si="157"/>
        <v>1</v>
      </c>
      <c r="V467">
        <f t="shared" si="158"/>
        <v>0</v>
      </c>
      <c r="W467">
        <f t="shared" si="159"/>
        <v>0</v>
      </c>
    </row>
    <row r="468" spans="1:23" x14ac:dyDescent="0.25">
      <c r="A468" s="1">
        <v>45393</v>
      </c>
      <c r="B468">
        <f t="shared" si="140"/>
        <v>4</v>
      </c>
      <c r="C468">
        <f t="shared" si="141"/>
        <v>1</v>
      </c>
      <c r="D468">
        <f t="shared" si="142"/>
        <v>0</v>
      </c>
      <c r="E468">
        <f t="shared" si="143"/>
        <v>11</v>
      </c>
      <c r="F468">
        <f t="shared" si="151"/>
        <v>40</v>
      </c>
      <c r="G468">
        <f t="shared" si="144"/>
        <v>4</v>
      </c>
      <c r="H468">
        <f t="shared" si="145"/>
        <v>0</v>
      </c>
      <c r="I468">
        <f t="shared" si="146"/>
        <v>1</v>
      </c>
      <c r="J468">
        <f t="shared" si="147"/>
        <v>0</v>
      </c>
      <c r="K468">
        <f t="shared" si="148"/>
        <v>0</v>
      </c>
      <c r="L468">
        <f t="shared" si="149"/>
        <v>0</v>
      </c>
      <c r="M468">
        <f t="shared" si="150"/>
        <v>20</v>
      </c>
      <c r="N468">
        <f>IF(C468,M468*cena_wyp,0)</f>
        <v>600</v>
      </c>
      <c r="O468">
        <v>0</v>
      </c>
      <c r="P468">
        <f t="shared" si="152"/>
        <v>0</v>
      </c>
      <c r="Q468">
        <f t="shared" si="153"/>
        <v>600</v>
      </c>
      <c r="R468">
        <f t="shared" si="154"/>
        <v>27310</v>
      </c>
      <c r="S468">
        <f t="shared" si="155"/>
        <v>51500</v>
      </c>
      <c r="T468">
        <f t="shared" si="156"/>
        <v>78810</v>
      </c>
      <c r="U468">
        <f t="shared" si="157"/>
        <v>1</v>
      </c>
      <c r="V468">
        <f t="shared" si="158"/>
        <v>0</v>
      </c>
      <c r="W468">
        <f t="shared" si="159"/>
        <v>0</v>
      </c>
    </row>
    <row r="469" spans="1:23" x14ac:dyDescent="0.25">
      <c r="A469" s="1">
        <v>45394</v>
      </c>
      <c r="B469">
        <f t="shared" si="140"/>
        <v>5</v>
      </c>
      <c r="C469">
        <f t="shared" si="141"/>
        <v>1</v>
      </c>
      <c r="D469">
        <f t="shared" si="142"/>
        <v>0</v>
      </c>
      <c r="E469">
        <f t="shared" si="143"/>
        <v>12</v>
      </c>
      <c r="F469">
        <f t="shared" si="151"/>
        <v>40</v>
      </c>
      <c r="G469">
        <f t="shared" si="144"/>
        <v>4</v>
      </c>
      <c r="H469">
        <f t="shared" si="145"/>
        <v>0</v>
      </c>
      <c r="I469">
        <f t="shared" si="146"/>
        <v>1</v>
      </c>
      <c r="J469">
        <f t="shared" si="147"/>
        <v>0</v>
      </c>
      <c r="K469">
        <f t="shared" si="148"/>
        <v>0</v>
      </c>
      <c r="L469">
        <f t="shared" si="149"/>
        <v>0</v>
      </c>
      <c r="M469">
        <f t="shared" si="150"/>
        <v>20</v>
      </c>
      <c r="N469">
        <f>IF(C469,M469*cena_wyp,0)</f>
        <v>600</v>
      </c>
      <c r="O469">
        <v>0</v>
      </c>
      <c r="P469">
        <f t="shared" si="152"/>
        <v>0</v>
      </c>
      <c r="Q469">
        <f t="shared" si="153"/>
        <v>600</v>
      </c>
      <c r="R469">
        <f t="shared" si="154"/>
        <v>27910</v>
      </c>
      <c r="S469">
        <f t="shared" si="155"/>
        <v>51500</v>
      </c>
      <c r="T469">
        <f t="shared" si="156"/>
        <v>79410</v>
      </c>
      <c r="U469">
        <f t="shared" si="157"/>
        <v>1</v>
      </c>
      <c r="V469">
        <f t="shared" si="158"/>
        <v>0</v>
      </c>
      <c r="W469">
        <f t="shared" si="159"/>
        <v>0</v>
      </c>
    </row>
    <row r="470" spans="1:23" x14ac:dyDescent="0.25">
      <c r="A470" s="1">
        <v>45395</v>
      </c>
      <c r="B470">
        <f t="shared" si="140"/>
        <v>6</v>
      </c>
      <c r="C470">
        <f t="shared" si="141"/>
        <v>0</v>
      </c>
      <c r="D470">
        <f t="shared" si="142"/>
        <v>0</v>
      </c>
      <c r="E470">
        <f t="shared" si="143"/>
        <v>13</v>
      </c>
      <c r="F470">
        <f t="shared" si="151"/>
        <v>40</v>
      </c>
      <c r="G470">
        <f t="shared" si="144"/>
        <v>4</v>
      </c>
      <c r="H470">
        <f t="shared" si="145"/>
        <v>0</v>
      </c>
      <c r="I470">
        <f t="shared" si="146"/>
        <v>1</v>
      </c>
      <c r="J470">
        <f t="shared" si="147"/>
        <v>0</v>
      </c>
      <c r="K470">
        <f t="shared" si="148"/>
        <v>0</v>
      </c>
      <c r="L470">
        <f t="shared" si="149"/>
        <v>0</v>
      </c>
      <c r="M470">
        <f t="shared" si="150"/>
        <v>20</v>
      </c>
      <c r="N470">
        <f>IF(C470,M470*cena_wyp,0)</f>
        <v>0</v>
      </c>
      <c r="O470">
        <v>0</v>
      </c>
      <c r="P470">
        <f t="shared" si="152"/>
        <v>0</v>
      </c>
      <c r="Q470">
        <f t="shared" si="153"/>
        <v>0</v>
      </c>
      <c r="R470">
        <f t="shared" si="154"/>
        <v>27910</v>
      </c>
      <c r="S470">
        <f t="shared" si="155"/>
        <v>51500</v>
      </c>
      <c r="T470">
        <f t="shared" si="156"/>
        <v>79410</v>
      </c>
      <c r="U470">
        <f t="shared" si="157"/>
        <v>1</v>
      </c>
      <c r="V470">
        <f t="shared" si="158"/>
        <v>0</v>
      </c>
      <c r="W470">
        <f t="shared" si="159"/>
        <v>0</v>
      </c>
    </row>
    <row r="471" spans="1:23" x14ac:dyDescent="0.25">
      <c r="A471" s="1">
        <v>45396</v>
      </c>
      <c r="B471">
        <f t="shared" si="140"/>
        <v>7</v>
      </c>
      <c r="C471">
        <f t="shared" si="141"/>
        <v>0</v>
      </c>
      <c r="D471">
        <f t="shared" si="142"/>
        <v>0</v>
      </c>
      <c r="E471">
        <f t="shared" si="143"/>
        <v>14</v>
      </c>
      <c r="F471">
        <f t="shared" si="151"/>
        <v>40</v>
      </c>
      <c r="G471">
        <f t="shared" si="144"/>
        <v>4</v>
      </c>
      <c r="H471">
        <f t="shared" si="145"/>
        <v>0</v>
      </c>
      <c r="I471">
        <f t="shared" si="146"/>
        <v>1</v>
      </c>
      <c r="J471">
        <f t="shared" si="147"/>
        <v>0</v>
      </c>
      <c r="K471">
        <f t="shared" si="148"/>
        <v>0</v>
      </c>
      <c r="L471">
        <f t="shared" si="149"/>
        <v>600</v>
      </c>
      <c r="M471">
        <f t="shared" si="150"/>
        <v>20</v>
      </c>
      <c r="N471">
        <f>IF(C471,M471*cena_wyp,0)</f>
        <v>0</v>
      </c>
      <c r="O471">
        <v>0</v>
      </c>
      <c r="P471">
        <f t="shared" si="152"/>
        <v>600</v>
      </c>
      <c r="Q471">
        <f t="shared" si="153"/>
        <v>0</v>
      </c>
      <c r="R471">
        <f t="shared" si="154"/>
        <v>27310</v>
      </c>
      <c r="S471">
        <f t="shared" si="155"/>
        <v>52100</v>
      </c>
      <c r="T471">
        <f t="shared" si="156"/>
        <v>79410</v>
      </c>
      <c r="U471">
        <f t="shared" si="157"/>
        <v>1</v>
      </c>
      <c r="V471">
        <f t="shared" si="158"/>
        <v>0</v>
      </c>
      <c r="W471">
        <f t="shared" si="159"/>
        <v>0</v>
      </c>
    </row>
    <row r="472" spans="1:23" x14ac:dyDescent="0.25">
      <c r="A472" s="1">
        <v>45397</v>
      </c>
      <c r="B472">
        <f t="shared" si="140"/>
        <v>1</v>
      </c>
      <c r="C472">
        <f t="shared" si="141"/>
        <v>1</v>
      </c>
      <c r="D472">
        <f t="shared" si="142"/>
        <v>0</v>
      </c>
      <c r="E472">
        <f t="shared" si="143"/>
        <v>15</v>
      </c>
      <c r="F472">
        <f t="shared" si="151"/>
        <v>40</v>
      </c>
      <c r="G472">
        <f t="shared" si="144"/>
        <v>4</v>
      </c>
      <c r="H472">
        <f t="shared" si="145"/>
        <v>0</v>
      </c>
      <c r="I472">
        <f t="shared" si="146"/>
        <v>1</v>
      </c>
      <c r="J472">
        <f t="shared" si="147"/>
        <v>0</v>
      </c>
      <c r="K472">
        <f t="shared" si="148"/>
        <v>0</v>
      </c>
      <c r="L472">
        <f t="shared" si="149"/>
        <v>0</v>
      </c>
      <c r="M472">
        <f t="shared" si="150"/>
        <v>20</v>
      </c>
      <c r="N472">
        <f>IF(C472,M472*cena_wyp,0)</f>
        <v>600</v>
      </c>
      <c r="O472">
        <v>0</v>
      </c>
      <c r="P472">
        <f t="shared" si="152"/>
        <v>0</v>
      </c>
      <c r="Q472">
        <f t="shared" si="153"/>
        <v>600</v>
      </c>
      <c r="R472">
        <f t="shared" si="154"/>
        <v>27910</v>
      </c>
      <c r="S472">
        <f t="shared" si="155"/>
        <v>52100</v>
      </c>
      <c r="T472">
        <f t="shared" si="156"/>
        <v>80010</v>
      </c>
      <c r="U472">
        <f t="shared" si="157"/>
        <v>1</v>
      </c>
      <c r="V472">
        <f t="shared" si="158"/>
        <v>0</v>
      </c>
      <c r="W472">
        <f t="shared" si="159"/>
        <v>0</v>
      </c>
    </row>
    <row r="473" spans="1:23" x14ac:dyDescent="0.25">
      <c r="A473" s="1">
        <v>45398</v>
      </c>
      <c r="B473">
        <f t="shared" si="140"/>
        <v>2</v>
      </c>
      <c r="C473">
        <f t="shared" si="141"/>
        <v>1</v>
      </c>
      <c r="D473">
        <f t="shared" si="142"/>
        <v>0</v>
      </c>
      <c r="E473">
        <f t="shared" si="143"/>
        <v>16</v>
      </c>
      <c r="F473">
        <f t="shared" si="151"/>
        <v>40</v>
      </c>
      <c r="G473">
        <f t="shared" si="144"/>
        <v>4</v>
      </c>
      <c r="H473">
        <f t="shared" si="145"/>
        <v>0</v>
      </c>
      <c r="I473">
        <f t="shared" si="146"/>
        <v>1</v>
      </c>
      <c r="J473">
        <f t="shared" si="147"/>
        <v>0</v>
      </c>
      <c r="K473">
        <f t="shared" si="148"/>
        <v>0</v>
      </c>
      <c r="L473">
        <f t="shared" si="149"/>
        <v>0</v>
      </c>
      <c r="M473">
        <f t="shared" si="150"/>
        <v>20</v>
      </c>
      <c r="N473">
        <f>IF(C473,M473*cena_wyp,0)</f>
        <v>600</v>
      </c>
      <c r="O473">
        <v>0</v>
      </c>
      <c r="P473">
        <f t="shared" si="152"/>
        <v>0</v>
      </c>
      <c r="Q473">
        <f t="shared" si="153"/>
        <v>600</v>
      </c>
      <c r="R473">
        <f t="shared" si="154"/>
        <v>28510</v>
      </c>
      <c r="S473">
        <f t="shared" si="155"/>
        <v>52100</v>
      </c>
      <c r="T473">
        <f t="shared" si="156"/>
        <v>80610</v>
      </c>
      <c r="U473">
        <f t="shared" si="157"/>
        <v>1</v>
      </c>
      <c r="V473">
        <f t="shared" si="158"/>
        <v>0</v>
      </c>
      <c r="W473">
        <f t="shared" si="159"/>
        <v>0</v>
      </c>
    </row>
    <row r="474" spans="1:23" x14ac:dyDescent="0.25">
      <c r="A474" s="1">
        <v>45399</v>
      </c>
      <c r="B474">
        <f t="shared" si="140"/>
        <v>3</v>
      </c>
      <c r="C474">
        <f t="shared" si="141"/>
        <v>1</v>
      </c>
      <c r="D474">
        <f t="shared" si="142"/>
        <v>0</v>
      </c>
      <c r="E474">
        <f t="shared" si="143"/>
        <v>17</v>
      </c>
      <c r="F474">
        <f t="shared" si="151"/>
        <v>40</v>
      </c>
      <c r="G474">
        <f t="shared" si="144"/>
        <v>4</v>
      </c>
      <c r="H474">
        <f t="shared" si="145"/>
        <v>0</v>
      </c>
      <c r="I474">
        <f t="shared" si="146"/>
        <v>1</v>
      </c>
      <c r="J474">
        <f t="shared" si="147"/>
        <v>0</v>
      </c>
      <c r="K474">
        <f t="shared" si="148"/>
        <v>0</v>
      </c>
      <c r="L474">
        <f t="shared" si="149"/>
        <v>0</v>
      </c>
      <c r="M474">
        <f t="shared" si="150"/>
        <v>20</v>
      </c>
      <c r="N474">
        <f>IF(C474,M474*cena_wyp,0)</f>
        <v>600</v>
      </c>
      <c r="O474">
        <v>0</v>
      </c>
      <c r="P474">
        <f t="shared" si="152"/>
        <v>0</v>
      </c>
      <c r="Q474">
        <f t="shared" si="153"/>
        <v>600</v>
      </c>
      <c r="R474">
        <f t="shared" si="154"/>
        <v>29110</v>
      </c>
      <c r="S474">
        <f t="shared" si="155"/>
        <v>52100</v>
      </c>
      <c r="T474">
        <f t="shared" si="156"/>
        <v>81210</v>
      </c>
      <c r="U474">
        <f t="shared" si="157"/>
        <v>1</v>
      </c>
      <c r="V474">
        <f t="shared" si="158"/>
        <v>0</v>
      </c>
      <c r="W474">
        <f t="shared" si="159"/>
        <v>0</v>
      </c>
    </row>
    <row r="475" spans="1:23" x14ac:dyDescent="0.25">
      <c r="A475" s="1">
        <v>45400</v>
      </c>
      <c r="B475">
        <f t="shared" si="140"/>
        <v>4</v>
      </c>
      <c r="C475">
        <f t="shared" si="141"/>
        <v>1</v>
      </c>
      <c r="D475">
        <f t="shared" si="142"/>
        <v>0</v>
      </c>
      <c r="E475">
        <f t="shared" si="143"/>
        <v>18</v>
      </c>
      <c r="F475">
        <f t="shared" si="151"/>
        <v>40</v>
      </c>
      <c r="G475">
        <f t="shared" si="144"/>
        <v>4</v>
      </c>
      <c r="H475">
        <f t="shared" si="145"/>
        <v>0</v>
      </c>
      <c r="I475">
        <f t="shared" si="146"/>
        <v>1</v>
      </c>
      <c r="J475">
        <f t="shared" si="147"/>
        <v>0</v>
      </c>
      <c r="K475">
        <f t="shared" si="148"/>
        <v>0</v>
      </c>
      <c r="L475">
        <f t="shared" si="149"/>
        <v>0</v>
      </c>
      <c r="M475">
        <f t="shared" si="150"/>
        <v>20</v>
      </c>
      <c r="N475">
        <f>IF(C475,M475*cena_wyp,0)</f>
        <v>600</v>
      </c>
      <c r="O475">
        <v>0</v>
      </c>
      <c r="P475">
        <f t="shared" si="152"/>
        <v>0</v>
      </c>
      <c r="Q475">
        <f t="shared" si="153"/>
        <v>600</v>
      </c>
      <c r="R475">
        <f t="shared" si="154"/>
        <v>29710</v>
      </c>
      <c r="S475">
        <f t="shared" si="155"/>
        <v>52100</v>
      </c>
      <c r="T475">
        <f t="shared" si="156"/>
        <v>81810</v>
      </c>
      <c r="U475">
        <f t="shared" si="157"/>
        <v>1</v>
      </c>
      <c r="V475">
        <f t="shared" si="158"/>
        <v>0</v>
      </c>
      <c r="W475">
        <f t="shared" si="159"/>
        <v>0</v>
      </c>
    </row>
    <row r="476" spans="1:23" x14ac:dyDescent="0.25">
      <c r="A476" s="1">
        <v>45401</v>
      </c>
      <c r="B476">
        <f t="shared" si="140"/>
        <v>5</v>
      </c>
      <c r="C476">
        <f t="shared" si="141"/>
        <v>1</v>
      </c>
      <c r="D476">
        <f t="shared" si="142"/>
        <v>0</v>
      </c>
      <c r="E476">
        <f t="shared" si="143"/>
        <v>19</v>
      </c>
      <c r="F476">
        <f t="shared" si="151"/>
        <v>40</v>
      </c>
      <c r="G476">
        <f t="shared" si="144"/>
        <v>4</v>
      </c>
      <c r="H476">
        <f t="shared" si="145"/>
        <v>0</v>
      </c>
      <c r="I476">
        <f t="shared" si="146"/>
        <v>1</v>
      </c>
      <c r="J476">
        <f t="shared" si="147"/>
        <v>0</v>
      </c>
      <c r="K476">
        <f t="shared" si="148"/>
        <v>0</v>
      </c>
      <c r="L476">
        <f t="shared" si="149"/>
        <v>0</v>
      </c>
      <c r="M476">
        <f t="shared" si="150"/>
        <v>20</v>
      </c>
      <c r="N476">
        <f>IF(C476,M476*cena_wyp,0)</f>
        <v>600</v>
      </c>
      <c r="O476">
        <v>0</v>
      </c>
      <c r="P476">
        <f t="shared" si="152"/>
        <v>0</v>
      </c>
      <c r="Q476">
        <f t="shared" si="153"/>
        <v>600</v>
      </c>
      <c r="R476">
        <f t="shared" si="154"/>
        <v>30310</v>
      </c>
      <c r="S476">
        <f t="shared" si="155"/>
        <v>52100</v>
      </c>
      <c r="T476">
        <f t="shared" si="156"/>
        <v>82410</v>
      </c>
      <c r="U476">
        <f t="shared" si="157"/>
        <v>1</v>
      </c>
      <c r="V476">
        <f t="shared" si="158"/>
        <v>0</v>
      </c>
      <c r="W476">
        <f t="shared" si="159"/>
        <v>0</v>
      </c>
    </row>
    <row r="477" spans="1:23" x14ac:dyDescent="0.25">
      <c r="A477" s="1">
        <v>45402</v>
      </c>
      <c r="B477">
        <f t="shared" si="140"/>
        <v>6</v>
      </c>
      <c r="C477">
        <f t="shared" si="141"/>
        <v>0</v>
      </c>
      <c r="D477">
        <f t="shared" si="142"/>
        <v>0</v>
      </c>
      <c r="E477">
        <f t="shared" si="143"/>
        <v>20</v>
      </c>
      <c r="F477">
        <f t="shared" si="151"/>
        <v>40</v>
      </c>
      <c r="G477">
        <f t="shared" si="144"/>
        <v>4</v>
      </c>
      <c r="H477">
        <f t="shared" si="145"/>
        <v>0</v>
      </c>
      <c r="I477">
        <f t="shared" si="146"/>
        <v>1</v>
      </c>
      <c r="J477">
        <f t="shared" si="147"/>
        <v>0</v>
      </c>
      <c r="K477">
        <f t="shared" si="148"/>
        <v>0</v>
      </c>
      <c r="L477">
        <f t="shared" si="149"/>
        <v>0</v>
      </c>
      <c r="M477">
        <f t="shared" si="150"/>
        <v>20</v>
      </c>
      <c r="N477">
        <f>IF(C477,M477*cena_wyp,0)</f>
        <v>0</v>
      </c>
      <c r="O477">
        <v>0</v>
      </c>
      <c r="P477">
        <f t="shared" si="152"/>
        <v>0</v>
      </c>
      <c r="Q477">
        <f t="shared" si="153"/>
        <v>0</v>
      </c>
      <c r="R477">
        <f t="shared" si="154"/>
        <v>30310</v>
      </c>
      <c r="S477">
        <f t="shared" si="155"/>
        <v>52100</v>
      </c>
      <c r="T477">
        <f t="shared" si="156"/>
        <v>82410</v>
      </c>
      <c r="U477">
        <f t="shared" si="157"/>
        <v>1</v>
      </c>
      <c r="V477">
        <f t="shared" si="158"/>
        <v>0</v>
      </c>
      <c r="W477">
        <f t="shared" si="159"/>
        <v>0</v>
      </c>
    </row>
    <row r="478" spans="1:23" x14ac:dyDescent="0.25">
      <c r="A478" s="1">
        <v>45403</v>
      </c>
      <c r="B478">
        <f t="shared" si="140"/>
        <v>7</v>
      </c>
      <c r="C478">
        <f t="shared" si="141"/>
        <v>0</v>
      </c>
      <c r="D478">
        <f t="shared" si="142"/>
        <v>0</v>
      </c>
      <c r="E478">
        <f t="shared" si="143"/>
        <v>21</v>
      </c>
      <c r="F478">
        <f t="shared" si="151"/>
        <v>40</v>
      </c>
      <c r="G478">
        <f t="shared" si="144"/>
        <v>4</v>
      </c>
      <c r="H478">
        <f t="shared" si="145"/>
        <v>0</v>
      </c>
      <c r="I478">
        <f t="shared" si="146"/>
        <v>1</v>
      </c>
      <c r="J478">
        <f t="shared" si="147"/>
        <v>0</v>
      </c>
      <c r="K478">
        <f t="shared" si="148"/>
        <v>0</v>
      </c>
      <c r="L478">
        <f t="shared" si="149"/>
        <v>600</v>
      </c>
      <c r="M478">
        <f t="shared" si="150"/>
        <v>20</v>
      </c>
      <c r="N478">
        <f>IF(C478,M478*cena_wyp,0)</f>
        <v>0</v>
      </c>
      <c r="O478">
        <v>0</v>
      </c>
      <c r="P478">
        <f t="shared" si="152"/>
        <v>600</v>
      </c>
      <c r="Q478">
        <f t="shared" si="153"/>
        <v>0</v>
      </c>
      <c r="R478">
        <f t="shared" si="154"/>
        <v>29710</v>
      </c>
      <c r="S478">
        <f t="shared" si="155"/>
        <v>52700</v>
      </c>
      <c r="T478">
        <f t="shared" si="156"/>
        <v>82410</v>
      </c>
      <c r="U478">
        <f t="shared" si="157"/>
        <v>1</v>
      </c>
      <c r="V478">
        <f t="shared" si="158"/>
        <v>0</v>
      </c>
      <c r="W478">
        <f t="shared" si="159"/>
        <v>0</v>
      </c>
    </row>
    <row r="479" spans="1:23" x14ac:dyDescent="0.25">
      <c r="A479" s="1">
        <v>45404</v>
      </c>
      <c r="B479">
        <f t="shared" si="140"/>
        <v>1</v>
      </c>
      <c r="C479">
        <f t="shared" si="141"/>
        <v>1</v>
      </c>
      <c r="D479">
        <f t="shared" si="142"/>
        <v>0</v>
      </c>
      <c r="E479">
        <f t="shared" si="143"/>
        <v>22</v>
      </c>
      <c r="F479">
        <f t="shared" si="151"/>
        <v>40</v>
      </c>
      <c r="G479">
        <f t="shared" si="144"/>
        <v>4</v>
      </c>
      <c r="H479">
        <f t="shared" si="145"/>
        <v>0</v>
      </c>
      <c r="I479">
        <f t="shared" si="146"/>
        <v>1</v>
      </c>
      <c r="J479">
        <f t="shared" si="147"/>
        <v>0</v>
      </c>
      <c r="K479">
        <f t="shared" si="148"/>
        <v>0</v>
      </c>
      <c r="L479">
        <f t="shared" si="149"/>
        <v>0</v>
      </c>
      <c r="M479">
        <f t="shared" si="150"/>
        <v>20</v>
      </c>
      <c r="N479">
        <f>IF(C479,M479*cena_wyp,0)</f>
        <v>600</v>
      </c>
      <c r="O479">
        <v>0</v>
      </c>
      <c r="P479">
        <f t="shared" si="152"/>
        <v>0</v>
      </c>
      <c r="Q479">
        <f t="shared" si="153"/>
        <v>600</v>
      </c>
      <c r="R479">
        <f t="shared" si="154"/>
        <v>30310</v>
      </c>
      <c r="S479">
        <f t="shared" si="155"/>
        <v>52700</v>
      </c>
      <c r="T479">
        <f t="shared" si="156"/>
        <v>83010</v>
      </c>
      <c r="U479">
        <f t="shared" si="157"/>
        <v>1</v>
      </c>
      <c r="V479">
        <f t="shared" si="158"/>
        <v>0</v>
      </c>
      <c r="W479">
        <f t="shared" si="159"/>
        <v>0</v>
      </c>
    </row>
    <row r="480" spans="1:23" x14ac:dyDescent="0.25">
      <c r="A480" s="1">
        <v>45405</v>
      </c>
      <c r="B480">
        <f t="shared" si="140"/>
        <v>2</v>
      </c>
      <c r="C480">
        <f t="shared" si="141"/>
        <v>1</v>
      </c>
      <c r="D480">
        <f t="shared" si="142"/>
        <v>0</v>
      </c>
      <c r="E480">
        <f t="shared" si="143"/>
        <v>23</v>
      </c>
      <c r="F480">
        <f t="shared" si="151"/>
        <v>40</v>
      </c>
      <c r="G480">
        <f t="shared" si="144"/>
        <v>4</v>
      </c>
      <c r="H480">
        <f t="shared" si="145"/>
        <v>0</v>
      </c>
      <c r="I480">
        <f t="shared" si="146"/>
        <v>1</v>
      </c>
      <c r="J480">
        <f t="shared" si="147"/>
        <v>0</v>
      </c>
      <c r="K480">
        <f t="shared" si="148"/>
        <v>0</v>
      </c>
      <c r="L480">
        <f t="shared" si="149"/>
        <v>0</v>
      </c>
      <c r="M480">
        <f t="shared" si="150"/>
        <v>20</v>
      </c>
      <c r="N480">
        <f>IF(C480,M480*cena_wyp,0)</f>
        <v>600</v>
      </c>
      <c r="O480">
        <v>0</v>
      </c>
      <c r="P480">
        <f t="shared" si="152"/>
        <v>0</v>
      </c>
      <c r="Q480">
        <f t="shared" si="153"/>
        <v>600</v>
      </c>
      <c r="R480">
        <f t="shared" si="154"/>
        <v>30910</v>
      </c>
      <c r="S480">
        <f t="shared" si="155"/>
        <v>52700</v>
      </c>
      <c r="T480">
        <f t="shared" si="156"/>
        <v>83610</v>
      </c>
      <c r="U480">
        <f t="shared" si="157"/>
        <v>1</v>
      </c>
      <c r="V480">
        <f t="shared" si="158"/>
        <v>0</v>
      </c>
      <c r="W480">
        <f t="shared" si="159"/>
        <v>0</v>
      </c>
    </row>
    <row r="481" spans="1:23" x14ac:dyDescent="0.25">
      <c r="A481" s="1">
        <v>45406</v>
      </c>
      <c r="B481">
        <f t="shared" si="140"/>
        <v>3</v>
      </c>
      <c r="C481">
        <f t="shared" si="141"/>
        <v>1</v>
      </c>
      <c r="D481">
        <f t="shared" si="142"/>
        <v>0</v>
      </c>
      <c r="E481">
        <f t="shared" si="143"/>
        <v>24</v>
      </c>
      <c r="F481">
        <f t="shared" si="151"/>
        <v>40</v>
      </c>
      <c r="G481">
        <f t="shared" si="144"/>
        <v>4</v>
      </c>
      <c r="H481">
        <f t="shared" si="145"/>
        <v>0</v>
      </c>
      <c r="I481">
        <f t="shared" si="146"/>
        <v>1</v>
      </c>
      <c r="J481">
        <f t="shared" si="147"/>
        <v>0</v>
      </c>
      <c r="K481">
        <f t="shared" si="148"/>
        <v>0</v>
      </c>
      <c r="L481">
        <f t="shared" si="149"/>
        <v>0</v>
      </c>
      <c r="M481">
        <f t="shared" si="150"/>
        <v>20</v>
      </c>
      <c r="N481">
        <f>IF(C481,M481*cena_wyp,0)</f>
        <v>600</v>
      </c>
      <c r="O481">
        <v>0</v>
      </c>
      <c r="P481">
        <f t="shared" si="152"/>
        <v>0</v>
      </c>
      <c r="Q481">
        <f t="shared" si="153"/>
        <v>600</v>
      </c>
      <c r="R481">
        <f t="shared" si="154"/>
        <v>31510</v>
      </c>
      <c r="S481">
        <f t="shared" si="155"/>
        <v>52700</v>
      </c>
      <c r="T481">
        <f t="shared" si="156"/>
        <v>84210</v>
      </c>
      <c r="U481">
        <f t="shared" si="157"/>
        <v>1</v>
      </c>
      <c r="V481">
        <f t="shared" si="158"/>
        <v>0</v>
      </c>
      <c r="W481">
        <f t="shared" si="159"/>
        <v>0</v>
      </c>
    </row>
    <row r="482" spans="1:23" x14ac:dyDescent="0.25">
      <c r="A482" s="1">
        <v>45407</v>
      </c>
      <c r="B482">
        <f t="shared" si="140"/>
        <v>4</v>
      </c>
      <c r="C482">
        <f t="shared" si="141"/>
        <v>1</v>
      </c>
      <c r="D482">
        <f t="shared" si="142"/>
        <v>0</v>
      </c>
      <c r="E482">
        <f t="shared" si="143"/>
        <v>25</v>
      </c>
      <c r="F482">
        <f t="shared" si="151"/>
        <v>40</v>
      </c>
      <c r="G482">
        <f t="shared" si="144"/>
        <v>4</v>
      </c>
      <c r="H482">
        <f t="shared" si="145"/>
        <v>0</v>
      </c>
      <c r="I482">
        <f t="shared" si="146"/>
        <v>1</v>
      </c>
      <c r="J482">
        <f t="shared" si="147"/>
        <v>0</v>
      </c>
      <c r="K482">
        <f t="shared" si="148"/>
        <v>0</v>
      </c>
      <c r="L482">
        <f t="shared" si="149"/>
        <v>0</v>
      </c>
      <c r="M482">
        <f t="shared" si="150"/>
        <v>20</v>
      </c>
      <c r="N482">
        <f>IF(C482,M482*cena_wyp,0)</f>
        <v>600</v>
      </c>
      <c r="O482">
        <v>0</v>
      </c>
      <c r="P482">
        <f t="shared" si="152"/>
        <v>0</v>
      </c>
      <c r="Q482">
        <f t="shared" si="153"/>
        <v>600</v>
      </c>
      <c r="R482">
        <f t="shared" si="154"/>
        <v>32110</v>
      </c>
      <c r="S482">
        <f t="shared" si="155"/>
        <v>52700</v>
      </c>
      <c r="T482">
        <f t="shared" si="156"/>
        <v>84810</v>
      </c>
      <c r="U482">
        <f t="shared" si="157"/>
        <v>1</v>
      </c>
      <c r="V482">
        <f t="shared" si="158"/>
        <v>0</v>
      </c>
      <c r="W482">
        <f t="shared" si="159"/>
        <v>0</v>
      </c>
    </row>
    <row r="483" spans="1:23" x14ac:dyDescent="0.25">
      <c r="A483" s="1">
        <v>45408</v>
      </c>
      <c r="B483">
        <f t="shared" si="140"/>
        <v>5</v>
      </c>
      <c r="C483">
        <f t="shared" si="141"/>
        <v>1</v>
      </c>
      <c r="D483">
        <f t="shared" si="142"/>
        <v>0</v>
      </c>
      <c r="E483">
        <f t="shared" si="143"/>
        <v>26</v>
      </c>
      <c r="F483">
        <f t="shared" si="151"/>
        <v>40</v>
      </c>
      <c r="G483">
        <f t="shared" si="144"/>
        <v>4</v>
      </c>
      <c r="H483">
        <f t="shared" si="145"/>
        <v>0</v>
      </c>
      <c r="I483">
        <f t="shared" si="146"/>
        <v>1</v>
      </c>
      <c r="J483">
        <f t="shared" si="147"/>
        <v>0</v>
      </c>
      <c r="K483">
        <f t="shared" si="148"/>
        <v>0</v>
      </c>
      <c r="L483">
        <f t="shared" si="149"/>
        <v>0</v>
      </c>
      <c r="M483">
        <f t="shared" si="150"/>
        <v>20</v>
      </c>
      <c r="N483">
        <f>IF(C483,M483*cena_wyp,0)</f>
        <v>600</v>
      </c>
      <c r="O483">
        <v>0</v>
      </c>
      <c r="P483">
        <f t="shared" si="152"/>
        <v>0</v>
      </c>
      <c r="Q483">
        <f t="shared" si="153"/>
        <v>600</v>
      </c>
      <c r="R483">
        <f t="shared" si="154"/>
        <v>32710</v>
      </c>
      <c r="S483">
        <f t="shared" si="155"/>
        <v>52700</v>
      </c>
      <c r="T483">
        <f t="shared" si="156"/>
        <v>85410</v>
      </c>
      <c r="U483">
        <f t="shared" si="157"/>
        <v>1</v>
      </c>
      <c r="V483">
        <f t="shared" si="158"/>
        <v>0</v>
      </c>
      <c r="W483">
        <f t="shared" si="159"/>
        <v>0</v>
      </c>
    </row>
    <row r="484" spans="1:23" x14ac:dyDescent="0.25">
      <c r="A484" s="1">
        <v>45409</v>
      </c>
      <c r="B484">
        <f t="shared" si="140"/>
        <v>6</v>
      </c>
      <c r="C484">
        <f t="shared" si="141"/>
        <v>0</v>
      </c>
      <c r="D484">
        <f t="shared" si="142"/>
        <v>0</v>
      </c>
      <c r="E484">
        <f t="shared" si="143"/>
        <v>27</v>
      </c>
      <c r="F484">
        <f t="shared" si="151"/>
        <v>40</v>
      </c>
      <c r="G484">
        <f t="shared" si="144"/>
        <v>4</v>
      </c>
      <c r="H484">
        <f t="shared" si="145"/>
        <v>0</v>
      </c>
      <c r="I484">
        <f t="shared" si="146"/>
        <v>1</v>
      </c>
      <c r="J484">
        <f t="shared" si="147"/>
        <v>0</v>
      </c>
      <c r="K484">
        <f t="shared" si="148"/>
        <v>0</v>
      </c>
      <c r="L484">
        <f t="shared" si="149"/>
        <v>0</v>
      </c>
      <c r="M484">
        <f t="shared" si="150"/>
        <v>20</v>
      </c>
      <c r="N484">
        <f>IF(C484,M484*cena_wyp,0)</f>
        <v>0</v>
      </c>
      <c r="O484">
        <v>0</v>
      </c>
      <c r="P484">
        <f t="shared" si="152"/>
        <v>0</v>
      </c>
      <c r="Q484">
        <f t="shared" si="153"/>
        <v>0</v>
      </c>
      <c r="R484">
        <f t="shared" si="154"/>
        <v>32710</v>
      </c>
      <c r="S484">
        <f t="shared" si="155"/>
        <v>52700</v>
      </c>
      <c r="T484">
        <f t="shared" si="156"/>
        <v>85410</v>
      </c>
      <c r="U484">
        <f t="shared" si="157"/>
        <v>1</v>
      </c>
      <c r="V484">
        <f t="shared" si="158"/>
        <v>0</v>
      </c>
      <c r="W484">
        <f t="shared" si="159"/>
        <v>0</v>
      </c>
    </row>
    <row r="485" spans="1:23" x14ac:dyDescent="0.25">
      <c r="A485" s="1">
        <v>45410</v>
      </c>
      <c r="B485">
        <f t="shared" si="140"/>
        <v>7</v>
      </c>
      <c r="C485">
        <f t="shared" si="141"/>
        <v>0</v>
      </c>
      <c r="D485">
        <f t="shared" si="142"/>
        <v>0</v>
      </c>
      <c r="E485">
        <f t="shared" si="143"/>
        <v>28</v>
      </c>
      <c r="F485">
        <f t="shared" si="151"/>
        <v>40</v>
      </c>
      <c r="G485">
        <f t="shared" si="144"/>
        <v>4</v>
      </c>
      <c r="H485">
        <f t="shared" si="145"/>
        <v>0</v>
      </c>
      <c r="I485">
        <f t="shared" si="146"/>
        <v>1</v>
      </c>
      <c r="J485">
        <f t="shared" si="147"/>
        <v>0</v>
      </c>
      <c r="K485">
        <f t="shared" si="148"/>
        <v>0</v>
      </c>
      <c r="L485">
        <f t="shared" si="149"/>
        <v>600</v>
      </c>
      <c r="M485">
        <f t="shared" si="150"/>
        <v>20</v>
      </c>
      <c r="N485">
        <f>IF(C485,M485*cena_wyp,0)</f>
        <v>0</v>
      </c>
      <c r="O485">
        <v>0</v>
      </c>
      <c r="P485">
        <f t="shared" si="152"/>
        <v>600</v>
      </c>
      <c r="Q485">
        <f t="shared" si="153"/>
        <v>0</v>
      </c>
      <c r="R485">
        <f t="shared" si="154"/>
        <v>32110</v>
      </c>
      <c r="S485">
        <f t="shared" si="155"/>
        <v>53300</v>
      </c>
      <c r="T485">
        <f t="shared" si="156"/>
        <v>85410</v>
      </c>
      <c r="U485">
        <f t="shared" si="157"/>
        <v>1</v>
      </c>
      <c r="V485">
        <f t="shared" si="158"/>
        <v>0</v>
      </c>
      <c r="W485">
        <f t="shared" si="159"/>
        <v>0</v>
      </c>
    </row>
    <row r="486" spans="1:23" x14ac:dyDescent="0.25">
      <c r="A486" s="1">
        <v>45411</v>
      </c>
      <c r="B486">
        <f t="shared" si="140"/>
        <v>1</v>
      </c>
      <c r="C486">
        <f t="shared" si="141"/>
        <v>1</v>
      </c>
      <c r="D486">
        <f t="shared" si="142"/>
        <v>0</v>
      </c>
      <c r="E486">
        <f t="shared" si="143"/>
        <v>29</v>
      </c>
      <c r="F486">
        <f t="shared" si="151"/>
        <v>40</v>
      </c>
      <c r="G486">
        <f t="shared" si="144"/>
        <v>4</v>
      </c>
      <c r="H486">
        <f t="shared" si="145"/>
        <v>0</v>
      </c>
      <c r="I486">
        <f t="shared" si="146"/>
        <v>1</v>
      </c>
      <c r="J486">
        <f t="shared" si="147"/>
        <v>0</v>
      </c>
      <c r="K486">
        <f t="shared" si="148"/>
        <v>0</v>
      </c>
      <c r="L486">
        <f t="shared" si="149"/>
        <v>0</v>
      </c>
      <c r="M486">
        <f t="shared" si="150"/>
        <v>20</v>
      </c>
      <c r="N486">
        <f>IF(C486,M486*cena_wyp,0)</f>
        <v>600</v>
      </c>
      <c r="O486">
        <v>0</v>
      </c>
      <c r="P486">
        <f t="shared" si="152"/>
        <v>0</v>
      </c>
      <c r="Q486">
        <f t="shared" si="153"/>
        <v>600</v>
      </c>
      <c r="R486">
        <f t="shared" si="154"/>
        <v>32710</v>
      </c>
      <c r="S486">
        <f t="shared" si="155"/>
        <v>53300</v>
      </c>
      <c r="T486">
        <f t="shared" si="156"/>
        <v>86010</v>
      </c>
      <c r="U486">
        <f t="shared" si="157"/>
        <v>1</v>
      </c>
      <c r="V486">
        <f t="shared" si="158"/>
        <v>0</v>
      </c>
      <c r="W486">
        <f t="shared" si="159"/>
        <v>0</v>
      </c>
    </row>
    <row r="487" spans="1:23" x14ac:dyDescent="0.25">
      <c r="A487" s="1">
        <v>45412</v>
      </c>
      <c r="B487">
        <f t="shared" si="140"/>
        <v>2</v>
      </c>
      <c r="C487">
        <f t="shared" si="141"/>
        <v>1</v>
      </c>
      <c r="D487">
        <f t="shared" si="142"/>
        <v>1</v>
      </c>
      <c r="E487">
        <f t="shared" si="143"/>
        <v>30</v>
      </c>
      <c r="F487">
        <f t="shared" si="151"/>
        <v>40</v>
      </c>
      <c r="G487">
        <f t="shared" si="144"/>
        <v>4</v>
      </c>
      <c r="H487">
        <f t="shared" si="145"/>
        <v>0</v>
      </c>
      <c r="I487">
        <f t="shared" si="146"/>
        <v>1</v>
      </c>
      <c r="J487">
        <f t="shared" si="147"/>
        <v>0</v>
      </c>
      <c r="K487">
        <f t="shared" si="148"/>
        <v>0</v>
      </c>
      <c r="L487">
        <f t="shared" si="149"/>
        <v>0</v>
      </c>
      <c r="M487">
        <f t="shared" si="150"/>
        <v>20</v>
      </c>
      <c r="N487">
        <f>IF(C487,M487*cena_wyp,0)</f>
        <v>600</v>
      </c>
      <c r="O487">
        <v>0</v>
      </c>
      <c r="P487">
        <f t="shared" si="152"/>
        <v>2400</v>
      </c>
      <c r="Q487">
        <f t="shared" si="153"/>
        <v>600</v>
      </c>
      <c r="R487">
        <f t="shared" si="154"/>
        <v>30910</v>
      </c>
      <c r="S487">
        <f t="shared" si="155"/>
        <v>55700</v>
      </c>
      <c r="T487">
        <f t="shared" si="156"/>
        <v>86610</v>
      </c>
      <c r="U487">
        <f t="shared" si="157"/>
        <v>1</v>
      </c>
      <c r="V487">
        <f t="shared" si="158"/>
        <v>2400</v>
      </c>
      <c r="W487">
        <f t="shared" si="159"/>
        <v>0</v>
      </c>
    </row>
    <row r="488" spans="1:23" x14ac:dyDescent="0.25">
      <c r="A488" s="1">
        <v>45413</v>
      </c>
      <c r="B488">
        <f t="shared" si="140"/>
        <v>3</v>
      </c>
      <c r="C488">
        <f t="shared" si="141"/>
        <v>1</v>
      </c>
      <c r="D488">
        <f t="shared" si="142"/>
        <v>0</v>
      </c>
      <c r="E488">
        <f t="shared" si="143"/>
        <v>1</v>
      </c>
      <c r="F488">
        <f t="shared" si="151"/>
        <v>43</v>
      </c>
      <c r="G488">
        <f t="shared" si="144"/>
        <v>5</v>
      </c>
      <c r="H488">
        <f t="shared" si="145"/>
        <v>0</v>
      </c>
      <c r="I488">
        <f t="shared" si="146"/>
        <v>1</v>
      </c>
      <c r="J488">
        <f t="shared" si="147"/>
        <v>0</v>
      </c>
      <c r="K488">
        <f t="shared" si="148"/>
        <v>0</v>
      </c>
      <c r="L488">
        <f t="shared" si="149"/>
        <v>0</v>
      </c>
      <c r="M488">
        <f t="shared" si="150"/>
        <v>21</v>
      </c>
      <c r="N488">
        <f>IF(C488,M488*cena_wyp,0)</f>
        <v>630</v>
      </c>
      <c r="O488">
        <v>0</v>
      </c>
      <c r="P488">
        <f t="shared" si="152"/>
        <v>0</v>
      </c>
      <c r="Q488">
        <f t="shared" si="153"/>
        <v>630</v>
      </c>
      <c r="R488">
        <f t="shared" si="154"/>
        <v>31540</v>
      </c>
      <c r="S488">
        <f t="shared" si="155"/>
        <v>55700</v>
      </c>
      <c r="T488">
        <f t="shared" si="156"/>
        <v>87240</v>
      </c>
      <c r="U488">
        <f t="shared" si="157"/>
        <v>1</v>
      </c>
      <c r="V488">
        <f t="shared" si="158"/>
        <v>0</v>
      </c>
      <c r="W488">
        <f t="shared" si="159"/>
        <v>3</v>
      </c>
    </row>
    <row r="489" spans="1:23" x14ac:dyDescent="0.25">
      <c r="A489" s="1">
        <v>45414</v>
      </c>
      <c r="B489">
        <f t="shared" si="140"/>
        <v>4</v>
      </c>
      <c r="C489">
        <f t="shared" si="141"/>
        <v>1</v>
      </c>
      <c r="D489">
        <f t="shared" si="142"/>
        <v>0</v>
      </c>
      <c r="E489">
        <f t="shared" si="143"/>
        <v>2</v>
      </c>
      <c r="F489">
        <f t="shared" si="151"/>
        <v>43</v>
      </c>
      <c r="G489">
        <f t="shared" si="144"/>
        <v>5</v>
      </c>
      <c r="H489">
        <f t="shared" si="145"/>
        <v>0</v>
      </c>
      <c r="I489">
        <f t="shared" si="146"/>
        <v>1</v>
      </c>
      <c r="J489">
        <f t="shared" si="147"/>
        <v>0</v>
      </c>
      <c r="K489">
        <f t="shared" si="148"/>
        <v>0</v>
      </c>
      <c r="L489">
        <f t="shared" si="149"/>
        <v>0</v>
      </c>
      <c r="M489">
        <f t="shared" si="150"/>
        <v>21</v>
      </c>
      <c r="N489">
        <f>IF(C489,M489*cena_wyp,0)</f>
        <v>630</v>
      </c>
      <c r="O489">
        <v>0</v>
      </c>
      <c r="P489">
        <f t="shared" si="152"/>
        <v>0</v>
      </c>
      <c r="Q489">
        <f t="shared" si="153"/>
        <v>630</v>
      </c>
      <c r="R489">
        <f t="shared" si="154"/>
        <v>32170</v>
      </c>
      <c r="S489">
        <f t="shared" si="155"/>
        <v>55700</v>
      </c>
      <c r="T489">
        <f t="shared" si="156"/>
        <v>87870</v>
      </c>
      <c r="U489">
        <f t="shared" si="157"/>
        <v>1</v>
      </c>
      <c r="V489">
        <f t="shared" si="158"/>
        <v>0</v>
      </c>
      <c r="W489">
        <f t="shared" si="159"/>
        <v>0</v>
      </c>
    </row>
    <row r="490" spans="1:23" x14ac:dyDescent="0.25">
      <c r="A490" s="1">
        <v>45415</v>
      </c>
      <c r="B490">
        <f t="shared" si="140"/>
        <v>5</v>
      </c>
      <c r="C490">
        <f t="shared" si="141"/>
        <v>1</v>
      </c>
      <c r="D490">
        <f t="shared" si="142"/>
        <v>0</v>
      </c>
      <c r="E490">
        <f t="shared" si="143"/>
        <v>3</v>
      </c>
      <c r="F490">
        <f t="shared" si="151"/>
        <v>43</v>
      </c>
      <c r="G490">
        <f t="shared" si="144"/>
        <v>5</v>
      </c>
      <c r="H490">
        <f t="shared" si="145"/>
        <v>0</v>
      </c>
      <c r="I490">
        <f t="shared" si="146"/>
        <v>1</v>
      </c>
      <c r="J490">
        <f t="shared" si="147"/>
        <v>0</v>
      </c>
      <c r="K490">
        <f t="shared" si="148"/>
        <v>0</v>
      </c>
      <c r="L490">
        <f t="shared" si="149"/>
        <v>0</v>
      </c>
      <c r="M490">
        <f t="shared" si="150"/>
        <v>21</v>
      </c>
      <c r="N490">
        <f>IF(C490,M490*cena_wyp,0)</f>
        <v>630</v>
      </c>
      <c r="O490">
        <v>0</v>
      </c>
      <c r="P490">
        <f t="shared" si="152"/>
        <v>0</v>
      </c>
      <c r="Q490">
        <f t="shared" si="153"/>
        <v>630</v>
      </c>
      <c r="R490">
        <f t="shared" si="154"/>
        <v>32800</v>
      </c>
      <c r="S490">
        <f t="shared" si="155"/>
        <v>55700</v>
      </c>
      <c r="T490">
        <f t="shared" si="156"/>
        <v>88500</v>
      </c>
      <c r="U490">
        <f t="shared" si="157"/>
        <v>1</v>
      </c>
      <c r="V490">
        <f t="shared" si="158"/>
        <v>0</v>
      </c>
      <c r="W490">
        <f t="shared" si="159"/>
        <v>0</v>
      </c>
    </row>
    <row r="491" spans="1:23" x14ac:dyDescent="0.25">
      <c r="A491" s="1">
        <v>45416</v>
      </c>
      <c r="B491">
        <f t="shared" si="140"/>
        <v>6</v>
      </c>
      <c r="C491">
        <f t="shared" si="141"/>
        <v>0</v>
      </c>
      <c r="D491">
        <f t="shared" si="142"/>
        <v>0</v>
      </c>
      <c r="E491">
        <f t="shared" si="143"/>
        <v>4</v>
      </c>
      <c r="F491">
        <f t="shared" si="151"/>
        <v>43</v>
      </c>
      <c r="G491">
        <f t="shared" si="144"/>
        <v>5</v>
      </c>
      <c r="H491">
        <f t="shared" si="145"/>
        <v>0</v>
      </c>
      <c r="I491">
        <f t="shared" si="146"/>
        <v>1</v>
      </c>
      <c r="J491">
        <f t="shared" si="147"/>
        <v>0</v>
      </c>
      <c r="K491">
        <f t="shared" si="148"/>
        <v>0</v>
      </c>
      <c r="L491">
        <f t="shared" si="149"/>
        <v>0</v>
      </c>
      <c r="M491">
        <f t="shared" si="150"/>
        <v>21</v>
      </c>
      <c r="N491">
        <f>IF(C491,M491*cena_wyp,0)</f>
        <v>0</v>
      </c>
      <c r="O491">
        <v>0</v>
      </c>
      <c r="P491">
        <f t="shared" si="152"/>
        <v>0</v>
      </c>
      <c r="Q491">
        <f t="shared" si="153"/>
        <v>0</v>
      </c>
      <c r="R491">
        <f t="shared" si="154"/>
        <v>32800</v>
      </c>
      <c r="S491">
        <f t="shared" si="155"/>
        <v>55700</v>
      </c>
      <c r="T491">
        <f t="shared" si="156"/>
        <v>88500</v>
      </c>
      <c r="U491">
        <f t="shared" si="157"/>
        <v>1</v>
      </c>
      <c r="V491">
        <f t="shared" si="158"/>
        <v>0</v>
      </c>
      <c r="W491">
        <f t="shared" si="159"/>
        <v>0</v>
      </c>
    </row>
    <row r="492" spans="1:23" x14ac:dyDescent="0.25">
      <c r="A492" s="1">
        <v>45417</v>
      </c>
      <c r="B492">
        <f t="shared" si="140"/>
        <v>7</v>
      </c>
      <c r="C492">
        <f t="shared" si="141"/>
        <v>0</v>
      </c>
      <c r="D492">
        <f t="shared" si="142"/>
        <v>0</v>
      </c>
      <c r="E492">
        <f t="shared" si="143"/>
        <v>5</v>
      </c>
      <c r="F492">
        <f t="shared" si="151"/>
        <v>43</v>
      </c>
      <c r="G492">
        <f t="shared" si="144"/>
        <v>5</v>
      </c>
      <c r="H492">
        <f t="shared" si="145"/>
        <v>0</v>
      </c>
      <c r="I492">
        <f t="shared" si="146"/>
        <v>1</v>
      </c>
      <c r="J492">
        <f t="shared" si="147"/>
        <v>0</v>
      </c>
      <c r="K492">
        <f t="shared" si="148"/>
        <v>0</v>
      </c>
      <c r="L492">
        <f t="shared" si="149"/>
        <v>645</v>
      </c>
      <c r="M492">
        <f t="shared" si="150"/>
        <v>21</v>
      </c>
      <c r="N492">
        <f>IF(C492,M492*cena_wyp,0)</f>
        <v>0</v>
      </c>
      <c r="O492">
        <v>0</v>
      </c>
      <c r="P492">
        <f t="shared" si="152"/>
        <v>645</v>
      </c>
      <c r="Q492">
        <f t="shared" si="153"/>
        <v>0</v>
      </c>
      <c r="R492">
        <f t="shared" si="154"/>
        <v>32155</v>
      </c>
      <c r="S492">
        <f t="shared" si="155"/>
        <v>56345</v>
      </c>
      <c r="T492">
        <f t="shared" si="156"/>
        <v>88500</v>
      </c>
      <c r="U492">
        <f t="shared" si="157"/>
        <v>1</v>
      </c>
      <c r="V492">
        <f t="shared" si="158"/>
        <v>0</v>
      </c>
      <c r="W492">
        <f t="shared" si="159"/>
        <v>0</v>
      </c>
    </row>
    <row r="493" spans="1:23" x14ac:dyDescent="0.25">
      <c r="A493" s="1">
        <v>45418</v>
      </c>
      <c r="B493">
        <f t="shared" si="140"/>
        <v>1</v>
      </c>
      <c r="C493">
        <f t="shared" si="141"/>
        <v>1</v>
      </c>
      <c r="D493">
        <f t="shared" si="142"/>
        <v>0</v>
      </c>
      <c r="E493">
        <f t="shared" si="143"/>
        <v>6</v>
      </c>
      <c r="F493">
        <f t="shared" si="151"/>
        <v>43</v>
      </c>
      <c r="G493">
        <f t="shared" si="144"/>
        <v>5</v>
      </c>
      <c r="H493">
        <f t="shared" si="145"/>
        <v>0</v>
      </c>
      <c r="I493">
        <f t="shared" si="146"/>
        <v>1</v>
      </c>
      <c r="J493">
        <f t="shared" si="147"/>
        <v>0</v>
      </c>
      <c r="K493">
        <f t="shared" si="148"/>
        <v>0</v>
      </c>
      <c r="L493">
        <f t="shared" si="149"/>
        <v>0</v>
      </c>
      <c r="M493">
        <f t="shared" si="150"/>
        <v>21</v>
      </c>
      <c r="N493">
        <f>IF(C493,M493*cena_wyp,0)</f>
        <v>630</v>
      </c>
      <c r="O493">
        <v>0</v>
      </c>
      <c r="P493">
        <f t="shared" si="152"/>
        <v>0</v>
      </c>
      <c r="Q493">
        <f t="shared" si="153"/>
        <v>630</v>
      </c>
      <c r="R493">
        <f t="shared" si="154"/>
        <v>32785</v>
      </c>
      <c r="S493">
        <f t="shared" si="155"/>
        <v>56345</v>
      </c>
      <c r="T493">
        <f t="shared" si="156"/>
        <v>89130</v>
      </c>
      <c r="U493">
        <f t="shared" si="157"/>
        <v>1</v>
      </c>
      <c r="V493">
        <f t="shared" si="158"/>
        <v>0</v>
      </c>
      <c r="W493">
        <f t="shared" si="159"/>
        <v>0</v>
      </c>
    </row>
    <row r="494" spans="1:23" x14ac:dyDescent="0.25">
      <c r="A494" s="1">
        <v>45419</v>
      </c>
      <c r="B494">
        <f t="shared" si="140"/>
        <v>2</v>
      </c>
      <c r="C494">
        <f t="shared" si="141"/>
        <v>1</v>
      </c>
      <c r="D494">
        <f t="shared" si="142"/>
        <v>0</v>
      </c>
      <c r="E494">
        <f t="shared" si="143"/>
        <v>7</v>
      </c>
      <c r="F494">
        <f t="shared" si="151"/>
        <v>43</v>
      </c>
      <c r="G494">
        <f t="shared" si="144"/>
        <v>5</v>
      </c>
      <c r="H494">
        <f t="shared" si="145"/>
        <v>0</v>
      </c>
      <c r="I494">
        <f t="shared" si="146"/>
        <v>1</v>
      </c>
      <c r="J494">
        <f t="shared" si="147"/>
        <v>0</v>
      </c>
      <c r="K494">
        <f t="shared" si="148"/>
        <v>0</v>
      </c>
      <c r="L494">
        <f t="shared" si="149"/>
        <v>0</v>
      </c>
      <c r="M494">
        <f t="shared" si="150"/>
        <v>21</v>
      </c>
      <c r="N494">
        <f>IF(C494,M494*cena_wyp,0)</f>
        <v>630</v>
      </c>
      <c r="O494">
        <v>0</v>
      </c>
      <c r="P494">
        <f t="shared" si="152"/>
        <v>0</v>
      </c>
      <c r="Q494">
        <f t="shared" si="153"/>
        <v>630</v>
      </c>
      <c r="R494">
        <f t="shared" si="154"/>
        <v>33415</v>
      </c>
      <c r="S494">
        <f t="shared" si="155"/>
        <v>56345</v>
      </c>
      <c r="T494">
        <f t="shared" si="156"/>
        <v>89760</v>
      </c>
      <c r="U494">
        <f t="shared" si="157"/>
        <v>1</v>
      </c>
      <c r="V494">
        <f t="shared" si="158"/>
        <v>0</v>
      </c>
      <c r="W494">
        <f t="shared" si="159"/>
        <v>0</v>
      </c>
    </row>
    <row r="495" spans="1:23" x14ac:dyDescent="0.25">
      <c r="A495" s="1">
        <v>45420</v>
      </c>
      <c r="B495">
        <f t="shared" si="140"/>
        <v>3</v>
      </c>
      <c r="C495">
        <f t="shared" si="141"/>
        <v>1</v>
      </c>
      <c r="D495">
        <f t="shared" si="142"/>
        <v>0</v>
      </c>
      <c r="E495">
        <f t="shared" si="143"/>
        <v>8</v>
      </c>
      <c r="F495">
        <f t="shared" si="151"/>
        <v>43</v>
      </c>
      <c r="G495">
        <f t="shared" si="144"/>
        <v>5</v>
      </c>
      <c r="H495">
        <f t="shared" si="145"/>
        <v>0</v>
      </c>
      <c r="I495">
        <f t="shared" si="146"/>
        <v>1</v>
      </c>
      <c r="J495">
        <f t="shared" si="147"/>
        <v>0</v>
      </c>
      <c r="K495">
        <f t="shared" si="148"/>
        <v>0</v>
      </c>
      <c r="L495">
        <f t="shared" si="149"/>
        <v>0</v>
      </c>
      <c r="M495">
        <f t="shared" si="150"/>
        <v>21</v>
      </c>
      <c r="N495">
        <f>IF(C495,M495*cena_wyp,0)</f>
        <v>630</v>
      </c>
      <c r="O495">
        <v>0</v>
      </c>
      <c r="P495">
        <f t="shared" si="152"/>
        <v>0</v>
      </c>
      <c r="Q495">
        <f t="shared" si="153"/>
        <v>630</v>
      </c>
      <c r="R495">
        <f t="shared" si="154"/>
        <v>34045</v>
      </c>
      <c r="S495">
        <f t="shared" si="155"/>
        <v>56345</v>
      </c>
      <c r="T495">
        <f t="shared" si="156"/>
        <v>90390</v>
      </c>
      <c r="U495">
        <f t="shared" si="157"/>
        <v>1</v>
      </c>
      <c r="V495">
        <f t="shared" si="158"/>
        <v>0</v>
      </c>
      <c r="W495">
        <f t="shared" si="159"/>
        <v>0</v>
      </c>
    </row>
    <row r="496" spans="1:23" x14ac:dyDescent="0.25">
      <c r="A496" s="1">
        <v>45421</v>
      </c>
      <c r="B496">
        <f t="shared" si="140"/>
        <v>4</v>
      </c>
      <c r="C496">
        <f t="shared" si="141"/>
        <v>1</v>
      </c>
      <c r="D496">
        <f t="shared" si="142"/>
        <v>0</v>
      </c>
      <c r="E496">
        <f t="shared" si="143"/>
        <v>9</v>
      </c>
      <c r="F496">
        <f t="shared" si="151"/>
        <v>43</v>
      </c>
      <c r="G496">
        <f t="shared" si="144"/>
        <v>5</v>
      </c>
      <c r="H496">
        <f t="shared" si="145"/>
        <v>0</v>
      </c>
      <c r="I496">
        <f t="shared" si="146"/>
        <v>1</v>
      </c>
      <c r="J496">
        <f t="shared" si="147"/>
        <v>0</v>
      </c>
      <c r="K496">
        <f t="shared" si="148"/>
        <v>0</v>
      </c>
      <c r="L496">
        <f t="shared" si="149"/>
        <v>0</v>
      </c>
      <c r="M496">
        <f t="shared" si="150"/>
        <v>21</v>
      </c>
      <c r="N496">
        <f>IF(C496,M496*cena_wyp,0)</f>
        <v>630</v>
      </c>
      <c r="O496">
        <v>0</v>
      </c>
      <c r="P496">
        <f t="shared" si="152"/>
        <v>0</v>
      </c>
      <c r="Q496">
        <f t="shared" si="153"/>
        <v>630</v>
      </c>
      <c r="R496">
        <f t="shared" si="154"/>
        <v>34675</v>
      </c>
      <c r="S496">
        <f t="shared" si="155"/>
        <v>56345</v>
      </c>
      <c r="T496">
        <f t="shared" si="156"/>
        <v>91020</v>
      </c>
      <c r="U496">
        <f t="shared" si="157"/>
        <v>1</v>
      </c>
      <c r="V496">
        <f t="shared" si="158"/>
        <v>0</v>
      </c>
      <c r="W496">
        <f t="shared" si="159"/>
        <v>0</v>
      </c>
    </row>
    <row r="497" spans="1:23" x14ac:dyDescent="0.25">
      <c r="A497" s="1">
        <v>45422</v>
      </c>
      <c r="B497">
        <f t="shared" si="140"/>
        <v>5</v>
      </c>
      <c r="C497">
        <f t="shared" si="141"/>
        <v>1</v>
      </c>
      <c r="D497">
        <f t="shared" si="142"/>
        <v>0</v>
      </c>
      <c r="E497">
        <f t="shared" si="143"/>
        <v>10</v>
      </c>
      <c r="F497">
        <f t="shared" si="151"/>
        <v>43</v>
      </c>
      <c r="G497">
        <f t="shared" si="144"/>
        <v>5</v>
      </c>
      <c r="H497">
        <f t="shared" si="145"/>
        <v>0</v>
      </c>
      <c r="I497">
        <f t="shared" si="146"/>
        <v>1</v>
      </c>
      <c r="J497">
        <f t="shared" si="147"/>
        <v>0</v>
      </c>
      <c r="K497">
        <f t="shared" si="148"/>
        <v>0</v>
      </c>
      <c r="L497">
        <f t="shared" si="149"/>
        <v>0</v>
      </c>
      <c r="M497">
        <f t="shared" si="150"/>
        <v>21</v>
      </c>
      <c r="N497">
        <f>IF(C497,M497*cena_wyp,0)</f>
        <v>630</v>
      </c>
      <c r="O497">
        <v>0</v>
      </c>
      <c r="P497">
        <f t="shared" si="152"/>
        <v>0</v>
      </c>
      <c r="Q497">
        <f t="shared" si="153"/>
        <v>630</v>
      </c>
      <c r="R497">
        <f t="shared" si="154"/>
        <v>35305</v>
      </c>
      <c r="S497">
        <f t="shared" si="155"/>
        <v>56345</v>
      </c>
      <c r="T497">
        <f t="shared" si="156"/>
        <v>91650</v>
      </c>
      <c r="U497">
        <f t="shared" si="157"/>
        <v>1</v>
      </c>
      <c r="V497">
        <f t="shared" si="158"/>
        <v>0</v>
      </c>
      <c r="W497">
        <f t="shared" si="159"/>
        <v>0</v>
      </c>
    </row>
    <row r="498" spans="1:23" x14ac:dyDescent="0.25">
      <c r="A498" s="1">
        <v>45423</v>
      </c>
      <c r="B498">
        <f t="shared" si="140"/>
        <v>6</v>
      </c>
      <c r="C498">
        <f t="shared" si="141"/>
        <v>0</v>
      </c>
      <c r="D498">
        <f t="shared" si="142"/>
        <v>0</v>
      </c>
      <c r="E498">
        <f t="shared" si="143"/>
        <v>11</v>
      </c>
      <c r="F498">
        <f t="shared" si="151"/>
        <v>43</v>
      </c>
      <c r="G498">
        <f t="shared" si="144"/>
        <v>5</v>
      </c>
      <c r="H498">
        <f t="shared" si="145"/>
        <v>0</v>
      </c>
      <c r="I498">
        <f t="shared" si="146"/>
        <v>1</v>
      </c>
      <c r="J498">
        <f t="shared" si="147"/>
        <v>0</v>
      </c>
      <c r="K498">
        <f t="shared" si="148"/>
        <v>0</v>
      </c>
      <c r="L498">
        <f t="shared" si="149"/>
        <v>0</v>
      </c>
      <c r="M498">
        <f t="shared" si="150"/>
        <v>21</v>
      </c>
      <c r="N498">
        <f>IF(C498,M498*cena_wyp,0)</f>
        <v>0</v>
      </c>
      <c r="O498">
        <v>0</v>
      </c>
      <c r="P498">
        <f t="shared" si="152"/>
        <v>0</v>
      </c>
      <c r="Q498">
        <f t="shared" si="153"/>
        <v>0</v>
      </c>
      <c r="R498">
        <f t="shared" si="154"/>
        <v>35305</v>
      </c>
      <c r="S498">
        <f t="shared" si="155"/>
        <v>56345</v>
      </c>
      <c r="T498">
        <f t="shared" si="156"/>
        <v>91650</v>
      </c>
      <c r="U498">
        <f t="shared" si="157"/>
        <v>1</v>
      </c>
      <c r="V498">
        <f t="shared" si="158"/>
        <v>0</v>
      </c>
      <c r="W498">
        <f t="shared" si="159"/>
        <v>0</v>
      </c>
    </row>
    <row r="499" spans="1:23" x14ac:dyDescent="0.25">
      <c r="A499" s="1">
        <v>45424</v>
      </c>
      <c r="B499">
        <f t="shared" si="140"/>
        <v>7</v>
      </c>
      <c r="C499">
        <f t="shared" si="141"/>
        <v>0</v>
      </c>
      <c r="D499">
        <f t="shared" si="142"/>
        <v>0</v>
      </c>
      <c r="E499">
        <f t="shared" si="143"/>
        <v>12</v>
      </c>
      <c r="F499">
        <f t="shared" si="151"/>
        <v>43</v>
      </c>
      <c r="G499">
        <f t="shared" si="144"/>
        <v>5</v>
      </c>
      <c r="H499">
        <f t="shared" si="145"/>
        <v>0</v>
      </c>
      <c r="I499">
        <f t="shared" si="146"/>
        <v>1</v>
      </c>
      <c r="J499">
        <f t="shared" si="147"/>
        <v>0</v>
      </c>
      <c r="K499">
        <f t="shared" si="148"/>
        <v>0</v>
      </c>
      <c r="L499">
        <f t="shared" si="149"/>
        <v>645</v>
      </c>
      <c r="M499">
        <f t="shared" si="150"/>
        <v>21</v>
      </c>
      <c r="N499">
        <f>IF(C499,M499*cena_wyp,0)</f>
        <v>0</v>
      </c>
      <c r="O499">
        <v>0</v>
      </c>
      <c r="P499">
        <f t="shared" si="152"/>
        <v>645</v>
      </c>
      <c r="Q499">
        <f t="shared" si="153"/>
        <v>0</v>
      </c>
      <c r="R499">
        <f t="shared" si="154"/>
        <v>34660</v>
      </c>
      <c r="S499">
        <f t="shared" si="155"/>
        <v>56990</v>
      </c>
      <c r="T499">
        <f t="shared" si="156"/>
        <v>91650</v>
      </c>
      <c r="U499">
        <f t="shared" si="157"/>
        <v>1</v>
      </c>
      <c r="V499">
        <f t="shared" si="158"/>
        <v>0</v>
      </c>
      <c r="W499">
        <f t="shared" si="159"/>
        <v>0</v>
      </c>
    </row>
    <row r="500" spans="1:23" x14ac:dyDescent="0.25">
      <c r="A500" s="1">
        <v>45425</v>
      </c>
      <c r="B500">
        <f t="shared" si="140"/>
        <v>1</v>
      </c>
      <c r="C500">
        <f t="shared" si="141"/>
        <v>1</v>
      </c>
      <c r="D500">
        <f t="shared" si="142"/>
        <v>0</v>
      </c>
      <c r="E500">
        <f t="shared" si="143"/>
        <v>13</v>
      </c>
      <c r="F500">
        <f t="shared" si="151"/>
        <v>43</v>
      </c>
      <c r="G500">
        <f t="shared" si="144"/>
        <v>5</v>
      </c>
      <c r="H500">
        <f t="shared" si="145"/>
        <v>0</v>
      </c>
      <c r="I500">
        <f t="shared" si="146"/>
        <v>1</v>
      </c>
      <c r="J500">
        <f t="shared" si="147"/>
        <v>0</v>
      </c>
      <c r="K500">
        <f t="shared" si="148"/>
        <v>0</v>
      </c>
      <c r="L500">
        <f t="shared" si="149"/>
        <v>0</v>
      </c>
      <c r="M500">
        <f t="shared" si="150"/>
        <v>21</v>
      </c>
      <c r="N500">
        <f>IF(C500,M500*cena_wyp,0)</f>
        <v>630</v>
      </c>
      <c r="O500">
        <v>0</v>
      </c>
      <c r="P500">
        <f t="shared" si="152"/>
        <v>0</v>
      </c>
      <c r="Q500">
        <f t="shared" si="153"/>
        <v>630</v>
      </c>
      <c r="R500">
        <f t="shared" si="154"/>
        <v>35290</v>
      </c>
      <c r="S500">
        <f t="shared" si="155"/>
        <v>56990</v>
      </c>
      <c r="T500">
        <f t="shared" si="156"/>
        <v>92280</v>
      </c>
      <c r="U500">
        <f t="shared" si="157"/>
        <v>1</v>
      </c>
      <c r="V500">
        <f t="shared" si="158"/>
        <v>0</v>
      </c>
      <c r="W500">
        <f t="shared" si="159"/>
        <v>0</v>
      </c>
    </row>
    <row r="501" spans="1:23" x14ac:dyDescent="0.25">
      <c r="A501" s="1">
        <v>45426</v>
      </c>
      <c r="B501">
        <f t="shared" si="140"/>
        <v>2</v>
      </c>
      <c r="C501">
        <f t="shared" si="141"/>
        <v>1</v>
      </c>
      <c r="D501">
        <f t="shared" si="142"/>
        <v>0</v>
      </c>
      <c r="E501">
        <f t="shared" si="143"/>
        <v>14</v>
      </c>
      <c r="F501">
        <f t="shared" si="151"/>
        <v>43</v>
      </c>
      <c r="G501">
        <f t="shared" si="144"/>
        <v>5</v>
      </c>
      <c r="H501">
        <f t="shared" si="145"/>
        <v>0</v>
      </c>
      <c r="I501">
        <f t="shared" si="146"/>
        <v>1</v>
      </c>
      <c r="J501">
        <f t="shared" si="147"/>
        <v>0</v>
      </c>
      <c r="K501">
        <f t="shared" si="148"/>
        <v>0</v>
      </c>
      <c r="L501">
        <f t="shared" si="149"/>
        <v>0</v>
      </c>
      <c r="M501">
        <f t="shared" si="150"/>
        <v>21</v>
      </c>
      <c r="N501">
        <f>IF(C501,M501*cena_wyp,0)</f>
        <v>630</v>
      </c>
      <c r="O501">
        <v>0</v>
      </c>
      <c r="P501">
        <f t="shared" si="152"/>
        <v>0</v>
      </c>
      <c r="Q501">
        <f t="shared" si="153"/>
        <v>630</v>
      </c>
      <c r="R501">
        <f t="shared" si="154"/>
        <v>35920</v>
      </c>
      <c r="S501">
        <f t="shared" si="155"/>
        <v>56990</v>
      </c>
      <c r="T501">
        <f t="shared" si="156"/>
        <v>92910</v>
      </c>
      <c r="U501">
        <f t="shared" si="157"/>
        <v>1</v>
      </c>
      <c r="V501">
        <f t="shared" si="158"/>
        <v>0</v>
      </c>
      <c r="W501">
        <f t="shared" si="159"/>
        <v>0</v>
      </c>
    </row>
    <row r="502" spans="1:23" x14ac:dyDescent="0.25">
      <c r="A502" s="1">
        <v>45427</v>
      </c>
      <c r="B502">
        <f t="shared" si="140"/>
        <v>3</v>
      </c>
      <c r="C502">
        <f t="shared" si="141"/>
        <v>1</v>
      </c>
      <c r="D502">
        <f t="shared" si="142"/>
        <v>0</v>
      </c>
      <c r="E502">
        <f t="shared" si="143"/>
        <v>15</v>
      </c>
      <c r="F502">
        <f t="shared" si="151"/>
        <v>43</v>
      </c>
      <c r="G502">
        <f t="shared" si="144"/>
        <v>5</v>
      </c>
      <c r="H502">
        <f t="shared" si="145"/>
        <v>0</v>
      </c>
      <c r="I502">
        <f t="shared" si="146"/>
        <v>1</v>
      </c>
      <c r="J502">
        <f t="shared" si="147"/>
        <v>0</v>
      </c>
      <c r="K502">
        <f t="shared" si="148"/>
        <v>0</v>
      </c>
      <c r="L502">
        <f t="shared" si="149"/>
        <v>0</v>
      </c>
      <c r="M502">
        <f t="shared" si="150"/>
        <v>21</v>
      </c>
      <c r="N502">
        <f>IF(C502,M502*cena_wyp,0)</f>
        <v>630</v>
      </c>
      <c r="O502">
        <v>0</v>
      </c>
      <c r="P502">
        <f t="shared" si="152"/>
        <v>0</v>
      </c>
      <c r="Q502">
        <f t="shared" si="153"/>
        <v>630</v>
      </c>
      <c r="R502">
        <f t="shared" si="154"/>
        <v>36550</v>
      </c>
      <c r="S502">
        <f t="shared" si="155"/>
        <v>56990</v>
      </c>
      <c r="T502">
        <f t="shared" si="156"/>
        <v>93540</v>
      </c>
      <c r="U502">
        <f t="shared" si="157"/>
        <v>1</v>
      </c>
      <c r="V502">
        <f t="shared" si="158"/>
        <v>0</v>
      </c>
      <c r="W502">
        <f t="shared" si="159"/>
        <v>0</v>
      </c>
    </row>
    <row r="503" spans="1:23" x14ac:dyDescent="0.25">
      <c r="A503" s="1">
        <v>45428</v>
      </c>
      <c r="B503">
        <f t="shared" si="140"/>
        <v>4</v>
      </c>
      <c r="C503">
        <f t="shared" si="141"/>
        <v>1</v>
      </c>
      <c r="D503">
        <f t="shared" si="142"/>
        <v>0</v>
      </c>
      <c r="E503">
        <f t="shared" si="143"/>
        <v>16</v>
      </c>
      <c r="F503">
        <f t="shared" si="151"/>
        <v>43</v>
      </c>
      <c r="G503">
        <f t="shared" si="144"/>
        <v>5</v>
      </c>
      <c r="H503">
        <f t="shared" si="145"/>
        <v>0</v>
      </c>
      <c r="I503">
        <f t="shared" si="146"/>
        <v>1</v>
      </c>
      <c r="J503">
        <f t="shared" si="147"/>
        <v>0</v>
      </c>
      <c r="K503">
        <f t="shared" si="148"/>
        <v>0</v>
      </c>
      <c r="L503">
        <f t="shared" si="149"/>
        <v>0</v>
      </c>
      <c r="M503">
        <f t="shared" si="150"/>
        <v>21</v>
      </c>
      <c r="N503">
        <f>IF(C503,M503*cena_wyp,0)</f>
        <v>630</v>
      </c>
      <c r="O503">
        <v>0</v>
      </c>
      <c r="P503">
        <f t="shared" si="152"/>
        <v>0</v>
      </c>
      <c r="Q503">
        <f t="shared" si="153"/>
        <v>630</v>
      </c>
      <c r="R503">
        <f t="shared" si="154"/>
        <v>37180</v>
      </c>
      <c r="S503">
        <f t="shared" si="155"/>
        <v>56990</v>
      </c>
      <c r="T503">
        <f t="shared" si="156"/>
        <v>94170</v>
      </c>
      <c r="U503">
        <f t="shared" si="157"/>
        <v>1</v>
      </c>
      <c r="V503">
        <f t="shared" si="158"/>
        <v>0</v>
      </c>
      <c r="W503">
        <f t="shared" si="159"/>
        <v>0</v>
      </c>
    </row>
    <row r="504" spans="1:23" x14ac:dyDescent="0.25">
      <c r="A504" s="1">
        <v>45429</v>
      </c>
      <c r="B504">
        <f t="shared" si="140"/>
        <v>5</v>
      </c>
      <c r="C504">
        <f t="shared" si="141"/>
        <v>1</v>
      </c>
      <c r="D504">
        <f t="shared" si="142"/>
        <v>0</v>
      </c>
      <c r="E504">
        <f t="shared" si="143"/>
        <v>17</v>
      </c>
      <c r="F504">
        <f t="shared" si="151"/>
        <v>43</v>
      </c>
      <c r="G504">
        <f t="shared" si="144"/>
        <v>5</v>
      </c>
      <c r="H504">
        <f t="shared" si="145"/>
        <v>0</v>
      </c>
      <c r="I504">
        <f t="shared" si="146"/>
        <v>1</v>
      </c>
      <c r="J504">
        <f t="shared" si="147"/>
        <v>0</v>
      </c>
      <c r="K504">
        <f t="shared" si="148"/>
        <v>0</v>
      </c>
      <c r="L504">
        <f t="shared" si="149"/>
        <v>0</v>
      </c>
      <c r="M504">
        <f t="shared" si="150"/>
        <v>21</v>
      </c>
      <c r="N504">
        <f>IF(C504,M504*cena_wyp,0)</f>
        <v>630</v>
      </c>
      <c r="O504">
        <v>0</v>
      </c>
      <c r="P504">
        <f t="shared" si="152"/>
        <v>0</v>
      </c>
      <c r="Q504">
        <f t="shared" si="153"/>
        <v>630</v>
      </c>
      <c r="R504">
        <f t="shared" si="154"/>
        <v>37810</v>
      </c>
      <c r="S504">
        <f t="shared" si="155"/>
        <v>56990</v>
      </c>
      <c r="T504">
        <f t="shared" si="156"/>
        <v>94800</v>
      </c>
      <c r="U504">
        <f t="shared" si="157"/>
        <v>1</v>
      </c>
      <c r="V504">
        <f t="shared" si="158"/>
        <v>0</v>
      </c>
      <c r="W504">
        <f t="shared" si="159"/>
        <v>0</v>
      </c>
    </row>
    <row r="505" spans="1:23" x14ac:dyDescent="0.25">
      <c r="A505" s="1">
        <v>45430</v>
      </c>
      <c r="B505">
        <f t="shared" si="140"/>
        <v>6</v>
      </c>
      <c r="C505">
        <f t="shared" si="141"/>
        <v>0</v>
      </c>
      <c r="D505">
        <f t="shared" si="142"/>
        <v>0</v>
      </c>
      <c r="E505">
        <f t="shared" si="143"/>
        <v>18</v>
      </c>
      <c r="F505">
        <f t="shared" si="151"/>
        <v>43</v>
      </c>
      <c r="G505">
        <f t="shared" si="144"/>
        <v>5</v>
      </c>
      <c r="H505">
        <f t="shared" si="145"/>
        <v>0</v>
      </c>
      <c r="I505">
        <f t="shared" si="146"/>
        <v>1</v>
      </c>
      <c r="J505">
        <f t="shared" si="147"/>
        <v>0</v>
      </c>
      <c r="K505">
        <f t="shared" si="148"/>
        <v>0</v>
      </c>
      <c r="L505">
        <f t="shared" si="149"/>
        <v>0</v>
      </c>
      <c r="M505">
        <f t="shared" si="150"/>
        <v>21</v>
      </c>
      <c r="N505">
        <f>IF(C505,M505*cena_wyp,0)</f>
        <v>0</v>
      </c>
      <c r="O505">
        <v>0</v>
      </c>
      <c r="P505">
        <f t="shared" si="152"/>
        <v>0</v>
      </c>
      <c r="Q505">
        <f t="shared" si="153"/>
        <v>0</v>
      </c>
      <c r="R505">
        <f t="shared" si="154"/>
        <v>37810</v>
      </c>
      <c r="S505">
        <f t="shared" si="155"/>
        <v>56990</v>
      </c>
      <c r="T505">
        <f t="shared" si="156"/>
        <v>94800</v>
      </c>
      <c r="U505">
        <f t="shared" si="157"/>
        <v>1</v>
      </c>
      <c r="V505">
        <f t="shared" si="158"/>
        <v>0</v>
      </c>
      <c r="W505">
        <f t="shared" si="159"/>
        <v>0</v>
      </c>
    </row>
    <row r="506" spans="1:23" x14ac:dyDescent="0.25">
      <c r="A506" s="1">
        <v>45431</v>
      </c>
      <c r="B506">
        <f t="shared" si="140"/>
        <v>7</v>
      </c>
      <c r="C506">
        <f t="shared" si="141"/>
        <v>0</v>
      </c>
      <c r="D506">
        <f t="shared" si="142"/>
        <v>0</v>
      </c>
      <c r="E506">
        <f t="shared" si="143"/>
        <v>19</v>
      </c>
      <c r="F506">
        <f t="shared" si="151"/>
        <v>43</v>
      </c>
      <c r="G506">
        <f t="shared" si="144"/>
        <v>5</v>
      </c>
      <c r="H506">
        <f t="shared" si="145"/>
        <v>0</v>
      </c>
      <c r="I506">
        <f t="shared" si="146"/>
        <v>1</v>
      </c>
      <c r="J506">
        <f t="shared" si="147"/>
        <v>0</v>
      </c>
      <c r="K506">
        <f t="shared" si="148"/>
        <v>0</v>
      </c>
      <c r="L506">
        <f t="shared" si="149"/>
        <v>645</v>
      </c>
      <c r="M506">
        <f t="shared" si="150"/>
        <v>21</v>
      </c>
      <c r="N506">
        <f>IF(C506,M506*cena_wyp,0)</f>
        <v>0</v>
      </c>
      <c r="O506">
        <v>0</v>
      </c>
      <c r="P506">
        <f t="shared" si="152"/>
        <v>645</v>
      </c>
      <c r="Q506">
        <f t="shared" si="153"/>
        <v>0</v>
      </c>
      <c r="R506">
        <f t="shared" si="154"/>
        <v>37165</v>
      </c>
      <c r="S506">
        <f t="shared" si="155"/>
        <v>57635</v>
      </c>
      <c r="T506">
        <f t="shared" si="156"/>
        <v>94800</v>
      </c>
      <c r="U506">
        <f t="shared" si="157"/>
        <v>1</v>
      </c>
      <c r="V506">
        <f t="shared" si="158"/>
        <v>0</v>
      </c>
      <c r="W506">
        <f t="shared" si="159"/>
        <v>0</v>
      </c>
    </row>
    <row r="507" spans="1:23" x14ac:dyDescent="0.25">
      <c r="A507" s="1">
        <v>45432</v>
      </c>
      <c r="B507">
        <f t="shared" si="140"/>
        <v>1</v>
      </c>
      <c r="C507">
        <f t="shared" si="141"/>
        <v>1</v>
      </c>
      <c r="D507">
        <f t="shared" si="142"/>
        <v>0</v>
      </c>
      <c r="E507">
        <f t="shared" si="143"/>
        <v>20</v>
      </c>
      <c r="F507">
        <f t="shared" si="151"/>
        <v>43</v>
      </c>
      <c r="G507">
        <f t="shared" si="144"/>
        <v>5</v>
      </c>
      <c r="H507">
        <f t="shared" si="145"/>
        <v>0</v>
      </c>
      <c r="I507">
        <f t="shared" si="146"/>
        <v>1</v>
      </c>
      <c r="J507">
        <f t="shared" si="147"/>
        <v>0</v>
      </c>
      <c r="K507">
        <f t="shared" si="148"/>
        <v>0</v>
      </c>
      <c r="L507">
        <f t="shared" si="149"/>
        <v>0</v>
      </c>
      <c r="M507">
        <f t="shared" si="150"/>
        <v>21</v>
      </c>
      <c r="N507">
        <f>IF(C507,M507*cena_wyp,0)</f>
        <v>630</v>
      </c>
      <c r="O507">
        <v>0</v>
      </c>
      <c r="P507">
        <f t="shared" si="152"/>
        <v>0</v>
      </c>
      <c r="Q507">
        <f t="shared" si="153"/>
        <v>630</v>
      </c>
      <c r="R507">
        <f t="shared" si="154"/>
        <v>37795</v>
      </c>
      <c r="S507">
        <f t="shared" si="155"/>
        <v>57635</v>
      </c>
      <c r="T507">
        <f t="shared" si="156"/>
        <v>95430</v>
      </c>
      <c r="U507">
        <f t="shared" si="157"/>
        <v>1</v>
      </c>
      <c r="V507">
        <f t="shared" si="158"/>
        <v>0</v>
      </c>
      <c r="W507">
        <f t="shared" si="159"/>
        <v>0</v>
      </c>
    </row>
    <row r="508" spans="1:23" x14ac:dyDescent="0.25">
      <c r="A508" s="1">
        <v>45433</v>
      </c>
      <c r="B508">
        <f t="shared" si="140"/>
        <v>2</v>
      </c>
      <c r="C508">
        <f t="shared" si="141"/>
        <v>1</v>
      </c>
      <c r="D508">
        <f t="shared" si="142"/>
        <v>0</v>
      </c>
      <c r="E508">
        <f t="shared" si="143"/>
        <v>21</v>
      </c>
      <c r="F508">
        <f t="shared" si="151"/>
        <v>43</v>
      </c>
      <c r="G508">
        <f t="shared" si="144"/>
        <v>5</v>
      </c>
      <c r="H508">
        <f t="shared" si="145"/>
        <v>0</v>
      </c>
      <c r="I508">
        <f t="shared" si="146"/>
        <v>1</v>
      </c>
      <c r="J508">
        <f t="shared" si="147"/>
        <v>0</v>
      </c>
      <c r="K508">
        <f t="shared" si="148"/>
        <v>0</v>
      </c>
      <c r="L508">
        <f t="shared" si="149"/>
        <v>0</v>
      </c>
      <c r="M508">
        <f t="shared" si="150"/>
        <v>21</v>
      </c>
      <c r="N508">
        <f>IF(C508,M508*cena_wyp,0)</f>
        <v>630</v>
      </c>
      <c r="O508">
        <v>0</v>
      </c>
      <c r="P508">
        <f t="shared" si="152"/>
        <v>0</v>
      </c>
      <c r="Q508">
        <f t="shared" si="153"/>
        <v>630</v>
      </c>
      <c r="R508">
        <f t="shared" si="154"/>
        <v>38425</v>
      </c>
      <c r="S508">
        <f t="shared" si="155"/>
        <v>57635</v>
      </c>
      <c r="T508">
        <f t="shared" si="156"/>
        <v>96060</v>
      </c>
      <c r="U508">
        <f t="shared" si="157"/>
        <v>1</v>
      </c>
      <c r="V508">
        <f t="shared" si="158"/>
        <v>0</v>
      </c>
      <c r="W508">
        <f t="shared" si="159"/>
        <v>0</v>
      </c>
    </row>
    <row r="509" spans="1:23" x14ac:dyDescent="0.25">
      <c r="A509" s="1">
        <v>45434</v>
      </c>
      <c r="B509">
        <f t="shared" si="140"/>
        <v>3</v>
      </c>
      <c r="C509">
        <f t="shared" si="141"/>
        <v>1</v>
      </c>
      <c r="D509">
        <f t="shared" si="142"/>
        <v>0</v>
      </c>
      <c r="E509">
        <f t="shared" si="143"/>
        <v>22</v>
      </c>
      <c r="F509">
        <f t="shared" si="151"/>
        <v>43</v>
      </c>
      <c r="G509">
        <f t="shared" si="144"/>
        <v>5</v>
      </c>
      <c r="H509">
        <f t="shared" si="145"/>
        <v>0</v>
      </c>
      <c r="I509">
        <f t="shared" si="146"/>
        <v>1</v>
      </c>
      <c r="J509">
        <f t="shared" si="147"/>
        <v>0</v>
      </c>
      <c r="K509">
        <f t="shared" si="148"/>
        <v>0</v>
      </c>
      <c r="L509">
        <f t="shared" si="149"/>
        <v>0</v>
      </c>
      <c r="M509">
        <f t="shared" si="150"/>
        <v>21</v>
      </c>
      <c r="N509">
        <f>IF(C509,M509*cena_wyp,0)</f>
        <v>630</v>
      </c>
      <c r="O509">
        <v>0</v>
      </c>
      <c r="P509">
        <f t="shared" si="152"/>
        <v>0</v>
      </c>
      <c r="Q509">
        <f t="shared" si="153"/>
        <v>630</v>
      </c>
      <c r="R509">
        <f t="shared" si="154"/>
        <v>39055</v>
      </c>
      <c r="S509">
        <f t="shared" si="155"/>
        <v>57635</v>
      </c>
      <c r="T509">
        <f t="shared" si="156"/>
        <v>96690</v>
      </c>
      <c r="U509">
        <f t="shared" si="157"/>
        <v>1</v>
      </c>
      <c r="V509">
        <f t="shared" si="158"/>
        <v>0</v>
      </c>
      <c r="W509">
        <f t="shared" si="159"/>
        <v>0</v>
      </c>
    </row>
    <row r="510" spans="1:23" x14ac:dyDescent="0.25">
      <c r="A510" s="1">
        <v>45435</v>
      </c>
      <c r="B510">
        <f t="shared" si="140"/>
        <v>4</v>
      </c>
      <c r="C510">
        <f t="shared" si="141"/>
        <v>1</v>
      </c>
      <c r="D510">
        <f t="shared" si="142"/>
        <v>0</v>
      </c>
      <c r="E510">
        <f t="shared" si="143"/>
        <v>23</v>
      </c>
      <c r="F510">
        <f t="shared" si="151"/>
        <v>43</v>
      </c>
      <c r="G510">
        <f t="shared" si="144"/>
        <v>5</v>
      </c>
      <c r="H510">
        <f t="shared" si="145"/>
        <v>0</v>
      </c>
      <c r="I510">
        <f t="shared" si="146"/>
        <v>1</v>
      </c>
      <c r="J510">
        <f t="shared" si="147"/>
        <v>0</v>
      </c>
      <c r="K510">
        <f t="shared" si="148"/>
        <v>0</v>
      </c>
      <c r="L510">
        <f t="shared" si="149"/>
        <v>0</v>
      </c>
      <c r="M510">
        <f t="shared" si="150"/>
        <v>21</v>
      </c>
      <c r="N510">
        <f>IF(C510,M510*cena_wyp,0)</f>
        <v>630</v>
      </c>
      <c r="O510">
        <v>0</v>
      </c>
      <c r="P510">
        <f t="shared" si="152"/>
        <v>0</v>
      </c>
      <c r="Q510">
        <f t="shared" si="153"/>
        <v>630</v>
      </c>
      <c r="R510">
        <f t="shared" si="154"/>
        <v>39685</v>
      </c>
      <c r="S510">
        <f t="shared" si="155"/>
        <v>57635</v>
      </c>
      <c r="T510">
        <f t="shared" si="156"/>
        <v>97320</v>
      </c>
      <c r="U510">
        <f t="shared" si="157"/>
        <v>1</v>
      </c>
      <c r="V510">
        <f t="shared" si="158"/>
        <v>0</v>
      </c>
      <c r="W510">
        <f t="shared" si="159"/>
        <v>0</v>
      </c>
    </row>
    <row r="511" spans="1:23" x14ac:dyDescent="0.25">
      <c r="A511" s="1">
        <v>45436</v>
      </c>
      <c r="B511">
        <f t="shared" si="140"/>
        <v>5</v>
      </c>
      <c r="C511">
        <f t="shared" si="141"/>
        <v>1</v>
      </c>
      <c r="D511">
        <f t="shared" si="142"/>
        <v>0</v>
      </c>
      <c r="E511">
        <f t="shared" si="143"/>
        <v>24</v>
      </c>
      <c r="F511">
        <f t="shared" si="151"/>
        <v>43</v>
      </c>
      <c r="G511">
        <f t="shared" si="144"/>
        <v>5</v>
      </c>
      <c r="H511">
        <f t="shared" si="145"/>
        <v>0</v>
      </c>
      <c r="I511">
        <f t="shared" si="146"/>
        <v>1</v>
      </c>
      <c r="J511">
        <f t="shared" si="147"/>
        <v>0</v>
      </c>
      <c r="K511">
        <f t="shared" si="148"/>
        <v>0</v>
      </c>
      <c r="L511">
        <f t="shared" si="149"/>
        <v>0</v>
      </c>
      <c r="M511">
        <f t="shared" si="150"/>
        <v>21</v>
      </c>
      <c r="N511">
        <f>IF(C511,M511*cena_wyp,0)</f>
        <v>630</v>
      </c>
      <c r="O511">
        <v>0</v>
      </c>
      <c r="P511">
        <f t="shared" si="152"/>
        <v>0</v>
      </c>
      <c r="Q511">
        <f t="shared" si="153"/>
        <v>630</v>
      </c>
      <c r="R511">
        <f t="shared" si="154"/>
        <v>40315</v>
      </c>
      <c r="S511">
        <f t="shared" si="155"/>
        <v>57635</v>
      </c>
      <c r="T511">
        <f t="shared" si="156"/>
        <v>97950</v>
      </c>
      <c r="U511">
        <f t="shared" si="157"/>
        <v>1</v>
      </c>
      <c r="V511">
        <f t="shared" si="158"/>
        <v>0</v>
      </c>
      <c r="W511">
        <f t="shared" si="159"/>
        <v>0</v>
      </c>
    </row>
    <row r="512" spans="1:23" x14ac:dyDescent="0.25">
      <c r="A512" s="1">
        <v>45437</v>
      </c>
      <c r="B512">
        <f t="shared" si="140"/>
        <v>6</v>
      </c>
      <c r="C512">
        <f t="shared" si="141"/>
        <v>0</v>
      </c>
      <c r="D512">
        <f t="shared" si="142"/>
        <v>0</v>
      </c>
      <c r="E512">
        <f t="shared" si="143"/>
        <v>25</v>
      </c>
      <c r="F512">
        <f t="shared" si="151"/>
        <v>43</v>
      </c>
      <c r="G512">
        <f t="shared" si="144"/>
        <v>5</v>
      </c>
      <c r="H512">
        <f t="shared" si="145"/>
        <v>0</v>
      </c>
      <c r="I512">
        <f t="shared" si="146"/>
        <v>1</v>
      </c>
      <c r="J512">
        <f t="shared" si="147"/>
        <v>0</v>
      </c>
      <c r="K512">
        <f t="shared" si="148"/>
        <v>0</v>
      </c>
      <c r="L512">
        <f t="shared" si="149"/>
        <v>0</v>
      </c>
      <c r="M512">
        <f t="shared" si="150"/>
        <v>21</v>
      </c>
      <c r="N512">
        <f>IF(C512,M512*cena_wyp,0)</f>
        <v>0</v>
      </c>
      <c r="O512">
        <v>0</v>
      </c>
      <c r="P512">
        <f t="shared" si="152"/>
        <v>0</v>
      </c>
      <c r="Q512">
        <f t="shared" si="153"/>
        <v>0</v>
      </c>
      <c r="R512">
        <f t="shared" si="154"/>
        <v>40315</v>
      </c>
      <c r="S512">
        <f t="shared" si="155"/>
        <v>57635</v>
      </c>
      <c r="T512">
        <f t="shared" si="156"/>
        <v>97950</v>
      </c>
      <c r="U512">
        <f t="shared" si="157"/>
        <v>1</v>
      </c>
      <c r="V512">
        <f t="shared" si="158"/>
        <v>0</v>
      </c>
      <c r="W512">
        <f t="shared" si="159"/>
        <v>0</v>
      </c>
    </row>
    <row r="513" spans="1:23" x14ac:dyDescent="0.25">
      <c r="A513" s="1">
        <v>45438</v>
      </c>
      <c r="B513">
        <f t="shared" si="140"/>
        <v>7</v>
      </c>
      <c r="C513">
        <f t="shared" si="141"/>
        <v>0</v>
      </c>
      <c r="D513">
        <f t="shared" si="142"/>
        <v>0</v>
      </c>
      <c r="E513">
        <f t="shared" si="143"/>
        <v>26</v>
      </c>
      <c r="F513">
        <f t="shared" si="151"/>
        <v>43</v>
      </c>
      <c r="G513">
        <f t="shared" si="144"/>
        <v>5</v>
      </c>
      <c r="H513">
        <f t="shared" si="145"/>
        <v>0</v>
      </c>
      <c r="I513">
        <f t="shared" si="146"/>
        <v>1</v>
      </c>
      <c r="J513">
        <f t="shared" si="147"/>
        <v>0</v>
      </c>
      <c r="K513">
        <f t="shared" si="148"/>
        <v>0</v>
      </c>
      <c r="L513">
        <f t="shared" si="149"/>
        <v>645</v>
      </c>
      <c r="M513">
        <f t="shared" si="150"/>
        <v>21</v>
      </c>
      <c r="N513">
        <f>IF(C513,M513*cena_wyp,0)</f>
        <v>0</v>
      </c>
      <c r="O513">
        <v>0</v>
      </c>
      <c r="P513">
        <f t="shared" si="152"/>
        <v>645</v>
      </c>
      <c r="Q513">
        <f t="shared" si="153"/>
        <v>0</v>
      </c>
      <c r="R513">
        <f t="shared" si="154"/>
        <v>39670</v>
      </c>
      <c r="S513">
        <f t="shared" si="155"/>
        <v>58280</v>
      </c>
      <c r="T513">
        <f t="shared" si="156"/>
        <v>97950</v>
      </c>
      <c r="U513">
        <f t="shared" si="157"/>
        <v>1</v>
      </c>
      <c r="V513">
        <f t="shared" si="158"/>
        <v>0</v>
      </c>
      <c r="W513">
        <f t="shared" si="159"/>
        <v>0</v>
      </c>
    </row>
    <row r="514" spans="1:23" x14ac:dyDescent="0.25">
      <c r="A514" s="1">
        <v>45439</v>
      </c>
      <c r="B514">
        <f t="shared" si="140"/>
        <v>1</v>
      </c>
      <c r="C514">
        <f t="shared" si="141"/>
        <v>1</v>
      </c>
      <c r="D514">
        <f t="shared" si="142"/>
        <v>0</v>
      </c>
      <c r="E514">
        <f t="shared" si="143"/>
        <v>27</v>
      </c>
      <c r="F514">
        <f t="shared" si="151"/>
        <v>43</v>
      </c>
      <c r="G514">
        <f t="shared" si="144"/>
        <v>5</v>
      </c>
      <c r="H514">
        <f t="shared" si="145"/>
        <v>0</v>
      </c>
      <c r="I514">
        <f t="shared" si="146"/>
        <v>1</v>
      </c>
      <c r="J514">
        <f t="shared" si="147"/>
        <v>0</v>
      </c>
      <c r="K514">
        <f t="shared" si="148"/>
        <v>0</v>
      </c>
      <c r="L514">
        <f t="shared" si="149"/>
        <v>0</v>
      </c>
      <c r="M514">
        <f t="shared" si="150"/>
        <v>21</v>
      </c>
      <c r="N514">
        <f>IF(C514,M514*cena_wyp,0)</f>
        <v>630</v>
      </c>
      <c r="O514">
        <v>0</v>
      </c>
      <c r="P514">
        <f t="shared" si="152"/>
        <v>0</v>
      </c>
      <c r="Q514">
        <f t="shared" si="153"/>
        <v>630</v>
      </c>
      <c r="R514">
        <f t="shared" si="154"/>
        <v>40300</v>
      </c>
      <c r="S514">
        <f t="shared" si="155"/>
        <v>58280</v>
      </c>
      <c r="T514">
        <f t="shared" si="156"/>
        <v>98580</v>
      </c>
      <c r="U514">
        <f t="shared" si="157"/>
        <v>1</v>
      </c>
      <c r="V514">
        <f t="shared" si="158"/>
        <v>0</v>
      </c>
      <c r="W514">
        <f t="shared" si="159"/>
        <v>0</v>
      </c>
    </row>
    <row r="515" spans="1:23" x14ac:dyDescent="0.25">
      <c r="A515" s="1">
        <v>45440</v>
      </c>
      <c r="B515">
        <f t="shared" ref="B515:B578" si="160">WEEKDAY(A515,2)</f>
        <v>2</v>
      </c>
      <c r="C515">
        <f t="shared" ref="C515:C578" si="161">IF(AND(B515&gt;=1,B515&lt;=5),1,0)</f>
        <v>1</v>
      </c>
      <c r="D515">
        <f t="shared" ref="D515:D578" si="162">IF(E516&lt;E515,1,0)</f>
        <v>0</v>
      </c>
      <c r="E515">
        <f t="shared" ref="E515:E578" si="163">DAY(A515)</f>
        <v>28</v>
      </c>
      <c r="F515">
        <f t="shared" si="151"/>
        <v>43</v>
      </c>
      <c r="G515">
        <f t="shared" ref="G515:G578" si="164">MONTH(A515)</f>
        <v>5</v>
      </c>
      <c r="H515">
        <f t="shared" ref="H515:H578" si="165">IF(AND(G515=12,E515&gt;=21),1,IF(AND(G515=3,E515&lt;=20),1,IF(OR(G515&gt;12,G515&lt;3),1,0)))</f>
        <v>0</v>
      </c>
      <c r="I515">
        <f t="shared" ref="I515:I578" si="166">IF(AND(G515=3,E515&gt;=21),1,IF(AND(G515=6,E515&lt;=20),1,IF(AND(G515&gt;3,G515&lt;6),1,0)))</f>
        <v>1</v>
      </c>
      <c r="J515">
        <f t="shared" ref="J515:J578" si="167">IF(AND(G515=6,E515&gt;=21),1,IF(AND(G515=9,E515&lt;=22),1,IF(AND(G515&gt;6,G515&lt;9),1,0)))</f>
        <v>0</v>
      </c>
      <c r="K515">
        <f t="shared" ref="K515:K578" si="168">IF(AND(G515=9,E515&gt;=23),1,IF(AND(G515=12,E515&lt;=20),1,IF(AND(G515&gt;9,G515&lt;12),1,0)))</f>
        <v>0</v>
      </c>
      <c r="L515">
        <f t="shared" ref="L515:L578" si="169">IF(B515=7,15*F515,0)</f>
        <v>0</v>
      </c>
      <c r="M515">
        <f t="shared" ref="M515:M578" si="170">IF(H515,ROUNDDOWN(20%*F515,0),IF(I515,ROUNDDOWN(50%*F515,0),IF(J515,ROUNDDOWN(90%*F515,0),IF(K515,ROUNDDOWN(40%*F515,0),0))))</f>
        <v>21</v>
      </c>
      <c r="N515">
        <f>IF(C515,M515*cena_wyp,0)</f>
        <v>630</v>
      </c>
      <c r="O515">
        <v>0</v>
      </c>
      <c r="P515">
        <f t="shared" si="152"/>
        <v>0</v>
      </c>
      <c r="Q515">
        <f t="shared" si="153"/>
        <v>630</v>
      </c>
      <c r="R515">
        <f t="shared" si="154"/>
        <v>40930</v>
      </c>
      <c r="S515">
        <f t="shared" si="155"/>
        <v>58280</v>
      </c>
      <c r="T515">
        <f t="shared" si="156"/>
        <v>99210</v>
      </c>
      <c r="U515">
        <f t="shared" si="157"/>
        <v>1</v>
      </c>
      <c r="V515">
        <f t="shared" si="158"/>
        <v>0</v>
      </c>
      <c r="W515">
        <f t="shared" si="159"/>
        <v>0</v>
      </c>
    </row>
    <row r="516" spans="1:23" x14ac:dyDescent="0.25">
      <c r="A516" s="1">
        <v>45441</v>
      </c>
      <c r="B516">
        <f t="shared" si="160"/>
        <v>3</v>
      </c>
      <c r="C516">
        <f t="shared" si="161"/>
        <v>1</v>
      </c>
      <c r="D516">
        <f t="shared" si="162"/>
        <v>0</v>
      </c>
      <c r="E516">
        <f t="shared" si="163"/>
        <v>29</v>
      </c>
      <c r="F516">
        <f t="shared" ref="F516:F579" si="171">F515+W516</f>
        <v>43</v>
      </c>
      <c r="G516">
        <f t="shared" si="164"/>
        <v>5</v>
      </c>
      <c r="H516">
        <f t="shared" si="165"/>
        <v>0</v>
      </c>
      <c r="I516">
        <f t="shared" si="166"/>
        <v>1</v>
      </c>
      <c r="J516">
        <f t="shared" si="167"/>
        <v>0</v>
      </c>
      <c r="K516">
        <f t="shared" si="168"/>
        <v>0</v>
      </c>
      <c r="L516">
        <f t="shared" si="169"/>
        <v>0</v>
      </c>
      <c r="M516">
        <f t="shared" si="170"/>
        <v>21</v>
      </c>
      <c r="N516">
        <f>IF(C516,M516*cena_wyp,0)</f>
        <v>630</v>
      </c>
      <c r="O516">
        <v>0</v>
      </c>
      <c r="P516">
        <f t="shared" ref="P516:P579" si="172">O516+L516+V516</f>
        <v>0</v>
      </c>
      <c r="Q516">
        <f t="shared" ref="Q516:Q579" si="173">N516</f>
        <v>630</v>
      </c>
      <c r="R516">
        <f t="shared" ref="R516:R579" si="174">R515+(Q516-P516)</f>
        <v>41560</v>
      </c>
      <c r="S516">
        <f t="shared" ref="S516:S579" si="175">P516+S515</f>
        <v>58280</v>
      </c>
      <c r="T516">
        <f t="shared" ref="T516:T579" si="176">T515+Q516</f>
        <v>99840</v>
      </c>
      <c r="U516">
        <f t="shared" ref="U516:U579" si="177">IF(R515&gt;=3*800,1,0)</f>
        <v>1</v>
      </c>
      <c r="V516">
        <f t="shared" ref="V516:V579" si="178">IF(AND(D516,U516),3*800,0)</f>
        <v>0</v>
      </c>
      <c r="W516">
        <f t="shared" ref="W516:W579" si="179">IF(V515,3,0)</f>
        <v>0</v>
      </c>
    </row>
    <row r="517" spans="1:23" x14ac:dyDescent="0.25">
      <c r="A517" s="1">
        <v>45442</v>
      </c>
      <c r="B517">
        <f t="shared" si="160"/>
        <v>4</v>
      </c>
      <c r="C517">
        <f t="shared" si="161"/>
        <v>1</v>
      </c>
      <c r="D517">
        <f t="shared" si="162"/>
        <v>0</v>
      </c>
      <c r="E517">
        <f t="shared" si="163"/>
        <v>30</v>
      </c>
      <c r="F517">
        <f t="shared" si="171"/>
        <v>43</v>
      </c>
      <c r="G517">
        <f t="shared" si="164"/>
        <v>5</v>
      </c>
      <c r="H517">
        <f t="shared" si="165"/>
        <v>0</v>
      </c>
      <c r="I517">
        <f t="shared" si="166"/>
        <v>1</v>
      </c>
      <c r="J517">
        <f t="shared" si="167"/>
        <v>0</v>
      </c>
      <c r="K517">
        <f t="shared" si="168"/>
        <v>0</v>
      </c>
      <c r="L517">
        <f t="shared" si="169"/>
        <v>0</v>
      </c>
      <c r="M517">
        <f t="shared" si="170"/>
        <v>21</v>
      </c>
      <c r="N517">
        <f>IF(C517,M517*cena_wyp,0)</f>
        <v>630</v>
      </c>
      <c r="O517">
        <v>0</v>
      </c>
      <c r="P517">
        <f t="shared" si="172"/>
        <v>0</v>
      </c>
      <c r="Q517">
        <f t="shared" si="173"/>
        <v>630</v>
      </c>
      <c r="R517">
        <f t="shared" si="174"/>
        <v>42190</v>
      </c>
      <c r="S517">
        <f t="shared" si="175"/>
        <v>58280</v>
      </c>
      <c r="T517">
        <f t="shared" si="176"/>
        <v>100470</v>
      </c>
      <c r="U517">
        <f t="shared" si="177"/>
        <v>1</v>
      </c>
      <c r="V517">
        <f t="shared" si="178"/>
        <v>0</v>
      </c>
      <c r="W517">
        <f t="shared" si="179"/>
        <v>0</v>
      </c>
    </row>
    <row r="518" spans="1:23" x14ac:dyDescent="0.25">
      <c r="A518" s="1">
        <v>45443</v>
      </c>
      <c r="B518">
        <f t="shared" si="160"/>
        <v>5</v>
      </c>
      <c r="C518">
        <f t="shared" si="161"/>
        <v>1</v>
      </c>
      <c r="D518">
        <f t="shared" si="162"/>
        <v>1</v>
      </c>
      <c r="E518">
        <f t="shared" si="163"/>
        <v>31</v>
      </c>
      <c r="F518">
        <f t="shared" si="171"/>
        <v>43</v>
      </c>
      <c r="G518">
        <f t="shared" si="164"/>
        <v>5</v>
      </c>
      <c r="H518">
        <f t="shared" si="165"/>
        <v>0</v>
      </c>
      <c r="I518">
        <f t="shared" si="166"/>
        <v>1</v>
      </c>
      <c r="J518">
        <f t="shared" si="167"/>
        <v>0</v>
      </c>
      <c r="K518">
        <f t="shared" si="168"/>
        <v>0</v>
      </c>
      <c r="L518">
        <f t="shared" si="169"/>
        <v>0</v>
      </c>
      <c r="M518">
        <f t="shared" si="170"/>
        <v>21</v>
      </c>
      <c r="N518">
        <f>IF(C518,M518*cena_wyp,0)</f>
        <v>630</v>
      </c>
      <c r="O518">
        <v>0</v>
      </c>
      <c r="P518">
        <f t="shared" si="172"/>
        <v>2400</v>
      </c>
      <c r="Q518">
        <f t="shared" si="173"/>
        <v>630</v>
      </c>
      <c r="R518">
        <f t="shared" si="174"/>
        <v>40420</v>
      </c>
      <c r="S518">
        <f t="shared" si="175"/>
        <v>60680</v>
      </c>
      <c r="T518">
        <f t="shared" si="176"/>
        <v>101100</v>
      </c>
      <c r="U518">
        <f t="shared" si="177"/>
        <v>1</v>
      </c>
      <c r="V518">
        <f t="shared" si="178"/>
        <v>2400</v>
      </c>
      <c r="W518">
        <f t="shared" si="179"/>
        <v>0</v>
      </c>
    </row>
    <row r="519" spans="1:23" x14ac:dyDescent="0.25">
      <c r="A519" s="1">
        <v>45444</v>
      </c>
      <c r="B519">
        <f t="shared" si="160"/>
        <v>6</v>
      </c>
      <c r="C519">
        <f t="shared" si="161"/>
        <v>0</v>
      </c>
      <c r="D519">
        <f t="shared" si="162"/>
        <v>0</v>
      </c>
      <c r="E519">
        <f t="shared" si="163"/>
        <v>1</v>
      </c>
      <c r="F519">
        <f t="shared" si="171"/>
        <v>46</v>
      </c>
      <c r="G519">
        <f t="shared" si="164"/>
        <v>6</v>
      </c>
      <c r="H519">
        <f t="shared" si="165"/>
        <v>0</v>
      </c>
      <c r="I519">
        <f t="shared" si="166"/>
        <v>1</v>
      </c>
      <c r="J519">
        <f t="shared" si="167"/>
        <v>0</v>
      </c>
      <c r="K519">
        <f t="shared" si="168"/>
        <v>0</v>
      </c>
      <c r="L519">
        <f t="shared" si="169"/>
        <v>0</v>
      </c>
      <c r="M519">
        <f t="shared" si="170"/>
        <v>23</v>
      </c>
      <c r="N519">
        <f>IF(C519,M519*cena_wyp,0)</f>
        <v>0</v>
      </c>
      <c r="O519">
        <v>0</v>
      </c>
      <c r="P519">
        <f t="shared" si="172"/>
        <v>0</v>
      </c>
      <c r="Q519">
        <f t="shared" si="173"/>
        <v>0</v>
      </c>
      <c r="R519">
        <f t="shared" si="174"/>
        <v>40420</v>
      </c>
      <c r="S519">
        <f t="shared" si="175"/>
        <v>60680</v>
      </c>
      <c r="T519">
        <f t="shared" si="176"/>
        <v>101100</v>
      </c>
      <c r="U519">
        <f t="shared" si="177"/>
        <v>1</v>
      </c>
      <c r="V519">
        <f t="shared" si="178"/>
        <v>0</v>
      </c>
      <c r="W519">
        <f t="shared" si="179"/>
        <v>3</v>
      </c>
    </row>
    <row r="520" spans="1:23" x14ac:dyDescent="0.25">
      <c r="A520" s="1">
        <v>45445</v>
      </c>
      <c r="B520">
        <f t="shared" si="160"/>
        <v>7</v>
      </c>
      <c r="C520">
        <f t="shared" si="161"/>
        <v>0</v>
      </c>
      <c r="D520">
        <f t="shared" si="162"/>
        <v>0</v>
      </c>
      <c r="E520">
        <f t="shared" si="163"/>
        <v>2</v>
      </c>
      <c r="F520">
        <f t="shared" si="171"/>
        <v>46</v>
      </c>
      <c r="G520">
        <f t="shared" si="164"/>
        <v>6</v>
      </c>
      <c r="H520">
        <f t="shared" si="165"/>
        <v>0</v>
      </c>
      <c r="I520">
        <f t="shared" si="166"/>
        <v>1</v>
      </c>
      <c r="J520">
        <f t="shared" si="167"/>
        <v>0</v>
      </c>
      <c r="K520">
        <f t="shared" si="168"/>
        <v>0</v>
      </c>
      <c r="L520">
        <f t="shared" si="169"/>
        <v>690</v>
      </c>
      <c r="M520">
        <f t="shared" si="170"/>
        <v>23</v>
      </c>
      <c r="N520">
        <f>IF(C520,M520*cena_wyp,0)</f>
        <v>0</v>
      </c>
      <c r="O520">
        <v>0</v>
      </c>
      <c r="P520">
        <f t="shared" si="172"/>
        <v>690</v>
      </c>
      <c r="Q520">
        <f t="shared" si="173"/>
        <v>0</v>
      </c>
      <c r="R520">
        <f t="shared" si="174"/>
        <v>39730</v>
      </c>
      <c r="S520">
        <f t="shared" si="175"/>
        <v>61370</v>
      </c>
      <c r="T520">
        <f t="shared" si="176"/>
        <v>101100</v>
      </c>
      <c r="U520">
        <f t="shared" si="177"/>
        <v>1</v>
      </c>
      <c r="V520">
        <f t="shared" si="178"/>
        <v>0</v>
      </c>
      <c r="W520">
        <f t="shared" si="179"/>
        <v>0</v>
      </c>
    </row>
    <row r="521" spans="1:23" x14ac:dyDescent="0.25">
      <c r="A521" s="1">
        <v>45446</v>
      </c>
      <c r="B521">
        <f t="shared" si="160"/>
        <v>1</v>
      </c>
      <c r="C521">
        <f t="shared" si="161"/>
        <v>1</v>
      </c>
      <c r="D521">
        <f t="shared" si="162"/>
        <v>0</v>
      </c>
      <c r="E521">
        <f t="shared" si="163"/>
        <v>3</v>
      </c>
      <c r="F521">
        <f t="shared" si="171"/>
        <v>46</v>
      </c>
      <c r="G521">
        <f t="shared" si="164"/>
        <v>6</v>
      </c>
      <c r="H521">
        <f t="shared" si="165"/>
        <v>0</v>
      </c>
      <c r="I521">
        <f t="shared" si="166"/>
        <v>1</v>
      </c>
      <c r="J521">
        <f t="shared" si="167"/>
        <v>0</v>
      </c>
      <c r="K521">
        <f t="shared" si="168"/>
        <v>0</v>
      </c>
      <c r="L521">
        <f t="shared" si="169"/>
        <v>0</v>
      </c>
      <c r="M521">
        <f t="shared" si="170"/>
        <v>23</v>
      </c>
      <c r="N521">
        <f>IF(C521,M521*cena_wyp,0)</f>
        <v>690</v>
      </c>
      <c r="O521">
        <v>0</v>
      </c>
      <c r="P521">
        <f t="shared" si="172"/>
        <v>0</v>
      </c>
      <c r="Q521">
        <f t="shared" si="173"/>
        <v>690</v>
      </c>
      <c r="R521">
        <f t="shared" si="174"/>
        <v>40420</v>
      </c>
      <c r="S521">
        <f t="shared" si="175"/>
        <v>61370</v>
      </c>
      <c r="T521">
        <f t="shared" si="176"/>
        <v>101790</v>
      </c>
      <c r="U521">
        <f t="shared" si="177"/>
        <v>1</v>
      </c>
      <c r="V521">
        <f t="shared" si="178"/>
        <v>0</v>
      </c>
      <c r="W521">
        <f t="shared" si="179"/>
        <v>0</v>
      </c>
    </row>
    <row r="522" spans="1:23" x14ac:dyDescent="0.25">
      <c r="A522" s="1">
        <v>45447</v>
      </c>
      <c r="B522">
        <f t="shared" si="160"/>
        <v>2</v>
      </c>
      <c r="C522">
        <f t="shared" si="161"/>
        <v>1</v>
      </c>
      <c r="D522">
        <f t="shared" si="162"/>
        <v>0</v>
      </c>
      <c r="E522">
        <f t="shared" si="163"/>
        <v>4</v>
      </c>
      <c r="F522">
        <f t="shared" si="171"/>
        <v>46</v>
      </c>
      <c r="G522">
        <f t="shared" si="164"/>
        <v>6</v>
      </c>
      <c r="H522">
        <f t="shared" si="165"/>
        <v>0</v>
      </c>
      <c r="I522">
        <f t="shared" si="166"/>
        <v>1</v>
      </c>
      <c r="J522">
        <f t="shared" si="167"/>
        <v>0</v>
      </c>
      <c r="K522">
        <f t="shared" si="168"/>
        <v>0</v>
      </c>
      <c r="L522">
        <f t="shared" si="169"/>
        <v>0</v>
      </c>
      <c r="M522">
        <f t="shared" si="170"/>
        <v>23</v>
      </c>
      <c r="N522">
        <f>IF(C522,M522*cena_wyp,0)</f>
        <v>690</v>
      </c>
      <c r="O522">
        <v>0</v>
      </c>
      <c r="P522">
        <f t="shared" si="172"/>
        <v>0</v>
      </c>
      <c r="Q522">
        <f t="shared" si="173"/>
        <v>690</v>
      </c>
      <c r="R522">
        <f t="shared" si="174"/>
        <v>41110</v>
      </c>
      <c r="S522">
        <f t="shared" si="175"/>
        <v>61370</v>
      </c>
      <c r="T522">
        <f t="shared" si="176"/>
        <v>102480</v>
      </c>
      <c r="U522">
        <f t="shared" si="177"/>
        <v>1</v>
      </c>
      <c r="V522">
        <f t="shared" si="178"/>
        <v>0</v>
      </c>
      <c r="W522">
        <f t="shared" si="179"/>
        <v>0</v>
      </c>
    </row>
    <row r="523" spans="1:23" x14ac:dyDescent="0.25">
      <c r="A523" s="1">
        <v>45448</v>
      </c>
      <c r="B523">
        <f t="shared" si="160"/>
        <v>3</v>
      </c>
      <c r="C523">
        <f t="shared" si="161"/>
        <v>1</v>
      </c>
      <c r="D523">
        <f t="shared" si="162"/>
        <v>0</v>
      </c>
      <c r="E523">
        <f t="shared" si="163"/>
        <v>5</v>
      </c>
      <c r="F523">
        <f t="shared" si="171"/>
        <v>46</v>
      </c>
      <c r="G523">
        <f t="shared" si="164"/>
        <v>6</v>
      </c>
      <c r="H523">
        <f t="shared" si="165"/>
        <v>0</v>
      </c>
      <c r="I523">
        <f t="shared" si="166"/>
        <v>1</v>
      </c>
      <c r="J523">
        <f t="shared" si="167"/>
        <v>0</v>
      </c>
      <c r="K523">
        <f t="shared" si="168"/>
        <v>0</v>
      </c>
      <c r="L523">
        <f t="shared" si="169"/>
        <v>0</v>
      </c>
      <c r="M523">
        <f t="shared" si="170"/>
        <v>23</v>
      </c>
      <c r="N523">
        <f>IF(C523,M523*cena_wyp,0)</f>
        <v>690</v>
      </c>
      <c r="O523">
        <v>0</v>
      </c>
      <c r="P523">
        <f t="shared" si="172"/>
        <v>0</v>
      </c>
      <c r="Q523">
        <f t="shared" si="173"/>
        <v>690</v>
      </c>
      <c r="R523">
        <f t="shared" si="174"/>
        <v>41800</v>
      </c>
      <c r="S523">
        <f t="shared" si="175"/>
        <v>61370</v>
      </c>
      <c r="T523">
        <f t="shared" si="176"/>
        <v>103170</v>
      </c>
      <c r="U523">
        <f t="shared" si="177"/>
        <v>1</v>
      </c>
      <c r="V523">
        <f t="shared" si="178"/>
        <v>0</v>
      </c>
      <c r="W523">
        <f t="shared" si="179"/>
        <v>0</v>
      </c>
    </row>
    <row r="524" spans="1:23" x14ac:dyDescent="0.25">
      <c r="A524" s="1">
        <v>45449</v>
      </c>
      <c r="B524">
        <f t="shared" si="160"/>
        <v>4</v>
      </c>
      <c r="C524">
        <f t="shared" si="161"/>
        <v>1</v>
      </c>
      <c r="D524">
        <f t="shared" si="162"/>
        <v>0</v>
      </c>
      <c r="E524">
        <f t="shared" si="163"/>
        <v>6</v>
      </c>
      <c r="F524">
        <f t="shared" si="171"/>
        <v>46</v>
      </c>
      <c r="G524">
        <f t="shared" si="164"/>
        <v>6</v>
      </c>
      <c r="H524">
        <f t="shared" si="165"/>
        <v>0</v>
      </c>
      <c r="I524">
        <f t="shared" si="166"/>
        <v>1</v>
      </c>
      <c r="J524">
        <f t="shared" si="167"/>
        <v>0</v>
      </c>
      <c r="K524">
        <f t="shared" si="168"/>
        <v>0</v>
      </c>
      <c r="L524">
        <f t="shared" si="169"/>
        <v>0</v>
      </c>
      <c r="M524">
        <f t="shared" si="170"/>
        <v>23</v>
      </c>
      <c r="N524">
        <f>IF(C524,M524*cena_wyp,0)</f>
        <v>690</v>
      </c>
      <c r="O524">
        <v>0</v>
      </c>
      <c r="P524">
        <f t="shared" si="172"/>
        <v>0</v>
      </c>
      <c r="Q524">
        <f t="shared" si="173"/>
        <v>690</v>
      </c>
      <c r="R524">
        <f t="shared" si="174"/>
        <v>42490</v>
      </c>
      <c r="S524">
        <f t="shared" si="175"/>
        <v>61370</v>
      </c>
      <c r="T524">
        <f t="shared" si="176"/>
        <v>103860</v>
      </c>
      <c r="U524">
        <f t="shared" si="177"/>
        <v>1</v>
      </c>
      <c r="V524">
        <f t="shared" si="178"/>
        <v>0</v>
      </c>
      <c r="W524">
        <f t="shared" si="179"/>
        <v>0</v>
      </c>
    </row>
    <row r="525" spans="1:23" x14ac:dyDescent="0.25">
      <c r="A525" s="1">
        <v>45450</v>
      </c>
      <c r="B525">
        <f t="shared" si="160"/>
        <v>5</v>
      </c>
      <c r="C525">
        <f t="shared" si="161"/>
        <v>1</v>
      </c>
      <c r="D525">
        <f t="shared" si="162"/>
        <v>0</v>
      </c>
      <c r="E525">
        <f t="shared" si="163"/>
        <v>7</v>
      </c>
      <c r="F525">
        <f t="shared" si="171"/>
        <v>46</v>
      </c>
      <c r="G525">
        <f t="shared" si="164"/>
        <v>6</v>
      </c>
      <c r="H525">
        <f t="shared" si="165"/>
        <v>0</v>
      </c>
      <c r="I525">
        <f t="shared" si="166"/>
        <v>1</v>
      </c>
      <c r="J525">
        <f t="shared" si="167"/>
        <v>0</v>
      </c>
      <c r="K525">
        <f t="shared" si="168"/>
        <v>0</v>
      </c>
      <c r="L525">
        <f t="shared" si="169"/>
        <v>0</v>
      </c>
      <c r="M525">
        <f t="shared" si="170"/>
        <v>23</v>
      </c>
      <c r="N525">
        <f>IF(C525,M525*cena_wyp,0)</f>
        <v>690</v>
      </c>
      <c r="O525">
        <v>0</v>
      </c>
      <c r="P525">
        <f t="shared" si="172"/>
        <v>0</v>
      </c>
      <c r="Q525">
        <f t="shared" si="173"/>
        <v>690</v>
      </c>
      <c r="R525">
        <f t="shared" si="174"/>
        <v>43180</v>
      </c>
      <c r="S525">
        <f t="shared" si="175"/>
        <v>61370</v>
      </c>
      <c r="T525">
        <f t="shared" si="176"/>
        <v>104550</v>
      </c>
      <c r="U525">
        <f t="shared" si="177"/>
        <v>1</v>
      </c>
      <c r="V525">
        <f t="shared" si="178"/>
        <v>0</v>
      </c>
      <c r="W525">
        <f t="shared" si="179"/>
        <v>0</v>
      </c>
    </row>
    <row r="526" spans="1:23" x14ac:dyDescent="0.25">
      <c r="A526" s="1">
        <v>45451</v>
      </c>
      <c r="B526">
        <f t="shared" si="160"/>
        <v>6</v>
      </c>
      <c r="C526">
        <f t="shared" si="161"/>
        <v>0</v>
      </c>
      <c r="D526">
        <f t="shared" si="162"/>
        <v>0</v>
      </c>
      <c r="E526">
        <f t="shared" si="163"/>
        <v>8</v>
      </c>
      <c r="F526">
        <f t="shared" si="171"/>
        <v>46</v>
      </c>
      <c r="G526">
        <f t="shared" si="164"/>
        <v>6</v>
      </c>
      <c r="H526">
        <f t="shared" si="165"/>
        <v>0</v>
      </c>
      <c r="I526">
        <f t="shared" si="166"/>
        <v>1</v>
      </c>
      <c r="J526">
        <f t="shared" si="167"/>
        <v>0</v>
      </c>
      <c r="K526">
        <f t="shared" si="168"/>
        <v>0</v>
      </c>
      <c r="L526">
        <f t="shared" si="169"/>
        <v>0</v>
      </c>
      <c r="M526">
        <f t="shared" si="170"/>
        <v>23</v>
      </c>
      <c r="N526">
        <f>IF(C526,M526*cena_wyp,0)</f>
        <v>0</v>
      </c>
      <c r="O526">
        <v>0</v>
      </c>
      <c r="P526">
        <f t="shared" si="172"/>
        <v>0</v>
      </c>
      <c r="Q526">
        <f t="shared" si="173"/>
        <v>0</v>
      </c>
      <c r="R526">
        <f t="shared" si="174"/>
        <v>43180</v>
      </c>
      <c r="S526">
        <f t="shared" si="175"/>
        <v>61370</v>
      </c>
      <c r="T526">
        <f t="shared" si="176"/>
        <v>104550</v>
      </c>
      <c r="U526">
        <f t="shared" si="177"/>
        <v>1</v>
      </c>
      <c r="V526">
        <f t="shared" si="178"/>
        <v>0</v>
      </c>
      <c r="W526">
        <f t="shared" si="179"/>
        <v>0</v>
      </c>
    </row>
    <row r="527" spans="1:23" x14ac:dyDescent="0.25">
      <c r="A527" s="1">
        <v>45452</v>
      </c>
      <c r="B527">
        <f t="shared" si="160"/>
        <v>7</v>
      </c>
      <c r="C527">
        <f t="shared" si="161"/>
        <v>0</v>
      </c>
      <c r="D527">
        <f t="shared" si="162"/>
        <v>0</v>
      </c>
      <c r="E527">
        <f t="shared" si="163"/>
        <v>9</v>
      </c>
      <c r="F527">
        <f t="shared" si="171"/>
        <v>46</v>
      </c>
      <c r="G527">
        <f t="shared" si="164"/>
        <v>6</v>
      </c>
      <c r="H527">
        <f t="shared" si="165"/>
        <v>0</v>
      </c>
      <c r="I527">
        <f t="shared" si="166"/>
        <v>1</v>
      </c>
      <c r="J527">
        <f t="shared" si="167"/>
        <v>0</v>
      </c>
      <c r="K527">
        <f t="shared" si="168"/>
        <v>0</v>
      </c>
      <c r="L527">
        <f t="shared" si="169"/>
        <v>690</v>
      </c>
      <c r="M527">
        <f t="shared" si="170"/>
        <v>23</v>
      </c>
      <c r="N527">
        <f>IF(C527,M527*cena_wyp,0)</f>
        <v>0</v>
      </c>
      <c r="O527">
        <v>0</v>
      </c>
      <c r="P527">
        <f t="shared" si="172"/>
        <v>690</v>
      </c>
      <c r="Q527">
        <f t="shared" si="173"/>
        <v>0</v>
      </c>
      <c r="R527">
        <f t="shared" si="174"/>
        <v>42490</v>
      </c>
      <c r="S527">
        <f t="shared" si="175"/>
        <v>62060</v>
      </c>
      <c r="T527">
        <f t="shared" si="176"/>
        <v>104550</v>
      </c>
      <c r="U527">
        <f t="shared" si="177"/>
        <v>1</v>
      </c>
      <c r="V527">
        <f t="shared" si="178"/>
        <v>0</v>
      </c>
      <c r="W527">
        <f t="shared" si="179"/>
        <v>0</v>
      </c>
    </row>
    <row r="528" spans="1:23" x14ac:dyDescent="0.25">
      <c r="A528" s="1">
        <v>45453</v>
      </c>
      <c r="B528">
        <f t="shared" si="160"/>
        <v>1</v>
      </c>
      <c r="C528">
        <f t="shared" si="161"/>
        <v>1</v>
      </c>
      <c r="D528">
        <f t="shared" si="162"/>
        <v>0</v>
      </c>
      <c r="E528">
        <f t="shared" si="163"/>
        <v>10</v>
      </c>
      <c r="F528">
        <f t="shared" si="171"/>
        <v>46</v>
      </c>
      <c r="G528">
        <f t="shared" si="164"/>
        <v>6</v>
      </c>
      <c r="H528">
        <f t="shared" si="165"/>
        <v>0</v>
      </c>
      <c r="I528">
        <f t="shared" si="166"/>
        <v>1</v>
      </c>
      <c r="J528">
        <f t="shared" si="167"/>
        <v>0</v>
      </c>
      <c r="K528">
        <f t="shared" si="168"/>
        <v>0</v>
      </c>
      <c r="L528">
        <f t="shared" si="169"/>
        <v>0</v>
      </c>
      <c r="M528">
        <f t="shared" si="170"/>
        <v>23</v>
      </c>
      <c r="N528">
        <f>IF(C528,M528*cena_wyp,0)</f>
        <v>690</v>
      </c>
      <c r="O528">
        <v>0</v>
      </c>
      <c r="P528">
        <f t="shared" si="172"/>
        <v>0</v>
      </c>
      <c r="Q528">
        <f t="shared" si="173"/>
        <v>690</v>
      </c>
      <c r="R528">
        <f t="shared" si="174"/>
        <v>43180</v>
      </c>
      <c r="S528">
        <f t="shared" si="175"/>
        <v>62060</v>
      </c>
      <c r="T528">
        <f t="shared" si="176"/>
        <v>105240</v>
      </c>
      <c r="U528">
        <f t="shared" si="177"/>
        <v>1</v>
      </c>
      <c r="V528">
        <f t="shared" si="178"/>
        <v>0</v>
      </c>
      <c r="W528">
        <f t="shared" si="179"/>
        <v>0</v>
      </c>
    </row>
    <row r="529" spans="1:23" x14ac:dyDescent="0.25">
      <c r="A529" s="1">
        <v>45454</v>
      </c>
      <c r="B529">
        <f t="shared" si="160"/>
        <v>2</v>
      </c>
      <c r="C529">
        <f t="shared" si="161"/>
        <v>1</v>
      </c>
      <c r="D529">
        <f t="shared" si="162"/>
        <v>0</v>
      </c>
      <c r="E529">
        <f t="shared" si="163"/>
        <v>11</v>
      </c>
      <c r="F529">
        <f t="shared" si="171"/>
        <v>46</v>
      </c>
      <c r="G529">
        <f t="shared" si="164"/>
        <v>6</v>
      </c>
      <c r="H529">
        <f t="shared" si="165"/>
        <v>0</v>
      </c>
      <c r="I529">
        <f t="shared" si="166"/>
        <v>1</v>
      </c>
      <c r="J529">
        <f t="shared" si="167"/>
        <v>0</v>
      </c>
      <c r="K529">
        <f t="shared" si="168"/>
        <v>0</v>
      </c>
      <c r="L529">
        <f t="shared" si="169"/>
        <v>0</v>
      </c>
      <c r="M529">
        <f t="shared" si="170"/>
        <v>23</v>
      </c>
      <c r="N529">
        <f>IF(C529,M529*cena_wyp,0)</f>
        <v>690</v>
      </c>
      <c r="O529">
        <v>0</v>
      </c>
      <c r="P529">
        <f t="shared" si="172"/>
        <v>0</v>
      </c>
      <c r="Q529">
        <f t="shared" si="173"/>
        <v>690</v>
      </c>
      <c r="R529">
        <f t="shared" si="174"/>
        <v>43870</v>
      </c>
      <c r="S529">
        <f t="shared" si="175"/>
        <v>62060</v>
      </c>
      <c r="T529">
        <f t="shared" si="176"/>
        <v>105930</v>
      </c>
      <c r="U529">
        <f t="shared" si="177"/>
        <v>1</v>
      </c>
      <c r="V529">
        <f t="shared" si="178"/>
        <v>0</v>
      </c>
      <c r="W529">
        <f t="shared" si="179"/>
        <v>0</v>
      </c>
    </row>
    <row r="530" spans="1:23" x14ac:dyDescent="0.25">
      <c r="A530" s="1">
        <v>45455</v>
      </c>
      <c r="B530">
        <f t="shared" si="160"/>
        <v>3</v>
      </c>
      <c r="C530">
        <f t="shared" si="161"/>
        <v>1</v>
      </c>
      <c r="D530">
        <f t="shared" si="162"/>
        <v>0</v>
      </c>
      <c r="E530">
        <f t="shared" si="163"/>
        <v>12</v>
      </c>
      <c r="F530">
        <f t="shared" si="171"/>
        <v>46</v>
      </c>
      <c r="G530">
        <f t="shared" si="164"/>
        <v>6</v>
      </c>
      <c r="H530">
        <f t="shared" si="165"/>
        <v>0</v>
      </c>
      <c r="I530">
        <f t="shared" si="166"/>
        <v>1</v>
      </c>
      <c r="J530">
        <f t="shared" si="167"/>
        <v>0</v>
      </c>
      <c r="K530">
        <f t="shared" si="168"/>
        <v>0</v>
      </c>
      <c r="L530">
        <f t="shared" si="169"/>
        <v>0</v>
      </c>
      <c r="M530">
        <f t="shared" si="170"/>
        <v>23</v>
      </c>
      <c r="N530">
        <f>IF(C530,M530*cena_wyp,0)</f>
        <v>690</v>
      </c>
      <c r="O530">
        <v>0</v>
      </c>
      <c r="P530">
        <f t="shared" si="172"/>
        <v>0</v>
      </c>
      <c r="Q530">
        <f t="shared" si="173"/>
        <v>690</v>
      </c>
      <c r="R530">
        <f t="shared" si="174"/>
        <v>44560</v>
      </c>
      <c r="S530">
        <f t="shared" si="175"/>
        <v>62060</v>
      </c>
      <c r="T530">
        <f t="shared" si="176"/>
        <v>106620</v>
      </c>
      <c r="U530">
        <f t="shared" si="177"/>
        <v>1</v>
      </c>
      <c r="V530">
        <f t="shared" si="178"/>
        <v>0</v>
      </c>
      <c r="W530">
        <f t="shared" si="179"/>
        <v>0</v>
      </c>
    </row>
    <row r="531" spans="1:23" x14ac:dyDescent="0.25">
      <c r="A531" s="1">
        <v>45456</v>
      </c>
      <c r="B531">
        <f t="shared" si="160"/>
        <v>4</v>
      </c>
      <c r="C531">
        <f t="shared" si="161"/>
        <v>1</v>
      </c>
      <c r="D531">
        <f t="shared" si="162"/>
        <v>0</v>
      </c>
      <c r="E531">
        <f t="shared" si="163"/>
        <v>13</v>
      </c>
      <c r="F531">
        <f t="shared" si="171"/>
        <v>46</v>
      </c>
      <c r="G531">
        <f t="shared" si="164"/>
        <v>6</v>
      </c>
      <c r="H531">
        <f t="shared" si="165"/>
        <v>0</v>
      </c>
      <c r="I531">
        <f t="shared" si="166"/>
        <v>1</v>
      </c>
      <c r="J531">
        <f t="shared" si="167"/>
        <v>0</v>
      </c>
      <c r="K531">
        <f t="shared" si="168"/>
        <v>0</v>
      </c>
      <c r="L531">
        <f t="shared" si="169"/>
        <v>0</v>
      </c>
      <c r="M531">
        <f t="shared" si="170"/>
        <v>23</v>
      </c>
      <c r="N531">
        <f>IF(C531,M531*cena_wyp,0)</f>
        <v>690</v>
      </c>
      <c r="O531">
        <v>0</v>
      </c>
      <c r="P531">
        <f t="shared" si="172"/>
        <v>0</v>
      </c>
      <c r="Q531">
        <f t="shared" si="173"/>
        <v>690</v>
      </c>
      <c r="R531">
        <f t="shared" si="174"/>
        <v>45250</v>
      </c>
      <c r="S531">
        <f t="shared" si="175"/>
        <v>62060</v>
      </c>
      <c r="T531">
        <f t="shared" si="176"/>
        <v>107310</v>
      </c>
      <c r="U531">
        <f t="shared" si="177"/>
        <v>1</v>
      </c>
      <c r="V531">
        <f t="shared" si="178"/>
        <v>0</v>
      </c>
      <c r="W531">
        <f t="shared" si="179"/>
        <v>0</v>
      </c>
    </row>
    <row r="532" spans="1:23" x14ac:dyDescent="0.25">
      <c r="A532" s="1">
        <v>45457</v>
      </c>
      <c r="B532">
        <f t="shared" si="160"/>
        <v>5</v>
      </c>
      <c r="C532">
        <f t="shared" si="161"/>
        <v>1</v>
      </c>
      <c r="D532">
        <f t="shared" si="162"/>
        <v>0</v>
      </c>
      <c r="E532">
        <f t="shared" si="163"/>
        <v>14</v>
      </c>
      <c r="F532">
        <f t="shared" si="171"/>
        <v>46</v>
      </c>
      <c r="G532">
        <f t="shared" si="164"/>
        <v>6</v>
      </c>
      <c r="H532">
        <f t="shared" si="165"/>
        <v>0</v>
      </c>
      <c r="I532">
        <f t="shared" si="166"/>
        <v>1</v>
      </c>
      <c r="J532">
        <f t="shared" si="167"/>
        <v>0</v>
      </c>
      <c r="K532">
        <f t="shared" si="168"/>
        <v>0</v>
      </c>
      <c r="L532">
        <f t="shared" si="169"/>
        <v>0</v>
      </c>
      <c r="M532">
        <f t="shared" si="170"/>
        <v>23</v>
      </c>
      <c r="N532">
        <f>IF(C532,M532*cena_wyp,0)</f>
        <v>690</v>
      </c>
      <c r="O532">
        <v>0</v>
      </c>
      <c r="P532">
        <f t="shared" si="172"/>
        <v>0</v>
      </c>
      <c r="Q532">
        <f t="shared" si="173"/>
        <v>690</v>
      </c>
      <c r="R532">
        <f t="shared" si="174"/>
        <v>45940</v>
      </c>
      <c r="S532">
        <f t="shared" si="175"/>
        <v>62060</v>
      </c>
      <c r="T532">
        <f t="shared" si="176"/>
        <v>108000</v>
      </c>
      <c r="U532">
        <f t="shared" si="177"/>
        <v>1</v>
      </c>
      <c r="V532">
        <f t="shared" si="178"/>
        <v>0</v>
      </c>
      <c r="W532">
        <f t="shared" si="179"/>
        <v>0</v>
      </c>
    </row>
    <row r="533" spans="1:23" x14ac:dyDescent="0.25">
      <c r="A533" s="1">
        <v>45458</v>
      </c>
      <c r="B533">
        <f t="shared" si="160"/>
        <v>6</v>
      </c>
      <c r="C533">
        <f t="shared" si="161"/>
        <v>0</v>
      </c>
      <c r="D533">
        <f t="shared" si="162"/>
        <v>0</v>
      </c>
      <c r="E533">
        <f t="shared" si="163"/>
        <v>15</v>
      </c>
      <c r="F533">
        <f t="shared" si="171"/>
        <v>46</v>
      </c>
      <c r="G533">
        <f t="shared" si="164"/>
        <v>6</v>
      </c>
      <c r="H533">
        <f t="shared" si="165"/>
        <v>0</v>
      </c>
      <c r="I533">
        <f t="shared" si="166"/>
        <v>1</v>
      </c>
      <c r="J533">
        <f t="shared" si="167"/>
        <v>0</v>
      </c>
      <c r="K533">
        <f t="shared" si="168"/>
        <v>0</v>
      </c>
      <c r="L533">
        <f t="shared" si="169"/>
        <v>0</v>
      </c>
      <c r="M533">
        <f t="shared" si="170"/>
        <v>23</v>
      </c>
      <c r="N533">
        <f>IF(C533,M533*cena_wyp,0)</f>
        <v>0</v>
      </c>
      <c r="O533">
        <v>0</v>
      </c>
      <c r="P533">
        <f t="shared" si="172"/>
        <v>0</v>
      </c>
      <c r="Q533">
        <f t="shared" si="173"/>
        <v>0</v>
      </c>
      <c r="R533">
        <f t="shared" si="174"/>
        <v>45940</v>
      </c>
      <c r="S533">
        <f t="shared" si="175"/>
        <v>62060</v>
      </c>
      <c r="T533">
        <f t="shared" si="176"/>
        <v>108000</v>
      </c>
      <c r="U533">
        <f t="shared" si="177"/>
        <v>1</v>
      </c>
      <c r="V533">
        <f t="shared" si="178"/>
        <v>0</v>
      </c>
      <c r="W533">
        <f t="shared" si="179"/>
        <v>0</v>
      </c>
    </row>
    <row r="534" spans="1:23" x14ac:dyDescent="0.25">
      <c r="A534" s="1">
        <v>45459</v>
      </c>
      <c r="B534">
        <f t="shared" si="160"/>
        <v>7</v>
      </c>
      <c r="C534">
        <f t="shared" si="161"/>
        <v>0</v>
      </c>
      <c r="D534">
        <f t="shared" si="162"/>
        <v>0</v>
      </c>
      <c r="E534">
        <f t="shared" si="163"/>
        <v>16</v>
      </c>
      <c r="F534">
        <f t="shared" si="171"/>
        <v>46</v>
      </c>
      <c r="G534">
        <f t="shared" si="164"/>
        <v>6</v>
      </c>
      <c r="H534">
        <f t="shared" si="165"/>
        <v>0</v>
      </c>
      <c r="I534">
        <f t="shared" si="166"/>
        <v>1</v>
      </c>
      <c r="J534">
        <f t="shared" si="167"/>
        <v>0</v>
      </c>
      <c r="K534">
        <f t="shared" si="168"/>
        <v>0</v>
      </c>
      <c r="L534">
        <f t="shared" si="169"/>
        <v>690</v>
      </c>
      <c r="M534">
        <f t="shared" si="170"/>
        <v>23</v>
      </c>
      <c r="N534">
        <f>IF(C534,M534*cena_wyp,0)</f>
        <v>0</v>
      </c>
      <c r="O534">
        <v>0</v>
      </c>
      <c r="P534">
        <f t="shared" si="172"/>
        <v>690</v>
      </c>
      <c r="Q534">
        <f t="shared" si="173"/>
        <v>0</v>
      </c>
      <c r="R534">
        <f t="shared" si="174"/>
        <v>45250</v>
      </c>
      <c r="S534">
        <f t="shared" si="175"/>
        <v>62750</v>
      </c>
      <c r="T534">
        <f t="shared" si="176"/>
        <v>108000</v>
      </c>
      <c r="U534">
        <f t="shared" si="177"/>
        <v>1</v>
      </c>
      <c r="V534">
        <f t="shared" si="178"/>
        <v>0</v>
      </c>
      <c r="W534">
        <f t="shared" si="179"/>
        <v>0</v>
      </c>
    </row>
    <row r="535" spans="1:23" x14ac:dyDescent="0.25">
      <c r="A535" s="1">
        <v>45460</v>
      </c>
      <c r="B535">
        <f t="shared" si="160"/>
        <v>1</v>
      </c>
      <c r="C535">
        <f t="shared" si="161"/>
        <v>1</v>
      </c>
      <c r="D535">
        <f t="shared" si="162"/>
        <v>0</v>
      </c>
      <c r="E535">
        <f t="shared" si="163"/>
        <v>17</v>
      </c>
      <c r="F535">
        <f t="shared" si="171"/>
        <v>46</v>
      </c>
      <c r="G535">
        <f t="shared" si="164"/>
        <v>6</v>
      </c>
      <c r="H535">
        <f t="shared" si="165"/>
        <v>0</v>
      </c>
      <c r="I535">
        <f t="shared" si="166"/>
        <v>1</v>
      </c>
      <c r="J535">
        <f t="shared" si="167"/>
        <v>0</v>
      </c>
      <c r="K535">
        <f t="shared" si="168"/>
        <v>0</v>
      </c>
      <c r="L535">
        <f t="shared" si="169"/>
        <v>0</v>
      </c>
      <c r="M535">
        <f t="shared" si="170"/>
        <v>23</v>
      </c>
      <c r="N535">
        <f>IF(C535,M535*cena_wyp,0)</f>
        <v>690</v>
      </c>
      <c r="O535">
        <v>0</v>
      </c>
      <c r="P535">
        <f t="shared" si="172"/>
        <v>0</v>
      </c>
      <c r="Q535">
        <f t="shared" si="173"/>
        <v>690</v>
      </c>
      <c r="R535">
        <f t="shared" si="174"/>
        <v>45940</v>
      </c>
      <c r="S535">
        <f t="shared" si="175"/>
        <v>62750</v>
      </c>
      <c r="T535">
        <f t="shared" si="176"/>
        <v>108690</v>
      </c>
      <c r="U535">
        <f t="shared" si="177"/>
        <v>1</v>
      </c>
      <c r="V535">
        <f t="shared" si="178"/>
        <v>0</v>
      </c>
      <c r="W535">
        <f t="shared" si="179"/>
        <v>0</v>
      </c>
    </row>
    <row r="536" spans="1:23" x14ac:dyDescent="0.25">
      <c r="A536" s="1">
        <v>45461</v>
      </c>
      <c r="B536">
        <f t="shared" si="160"/>
        <v>2</v>
      </c>
      <c r="C536">
        <f t="shared" si="161"/>
        <v>1</v>
      </c>
      <c r="D536">
        <f t="shared" si="162"/>
        <v>0</v>
      </c>
      <c r="E536">
        <f t="shared" si="163"/>
        <v>18</v>
      </c>
      <c r="F536">
        <f t="shared" si="171"/>
        <v>46</v>
      </c>
      <c r="G536">
        <f t="shared" si="164"/>
        <v>6</v>
      </c>
      <c r="H536">
        <f t="shared" si="165"/>
        <v>0</v>
      </c>
      <c r="I536">
        <f t="shared" si="166"/>
        <v>1</v>
      </c>
      <c r="J536">
        <f t="shared" si="167"/>
        <v>0</v>
      </c>
      <c r="K536">
        <f t="shared" si="168"/>
        <v>0</v>
      </c>
      <c r="L536">
        <f t="shared" si="169"/>
        <v>0</v>
      </c>
      <c r="M536">
        <f t="shared" si="170"/>
        <v>23</v>
      </c>
      <c r="N536">
        <f>IF(C536,M536*cena_wyp,0)</f>
        <v>690</v>
      </c>
      <c r="O536">
        <v>0</v>
      </c>
      <c r="P536">
        <f t="shared" si="172"/>
        <v>0</v>
      </c>
      <c r="Q536">
        <f t="shared" si="173"/>
        <v>690</v>
      </c>
      <c r="R536">
        <f t="shared" si="174"/>
        <v>46630</v>
      </c>
      <c r="S536">
        <f t="shared" si="175"/>
        <v>62750</v>
      </c>
      <c r="T536">
        <f t="shared" si="176"/>
        <v>109380</v>
      </c>
      <c r="U536">
        <f t="shared" si="177"/>
        <v>1</v>
      </c>
      <c r="V536">
        <f t="shared" si="178"/>
        <v>0</v>
      </c>
      <c r="W536">
        <f t="shared" si="179"/>
        <v>0</v>
      </c>
    </row>
    <row r="537" spans="1:23" x14ac:dyDescent="0.25">
      <c r="A537" s="1">
        <v>45462</v>
      </c>
      <c r="B537">
        <f t="shared" si="160"/>
        <v>3</v>
      </c>
      <c r="C537">
        <f t="shared" si="161"/>
        <v>1</v>
      </c>
      <c r="D537">
        <f t="shared" si="162"/>
        <v>0</v>
      </c>
      <c r="E537">
        <f t="shared" si="163"/>
        <v>19</v>
      </c>
      <c r="F537">
        <f t="shared" si="171"/>
        <v>46</v>
      </c>
      <c r="G537">
        <f t="shared" si="164"/>
        <v>6</v>
      </c>
      <c r="H537">
        <f t="shared" si="165"/>
        <v>0</v>
      </c>
      <c r="I537">
        <f t="shared" si="166"/>
        <v>1</v>
      </c>
      <c r="J537">
        <f t="shared" si="167"/>
        <v>0</v>
      </c>
      <c r="K537">
        <f t="shared" si="168"/>
        <v>0</v>
      </c>
      <c r="L537">
        <f t="shared" si="169"/>
        <v>0</v>
      </c>
      <c r="M537">
        <f t="shared" si="170"/>
        <v>23</v>
      </c>
      <c r="N537">
        <f>IF(C537,M537*cena_wyp,0)</f>
        <v>690</v>
      </c>
      <c r="O537">
        <v>0</v>
      </c>
      <c r="P537">
        <f t="shared" si="172"/>
        <v>0</v>
      </c>
      <c r="Q537">
        <f t="shared" si="173"/>
        <v>690</v>
      </c>
      <c r="R537">
        <f t="shared" si="174"/>
        <v>47320</v>
      </c>
      <c r="S537">
        <f t="shared" si="175"/>
        <v>62750</v>
      </c>
      <c r="T537">
        <f t="shared" si="176"/>
        <v>110070</v>
      </c>
      <c r="U537">
        <f t="shared" si="177"/>
        <v>1</v>
      </c>
      <c r="V537">
        <f t="shared" si="178"/>
        <v>0</v>
      </c>
      <c r="W537">
        <f t="shared" si="179"/>
        <v>0</v>
      </c>
    </row>
    <row r="538" spans="1:23" x14ac:dyDescent="0.25">
      <c r="A538" s="1">
        <v>45463</v>
      </c>
      <c r="B538">
        <f t="shared" si="160"/>
        <v>4</v>
      </c>
      <c r="C538">
        <f t="shared" si="161"/>
        <v>1</v>
      </c>
      <c r="D538">
        <f t="shared" si="162"/>
        <v>0</v>
      </c>
      <c r="E538">
        <f t="shared" si="163"/>
        <v>20</v>
      </c>
      <c r="F538">
        <f t="shared" si="171"/>
        <v>46</v>
      </c>
      <c r="G538">
        <f t="shared" si="164"/>
        <v>6</v>
      </c>
      <c r="H538">
        <f t="shared" si="165"/>
        <v>0</v>
      </c>
      <c r="I538">
        <f t="shared" si="166"/>
        <v>1</v>
      </c>
      <c r="J538">
        <f t="shared" si="167"/>
        <v>0</v>
      </c>
      <c r="K538">
        <f t="shared" si="168"/>
        <v>0</v>
      </c>
      <c r="L538">
        <f t="shared" si="169"/>
        <v>0</v>
      </c>
      <c r="M538">
        <f t="shared" si="170"/>
        <v>23</v>
      </c>
      <c r="N538">
        <f>IF(C538,M538*cena_wyp,0)</f>
        <v>690</v>
      </c>
      <c r="O538">
        <v>0</v>
      </c>
      <c r="P538">
        <f t="shared" si="172"/>
        <v>0</v>
      </c>
      <c r="Q538">
        <f t="shared" si="173"/>
        <v>690</v>
      </c>
      <c r="R538">
        <f t="shared" si="174"/>
        <v>48010</v>
      </c>
      <c r="S538">
        <f t="shared" si="175"/>
        <v>62750</v>
      </c>
      <c r="T538">
        <f t="shared" si="176"/>
        <v>110760</v>
      </c>
      <c r="U538">
        <f t="shared" si="177"/>
        <v>1</v>
      </c>
      <c r="V538">
        <f t="shared" si="178"/>
        <v>0</v>
      </c>
      <c r="W538">
        <f t="shared" si="179"/>
        <v>0</v>
      </c>
    </row>
    <row r="539" spans="1:23" x14ac:dyDescent="0.25">
      <c r="A539" s="1">
        <v>45464</v>
      </c>
      <c r="B539">
        <f t="shared" si="160"/>
        <v>5</v>
      </c>
      <c r="C539">
        <f t="shared" si="161"/>
        <v>1</v>
      </c>
      <c r="D539">
        <f t="shared" si="162"/>
        <v>0</v>
      </c>
      <c r="E539">
        <f t="shared" si="163"/>
        <v>21</v>
      </c>
      <c r="F539">
        <f t="shared" si="171"/>
        <v>46</v>
      </c>
      <c r="G539">
        <f t="shared" si="164"/>
        <v>6</v>
      </c>
      <c r="H539">
        <f t="shared" si="165"/>
        <v>0</v>
      </c>
      <c r="I539">
        <f t="shared" si="166"/>
        <v>0</v>
      </c>
      <c r="J539">
        <f t="shared" si="167"/>
        <v>1</v>
      </c>
      <c r="K539">
        <f t="shared" si="168"/>
        <v>0</v>
      </c>
      <c r="L539">
        <f t="shared" si="169"/>
        <v>0</v>
      </c>
      <c r="M539">
        <f t="shared" si="170"/>
        <v>41</v>
      </c>
      <c r="N539">
        <f>IF(C539,M539*cena_wyp,0)</f>
        <v>1230</v>
      </c>
      <c r="O539">
        <v>0</v>
      </c>
      <c r="P539">
        <f t="shared" si="172"/>
        <v>0</v>
      </c>
      <c r="Q539">
        <f t="shared" si="173"/>
        <v>1230</v>
      </c>
      <c r="R539">
        <f t="shared" si="174"/>
        <v>49240</v>
      </c>
      <c r="S539">
        <f t="shared" si="175"/>
        <v>62750</v>
      </c>
      <c r="T539">
        <f t="shared" si="176"/>
        <v>111990</v>
      </c>
      <c r="U539">
        <f t="shared" si="177"/>
        <v>1</v>
      </c>
      <c r="V539">
        <f t="shared" si="178"/>
        <v>0</v>
      </c>
      <c r="W539">
        <f t="shared" si="179"/>
        <v>0</v>
      </c>
    </row>
    <row r="540" spans="1:23" x14ac:dyDescent="0.25">
      <c r="A540" s="1">
        <v>45465</v>
      </c>
      <c r="B540">
        <f t="shared" si="160"/>
        <v>6</v>
      </c>
      <c r="C540">
        <f t="shared" si="161"/>
        <v>0</v>
      </c>
      <c r="D540">
        <f t="shared" si="162"/>
        <v>0</v>
      </c>
      <c r="E540">
        <f t="shared" si="163"/>
        <v>22</v>
      </c>
      <c r="F540">
        <f t="shared" si="171"/>
        <v>46</v>
      </c>
      <c r="G540">
        <f t="shared" si="164"/>
        <v>6</v>
      </c>
      <c r="H540">
        <f t="shared" si="165"/>
        <v>0</v>
      </c>
      <c r="I540">
        <f t="shared" si="166"/>
        <v>0</v>
      </c>
      <c r="J540">
        <f t="shared" si="167"/>
        <v>1</v>
      </c>
      <c r="K540">
        <f t="shared" si="168"/>
        <v>0</v>
      </c>
      <c r="L540">
        <f t="shared" si="169"/>
        <v>0</v>
      </c>
      <c r="M540">
        <f t="shared" si="170"/>
        <v>41</v>
      </c>
      <c r="N540">
        <f>IF(C540,M540*cena_wyp,0)</f>
        <v>0</v>
      </c>
      <c r="O540">
        <v>0</v>
      </c>
      <c r="P540">
        <f t="shared" si="172"/>
        <v>0</v>
      </c>
      <c r="Q540">
        <f t="shared" si="173"/>
        <v>0</v>
      </c>
      <c r="R540">
        <f t="shared" si="174"/>
        <v>49240</v>
      </c>
      <c r="S540">
        <f t="shared" si="175"/>
        <v>62750</v>
      </c>
      <c r="T540">
        <f t="shared" si="176"/>
        <v>111990</v>
      </c>
      <c r="U540">
        <f t="shared" si="177"/>
        <v>1</v>
      </c>
      <c r="V540">
        <f t="shared" si="178"/>
        <v>0</v>
      </c>
      <c r="W540">
        <f t="shared" si="179"/>
        <v>0</v>
      </c>
    </row>
    <row r="541" spans="1:23" x14ac:dyDescent="0.25">
      <c r="A541" s="1">
        <v>45466</v>
      </c>
      <c r="B541">
        <f t="shared" si="160"/>
        <v>7</v>
      </c>
      <c r="C541">
        <f t="shared" si="161"/>
        <v>0</v>
      </c>
      <c r="D541">
        <f t="shared" si="162"/>
        <v>0</v>
      </c>
      <c r="E541">
        <f t="shared" si="163"/>
        <v>23</v>
      </c>
      <c r="F541">
        <f t="shared" si="171"/>
        <v>46</v>
      </c>
      <c r="G541">
        <f t="shared" si="164"/>
        <v>6</v>
      </c>
      <c r="H541">
        <f t="shared" si="165"/>
        <v>0</v>
      </c>
      <c r="I541">
        <f t="shared" si="166"/>
        <v>0</v>
      </c>
      <c r="J541">
        <f t="shared" si="167"/>
        <v>1</v>
      </c>
      <c r="K541">
        <f t="shared" si="168"/>
        <v>0</v>
      </c>
      <c r="L541">
        <f t="shared" si="169"/>
        <v>690</v>
      </c>
      <c r="M541">
        <f t="shared" si="170"/>
        <v>41</v>
      </c>
      <c r="N541">
        <f>IF(C541,M541*cena_wyp,0)</f>
        <v>0</v>
      </c>
      <c r="O541">
        <v>0</v>
      </c>
      <c r="P541">
        <f t="shared" si="172"/>
        <v>690</v>
      </c>
      <c r="Q541">
        <f t="shared" si="173"/>
        <v>0</v>
      </c>
      <c r="R541">
        <f t="shared" si="174"/>
        <v>48550</v>
      </c>
      <c r="S541">
        <f t="shared" si="175"/>
        <v>63440</v>
      </c>
      <c r="T541">
        <f t="shared" si="176"/>
        <v>111990</v>
      </c>
      <c r="U541">
        <f t="shared" si="177"/>
        <v>1</v>
      </c>
      <c r="V541">
        <f t="shared" si="178"/>
        <v>0</v>
      </c>
      <c r="W541">
        <f t="shared" si="179"/>
        <v>0</v>
      </c>
    </row>
    <row r="542" spans="1:23" x14ac:dyDescent="0.25">
      <c r="A542" s="1">
        <v>45467</v>
      </c>
      <c r="B542">
        <f t="shared" si="160"/>
        <v>1</v>
      </c>
      <c r="C542">
        <f t="shared" si="161"/>
        <v>1</v>
      </c>
      <c r="D542">
        <f t="shared" si="162"/>
        <v>0</v>
      </c>
      <c r="E542">
        <f t="shared" si="163"/>
        <v>24</v>
      </c>
      <c r="F542">
        <f t="shared" si="171"/>
        <v>46</v>
      </c>
      <c r="G542">
        <f t="shared" si="164"/>
        <v>6</v>
      </c>
      <c r="H542">
        <f t="shared" si="165"/>
        <v>0</v>
      </c>
      <c r="I542">
        <f t="shared" si="166"/>
        <v>0</v>
      </c>
      <c r="J542">
        <f t="shared" si="167"/>
        <v>1</v>
      </c>
      <c r="K542">
        <f t="shared" si="168"/>
        <v>0</v>
      </c>
      <c r="L542">
        <f t="shared" si="169"/>
        <v>0</v>
      </c>
      <c r="M542">
        <f t="shared" si="170"/>
        <v>41</v>
      </c>
      <c r="N542">
        <f>IF(C542,M542*cena_wyp,0)</f>
        <v>1230</v>
      </c>
      <c r="O542">
        <v>0</v>
      </c>
      <c r="P542">
        <f t="shared" si="172"/>
        <v>0</v>
      </c>
      <c r="Q542">
        <f t="shared" si="173"/>
        <v>1230</v>
      </c>
      <c r="R542">
        <f t="shared" si="174"/>
        <v>49780</v>
      </c>
      <c r="S542">
        <f t="shared" si="175"/>
        <v>63440</v>
      </c>
      <c r="T542">
        <f t="shared" si="176"/>
        <v>113220</v>
      </c>
      <c r="U542">
        <f t="shared" si="177"/>
        <v>1</v>
      </c>
      <c r="V542">
        <f t="shared" si="178"/>
        <v>0</v>
      </c>
      <c r="W542">
        <f t="shared" si="179"/>
        <v>0</v>
      </c>
    </row>
    <row r="543" spans="1:23" x14ac:dyDescent="0.25">
      <c r="A543" s="1">
        <v>45468</v>
      </c>
      <c r="B543">
        <f t="shared" si="160"/>
        <v>2</v>
      </c>
      <c r="C543">
        <f t="shared" si="161"/>
        <v>1</v>
      </c>
      <c r="D543">
        <f t="shared" si="162"/>
        <v>0</v>
      </c>
      <c r="E543">
        <f t="shared" si="163"/>
        <v>25</v>
      </c>
      <c r="F543">
        <f t="shared" si="171"/>
        <v>46</v>
      </c>
      <c r="G543">
        <f t="shared" si="164"/>
        <v>6</v>
      </c>
      <c r="H543">
        <f t="shared" si="165"/>
        <v>0</v>
      </c>
      <c r="I543">
        <f t="shared" si="166"/>
        <v>0</v>
      </c>
      <c r="J543">
        <f t="shared" si="167"/>
        <v>1</v>
      </c>
      <c r="K543">
        <f t="shared" si="168"/>
        <v>0</v>
      </c>
      <c r="L543">
        <f t="shared" si="169"/>
        <v>0</v>
      </c>
      <c r="M543">
        <f t="shared" si="170"/>
        <v>41</v>
      </c>
      <c r="N543">
        <f>IF(C543,M543*cena_wyp,0)</f>
        <v>1230</v>
      </c>
      <c r="O543">
        <v>0</v>
      </c>
      <c r="P543">
        <f t="shared" si="172"/>
        <v>0</v>
      </c>
      <c r="Q543">
        <f t="shared" si="173"/>
        <v>1230</v>
      </c>
      <c r="R543">
        <f t="shared" si="174"/>
        <v>51010</v>
      </c>
      <c r="S543">
        <f t="shared" si="175"/>
        <v>63440</v>
      </c>
      <c r="T543">
        <f t="shared" si="176"/>
        <v>114450</v>
      </c>
      <c r="U543">
        <f t="shared" si="177"/>
        <v>1</v>
      </c>
      <c r="V543">
        <f t="shared" si="178"/>
        <v>0</v>
      </c>
      <c r="W543">
        <f t="shared" si="179"/>
        <v>0</v>
      </c>
    </row>
    <row r="544" spans="1:23" x14ac:dyDescent="0.25">
      <c r="A544" s="1">
        <v>45469</v>
      </c>
      <c r="B544">
        <f t="shared" si="160"/>
        <v>3</v>
      </c>
      <c r="C544">
        <f t="shared" si="161"/>
        <v>1</v>
      </c>
      <c r="D544">
        <f t="shared" si="162"/>
        <v>0</v>
      </c>
      <c r="E544">
        <f t="shared" si="163"/>
        <v>26</v>
      </c>
      <c r="F544">
        <f t="shared" si="171"/>
        <v>46</v>
      </c>
      <c r="G544">
        <f t="shared" si="164"/>
        <v>6</v>
      </c>
      <c r="H544">
        <f t="shared" si="165"/>
        <v>0</v>
      </c>
      <c r="I544">
        <f t="shared" si="166"/>
        <v>0</v>
      </c>
      <c r="J544">
        <f t="shared" si="167"/>
        <v>1</v>
      </c>
      <c r="K544">
        <f t="shared" si="168"/>
        <v>0</v>
      </c>
      <c r="L544">
        <f t="shared" si="169"/>
        <v>0</v>
      </c>
      <c r="M544">
        <f t="shared" si="170"/>
        <v>41</v>
      </c>
      <c r="N544">
        <f>IF(C544,M544*cena_wyp,0)</f>
        <v>1230</v>
      </c>
      <c r="O544">
        <v>0</v>
      </c>
      <c r="P544">
        <f t="shared" si="172"/>
        <v>0</v>
      </c>
      <c r="Q544">
        <f t="shared" si="173"/>
        <v>1230</v>
      </c>
      <c r="R544">
        <f t="shared" si="174"/>
        <v>52240</v>
      </c>
      <c r="S544">
        <f t="shared" si="175"/>
        <v>63440</v>
      </c>
      <c r="T544">
        <f t="shared" si="176"/>
        <v>115680</v>
      </c>
      <c r="U544">
        <f t="shared" si="177"/>
        <v>1</v>
      </c>
      <c r="V544">
        <f t="shared" si="178"/>
        <v>0</v>
      </c>
      <c r="W544">
        <f t="shared" si="179"/>
        <v>0</v>
      </c>
    </row>
    <row r="545" spans="1:23" x14ac:dyDescent="0.25">
      <c r="A545" s="1">
        <v>45470</v>
      </c>
      <c r="B545">
        <f t="shared" si="160"/>
        <v>4</v>
      </c>
      <c r="C545">
        <f t="shared" si="161"/>
        <v>1</v>
      </c>
      <c r="D545">
        <f t="shared" si="162"/>
        <v>0</v>
      </c>
      <c r="E545">
        <f t="shared" si="163"/>
        <v>27</v>
      </c>
      <c r="F545">
        <f t="shared" si="171"/>
        <v>46</v>
      </c>
      <c r="G545">
        <f t="shared" si="164"/>
        <v>6</v>
      </c>
      <c r="H545">
        <f t="shared" si="165"/>
        <v>0</v>
      </c>
      <c r="I545">
        <f t="shared" si="166"/>
        <v>0</v>
      </c>
      <c r="J545">
        <f t="shared" si="167"/>
        <v>1</v>
      </c>
      <c r="K545">
        <f t="shared" si="168"/>
        <v>0</v>
      </c>
      <c r="L545">
        <f t="shared" si="169"/>
        <v>0</v>
      </c>
      <c r="M545">
        <f t="shared" si="170"/>
        <v>41</v>
      </c>
      <c r="N545">
        <f>IF(C545,M545*cena_wyp,0)</f>
        <v>1230</v>
      </c>
      <c r="O545">
        <v>0</v>
      </c>
      <c r="P545">
        <f t="shared" si="172"/>
        <v>0</v>
      </c>
      <c r="Q545">
        <f t="shared" si="173"/>
        <v>1230</v>
      </c>
      <c r="R545">
        <f t="shared" si="174"/>
        <v>53470</v>
      </c>
      <c r="S545">
        <f t="shared" si="175"/>
        <v>63440</v>
      </c>
      <c r="T545">
        <f t="shared" si="176"/>
        <v>116910</v>
      </c>
      <c r="U545">
        <f t="shared" si="177"/>
        <v>1</v>
      </c>
      <c r="V545">
        <f t="shared" si="178"/>
        <v>0</v>
      </c>
      <c r="W545">
        <f t="shared" si="179"/>
        <v>0</v>
      </c>
    </row>
    <row r="546" spans="1:23" x14ac:dyDescent="0.25">
      <c r="A546" s="1">
        <v>45471</v>
      </c>
      <c r="B546">
        <f t="shared" si="160"/>
        <v>5</v>
      </c>
      <c r="C546">
        <f t="shared" si="161"/>
        <v>1</v>
      </c>
      <c r="D546">
        <f t="shared" si="162"/>
        <v>0</v>
      </c>
      <c r="E546">
        <f t="shared" si="163"/>
        <v>28</v>
      </c>
      <c r="F546">
        <f t="shared" si="171"/>
        <v>46</v>
      </c>
      <c r="G546">
        <f t="shared" si="164"/>
        <v>6</v>
      </c>
      <c r="H546">
        <f t="shared" si="165"/>
        <v>0</v>
      </c>
      <c r="I546">
        <f t="shared" si="166"/>
        <v>0</v>
      </c>
      <c r="J546">
        <f t="shared" si="167"/>
        <v>1</v>
      </c>
      <c r="K546">
        <f t="shared" si="168"/>
        <v>0</v>
      </c>
      <c r="L546">
        <f t="shared" si="169"/>
        <v>0</v>
      </c>
      <c r="M546">
        <f t="shared" si="170"/>
        <v>41</v>
      </c>
      <c r="N546">
        <f>IF(C546,M546*cena_wyp,0)</f>
        <v>1230</v>
      </c>
      <c r="O546">
        <v>0</v>
      </c>
      <c r="P546">
        <f t="shared" si="172"/>
        <v>0</v>
      </c>
      <c r="Q546">
        <f t="shared" si="173"/>
        <v>1230</v>
      </c>
      <c r="R546">
        <f t="shared" si="174"/>
        <v>54700</v>
      </c>
      <c r="S546">
        <f t="shared" si="175"/>
        <v>63440</v>
      </c>
      <c r="T546">
        <f t="shared" si="176"/>
        <v>118140</v>
      </c>
      <c r="U546">
        <f t="shared" si="177"/>
        <v>1</v>
      </c>
      <c r="V546">
        <f t="shared" si="178"/>
        <v>0</v>
      </c>
      <c r="W546">
        <f t="shared" si="179"/>
        <v>0</v>
      </c>
    </row>
    <row r="547" spans="1:23" x14ac:dyDescent="0.25">
      <c r="A547" s="1">
        <v>45472</v>
      </c>
      <c r="B547">
        <f t="shared" si="160"/>
        <v>6</v>
      </c>
      <c r="C547">
        <f t="shared" si="161"/>
        <v>0</v>
      </c>
      <c r="D547">
        <f t="shared" si="162"/>
        <v>0</v>
      </c>
      <c r="E547">
        <f t="shared" si="163"/>
        <v>29</v>
      </c>
      <c r="F547">
        <f t="shared" si="171"/>
        <v>46</v>
      </c>
      <c r="G547">
        <f t="shared" si="164"/>
        <v>6</v>
      </c>
      <c r="H547">
        <f t="shared" si="165"/>
        <v>0</v>
      </c>
      <c r="I547">
        <f t="shared" si="166"/>
        <v>0</v>
      </c>
      <c r="J547">
        <f t="shared" si="167"/>
        <v>1</v>
      </c>
      <c r="K547">
        <f t="shared" si="168"/>
        <v>0</v>
      </c>
      <c r="L547">
        <f t="shared" si="169"/>
        <v>0</v>
      </c>
      <c r="M547">
        <f t="shared" si="170"/>
        <v>41</v>
      </c>
      <c r="N547">
        <f>IF(C547,M547*cena_wyp,0)</f>
        <v>0</v>
      </c>
      <c r="O547">
        <v>0</v>
      </c>
      <c r="P547">
        <f t="shared" si="172"/>
        <v>0</v>
      </c>
      <c r="Q547">
        <f t="shared" si="173"/>
        <v>0</v>
      </c>
      <c r="R547">
        <f t="shared" si="174"/>
        <v>54700</v>
      </c>
      <c r="S547">
        <f t="shared" si="175"/>
        <v>63440</v>
      </c>
      <c r="T547">
        <f t="shared" si="176"/>
        <v>118140</v>
      </c>
      <c r="U547">
        <f t="shared" si="177"/>
        <v>1</v>
      </c>
      <c r="V547">
        <f t="shared" si="178"/>
        <v>0</v>
      </c>
      <c r="W547">
        <f t="shared" si="179"/>
        <v>0</v>
      </c>
    </row>
    <row r="548" spans="1:23" x14ac:dyDescent="0.25">
      <c r="A548" s="1">
        <v>45473</v>
      </c>
      <c r="B548">
        <f t="shared" si="160"/>
        <v>7</v>
      </c>
      <c r="C548">
        <f t="shared" si="161"/>
        <v>0</v>
      </c>
      <c r="D548">
        <f t="shared" si="162"/>
        <v>1</v>
      </c>
      <c r="E548">
        <f t="shared" si="163"/>
        <v>30</v>
      </c>
      <c r="F548">
        <f t="shared" si="171"/>
        <v>46</v>
      </c>
      <c r="G548">
        <f t="shared" si="164"/>
        <v>6</v>
      </c>
      <c r="H548">
        <f t="shared" si="165"/>
        <v>0</v>
      </c>
      <c r="I548">
        <f t="shared" si="166"/>
        <v>0</v>
      </c>
      <c r="J548">
        <f t="shared" si="167"/>
        <v>1</v>
      </c>
      <c r="K548">
        <f t="shared" si="168"/>
        <v>0</v>
      </c>
      <c r="L548">
        <f t="shared" si="169"/>
        <v>690</v>
      </c>
      <c r="M548">
        <f t="shared" si="170"/>
        <v>41</v>
      </c>
      <c r="N548">
        <f>IF(C548,M548*cena_wyp,0)</f>
        <v>0</v>
      </c>
      <c r="O548">
        <v>0</v>
      </c>
      <c r="P548">
        <f t="shared" si="172"/>
        <v>3090</v>
      </c>
      <c r="Q548">
        <f t="shared" si="173"/>
        <v>0</v>
      </c>
      <c r="R548">
        <f t="shared" si="174"/>
        <v>51610</v>
      </c>
      <c r="S548">
        <f t="shared" si="175"/>
        <v>66530</v>
      </c>
      <c r="T548">
        <f t="shared" si="176"/>
        <v>118140</v>
      </c>
      <c r="U548">
        <f t="shared" si="177"/>
        <v>1</v>
      </c>
      <c r="V548">
        <f t="shared" si="178"/>
        <v>2400</v>
      </c>
      <c r="W548">
        <f t="shared" si="179"/>
        <v>0</v>
      </c>
    </row>
    <row r="549" spans="1:23" x14ac:dyDescent="0.25">
      <c r="A549" s="1">
        <v>45474</v>
      </c>
      <c r="B549">
        <f t="shared" si="160"/>
        <v>1</v>
      </c>
      <c r="C549">
        <f t="shared" si="161"/>
        <v>1</v>
      </c>
      <c r="D549">
        <f t="shared" si="162"/>
        <v>0</v>
      </c>
      <c r="E549">
        <f t="shared" si="163"/>
        <v>1</v>
      </c>
      <c r="F549">
        <f t="shared" si="171"/>
        <v>49</v>
      </c>
      <c r="G549">
        <f t="shared" si="164"/>
        <v>7</v>
      </c>
      <c r="H549">
        <f t="shared" si="165"/>
        <v>0</v>
      </c>
      <c r="I549">
        <f t="shared" si="166"/>
        <v>0</v>
      </c>
      <c r="J549">
        <f t="shared" si="167"/>
        <v>1</v>
      </c>
      <c r="K549">
        <f t="shared" si="168"/>
        <v>0</v>
      </c>
      <c r="L549">
        <f t="shared" si="169"/>
        <v>0</v>
      </c>
      <c r="M549">
        <f t="shared" si="170"/>
        <v>44</v>
      </c>
      <c r="N549">
        <f>IF(C549,M549*cena_wyp,0)</f>
        <v>1320</v>
      </c>
      <c r="O549">
        <v>0</v>
      </c>
      <c r="P549">
        <f t="shared" si="172"/>
        <v>0</v>
      </c>
      <c r="Q549">
        <f t="shared" si="173"/>
        <v>1320</v>
      </c>
      <c r="R549">
        <f t="shared" si="174"/>
        <v>52930</v>
      </c>
      <c r="S549">
        <f t="shared" si="175"/>
        <v>66530</v>
      </c>
      <c r="T549">
        <f t="shared" si="176"/>
        <v>119460</v>
      </c>
      <c r="U549">
        <f t="shared" si="177"/>
        <v>1</v>
      </c>
      <c r="V549">
        <f t="shared" si="178"/>
        <v>0</v>
      </c>
      <c r="W549">
        <f t="shared" si="179"/>
        <v>3</v>
      </c>
    </row>
    <row r="550" spans="1:23" x14ac:dyDescent="0.25">
      <c r="A550" s="1">
        <v>45475</v>
      </c>
      <c r="B550">
        <f t="shared" si="160"/>
        <v>2</v>
      </c>
      <c r="C550">
        <f t="shared" si="161"/>
        <v>1</v>
      </c>
      <c r="D550">
        <f t="shared" si="162"/>
        <v>0</v>
      </c>
      <c r="E550">
        <f t="shared" si="163"/>
        <v>2</v>
      </c>
      <c r="F550">
        <f t="shared" si="171"/>
        <v>49</v>
      </c>
      <c r="G550">
        <f t="shared" si="164"/>
        <v>7</v>
      </c>
      <c r="H550">
        <f t="shared" si="165"/>
        <v>0</v>
      </c>
      <c r="I550">
        <f t="shared" si="166"/>
        <v>0</v>
      </c>
      <c r="J550">
        <f t="shared" si="167"/>
        <v>1</v>
      </c>
      <c r="K550">
        <f t="shared" si="168"/>
        <v>0</v>
      </c>
      <c r="L550">
        <f t="shared" si="169"/>
        <v>0</v>
      </c>
      <c r="M550">
        <f t="shared" si="170"/>
        <v>44</v>
      </c>
      <c r="N550">
        <f>IF(C550,M550*cena_wyp,0)</f>
        <v>1320</v>
      </c>
      <c r="O550">
        <v>0</v>
      </c>
      <c r="P550">
        <f t="shared" si="172"/>
        <v>0</v>
      </c>
      <c r="Q550">
        <f t="shared" si="173"/>
        <v>1320</v>
      </c>
      <c r="R550">
        <f t="shared" si="174"/>
        <v>54250</v>
      </c>
      <c r="S550">
        <f t="shared" si="175"/>
        <v>66530</v>
      </c>
      <c r="T550">
        <f t="shared" si="176"/>
        <v>120780</v>
      </c>
      <c r="U550">
        <f t="shared" si="177"/>
        <v>1</v>
      </c>
      <c r="V550">
        <f t="shared" si="178"/>
        <v>0</v>
      </c>
      <c r="W550">
        <f t="shared" si="179"/>
        <v>0</v>
      </c>
    </row>
    <row r="551" spans="1:23" x14ac:dyDescent="0.25">
      <c r="A551" s="1">
        <v>45476</v>
      </c>
      <c r="B551">
        <f t="shared" si="160"/>
        <v>3</v>
      </c>
      <c r="C551">
        <f t="shared" si="161"/>
        <v>1</v>
      </c>
      <c r="D551">
        <f t="shared" si="162"/>
        <v>0</v>
      </c>
      <c r="E551">
        <f t="shared" si="163"/>
        <v>3</v>
      </c>
      <c r="F551">
        <f t="shared" si="171"/>
        <v>49</v>
      </c>
      <c r="G551">
        <f t="shared" si="164"/>
        <v>7</v>
      </c>
      <c r="H551">
        <f t="shared" si="165"/>
        <v>0</v>
      </c>
      <c r="I551">
        <f t="shared" si="166"/>
        <v>0</v>
      </c>
      <c r="J551">
        <f t="shared" si="167"/>
        <v>1</v>
      </c>
      <c r="K551">
        <f t="shared" si="168"/>
        <v>0</v>
      </c>
      <c r="L551">
        <f t="shared" si="169"/>
        <v>0</v>
      </c>
      <c r="M551">
        <f t="shared" si="170"/>
        <v>44</v>
      </c>
      <c r="N551">
        <f>IF(C551,M551*cena_wyp,0)</f>
        <v>1320</v>
      </c>
      <c r="O551">
        <v>0</v>
      </c>
      <c r="P551">
        <f t="shared" si="172"/>
        <v>0</v>
      </c>
      <c r="Q551">
        <f t="shared" si="173"/>
        <v>1320</v>
      </c>
      <c r="R551">
        <f t="shared" si="174"/>
        <v>55570</v>
      </c>
      <c r="S551">
        <f t="shared" si="175"/>
        <v>66530</v>
      </c>
      <c r="T551">
        <f t="shared" si="176"/>
        <v>122100</v>
      </c>
      <c r="U551">
        <f t="shared" si="177"/>
        <v>1</v>
      </c>
      <c r="V551">
        <f t="shared" si="178"/>
        <v>0</v>
      </c>
      <c r="W551">
        <f t="shared" si="179"/>
        <v>0</v>
      </c>
    </row>
    <row r="552" spans="1:23" x14ac:dyDescent="0.25">
      <c r="A552" s="1">
        <v>45477</v>
      </c>
      <c r="B552">
        <f t="shared" si="160"/>
        <v>4</v>
      </c>
      <c r="C552">
        <f t="shared" si="161"/>
        <v>1</v>
      </c>
      <c r="D552">
        <f t="shared" si="162"/>
        <v>0</v>
      </c>
      <c r="E552">
        <f t="shared" si="163"/>
        <v>4</v>
      </c>
      <c r="F552">
        <f t="shared" si="171"/>
        <v>49</v>
      </c>
      <c r="G552">
        <f t="shared" si="164"/>
        <v>7</v>
      </c>
      <c r="H552">
        <f t="shared" si="165"/>
        <v>0</v>
      </c>
      <c r="I552">
        <f t="shared" si="166"/>
        <v>0</v>
      </c>
      <c r="J552">
        <f t="shared" si="167"/>
        <v>1</v>
      </c>
      <c r="K552">
        <f t="shared" si="168"/>
        <v>0</v>
      </c>
      <c r="L552">
        <f t="shared" si="169"/>
        <v>0</v>
      </c>
      <c r="M552">
        <f t="shared" si="170"/>
        <v>44</v>
      </c>
      <c r="N552">
        <f>IF(C552,M552*cena_wyp,0)</f>
        <v>1320</v>
      </c>
      <c r="O552">
        <v>0</v>
      </c>
      <c r="P552">
        <f t="shared" si="172"/>
        <v>0</v>
      </c>
      <c r="Q552">
        <f t="shared" si="173"/>
        <v>1320</v>
      </c>
      <c r="R552">
        <f t="shared" si="174"/>
        <v>56890</v>
      </c>
      <c r="S552">
        <f t="shared" si="175"/>
        <v>66530</v>
      </c>
      <c r="T552">
        <f t="shared" si="176"/>
        <v>123420</v>
      </c>
      <c r="U552">
        <f t="shared" si="177"/>
        <v>1</v>
      </c>
      <c r="V552">
        <f t="shared" si="178"/>
        <v>0</v>
      </c>
      <c r="W552">
        <f t="shared" si="179"/>
        <v>0</v>
      </c>
    </row>
    <row r="553" spans="1:23" x14ac:dyDescent="0.25">
      <c r="A553" s="1">
        <v>45478</v>
      </c>
      <c r="B553">
        <f t="shared" si="160"/>
        <v>5</v>
      </c>
      <c r="C553">
        <f t="shared" si="161"/>
        <v>1</v>
      </c>
      <c r="D553">
        <f t="shared" si="162"/>
        <v>0</v>
      </c>
      <c r="E553">
        <f t="shared" si="163"/>
        <v>5</v>
      </c>
      <c r="F553">
        <f t="shared" si="171"/>
        <v>49</v>
      </c>
      <c r="G553">
        <f t="shared" si="164"/>
        <v>7</v>
      </c>
      <c r="H553">
        <f t="shared" si="165"/>
        <v>0</v>
      </c>
      <c r="I553">
        <f t="shared" si="166"/>
        <v>0</v>
      </c>
      <c r="J553">
        <f t="shared" si="167"/>
        <v>1</v>
      </c>
      <c r="K553">
        <f t="shared" si="168"/>
        <v>0</v>
      </c>
      <c r="L553">
        <f t="shared" si="169"/>
        <v>0</v>
      </c>
      <c r="M553">
        <f t="shared" si="170"/>
        <v>44</v>
      </c>
      <c r="N553">
        <f>IF(C553,M553*cena_wyp,0)</f>
        <v>1320</v>
      </c>
      <c r="O553">
        <v>0</v>
      </c>
      <c r="P553">
        <f t="shared" si="172"/>
        <v>0</v>
      </c>
      <c r="Q553">
        <f t="shared" si="173"/>
        <v>1320</v>
      </c>
      <c r="R553">
        <f t="shared" si="174"/>
        <v>58210</v>
      </c>
      <c r="S553">
        <f t="shared" si="175"/>
        <v>66530</v>
      </c>
      <c r="T553">
        <f t="shared" si="176"/>
        <v>124740</v>
      </c>
      <c r="U553">
        <f t="shared" si="177"/>
        <v>1</v>
      </c>
      <c r="V553">
        <f t="shared" si="178"/>
        <v>0</v>
      </c>
      <c r="W553">
        <f t="shared" si="179"/>
        <v>0</v>
      </c>
    </row>
    <row r="554" spans="1:23" x14ac:dyDescent="0.25">
      <c r="A554" s="1">
        <v>45479</v>
      </c>
      <c r="B554">
        <f t="shared" si="160"/>
        <v>6</v>
      </c>
      <c r="C554">
        <f t="shared" si="161"/>
        <v>0</v>
      </c>
      <c r="D554">
        <f t="shared" si="162"/>
        <v>0</v>
      </c>
      <c r="E554">
        <f t="shared" si="163"/>
        <v>6</v>
      </c>
      <c r="F554">
        <f t="shared" si="171"/>
        <v>49</v>
      </c>
      <c r="G554">
        <f t="shared" si="164"/>
        <v>7</v>
      </c>
      <c r="H554">
        <f t="shared" si="165"/>
        <v>0</v>
      </c>
      <c r="I554">
        <f t="shared" si="166"/>
        <v>0</v>
      </c>
      <c r="J554">
        <f t="shared" si="167"/>
        <v>1</v>
      </c>
      <c r="K554">
        <f t="shared" si="168"/>
        <v>0</v>
      </c>
      <c r="L554">
        <f t="shared" si="169"/>
        <v>0</v>
      </c>
      <c r="M554">
        <f t="shared" si="170"/>
        <v>44</v>
      </c>
      <c r="N554">
        <f>IF(C554,M554*cena_wyp,0)</f>
        <v>0</v>
      </c>
      <c r="O554">
        <v>0</v>
      </c>
      <c r="P554">
        <f t="shared" si="172"/>
        <v>0</v>
      </c>
      <c r="Q554">
        <f t="shared" si="173"/>
        <v>0</v>
      </c>
      <c r="R554">
        <f t="shared" si="174"/>
        <v>58210</v>
      </c>
      <c r="S554">
        <f t="shared" si="175"/>
        <v>66530</v>
      </c>
      <c r="T554">
        <f t="shared" si="176"/>
        <v>124740</v>
      </c>
      <c r="U554">
        <f t="shared" si="177"/>
        <v>1</v>
      </c>
      <c r="V554">
        <f t="shared" si="178"/>
        <v>0</v>
      </c>
      <c r="W554">
        <f t="shared" si="179"/>
        <v>0</v>
      </c>
    </row>
    <row r="555" spans="1:23" x14ac:dyDescent="0.25">
      <c r="A555" s="1">
        <v>45480</v>
      </c>
      <c r="B555">
        <f t="shared" si="160"/>
        <v>7</v>
      </c>
      <c r="C555">
        <f t="shared" si="161"/>
        <v>0</v>
      </c>
      <c r="D555">
        <f t="shared" si="162"/>
        <v>0</v>
      </c>
      <c r="E555">
        <f t="shared" si="163"/>
        <v>7</v>
      </c>
      <c r="F555">
        <f t="shared" si="171"/>
        <v>49</v>
      </c>
      <c r="G555">
        <f t="shared" si="164"/>
        <v>7</v>
      </c>
      <c r="H555">
        <f t="shared" si="165"/>
        <v>0</v>
      </c>
      <c r="I555">
        <f t="shared" si="166"/>
        <v>0</v>
      </c>
      <c r="J555">
        <f t="shared" si="167"/>
        <v>1</v>
      </c>
      <c r="K555">
        <f t="shared" si="168"/>
        <v>0</v>
      </c>
      <c r="L555">
        <f t="shared" si="169"/>
        <v>735</v>
      </c>
      <c r="M555">
        <f t="shared" si="170"/>
        <v>44</v>
      </c>
      <c r="N555">
        <f>IF(C555,M555*cena_wyp,0)</f>
        <v>0</v>
      </c>
      <c r="O555">
        <v>0</v>
      </c>
      <c r="P555">
        <f t="shared" si="172"/>
        <v>735</v>
      </c>
      <c r="Q555">
        <f t="shared" si="173"/>
        <v>0</v>
      </c>
      <c r="R555">
        <f t="shared" si="174"/>
        <v>57475</v>
      </c>
      <c r="S555">
        <f t="shared" si="175"/>
        <v>67265</v>
      </c>
      <c r="T555">
        <f t="shared" si="176"/>
        <v>124740</v>
      </c>
      <c r="U555">
        <f t="shared" si="177"/>
        <v>1</v>
      </c>
      <c r="V555">
        <f t="shared" si="178"/>
        <v>0</v>
      </c>
      <c r="W555">
        <f t="shared" si="179"/>
        <v>0</v>
      </c>
    </row>
    <row r="556" spans="1:23" x14ac:dyDescent="0.25">
      <c r="A556" s="1">
        <v>45481</v>
      </c>
      <c r="B556">
        <f t="shared" si="160"/>
        <v>1</v>
      </c>
      <c r="C556">
        <f t="shared" si="161"/>
        <v>1</v>
      </c>
      <c r="D556">
        <f t="shared" si="162"/>
        <v>0</v>
      </c>
      <c r="E556">
        <f t="shared" si="163"/>
        <v>8</v>
      </c>
      <c r="F556">
        <f t="shared" si="171"/>
        <v>49</v>
      </c>
      <c r="G556">
        <f t="shared" si="164"/>
        <v>7</v>
      </c>
      <c r="H556">
        <f t="shared" si="165"/>
        <v>0</v>
      </c>
      <c r="I556">
        <f t="shared" si="166"/>
        <v>0</v>
      </c>
      <c r="J556">
        <f t="shared" si="167"/>
        <v>1</v>
      </c>
      <c r="K556">
        <f t="shared" si="168"/>
        <v>0</v>
      </c>
      <c r="L556">
        <f t="shared" si="169"/>
        <v>0</v>
      </c>
      <c r="M556">
        <f t="shared" si="170"/>
        <v>44</v>
      </c>
      <c r="N556">
        <f>IF(C556,M556*cena_wyp,0)</f>
        <v>1320</v>
      </c>
      <c r="O556">
        <v>0</v>
      </c>
      <c r="P556">
        <f t="shared" si="172"/>
        <v>0</v>
      </c>
      <c r="Q556">
        <f t="shared" si="173"/>
        <v>1320</v>
      </c>
      <c r="R556">
        <f t="shared" si="174"/>
        <v>58795</v>
      </c>
      <c r="S556">
        <f t="shared" si="175"/>
        <v>67265</v>
      </c>
      <c r="T556">
        <f t="shared" si="176"/>
        <v>126060</v>
      </c>
      <c r="U556">
        <f t="shared" si="177"/>
        <v>1</v>
      </c>
      <c r="V556">
        <f t="shared" si="178"/>
        <v>0</v>
      </c>
      <c r="W556">
        <f t="shared" si="179"/>
        <v>0</v>
      </c>
    </row>
    <row r="557" spans="1:23" x14ac:dyDescent="0.25">
      <c r="A557" s="1">
        <v>45482</v>
      </c>
      <c r="B557">
        <f t="shared" si="160"/>
        <v>2</v>
      </c>
      <c r="C557">
        <f t="shared" si="161"/>
        <v>1</v>
      </c>
      <c r="D557">
        <f t="shared" si="162"/>
        <v>0</v>
      </c>
      <c r="E557">
        <f t="shared" si="163"/>
        <v>9</v>
      </c>
      <c r="F557">
        <f t="shared" si="171"/>
        <v>49</v>
      </c>
      <c r="G557">
        <f t="shared" si="164"/>
        <v>7</v>
      </c>
      <c r="H557">
        <f t="shared" si="165"/>
        <v>0</v>
      </c>
      <c r="I557">
        <f t="shared" si="166"/>
        <v>0</v>
      </c>
      <c r="J557">
        <f t="shared" si="167"/>
        <v>1</v>
      </c>
      <c r="K557">
        <f t="shared" si="168"/>
        <v>0</v>
      </c>
      <c r="L557">
        <f t="shared" si="169"/>
        <v>0</v>
      </c>
      <c r="M557">
        <f t="shared" si="170"/>
        <v>44</v>
      </c>
      <c r="N557">
        <f>IF(C557,M557*cena_wyp,0)</f>
        <v>1320</v>
      </c>
      <c r="O557">
        <v>0</v>
      </c>
      <c r="P557">
        <f t="shared" si="172"/>
        <v>0</v>
      </c>
      <c r="Q557">
        <f t="shared" si="173"/>
        <v>1320</v>
      </c>
      <c r="R557">
        <f t="shared" si="174"/>
        <v>60115</v>
      </c>
      <c r="S557">
        <f t="shared" si="175"/>
        <v>67265</v>
      </c>
      <c r="T557">
        <f t="shared" si="176"/>
        <v>127380</v>
      </c>
      <c r="U557">
        <f t="shared" si="177"/>
        <v>1</v>
      </c>
      <c r="V557">
        <f t="shared" si="178"/>
        <v>0</v>
      </c>
      <c r="W557">
        <f t="shared" si="179"/>
        <v>0</v>
      </c>
    </row>
    <row r="558" spans="1:23" x14ac:dyDescent="0.25">
      <c r="A558" s="1">
        <v>45483</v>
      </c>
      <c r="B558">
        <f t="shared" si="160"/>
        <v>3</v>
      </c>
      <c r="C558">
        <f t="shared" si="161"/>
        <v>1</v>
      </c>
      <c r="D558">
        <f t="shared" si="162"/>
        <v>0</v>
      </c>
      <c r="E558">
        <f t="shared" si="163"/>
        <v>10</v>
      </c>
      <c r="F558">
        <f t="shared" si="171"/>
        <v>49</v>
      </c>
      <c r="G558">
        <f t="shared" si="164"/>
        <v>7</v>
      </c>
      <c r="H558">
        <f t="shared" si="165"/>
        <v>0</v>
      </c>
      <c r="I558">
        <f t="shared" si="166"/>
        <v>0</v>
      </c>
      <c r="J558">
        <f t="shared" si="167"/>
        <v>1</v>
      </c>
      <c r="K558">
        <f t="shared" si="168"/>
        <v>0</v>
      </c>
      <c r="L558">
        <f t="shared" si="169"/>
        <v>0</v>
      </c>
      <c r="M558">
        <f t="shared" si="170"/>
        <v>44</v>
      </c>
      <c r="N558">
        <f>IF(C558,M558*cena_wyp,0)</f>
        <v>1320</v>
      </c>
      <c r="O558">
        <v>0</v>
      </c>
      <c r="P558">
        <f t="shared" si="172"/>
        <v>0</v>
      </c>
      <c r="Q558">
        <f t="shared" si="173"/>
        <v>1320</v>
      </c>
      <c r="R558">
        <f t="shared" si="174"/>
        <v>61435</v>
      </c>
      <c r="S558">
        <f t="shared" si="175"/>
        <v>67265</v>
      </c>
      <c r="T558">
        <f t="shared" si="176"/>
        <v>128700</v>
      </c>
      <c r="U558">
        <f t="shared" si="177"/>
        <v>1</v>
      </c>
      <c r="V558">
        <f t="shared" si="178"/>
        <v>0</v>
      </c>
      <c r="W558">
        <f t="shared" si="179"/>
        <v>0</v>
      </c>
    </row>
    <row r="559" spans="1:23" x14ac:dyDescent="0.25">
      <c r="A559" s="1">
        <v>45484</v>
      </c>
      <c r="B559">
        <f t="shared" si="160"/>
        <v>4</v>
      </c>
      <c r="C559">
        <f t="shared" si="161"/>
        <v>1</v>
      </c>
      <c r="D559">
        <f t="shared" si="162"/>
        <v>0</v>
      </c>
      <c r="E559">
        <f t="shared" si="163"/>
        <v>11</v>
      </c>
      <c r="F559">
        <f t="shared" si="171"/>
        <v>49</v>
      </c>
      <c r="G559">
        <f t="shared" si="164"/>
        <v>7</v>
      </c>
      <c r="H559">
        <f t="shared" si="165"/>
        <v>0</v>
      </c>
      <c r="I559">
        <f t="shared" si="166"/>
        <v>0</v>
      </c>
      <c r="J559">
        <f t="shared" si="167"/>
        <v>1</v>
      </c>
      <c r="K559">
        <f t="shared" si="168"/>
        <v>0</v>
      </c>
      <c r="L559">
        <f t="shared" si="169"/>
        <v>0</v>
      </c>
      <c r="M559">
        <f t="shared" si="170"/>
        <v>44</v>
      </c>
      <c r="N559">
        <f>IF(C559,M559*cena_wyp,0)</f>
        <v>1320</v>
      </c>
      <c r="O559">
        <v>0</v>
      </c>
      <c r="P559">
        <f t="shared" si="172"/>
        <v>0</v>
      </c>
      <c r="Q559">
        <f t="shared" si="173"/>
        <v>1320</v>
      </c>
      <c r="R559">
        <f t="shared" si="174"/>
        <v>62755</v>
      </c>
      <c r="S559">
        <f t="shared" si="175"/>
        <v>67265</v>
      </c>
      <c r="T559">
        <f t="shared" si="176"/>
        <v>130020</v>
      </c>
      <c r="U559">
        <f t="shared" si="177"/>
        <v>1</v>
      </c>
      <c r="V559">
        <f t="shared" si="178"/>
        <v>0</v>
      </c>
      <c r="W559">
        <f t="shared" si="179"/>
        <v>0</v>
      </c>
    </row>
    <row r="560" spans="1:23" x14ac:dyDescent="0.25">
      <c r="A560" s="1">
        <v>45485</v>
      </c>
      <c r="B560">
        <f t="shared" si="160"/>
        <v>5</v>
      </c>
      <c r="C560">
        <f t="shared" si="161"/>
        <v>1</v>
      </c>
      <c r="D560">
        <f t="shared" si="162"/>
        <v>0</v>
      </c>
      <c r="E560">
        <f t="shared" si="163"/>
        <v>12</v>
      </c>
      <c r="F560">
        <f t="shared" si="171"/>
        <v>49</v>
      </c>
      <c r="G560">
        <f t="shared" si="164"/>
        <v>7</v>
      </c>
      <c r="H560">
        <f t="shared" si="165"/>
        <v>0</v>
      </c>
      <c r="I560">
        <f t="shared" si="166"/>
        <v>0</v>
      </c>
      <c r="J560">
        <f t="shared" si="167"/>
        <v>1</v>
      </c>
      <c r="K560">
        <f t="shared" si="168"/>
        <v>0</v>
      </c>
      <c r="L560">
        <f t="shared" si="169"/>
        <v>0</v>
      </c>
      <c r="M560">
        <f t="shared" si="170"/>
        <v>44</v>
      </c>
      <c r="N560">
        <f>IF(C560,M560*cena_wyp,0)</f>
        <v>1320</v>
      </c>
      <c r="O560">
        <v>0</v>
      </c>
      <c r="P560">
        <f t="shared" si="172"/>
        <v>0</v>
      </c>
      <c r="Q560">
        <f t="shared" si="173"/>
        <v>1320</v>
      </c>
      <c r="R560">
        <f t="shared" si="174"/>
        <v>64075</v>
      </c>
      <c r="S560">
        <f t="shared" si="175"/>
        <v>67265</v>
      </c>
      <c r="T560">
        <f t="shared" si="176"/>
        <v>131340</v>
      </c>
      <c r="U560">
        <f t="shared" si="177"/>
        <v>1</v>
      </c>
      <c r="V560">
        <f t="shared" si="178"/>
        <v>0</v>
      </c>
      <c r="W560">
        <f t="shared" si="179"/>
        <v>0</v>
      </c>
    </row>
    <row r="561" spans="1:23" x14ac:dyDescent="0.25">
      <c r="A561" s="1">
        <v>45486</v>
      </c>
      <c r="B561">
        <f t="shared" si="160"/>
        <v>6</v>
      </c>
      <c r="C561">
        <f t="shared" si="161"/>
        <v>0</v>
      </c>
      <c r="D561">
        <f t="shared" si="162"/>
        <v>0</v>
      </c>
      <c r="E561">
        <f t="shared" si="163"/>
        <v>13</v>
      </c>
      <c r="F561">
        <f t="shared" si="171"/>
        <v>49</v>
      </c>
      <c r="G561">
        <f t="shared" si="164"/>
        <v>7</v>
      </c>
      <c r="H561">
        <f t="shared" si="165"/>
        <v>0</v>
      </c>
      <c r="I561">
        <f t="shared" si="166"/>
        <v>0</v>
      </c>
      <c r="J561">
        <f t="shared" si="167"/>
        <v>1</v>
      </c>
      <c r="K561">
        <f t="shared" si="168"/>
        <v>0</v>
      </c>
      <c r="L561">
        <f t="shared" si="169"/>
        <v>0</v>
      </c>
      <c r="M561">
        <f t="shared" si="170"/>
        <v>44</v>
      </c>
      <c r="N561">
        <f>IF(C561,M561*cena_wyp,0)</f>
        <v>0</v>
      </c>
      <c r="O561">
        <v>0</v>
      </c>
      <c r="P561">
        <f t="shared" si="172"/>
        <v>0</v>
      </c>
      <c r="Q561">
        <f t="shared" si="173"/>
        <v>0</v>
      </c>
      <c r="R561">
        <f t="shared" si="174"/>
        <v>64075</v>
      </c>
      <c r="S561">
        <f t="shared" si="175"/>
        <v>67265</v>
      </c>
      <c r="T561">
        <f t="shared" si="176"/>
        <v>131340</v>
      </c>
      <c r="U561">
        <f t="shared" si="177"/>
        <v>1</v>
      </c>
      <c r="V561">
        <f t="shared" si="178"/>
        <v>0</v>
      </c>
      <c r="W561">
        <f t="shared" si="179"/>
        <v>0</v>
      </c>
    </row>
    <row r="562" spans="1:23" x14ac:dyDescent="0.25">
      <c r="A562" s="1">
        <v>45487</v>
      </c>
      <c r="B562">
        <f t="shared" si="160"/>
        <v>7</v>
      </c>
      <c r="C562">
        <f t="shared" si="161"/>
        <v>0</v>
      </c>
      <c r="D562">
        <f t="shared" si="162"/>
        <v>0</v>
      </c>
      <c r="E562">
        <f t="shared" si="163"/>
        <v>14</v>
      </c>
      <c r="F562">
        <f t="shared" si="171"/>
        <v>49</v>
      </c>
      <c r="G562">
        <f t="shared" si="164"/>
        <v>7</v>
      </c>
      <c r="H562">
        <f t="shared" si="165"/>
        <v>0</v>
      </c>
      <c r="I562">
        <f t="shared" si="166"/>
        <v>0</v>
      </c>
      <c r="J562">
        <f t="shared" si="167"/>
        <v>1</v>
      </c>
      <c r="K562">
        <f t="shared" si="168"/>
        <v>0</v>
      </c>
      <c r="L562">
        <f t="shared" si="169"/>
        <v>735</v>
      </c>
      <c r="M562">
        <f t="shared" si="170"/>
        <v>44</v>
      </c>
      <c r="N562">
        <f>IF(C562,M562*cena_wyp,0)</f>
        <v>0</v>
      </c>
      <c r="O562">
        <v>0</v>
      </c>
      <c r="P562">
        <f t="shared" si="172"/>
        <v>735</v>
      </c>
      <c r="Q562">
        <f t="shared" si="173"/>
        <v>0</v>
      </c>
      <c r="R562">
        <f t="shared" si="174"/>
        <v>63340</v>
      </c>
      <c r="S562">
        <f t="shared" si="175"/>
        <v>68000</v>
      </c>
      <c r="T562">
        <f t="shared" si="176"/>
        <v>131340</v>
      </c>
      <c r="U562">
        <f t="shared" si="177"/>
        <v>1</v>
      </c>
      <c r="V562">
        <f t="shared" si="178"/>
        <v>0</v>
      </c>
      <c r="W562">
        <f t="shared" si="179"/>
        <v>0</v>
      </c>
    </row>
    <row r="563" spans="1:23" x14ac:dyDescent="0.25">
      <c r="A563" s="1">
        <v>45488</v>
      </c>
      <c r="B563">
        <f t="shared" si="160"/>
        <v>1</v>
      </c>
      <c r="C563">
        <f t="shared" si="161"/>
        <v>1</v>
      </c>
      <c r="D563">
        <f t="shared" si="162"/>
        <v>0</v>
      </c>
      <c r="E563">
        <f t="shared" si="163"/>
        <v>15</v>
      </c>
      <c r="F563">
        <f t="shared" si="171"/>
        <v>49</v>
      </c>
      <c r="G563">
        <f t="shared" si="164"/>
        <v>7</v>
      </c>
      <c r="H563">
        <f t="shared" si="165"/>
        <v>0</v>
      </c>
      <c r="I563">
        <f t="shared" si="166"/>
        <v>0</v>
      </c>
      <c r="J563">
        <f t="shared" si="167"/>
        <v>1</v>
      </c>
      <c r="K563">
        <f t="shared" si="168"/>
        <v>0</v>
      </c>
      <c r="L563">
        <f t="shared" si="169"/>
        <v>0</v>
      </c>
      <c r="M563">
        <f t="shared" si="170"/>
        <v>44</v>
      </c>
      <c r="N563">
        <f>IF(C563,M563*cena_wyp,0)</f>
        <v>1320</v>
      </c>
      <c r="O563">
        <v>0</v>
      </c>
      <c r="P563">
        <f t="shared" si="172"/>
        <v>0</v>
      </c>
      <c r="Q563">
        <f t="shared" si="173"/>
        <v>1320</v>
      </c>
      <c r="R563">
        <f t="shared" si="174"/>
        <v>64660</v>
      </c>
      <c r="S563">
        <f t="shared" si="175"/>
        <v>68000</v>
      </c>
      <c r="T563">
        <f t="shared" si="176"/>
        <v>132660</v>
      </c>
      <c r="U563">
        <f t="shared" si="177"/>
        <v>1</v>
      </c>
      <c r="V563">
        <f t="shared" si="178"/>
        <v>0</v>
      </c>
      <c r="W563">
        <f t="shared" si="179"/>
        <v>0</v>
      </c>
    </row>
    <row r="564" spans="1:23" x14ac:dyDescent="0.25">
      <c r="A564" s="1">
        <v>45489</v>
      </c>
      <c r="B564">
        <f t="shared" si="160"/>
        <v>2</v>
      </c>
      <c r="C564">
        <f t="shared" si="161"/>
        <v>1</v>
      </c>
      <c r="D564">
        <f t="shared" si="162"/>
        <v>0</v>
      </c>
      <c r="E564">
        <f t="shared" si="163"/>
        <v>16</v>
      </c>
      <c r="F564">
        <f t="shared" si="171"/>
        <v>49</v>
      </c>
      <c r="G564">
        <f t="shared" si="164"/>
        <v>7</v>
      </c>
      <c r="H564">
        <f t="shared" si="165"/>
        <v>0</v>
      </c>
      <c r="I564">
        <f t="shared" si="166"/>
        <v>0</v>
      </c>
      <c r="J564">
        <f t="shared" si="167"/>
        <v>1</v>
      </c>
      <c r="K564">
        <f t="shared" si="168"/>
        <v>0</v>
      </c>
      <c r="L564">
        <f t="shared" si="169"/>
        <v>0</v>
      </c>
      <c r="M564">
        <f t="shared" si="170"/>
        <v>44</v>
      </c>
      <c r="N564">
        <f>IF(C564,M564*cena_wyp,0)</f>
        <v>1320</v>
      </c>
      <c r="O564">
        <v>0</v>
      </c>
      <c r="P564">
        <f t="shared" si="172"/>
        <v>0</v>
      </c>
      <c r="Q564">
        <f t="shared" si="173"/>
        <v>1320</v>
      </c>
      <c r="R564">
        <f t="shared" si="174"/>
        <v>65980</v>
      </c>
      <c r="S564">
        <f t="shared" si="175"/>
        <v>68000</v>
      </c>
      <c r="T564">
        <f t="shared" si="176"/>
        <v>133980</v>
      </c>
      <c r="U564">
        <f t="shared" si="177"/>
        <v>1</v>
      </c>
      <c r="V564">
        <f t="shared" si="178"/>
        <v>0</v>
      </c>
      <c r="W564">
        <f t="shared" si="179"/>
        <v>0</v>
      </c>
    </row>
    <row r="565" spans="1:23" x14ac:dyDescent="0.25">
      <c r="A565" s="1">
        <v>45490</v>
      </c>
      <c r="B565">
        <f t="shared" si="160"/>
        <v>3</v>
      </c>
      <c r="C565">
        <f t="shared" si="161"/>
        <v>1</v>
      </c>
      <c r="D565">
        <f t="shared" si="162"/>
        <v>0</v>
      </c>
      <c r="E565">
        <f t="shared" si="163"/>
        <v>17</v>
      </c>
      <c r="F565">
        <f t="shared" si="171"/>
        <v>49</v>
      </c>
      <c r="G565">
        <f t="shared" si="164"/>
        <v>7</v>
      </c>
      <c r="H565">
        <f t="shared" si="165"/>
        <v>0</v>
      </c>
      <c r="I565">
        <f t="shared" si="166"/>
        <v>0</v>
      </c>
      <c r="J565">
        <f t="shared" si="167"/>
        <v>1</v>
      </c>
      <c r="K565">
        <f t="shared" si="168"/>
        <v>0</v>
      </c>
      <c r="L565">
        <f t="shared" si="169"/>
        <v>0</v>
      </c>
      <c r="M565">
        <f t="shared" si="170"/>
        <v>44</v>
      </c>
      <c r="N565">
        <f>IF(C565,M565*cena_wyp,0)</f>
        <v>1320</v>
      </c>
      <c r="O565">
        <v>0</v>
      </c>
      <c r="P565">
        <f t="shared" si="172"/>
        <v>0</v>
      </c>
      <c r="Q565">
        <f t="shared" si="173"/>
        <v>1320</v>
      </c>
      <c r="R565">
        <f t="shared" si="174"/>
        <v>67300</v>
      </c>
      <c r="S565">
        <f t="shared" si="175"/>
        <v>68000</v>
      </c>
      <c r="T565">
        <f t="shared" si="176"/>
        <v>135300</v>
      </c>
      <c r="U565">
        <f t="shared" si="177"/>
        <v>1</v>
      </c>
      <c r="V565">
        <f t="shared" si="178"/>
        <v>0</v>
      </c>
      <c r="W565">
        <f t="shared" si="179"/>
        <v>0</v>
      </c>
    </row>
    <row r="566" spans="1:23" x14ac:dyDescent="0.25">
      <c r="A566" s="1">
        <v>45491</v>
      </c>
      <c r="B566">
        <f t="shared" si="160"/>
        <v>4</v>
      </c>
      <c r="C566">
        <f t="shared" si="161"/>
        <v>1</v>
      </c>
      <c r="D566">
        <f t="shared" si="162"/>
        <v>0</v>
      </c>
      <c r="E566">
        <f t="shared" si="163"/>
        <v>18</v>
      </c>
      <c r="F566">
        <f t="shared" si="171"/>
        <v>49</v>
      </c>
      <c r="G566">
        <f t="shared" si="164"/>
        <v>7</v>
      </c>
      <c r="H566">
        <f t="shared" si="165"/>
        <v>0</v>
      </c>
      <c r="I566">
        <f t="shared" si="166"/>
        <v>0</v>
      </c>
      <c r="J566">
        <f t="shared" si="167"/>
        <v>1</v>
      </c>
      <c r="K566">
        <f t="shared" si="168"/>
        <v>0</v>
      </c>
      <c r="L566">
        <f t="shared" si="169"/>
        <v>0</v>
      </c>
      <c r="M566">
        <f t="shared" si="170"/>
        <v>44</v>
      </c>
      <c r="N566">
        <f>IF(C566,M566*cena_wyp,0)</f>
        <v>1320</v>
      </c>
      <c r="O566">
        <v>0</v>
      </c>
      <c r="P566">
        <f t="shared" si="172"/>
        <v>0</v>
      </c>
      <c r="Q566">
        <f t="shared" si="173"/>
        <v>1320</v>
      </c>
      <c r="R566">
        <f t="shared" si="174"/>
        <v>68620</v>
      </c>
      <c r="S566">
        <f t="shared" si="175"/>
        <v>68000</v>
      </c>
      <c r="T566">
        <f t="shared" si="176"/>
        <v>136620</v>
      </c>
      <c r="U566">
        <f t="shared" si="177"/>
        <v>1</v>
      </c>
      <c r="V566">
        <f t="shared" si="178"/>
        <v>0</v>
      </c>
      <c r="W566">
        <f t="shared" si="179"/>
        <v>0</v>
      </c>
    </row>
    <row r="567" spans="1:23" x14ac:dyDescent="0.25">
      <c r="A567" s="1">
        <v>45492</v>
      </c>
      <c r="B567">
        <f t="shared" si="160"/>
        <v>5</v>
      </c>
      <c r="C567">
        <f t="shared" si="161"/>
        <v>1</v>
      </c>
      <c r="D567">
        <f t="shared" si="162"/>
        <v>0</v>
      </c>
      <c r="E567">
        <f t="shared" si="163"/>
        <v>19</v>
      </c>
      <c r="F567">
        <f t="shared" si="171"/>
        <v>49</v>
      </c>
      <c r="G567">
        <f t="shared" si="164"/>
        <v>7</v>
      </c>
      <c r="H567">
        <f t="shared" si="165"/>
        <v>0</v>
      </c>
      <c r="I567">
        <f t="shared" si="166"/>
        <v>0</v>
      </c>
      <c r="J567">
        <f t="shared" si="167"/>
        <v>1</v>
      </c>
      <c r="K567">
        <f t="shared" si="168"/>
        <v>0</v>
      </c>
      <c r="L567">
        <f t="shared" si="169"/>
        <v>0</v>
      </c>
      <c r="M567">
        <f t="shared" si="170"/>
        <v>44</v>
      </c>
      <c r="N567">
        <f>IF(C567,M567*cena_wyp,0)</f>
        <v>1320</v>
      </c>
      <c r="O567">
        <v>0</v>
      </c>
      <c r="P567">
        <f t="shared" si="172"/>
        <v>0</v>
      </c>
      <c r="Q567">
        <f t="shared" si="173"/>
        <v>1320</v>
      </c>
      <c r="R567">
        <f t="shared" si="174"/>
        <v>69940</v>
      </c>
      <c r="S567">
        <f t="shared" si="175"/>
        <v>68000</v>
      </c>
      <c r="T567">
        <f t="shared" si="176"/>
        <v>137940</v>
      </c>
      <c r="U567">
        <f t="shared" si="177"/>
        <v>1</v>
      </c>
      <c r="V567">
        <f t="shared" si="178"/>
        <v>0</v>
      </c>
      <c r="W567">
        <f t="shared" si="179"/>
        <v>0</v>
      </c>
    </row>
    <row r="568" spans="1:23" x14ac:dyDescent="0.25">
      <c r="A568" s="1">
        <v>45493</v>
      </c>
      <c r="B568">
        <f t="shared" si="160"/>
        <v>6</v>
      </c>
      <c r="C568">
        <f t="shared" si="161"/>
        <v>0</v>
      </c>
      <c r="D568">
        <f t="shared" si="162"/>
        <v>0</v>
      </c>
      <c r="E568">
        <f t="shared" si="163"/>
        <v>20</v>
      </c>
      <c r="F568">
        <f t="shared" si="171"/>
        <v>49</v>
      </c>
      <c r="G568">
        <f t="shared" si="164"/>
        <v>7</v>
      </c>
      <c r="H568">
        <f t="shared" si="165"/>
        <v>0</v>
      </c>
      <c r="I568">
        <f t="shared" si="166"/>
        <v>0</v>
      </c>
      <c r="J568">
        <f t="shared" si="167"/>
        <v>1</v>
      </c>
      <c r="K568">
        <f t="shared" si="168"/>
        <v>0</v>
      </c>
      <c r="L568">
        <f t="shared" si="169"/>
        <v>0</v>
      </c>
      <c r="M568">
        <f t="shared" si="170"/>
        <v>44</v>
      </c>
      <c r="N568">
        <f>IF(C568,M568*cena_wyp,0)</f>
        <v>0</v>
      </c>
      <c r="O568">
        <v>0</v>
      </c>
      <c r="P568">
        <f t="shared" si="172"/>
        <v>0</v>
      </c>
      <c r="Q568">
        <f t="shared" si="173"/>
        <v>0</v>
      </c>
      <c r="R568">
        <f t="shared" si="174"/>
        <v>69940</v>
      </c>
      <c r="S568">
        <f t="shared" si="175"/>
        <v>68000</v>
      </c>
      <c r="T568">
        <f t="shared" si="176"/>
        <v>137940</v>
      </c>
      <c r="U568">
        <f t="shared" si="177"/>
        <v>1</v>
      </c>
      <c r="V568">
        <f t="shared" si="178"/>
        <v>0</v>
      </c>
      <c r="W568">
        <f t="shared" si="179"/>
        <v>0</v>
      </c>
    </row>
    <row r="569" spans="1:23" x14ac:dyDescent="0.25">
      <c r="A569" s="1">
        <v>45494</v>
      </c>
      <c r="B569">
        <f t="shared" si="160"/>
        <v>7</v>
      </c>
      <c r="C569">
        <f t="shared" si="161"/>
        <v>0</v>
      </c>
      <c r="D569">
        <f t="shared" si="162"/>
        <v>0</v>
      </c>
      <c r="E569">
        <f t="shared" si="163"/>
        <v>21</v>
      </c>
      <c r="F569">
        <f t="shared" si="171"/>
        <v>49</v>
      </c>
      <c r="G569">
        <f t="shared" si="164"/>
        <v>7</v>
      </c>
      <c r="H569">
        <f t="shared" si="165"/>
        <v>0</v>
      </c>
      <c r="I569">
        <f t="shared" si="166"/>
        <v>0</v>
      </c>
      <c r="J569">
        <f t="shared" si="167"/>
        <v>1</v>
      </c>
      <c r="K569">
        <f t="shared" si="168"/>
        <v>0</v>
      </c>
      <c r="L569">
        <f t="shared" si="169"/>
        <v>735</v>
      </c>
      <c r="M569">
        <f t="shared" si="170"/>
        <v>44</v>
      </c>
      <c r="N569">
        <f>IF(C569,M569*cena_wyp,0)</f>
        <v>0</v>
      </c>
      <c r="O569">
        <v>0</v>
      </c>
      <c r="P569">
        <f t="shared" si="172"/>
        <v>735</v>
      </c>
      <c r="Q569">
        <f t="shared" si="173"/>
        <v>0</v>
      </c>
      <c r="R569">
        <f t="shared" si="174"/>
        <v>69205</v>
      </c>
      <c r="S569">
        <f t="shared" si="175"/>
        <v>68735</v>
      </c>
      <c r="T569">
        <f t="shared" si="176"/>
        <v>137940</v>
      </c>
      <c r="U569">
        <f t="shared" si="177"/>
        <v>1</v>
      </c>
      <c r="V569">
        <f t="shared" si="178"/>
        <v>0</v>
      </c>
      <c r="W569">
        <f t="shared" si="179"/>
        <v>0</v>
      </c>
    </row>
    <row r="570" spans="1:23" x14ac:dyDescent="0.25">
      <c r="A570" s="1">
        <v>45495</v>
      </c>
      <c r="B570">
        <f t="shared" si="160"/>
        <v>1</v>
      </c>
      <c r="C570">
        <f t="shared" si="161"/>
        <v>1</v>
      </c>
      <c r="D570">
        <f t="shared" si="162"/>
        <v>0</v>
      </c>
      <c r="E570">
        <f t="shared" si="163"/>
        <v>22</v>
      </c>
      <c r="F570">
        <f t="shared" si="171"/>
        <v>49</v>
      </c>
      <c r="G570">
        <f t="shared" si="164"/>
        <v>7</v>
      </c>
      <c r="H570">
        <f t="shared" si="165"/>
        <v>0</v>
      </c>
      <c r="I570">
        <f t="shared" si="166"/>
        <v>0</v>
      </c>
      <c r="J570">
        <f t="shared" si="167"/>
        <v>1</v>
      </c>
      <c r="K570">
        <f t="shared" si="168"/>
        <v>0</v>
      </c>
      <c r="L570">
        <f t="shared" si="169"/>
        <v>0</v>
      </c>
      <c r="M570">
        <f t="shared" si="170"/>
        <v>44</v>
      </c>
      <c r="N570">
        <f>IF(C570,M570*cena_wyp,0)</f>
        <v>1320</v>
      </c>
      <c r="O570">
        <v>0</v>
      </c>
      <c r="P570">
        <f t="shared" si="172"/>
        <v>0</v>
      </c>
      <c r="Q570">
        <f t="shared" si="173"/>
        <v>1320</v>
      </c>
      <c r="R570">
        <f t="shared" si="174"/>
        <v>70525</v>
      </c>
      <c r="S570">
        <f t="shared" si="175"/>
        <v>68735</v>
      </c>
      <c r="T570">
        <f t="shared" si="176"/>
        <v>139260</v>
      </c>
      <c r="U570">
        <f t="shared" si="177"/>
        <v>1</v>
      </c>
      <c r="V570">
        <f t="shared" si="178"/>
        <v>0</v>
      </c>
      <c r="W570">
        <f t="shared" si="179"/>
        <v>0</v>
      </c>
    </row>
    <row r="571" spans="1:23" x14ac:dyDescent="0.25">
      <c r="A571" s="1">
        <v>45496</v>
      </c>
      <c r="B571">
        <f t="shared" si="160"/>
        <v>2</v>
      </c>
      <c r="C571">
        <f t="shared" si="161"/>
        <v>1</v>
      </c>
      <c r="D571">
        <f t="shared" si="162"/>
        <v>0</v>
      </c>
      <c r="E571">
        <f t="shared" si="163"/>
        <v>23</v>
      </c>
      <c r="F571">
        <f t="shared" si="171"/>
        <v>49</v>
      </c>
      <c r="G571">
        <f t="shared" si="164"/>
        <v>7</v>
      </c>
      <c r="H571">
        <f t="shared" si="165"/>
        <v>0</v>
      </c>
      <c r="I571">
        <f t="shared" si="166"/>
        <v>0</v>
      </c>
      <c r="J571">
        <f t="shared" si="167"/>
        <v>1</v>
      </c>
      <c r="K571">
        <f t="shared" si="168"/>
        <v>0</v>
      </c>
      <c r="L571">
        <f t="shared" si="169"/>
        <v>0</v>
      </c>
      <c r="M571">
        <f t="shared" si="170"/>
        <v>44</v>
      </c>
      <c r="N571">
        <f>IF(C571,M571*cena_wyp,0)</f>
        <v>1320</v>
      </c>
      <c r="O571">
        <v>0</v>
      </c>
      <c r="P571">
        <f t="shared" si="172"/>
        <v>0</v>
      </c>
      <c r="Q571">
        <f t="shared" si="173"/>
        <v>1320</v>
      </c>
      <c r="R571">
        <f t="shared" si="174"/>
        <v>71845</v>
      </c>
      <c r="S571">
        <f t="shared" si="175"/>
        <v>68735</v>
      </c>
      <c r="T571">
        <f t="shared" si="176"/>
        <v>140580</v>
      </c>
      <c r="U571">
        <f t="shared" si="177"/>
        <v>1</v>
      </c>
      <c r="V571">
        <f t="shared" si="178"/>
        <v>0</v>
      </c>
      <c r="W571">
        <f t="shared" si="179"/>
        <v>0</v>
      </c>
    </row>
    <row r="572" spans="1:23" x14ac:dyDescent="0.25">
      <c r="A572" s="1">
        <v>45497</v>
      </c>
      <c r="B572">
        <f t="shared" si="160"/>
        <v>3</v>
      </c>
      <c r="C572">
        <f t="shared" si="161"/>
        <v>1</v>
      </c>
      <c r="D572">
        <f t="shared" si="162"/>
        <v>0</v>
      </c>
      <c r="E572">
        <f t="shared" si="163"/>
        <v>24</v>
      </c>
      <c r="F572">
        <f t="shared" si="171"/>
        <v>49</v>
      </c>
      <c r="G572">
        <f t="shared" si="164"/>
        <v>7</v>
      </c>
      <c r="H572">
        <f t="shared" si="165"/>
        <v>0</v>
      </c>
      <c r="I572">
        <f t="shared" si="166"/>
        <v>0</v>
      </c>
      <c r="J572">
        <f t="shared" si="167"/>
        <v>1</v>
      </c>
      <c r="K572">
        <f t="shared" si="168"/>
        <v>0</v>
      </c>
      <c r="L572">
        <f t="shared" si="169"/>
        <v>0</v>
      </c>
      <c r="M572">
        <f t="shared" si="170"/>
        <v>44</v>
      </c>
      <c r="N572">
        <f>IF(C572,M572*cena_wyp,0)</f>
        <v>1320</v>
      </c>
      <c r="O572">
        <v>0</v>
      </c>
      <c r="P572">
        <f t="shared" si="172"/>
        <v>0</v>
      </c>
      <c r="Q572">
        <f t="shared" si="173"/>
        <v>1320</v>
      </c>
      <c r="R572">
        <f t="shared" si="174"/>
        <v>73165</v>
      </c>
      <c r="S572">
        <f t="shared" si="175"/>
        <v>68735</v>
      </c>
      <c r="T572">
        <f t="shared" si="176"/>
        <v>141900</v>
      </c>
      <c r="U572">
        <f t="shared" si="177"/>
        <v>1</v>
      </c>
      <c r="V572">
        <f t="shared" si="178"/>
        <v>0</v>
      </c>
      <c r="W572">
        <f t="shared" si="179"/>
        <v>0</v>
      </c>
    </row>
    <row r="573" spans="1:23" x14ac:dyDescent="0.25">
      <c r="A573" s="1">
        <v>45498</v>
      </c>
      <c r="B573">
        <f t="shared" si="160"/>
        <v>4</v>
      </c>
      <c r="C573">
        <f t="shared" si="161"/>
        <v>1</v>
      </c>
      <c r="D573">
        <f t="shared" si="162"/>
        <v>0</v>
      </c>
      <c r="E573">
        <f t="shared" si="163"/>
        <v>25</v>
      </c>
      <c r="F573">
        <f t="shared" si="171"/>
        <v>49</v>
      </c>
      <c r="G573">
        <f t="shared" si="164"/>
        <v>7</v>
      </c>
      <c r="H573">
        <f t="shared" si="165"/>
        <v>0</v>
      </c>
      <c r="I573">
        <f t="shared" si="166"/>
        <v>0</v>
      </c>
      <c r="J573">
        <f t="shared" si="167"/>
        <v>1</v>
      </c>
      <c r="K573">
        <f t="shared" si="168"/>
        <v>0</v>
      </c>
      <c r="L573">
        <f t="shared" si="169"/>
        <v>0</v>
      </c>
      <c r="M573">
        <f t="shared" si="170"/>
        <v>44</v>
      </c>
      <c r="N573">
        <f>IF(C573,M573*cena_wyp,0)</f>
        <v>1320</v>
      </c>
      <c r="O573">
        <v>0</v>
      </c>
      <c r="P573">
        <f t="shared" si="172"/>
        <v>0</v>
      </c>
      <c r="Q573">
        <f t="shared" si="173"/>
        <v>1320</v>
      </c>
      <c r="R573">
        <f t="shared" si="174"/>
        <v>74485</v>
      </c>
      <c r="S573">
        <f t="shared" si="175"/>
        <v>68735</v>
      </c>
      <c r="T573">
        <f t="shared" si="176"/>
        <v>143220</v>
      </c>
      <c r="U573">
        <f t="shared" si="177"/>
        <v>1</v>
      </c>
      <c r="V573">
        <f t="shared" si="178"/>
        <v>0</v>
      </c>
      <c r="W573">
        <f t="shared" si="179"/>
        <v>0</v>
      </c>
    </row>
    <row r="574" spans="1:23" x14ac:dyDescent="0.25">
      <c r="A574" s="1">
        <v>45499</v>
      </c>
      <c r="B574">
        <f t="shared" si="160"/>
        <v>5</v>
      </c>
      <c r="C574">
        <f t="shared" si="161"/>
        <v>1</v>
      </c>
      <c r="D574">
        <f t="shared" si="162"/>
        <v>0</v>
      </c>
      <c r="E574">
        <f t="shared" si="163"/>
        <v>26</v>
      </c>
      <c r="F574">
        <f t="shared" si="171"/>
        <v>49</v>
      </c>
      <c r="G574">
        <f t="shared" si="164"/>
        <v>7</v>
      </c>
      <c r="H574">
        <f t="shared" si="165"/>
        <v>0</v>
      </c>
      <c r="I574">
        <f t="shared" si="166"/>
        <v>0</v>
      </c>
      <c r="J574">
        <f t="shared" si="167"/>
        <v>1</v>
      </c>
      <c r="K574">
        <f t="shared" si="168"/>
        <v>0</v>
      </c>
      <c r="L574">
        <f t="shared" si="169"/>
        <v>0</v>
      </c>
      <c r="M574">
        <f t="shared" si="170"/>
        <v>44</v>
      </c>
      <c r="N574">
        <f>IF(C574,M574*cena_wyp,0)</f>
        <v>1320</v>
      </c>
      <c r="O574">
        <v>0</v>
      </c>
      <c r="P574">
        <f t="shared" si="172"/>
        <v>0</v>
      </c>
      <c r="Q574">
        <f t="shared" si="173"/>
        <v>1320</v>
      </c>
      <c r="R574">
        <f t="shared" si="174"/>
        <v>75805</v>
      </c>
      <c r="S574">
        <f t="shared" si="175"/>
        <v>68735</v>
      </c>
      <c r="T574">
        <f t="shared" si="176"/>
        <v>144540</v>
      </c>
      <c r="U574">
        <f t="shared" si="177"/>
        <v>1</v>
      </c>
      <c r="V574">
        <f t="shared" si="178"/>
        <v>0</v>
      </c>
      <c r="W574">
        <f t="shared" si="179"/>
        <v>0</v>
      </c>
    </row>
    <row r="575" spans="1:23" x14ac:dyDescent="0.25">
      <c r="A575" s="1">
        <v>45500</v>
      </c>
      <c r="B575">
        <f t="shared" si="160"/>
        <v>6</v>
      </c>
      <c r="C575">
        <f t="shared" si="161"/>
        <v>0</v>
      </c>
      <c r="D575">
        <f t="shared" si="162"/>
        <v>0</v>
      </c>
      <c r="E575">
        <f t="shared" si="163"/>
        <v>27</v>
      </c>
      <c r="F575">
        <f t="shared" si="171"/>
        <v>49</v>
      </c>
      <c r="G575">
        <f t="shared" si="164"/>
        <v>7</v>
      </c>
      <c r="H575">
        <f t="shared" si="165"/>
        <v>0</v>
      </c>
      <c r="I575">
        <f t="shared" si="166"/>
        <v>0</v>
      </c>
      <c r="J575">
        <f t="shared" si="167"/>
        <v>1</v>
      </c>
      <c r="K575">
        <f t="shared" si="168"/>
        <v>0</v>
      </c>
      <c r="L575">
        <f t="shared" si="169"/>
        <v>0</v>
      </c>
      <c r="M575">
        <f t="shared" si="170"/>
        <v>44</v>
      </c>
      <c r="N575">
        <f>IF(C575,M575*cena_wyp,0)</f>
        <v>0</v>
      </c>
      <c r="O575">
        <v>0</v>
      </c>
      <c r="P575">
        <f t="shared" si="172"/>
        <v>0</v>
      </c>
      <c r="Q575">
        <f t="shared" si="173"/>
        <v>0</v>
      </c>
      <c r="R575">
        <f t="shared" si="174"/>
        <v>75805</v>
      </c>
      <c r="S575">
        <f t="shared" si="175"/>
        <v>68735</v>
      </c>
      <c r="T575">
        <f t="shared" si="176"/>
        <v>144540</v>
      </c>
      <c r="U575">
        <f t="shared" si="177"/>
        <v>1</v>
      </c>
      <c r="V575">
        <f t="shared" si="178"/>
        <v>0</v>
      </c>
      <c r="W575">
        <f t="shared" si="179"/>
        <v>0</v>
      </c>
    </row>
    <row r="576" spans="1:23" x14ac:dyDescent="0.25">
      <c r="A576" s="1">
        <v>45501</v>
      </c>
      <c r="B576">
        <f t="shared" si="160"/>
        <v>7</v>
      </c>
      <c r="C576">
        <f t="shared" si="161"/>
        <v>0</v>
      </c>
      <c r="D576">
        <f t="shared" si="162"/>
        <v>0</v>
      </c>
      <c r="E576">
        <f t="shared" si="163"/>
        <v>28</v>
      </c>
      <c r="F576">
        <f t="shared" si="171"/>
        <v>49</v>
      </c>
      <c r="G576">
        <f t="shared" si="164"/>
        <v>7</v>
      </c>
      <c r="H576">
        <f t="shared" si="165"/>
        <v>0</v>
      </c>
      <c r="I576">
        <f t="shared" si="166"/>
        <v>0</v>
      </c>
      <c r="J576">
        <f t="shared" si="167"/>
        <v>1</v>
      </c>
      <c r="K576">
        <f t="shared" si="168"/>
        <v>0</v>
      </c>
      <c r="L576">
        <f t="shared" si="169"/>
        <v>735</v>
      </c>
      <c r="M576">
        <f t="shared" si="170"/>
        <v>44</v>
      </c>
      <c r="N576">
        <f>IF(C576,M576*cena_wyp,0)</f>
        <v>0</v>
      </c>
      <c r="O576">
        <v>0</v>
      </c>
      <c r="P576">
        <f t="shared" si="172"/>
        <v>735</v>
      </c>
      <c r="Q576">
        <f t="shared" si="173"/>
        <v>0</v>
      </c>
      <c r="R576">
        <f t="shared" si="174"/>
        <v>75070</v>
      </c>
      <c r="S576">
        <f t="shared" si="175"/>
        <v>69470</v>
      </c>
      <c r="T576">
        <f t="shared" si="176"/>
        <v>144540</v>
      </c>
      <c r="U576">
        <f t="shared" si="177"/>
        <v>1</v>
      </c>
      <c r="V576">
        <f t="shared" si="178"/>
        <v>0</v>
      </c>
      <c r="W576">
        <f t="shared" si="179"/>
        <v>0</v>
      </c>
    </row>
    <row r="577" spans="1:23" x14ac:dyDescent="0.25">
      <c r="A577" s="1">
        <v>45502</v>
      </c>
      <c r="B577">
        <f t="shared" si="160"/>
        <v>1</v>
      </c>
      <c r="C577">
        <f t="shared" si="161"/>
        <v>1</v>
      </c>
      <c r="D577">
        <f t="shared" si="162"/>
        <v>0</v>
      </c>
      <c r="E577">
        <f t="shared" si="163"/>
        <v>29</v>
      </c>
      <c r="F577">
        <f t="shared" si="171"/>
        <v>49</v>
      </c>
      <c r="G577">
        <f t="shared" si="164"/>
        <v>7</v>
      </c>
      <c r="H577">
        <f t="shared" si="165"/>
        <v>0</v>
      </c>
      <c r="I577">
        <f t="shared" si="166"/>
        <v>0</v>
      </c>
      <c r="J577">
        <f t="shared" si="167"/>
        <v>1</v>
      </c>
      <c r="K577">
        <f t="shared" si="168"/>
        <v>0</v>
      </c>
      <c r="L577">
        <f t="shared" si="169"/>
        <v>0</v>
      </c>
      <c r="M577">
        <f t="shared" si="170"/>
        <v>44</v>
      </c>
      <c r="N577">
        <f>IF(C577,M577*cena_wyp,0)</f>
        <v>1320</v>
      </c>
      <c r="O577">
        <v>0</v>
      </c>
      <c r="P577">
        <f t="shared" si="172"/>
        <v>0</v>
      </c>
      <c r="Q577">
        <f t="shared" si="173"/>
        <v>1320</v>
      </c>
      <c r="R577">
        <f t="shared" si="174"/>
        <v>76390</v>
      </c>
      <c r="S577">
        <f t="shared" si="175"/>
        <v>69470</v>
      </c>
      <c r="T577">
        <f t="shared" si="176"/>
        <v>145860</v>
      </c>
      <c r="U577">
        <f t="shared" si="177"/>
        <v>1</v>
      </c>
      <c r="V577">
        <f t="shared" si="178"/>
        <v>0</v>
      </c>
      <c r="W577">
        <f t="shared" si="179"/>
        <v>0</v>
      </c>
    </row>
    <row r="578" spans="1:23" x14ac:dyDescent="0.25">
      <c r="A578" s="1">
        <v>45503</v>
      </c>
      <c r="B578">
        <f t="shared" si="160"/>
        <v>2</v>
      </c>
      <c r="C578">
        <f t="shared" si="161"/>
        <v>1</v>
      </c>
      <c r="D578">
        <f t="shared" si="162"/>
        <v>0</v>
      </c>
      <c r="E578">
        <f t="shared" si="163"/>
        <v>30</v>
      </c>
      <c r="F578">
        <f t="shared" si="171"/>
        <v>49</v>
      </c>
      <c r="G578">
        <f t="shared" si="164"/>
        <v>7</v>
      </c>
      <c r="H578">
        <f t="shared" si="165"/>
        <v>0</v>
      </c>
      <c r="I578">
        <f t="shared" si="166"/>
        <v>0</v>
      </c>
      <c r="J578">
        <f t="shared" si="167"/>
        <v>1</v>
      </c>
      <c r="K578">
        <f t="shared" si="168"/>
        <v>0</v>
      </c>
      <c r="L578">
        <f t="shared" si="169"/>
        <v>0</v>
      </c>
      <c r="M578">
        <f t="shared" si="170"/>
        <v>44</v>
      </c>
      <c r="N578">
        <f>IF(C578,M578*cena_wyp,0)</f>
        <v>1320</v>
      </c>
      <c r="O578">
        <v>0</v>
      </c>
      <c r="P578">
        <f t="shared" si="172"/>
        <v>0</v>
      </c>
      <c r="Q578">
        <f t="shared" si="173"/>
        <v>1320</v>
      </c>
      <c r="R578">
        <f t="shared" si="174"/>
        <v>77710</v>
      </c>
      <c r="S578">
        <f t="shared" si="175"/>
        <v>69470</v>
      </c>
      <c r="T578">
        <f t="shared" si="176"/>
        <v>147180</v>
      </c>
      <c r="U578">
        <f t="shared" si="177"/>
        <v>1</v>
      </c>
      <c r="V578">
        <f t="shared" si="178"/>
        <v>0</v>
      </c>
      <c r="W578">
        <f t="shared" si="179"/>
        <v>0</v>
      </c>
    </row>
    <row r="579" spans="1:23" x14ac:dyDescent="0.25">
      <c r="A579" s="1">
        <v>45504</v>
      </c>
      <c r="B579">
        <f t="shared" ref="B579:B642" si="180">WEEKDAY(A579,2)</f>
        <v>3</v>
      </c>
      <c r="C579">
        <f t="shared" ref="C579:C642" si="181">IF(AND(B579&gt;=1,B579&lt;=5),1,0)</f>
        <v>1</v>
      </c>
      <c r="D579">
        <f t="shared" ref="D579:D642" si="182">IF(E580&lt;E579,1,0)</f>
        <v>1</v>
      </c>
      <c r="E579">
        <f t="shared" ref="E579:E642" si="183">DAY(A579)</f>
        <v>31</v>
      </c>
      <c r="F579">
        <f t="shared" si="171"/>
        <v>49</v>
      </c>
      <c r="G579">
        <f t="shared" ref="G579:G642" si="184">MONTH(A579)</f>
        <v>7</v>
      </c>
      <c r="H579">
        <f t="shared" ref="H579:H642" si="185">IF(AND(G579=12,E579&gt;=21),1,IF(AND(G579=3,E579&lt;=20),1,IF(OR(G579&gt;12,G579&lt;3),1,0)))</f>
        <v>0</v>
      </c>
      <c r="I579">
        <f t="shared" ref="I579:I642" si="186">IF(AND(G579=3,E579&gt;=21),1,IF(AND(G579=6,E579&lt;=20),1,IF(AND(G579&gt;3,G579&lt;6),1,0)))</f>
        <v>0</v>
      </c>
      <c r="J579">
        <f t="shared" ref="J579:J642" si="187">IF(AND(G579=6,E579&gt;=21),1,IF(AND(G579=9,E579&lt;=22),1,IF(AND(G579&gt;6,G579&lt;9),1,0)))</f>
        <v>1</v>
      </c>
      <c r="K579">
        <f t="shared" ref="K579:K642" si="188">IF(AND(G579=9,E579&gt;=23),1,IF(AND(G579=12,E579&lt;=20),1,IF(AND(G579&gt;9,G579&lt;12),1,0)))</f>
        <v>0</v>
      </c>
      <c r="L579">
        <f t="shared" ref="L579:L642" si="189">IF(B579=7,15*F579,0)</f>
        <v>0</v>
      </c>
      <c r="M579">
        <f t="shared" ref="M579:M642" si="190">IF(H579,ROUNDDOWN(20%*F579,0),IF(I579,ROUNDDOWN(50%*F579,0),IF(J579,ROUNDDOWN(90%*F579,0),IF(K579,ROUNDDOWN(40%*F579,0),0))))</f>
        <v>44</v>
      </c>
      <c r="N579">
        <f>IF(C579,M579*cena_wyp,0)</f>
        <v>1320</v>
      </c>
      <c r="O579">
        <v>0</v>
      </c>
      <c r="P579">
        <f t="shared" si="172"/>
        <v>2400</v>
      </c>
      <c r="Q579">
        <f t="shared" si="173"/>
        <v>1320</v>
      </c>
      <c r="R579">
        <f t="shared" si="174"/>
        <v>76630</v>
      </c>
      <c r="S579">
        <f t="shared" si="175"/>
        <v>71870</v>
      </c>
      <c r="T579">
        <f t="shared" si="176"/>
        <v>148500</v>
      </c>
      <c r="U579">
        <f t="shared" si="177"/>
        <v>1</v>
      </c>
      <c r="V579">
        <f t="shared" si="178"/>
        <v>2400</v>
      </c>
      <c r="W579">
        <f t="shared" si="179"/>
        <v>0</v>
      </c>
    </row>
    <row r="580" spans="1:23" x14ac:dyDescent="0.25">
      <c r="A580" s="1">
        <v>45505</v>
      </c>
      <c r="B580">
        <f t="shared" si="180"/>
        <v>4</v>
      </c>
      <c r="C580">
        <f t="shared" si="181"/>
        <v>1</v>
      </c>
      <c r="D580">
        <f t="shared" si="182"/>
        <v>0</v>
      </c>
      <c r="E580">
        <f t="shared" si="183"/>
        <v>1</v>
      </c>
      <c r="F580">
        <f t="shared" ref="F580:F643" si="191">F579+W580</f>
        <v>52</v>
      </c>
      <c r="G580">
        <f t="shared" si="184"/>
        <v>8</v>
      </c>
      <c r="H580">
        <f t="shared" si="185"/>
        <v>0</v>
      </c>
      <c r="I580">
        <f t="shared" si="186"/>
        <v>0</v>
      </c>
      <c r="J580">
        <f t="shared" si="187"/>
        <v>1</v>
      </c>
      <c r="K580">
        <f t="shared" si="188"/>
        <v>0</v>
      </c>
      <c r="L580">
        <f t="shared" si="189"/>
        <v>0</v>
      </c>
      <c r="M580">
        <f t="shared" si="190"/>
        <v>46</v>
      </c>
      <c r="N580">
        <f>IF(C580,M580*cena_wyp,0)</f>
        <v>1380</v>
      </c>
      <c r="O580">
        <v>0</v>
      </c>
      <c r="P580">
        <f t="shared" ref="P580:P643" si="192">O580+L580+V580</f>
        <v>0</v>
      </c>
      <c r="Q580">
        <f t="shared" ref="Q580:Q643" si="193">N580</f>
        <v>1380</v>
      </c>
      <c r="R580">
        <f t="shared" ref="R580:R643" si="194">R579+(Q580-P580)</f>
        <v>78010</v>
      </c>
      <c r="S580">
        <f t="shared" ref="S580:S643" si="195">P580+S579</f>
        <v>71870</v>
      </c>
      <c r="T580">
        <f t="shared" ref="T580:T643" si="196">T579+Q580</f>
        <v>149880</v>
      </c>
      <c r="U580">
        <f t="shared" ref="U580:U643" si="197">IF(R579&gt;=3*800,1,0)</f>
        <v>1</v>
      </c>
      <c r="V580">
        <f t="shared" ref="V580:V643" si="198">IF(AND(D580,U580),3*800,0)</f>
        <v>0</v>
      </c>
      <c r="W580">
        <f t="shared" ref="W580:W643" si="199">IF(V579,3,0)</f>
        <v>3</v>
      </c>
    </row>
    <row r="581" spans="1:23" x14ac:dyDescent="0.25">
      <c r="A581" s="1">
        <v>45506</v>
      </c>
      <c r="B581">
        <f t="shared" si="180"/>
        <v>5</v>
      </c>
      <c r="C581">
        <f t="shared" si="181"/>
        <v>1</v>
      </c>
      <c r="D581">
        <f t="shared" si="182"/>
        <v>0</v>
      </c>
      <c r="E581">
        <f t="shared" si="183"/>
        <v>2</v>
      </c>
      <c r="F581">
        <f t="shared" si="191"/>
        <v>52</v>
      </c>
      <c r="G581">
        <f t="shared" si="184"/>
        <v>8</v>
      </c>
      <c r="H581">
        <f t="shared" si="185"/>
        <v>0</v>
      </c>
      <c r="I581">
        <f t="shared" si="186"/>
        <v>0</v>
      </c>
      <c r="J581">
        <f t="shared" si="187"/>
        <v>1</v>
      </c>
      <c r="K581">
        <f t="shared" si="188"/>
        <v>0</v>
      </c>
      <c r="L581">
        <f t="shared" si="189"/>
        <v>0</v>
      </c>
      <c r="M581">
        <f t="shared" si="190"/>
        <v>46</v>
      </c>
      <c r="N581">
        <f>IF(C581,M581*cena_wyp,0)</f>
        <v>1380</v>
      </c>
      <c r="O581">
        <v>0</v>
      </c>
      <c r="P581">
        <f t="shared" si="192"/>
        <v>0</v>
      </c>
      <c r="Q581">
        <f t="shared" si="193"/>
        <v>1380</v>
      </c>
      <c r="R581">
        <f t="shared" si="194"/>
        <v>79390</v>
      </c>
      <c r="S581">
        <f t="shared" si="195"/>
        <v>71870</v>
      </c>
      <c r="T581">
        <f t="shared" si="196"/>
        <v>151260</v>
      </c>
      <c r="U581">
        <f t="shared" si="197"/>
        <v>1</v>
      </c>
      <c r="V581">
        <f t="shared" si="198"/>
        <v>0</v>
      </c>
      <c r="W581">
        <f t="shared" si="199"/>
        <v>0</v>
      </c>
    </row>
    <row r="582" spans="1:23" x14ac:dyDescent="0.25">
      <c r="A582" s="1">
        <v>45507</v>
      </c>
      <c r="B582">
        <f t="shared" si="180"/>
        <v>6</v>
      </c>
      <c r="C582">
        <f t="shared" si="181"/>
        <v>0</v>
      </c>
      <c r="D582">
        <f t="shared" si="182"/>
        <v>0</v>
      </c>
      <c r="E582">
        <f t="shared" si="183"/>
        <v>3</v>
      </c>
      <c r="F582">
        <f t="shared" si="191"/>
        <v>52</v>
      </c>
      <c r="G582">
        <f t="shared" si="184"/>
        <v>8</v>
      </c>
      <c r="H582">
        <f t="shared" si="185"/>
        <v>0</v>
      </c>
      <c r="I582">
        <f t="shared" si="186"/>
        <v>0</v>
      </c>
      <c r="J582">
        <f t="shared" si="187"/>
        <v>1</v>
      </c>
      <c r="K582">
        <f t="shared" si="188"/>
        <v>0</v>
      </c>
      <c r="L582">
        <f t="shared" si="189"/>
        <v>0</v>
      </c>
      <c r="M582">
        <f t="shared" si="190"/>
        <v>46</v>
      </c>
      <c r="N582">
        <f>IF(C582,M582*cena_wyp,0)</f>
        <v>0</v>
      </c>
      <c r="O582">
        <v>0</v>
      </c>
      <c r="P582">
        <f t="shared" si="192"/>
        <v>0</v>
      </c>
      <c r="Q582">
        <f t="shared" si="193"/>
        <v>0</v>
      </c>
      <c r="R582">
        <f t="shared" si="194"/>
        <v>79390</v>
      </c>
      <c r="S582">
        <f t="shared" si="195"/>
        <v>71870</v>
      </c>
      <c r="T582">
        <f t="shared" si="196"/>
        <v>151260</v>
      </c>
      <c r="U582">
        <f t="shared" si="197"/>
        <v>1</v>
      </c>
      <c r="V582">
        <f t="shared" si="198"/>
        <v>0</v>
      </c>
      <c r="W582">
        <f t="shared" si="199"/>
        <v>0</v>
      </c>
    </row>
    <row r="583" spans="1:23" x14ac:dyDescent="0.25">
      <c r="A583" s="1">
        <v>45508</v>
      </c>
      <c r="B583">
        <f t="shared" si="180"/>
        <v>7</v>
      </c>
      <c r="C583">
        <f t="shared" si="181"/>
        <v>0</v>
      </c>
      <c r="D583">
        <f t="shared" si="182"/>
        <v>0</v>
      </c>
      <c r="E583">
        <f t="shared" si="183"/>
        <v>4</v>
      </c>
      <c r="F583">
        <f t="shared" si="191"/>
        <v>52</v>
      </c>
      <c r="G583">
        <f t="shared" si="184"/>
        <v>8</v>
      </c>
      <c r="H583">
        <f t="shared" si="185"/>
        <v>0</v>
      </c>
      <c r="I583">
        <f t="shared" si="186"/>
        <v>0</v>
      </c>
      <c r="J583">
        <f t="shared" si="187"/>
        <v>1</v>
      </c>
      <c r="K583">
        <f t="shared" si="188"/>
        <v>0</v>
      </c>
      <c r="L583">
        <f t="shared" si="189"/>
        <v>780</v>
      </c>
      <c r="M583">
        <f t="shared" si="190"/>
        <v>46</v>
      </c>
      <c r="N583">
        <f>IF(C583,M583*cena_wyp,0)</f>
        <v>0</v>
      </c>
      <c r="O583">
        <v>0</v>
      </c>
      <c r="P583">
        <f t="shared" si="192"/>
        <v>780</v>
      </c>
      <c r="Q583">
        <f t="shared" si="193"/>
        <v>0</v>
      </c>
      <c r="R583">
        <f t="shared" si="194"/>
        <v>78610</v>
      </c>
      <c r="S583">
        <f t="shared" si="195"/>
        <v>72650</v>
      </c>
      <c r="T583">
        <f t="shared" si="196"/>
        <v>151260</v>
      </c>
      <c r="U583">
        <f t="shared" si="197"/>
        <v>1</v>
      </c>
      <c r="V583">
        <f t="shared" si="198"/>
        <v>0</v>
      </c>
      <c r="W583">
        <f t="shared" si="199"/>
        <v>0</v>
      </c>
    </row>
    <row r="584" spans="1:23" x14ac:dyDescent="0.25">
      <c r="A584" s="1">
        <v>45509</v>
      </c>
      <c r="B584">
        <f t="shared" si="180"/>
        <v>1</v>
      </c>
      <c r="C584">
        <f t="shared" si="181"/>
        <v>1</v>
      </c>
      <c r="D584">
        <f t="shared" si="182"/>
        <v>0</v>
      </c>
      <c r="E584">
        <f t="shared" si="183"/>
        <v>5</v>
      </c>
      <c r="F584">
        <f t="shared" si="191"/>
        <v>52</v>
      </c>
      <c r="G584">
        <f t="shared" si="184"/>
        <v>8</v>
      </c>
      <c r="H584">
        <f t="shared" si="185"/>
        <v>0</v>
      </c>
      <c r="I584">
        <f t="shared" si="186"/>
        <v>0</v>
      </c>
      <c r="J584">
        <f t="shared" si="187"/>
        <v>1</v>
      </c>
      <c r="K584">
        <f t="shared" si="188"/>
        <v>0</v>
      </c>
      <c r="L584">
        <f t="shared" si="189"/>
        <v>0</v>
      </c>
      <c r="M584">
        <f t="shared" si="190"/>
        <v>46</v>
      </c>
      <c r="N584">
        <f>IF(C584,M584*cena_wyp,0)</f>
        <v>1380</v>
      </c>
      <c r="O584">
        <v>0</v>
      </c>
      <c r="P584">
        <f t="shared" si="192"/>
        <v>0</v>
      </c>
      <c r="Q584">
        <f t="shared" si="193"/>
        <v>1380</v>
      </c>
      <c r="R584">
        <f t="shared" si="194"/>
        <v>79990</v>
      </c>
      <c r="S584">
        <f t="shared" si="195"/>
        <v>72650</v>
      </c>
      <c r="T584">
        <f t="shared" si="196"/>
        <v>152640</v>
      </c>
      <c r="U584">
        <f t="shared" si="197"/>
        <v>1</v>
      </c>
      <c r="V584">
        <f t="shared" si="198"/>
        <v>0</v>
      </c>
      <c r="W584">
        <f t="shared" si="199"/>
        <v>0</v>
      </c>
    </row>
    <row r="585" spans="1:23" x14ac:dyDescent="0.25">
      <c r="A585" s="1">
        <v>45510</v>
      </c>
      <c r="B585">
        <f t="shared" si="180"/>
        <v>2</v>
      </c>
      <c r="C585">
        <f t="shared" si="181"/>
        <v>1</v>
      </c>
      <c r="D585">
        <f t="shared" si="182"/>
        <v>0</v>
      </c>
      <c r="E585">
        <f t="shared" si="183"/>
        <v>6</v>
      </c>
      <c r="F585">
        <f t="shared" si="191"/>
        <v>52</v>
      </c>
      <c r="G585">
        <f t="shared" si="184"/>
        <v>8</v>
      </c>
      <c r="H585">
        <f t="shared" si="185"/>
        <v>0</v>
      </c>
      <c r="I585">
        <f t="shared" si="186"/>
        <v>0</v>
      </c>
      <c r="J585">
        <f t="shared" si="187"/>
        <v>1</v>
      </c>
      <c r="K585">
        <f t="shared" si="188"/>
        <v>0</v>
      </c>
      <c r="L585">
        <f t="shared" si="189"/>
        <v>0</v>
      </c>
      <c r="M585">
        <f t="shared" si="190"/>
        <v>46</v>
      </c>
      <c r="N585">
        <f>IF(C585,M585*cena_wyp,0)</f>
        <v>1380</v>
      </c>
      <c r="O585">
        <v>0</v>
      </c>
      <c r="P585">
        <f t="shared" si="192"/>
        <v>0</v>
      </c>
      <c r="Q585">
        <f t="shared" si="193"/>
        <v>1380</v>
      </c>
      <c r="R585">
        <f t="shared" si="194"/>
        <v>81370</v>
      </c>
      <c r="S585">
        <f t="shared" si="195"/>
        <v>72650</v>
      </c>
      <c r="T585">
        <f t="shared" si="196"/>
        <v>154020</v>
      </c>
      <c r="U585">
        <f t="shared" si="197"/>
        <v>1</v>
      </c>
      <c r="V585">
        <f t="shared" si="198"/>
        <v>0</v>
      </c>
      <c r="W585">
        <f t="shared" si="199"/>
        <v>0</v>
      </c>
    </row>
    <row r="586" spans="1:23" x14ac:dyDescent="0.25">
      <c r="A586" s="1">
        <v>45511</v>
      </c>
      <c r="B586">
        <f t="shared" si="180"/>
        <v>3</v>
      </c>
      <c r="C586">
        <f t="shared" si="181"/>
        <v>1</v>
      </c>
      <c r="D586">
        <f t="shared" si="182"/>
        <v>0</v>
      </c>
      <c r="E586">
        <f t="shared" si="183"/>
        <v>7</v>
      </c>
      <c r="F586">
        <f t="shared" si="191"/>
        <v>52</v>
      </c>
      <c r="G586">
        <f t="shared" si="184"/>
        <v>8</v>
      </c>
      <c r="H586">
        <f t="shared" si="185"/>
        <v>0</v>
      </c>
      <c r="I586">
        <f t="shared" si="186"/>
        <v>0</v>
      </c>
      <c r="J586">
        <f t="shared" si="187"/>
        <v>1</v>
      </c>
      <c r="K586">
        <f t="shared" si="188"/>
        <v>0</v>
      </c>
      <c r="L586">
        <f t="shared" si="189"/>
        <v>0</v>
      </c>
      <c r="M586">
        <f t="shared" si="190"/>
        <v>46</v>
      </c>
      <c r="N586">
        <f>IF(C586,M586*cena_wyp,0)</f>
        <v>1380</v>
      </c>
      <c r="O586">
        <v>0</v>
      </c>
      <c r="P586">
        <f t="shared" si="192"/>
        <v>0</v>
      </c>
      <c r="Q586">
        <f t="shared" si="193"/>
        <v>1380</v>
      </c>
      <c r="R586">
        <f t="shared" si="194"/>
        <v>82750</v>
      </c>
      <c r="S586">
        <f t="shared" si="195"/>
        <v>72650</v>
      </c>
      <c r="T586">
        <f t="shared" si="196"/>
        <v>155400</v>
      </c>
      <c r="U586">
        <f t="shared" si="197"/>
        <v>1</v>
      </c>
      <c r="V586">
        <f t="shared" si="198"/>
        <v>0</v>
      </c>
      <c r="W586">
        <f t="shared" si="199"/>
        <v>0</v>
      </c>
    </row>
    <row r="587" spans="1:23" x14ac:dyDescent="0.25">
      <c r="A587" s="1">
        <v>45512</v>
      </c>
      <c r="B587">
        <f t="shared" si="180"/>
        <v>4</v>
      </c>
      <c r="C587">
        <f t="shared" si="181"/>
        <v>1</v>
      </c>
      <c r="D587">
        <f t="shared" si="182"/>
        <v>0</v>
      </c>
      <c r="E587">
        <f t="shared" si="183"/>
        <v>8</v>
      </c>
      <c r="F587">
        <f t="shared" si="191"/>
        <v>52</v>
      </c>
      <c r="G587">
        <f t="shared" si="184"/>
        <v>8</v>
      </c>
      <c r="H587">
        <f t="shared" si="185"/>
        <v>0</v>
      </c>
      <c r="I587">
        <f t="shared" si="186"/>
        <v>0</v>
      </c>
      <c r="J587">
        <f t="shared" si="187"/>
        <v>1</v>
      </c>
      <c r="K587">
        <f t="shared" si="188"/>
        <v>0</v>
      </c>
      <c r="L587">
        <f t="shared" si="189"/>
        <v>0</v>
      </c>
      <c r="M587">
        <f t="shared" si="190"/>
        <v>46</v>
      </c>
      <c r="N587">
        <f>IF(C587,M587*cena_wyp,0)</f>
        <v>1380</v>
      </c>
      <c r="O587">
        <v>0</v>
      </c>
      <c r="P587">
        <f t="shared" si="192"/>
        <v>0</v>
      </c>
      <c r="Q587">
        <f t="shared" si="193"/>
        <v>1380</v>
      </c>
      <c r="R587">
        <f t="shared" si="194"/>
        <v>84130</v>
      </c>
      <c r="S587">
        <f t="shared" si="195"/>
        <v>72650</v>
      </c>
      <c r="T587">
        <f t="shared" si="196"/>
        <v>156780</v>
      </c>
      <c r="U587">
        <f t="shared" si="197"/>
        <v>1</v>
      </c>
      <c r="V587">
        <f t="shared" si="198"/>
        <v>0</v>
      </c>
      <c r="W587">
        <f t="shared" si="199"/>
        <v>0</v>
      </c>
    </row>
    <row r="588" spans="1:23" x14ac:dyDescent="0.25">
      <c r="A588" s="1">
        <v>45513</v>
      </c>
      <c r="B588">
        <f t="shared" si="180"/>
        <v>5</v>
      </c>
      <c r="C588">
        <f t="shared" si="181"/>
        <v>1</v>
      </c>
      <c r="D588">
        <f t="shared" si="182"/>
        <v>0</v>
      </c>
      <c r="E588">
        <f t="shared" si="183"/>
        <v>9</v>
      </c>
      <c r="F588">
        <f t="shared" si="191"/>
        <v>52</v>
      </c>
      <c r="G588">
        <f t="shared" si="184"/>
        <v>8</v>
      </c>
      <c r="H588">
        <f t="shared" si="185"/>
        <v>0</v>
      </c>
      <c r="I588">
        <f t="shared" si="186"/>
        <v>0</v>
      </c>
      <c r="J588">
        <f t="shared" si="187"/>
        <v>1</v>
      </c>
      <c r="K588">
        <f t="shared" si="188"/>
        <v>0</v>
      </c>
      <c r="L588">
        <f t="shared" si="189"/>
        <v>0</v>
      </c>
      <c r="M588">
        <f t="shared" si="190"/>
        <v>46</v>
      </c>
      <c r="N588">
        <f>IF(C588,M588*cena_wyp,0)</f>
        <v>1380</v>
      </c>
      <c r="O588">
        <v>0</v>
      </c>
      <c r="P588">
        <f t="shared" si="192"/>
        <v>0</v>
      </c>
      <c r="Q588">
        <f t="shared" si="193"/>
        <v>1380</v>
      </c>
      <c r="R588">
        <f t="shared" si="194"/>
        <v>85510</v>
      </c>
      <c r="S588">
        <f t="shared" si="195"/>
        <v>72650</v>
      </c>
      <c r="T588">
        <f t="shared" si="196"/>
        <v>158160</v>
      </c>
      <c r="U588">
        <f t="shared" si="197"/>
        <v>1</v>
      </c>
      <c r="V588">
        <f t="shared" si="198"/>
        <v>0</v>
      </c>
      <c r="W588">
        <f t="shared" si="199"/>
        <v>0</v>
      </c>
    </row>
    <row r="589" spans="1:23" x14ac:dyDescent="0.25">
      <c r="A589" s="1">
        <v>45514</v>
      </c>
      <c r="B589">
        <f t="shared" si="180"/>
        <v>6</v>
      </c>
      <c r="C589">
        <f t="shared" si="181"/>
        <v>0</v>
      </c>
      <c r="D589">
        <f t="shared" si="182"/>
        <v>0</v>
      </c>
      <c r="E589">
        <f t="shared" si="183"/>
        <v>10</v>
      </c>
      <c r="F589">
        <f t="shared" si="191"/>
        <v>52</v>
      </c>
      <c r="G589">
        <f t="shared" si="184"/>
        <v>8</v>
      </c>
      <c r="H589">
        <f t="shared" si="185"/>
        <v>0</v>
      </c>
      <c r="I589">
        <f t="shared" si="186"/>
        <v>0</v>
      </c>
      <c r="J589">
        <f t="shared" si="187"/>
        <v>1</v>
      </c>
      <c r="K589">
        <f t="shared" si="188"/>
        <v>0</v>
      </c>
      <c r="L589">
        <f t="shared" si="189"/>
        <v>0</v>
      </c>
      <c r="M589">
        <f t="shared" si="190"/>
        <v>46</v>
      </c>
      <c r="N589">
        <f>IF(C589,M589*cena_wyp,0)</f>
        <v>0</v>
      </c>
      <c r="O589">
        <v>0</v>
      </c>
      <c r="P589">
        <f t="shared" si="192"/>
        <v>0</v>
      </c>
      <c r="Q589">
        <f t="shared" si="193"/>
        <v>0</v>
      </c>
      <c r="R589">
        <f t="shared" si="194"/>
        <v>85510</v>
      </c>
      <c r="S589">
        <f t="shared" si="195"/>
        <v>72650</v>
      </c>
      <c r="T589">
        <f t="shared" si="196"/>
        <v>158160</v>
      </c>
      <c r="U589">
        <f t="shared" si="197"/>
        <v>1</v>
      </c>
      <c r="V589">
        <f t="shared" si="198"/>
        <v>0</v>
      </c>
      <c r="W589">
        <f t="shared" si="199"/>
        <v>0</v>
      </c>
    </row>
    <row r="590" spans="1:23" x14ac:dyDescent="0.25">
      <c r="A590" s="1">
        <v>45515</v>
      </c>
      <c r="B590">
        <f t="shared" si="180"/>
        <v>7</v>
      </c>
      <c r="C590">
        <f t="shared" si="181"/>
        <v>0</v>
      </c>
      <c r="D590">
        <f t="shared" si="182"/>
        <v>0</v>
      </c>
      <c r="E590">
        <f t="shared" si="183"/>
        <v>11</v>
      </c>
      <c r="F590">
        <f t="shared" si="191"/>
        <v>52</v>
      </c>
      <c r="G590">
        <f t="shared" si="184"/>
        <v>8</v>
      </c>
      <c r="H590">
        <f t="shared" si="185"/>
        <v>0</v>
      </c>
      <c r="I590">
        <f t="shared" si="186"/>
        <v>0</v>
      </c>
      <c r="J590">
        <f t="shared" si="187"/>
        <v>1</v>
      </c>
      <c r="K590">
        <f t="shared" si="188"/>
        <v>0</v>
      </c>
      <c r="L590">
        <f t="shared" si="189"/>
        <v>780</v>
      </c>
      <c r="M590">
        <f t="shared" si="190"/>
        <v>46</v>
      </c>
      <c r="N590">
        <f>IF(C590,M590*cena_wyp,0)</f>
        <v>0</v>
      </c>
      <c r="O590">
        <v>0</v>
      </c>
      <c r="P590">
        <f t="shared" si="192"/>
        <v>780</v>
      </c>
      <c r="Q590">
        <f t="shared" si="193"/>
        <v>0</v>
      </c>
      <c r="R590">
        <f t="shared" si="194"/>
        <v>84730</v>
      </c>
      <c r="S590">
        <f t="shared" si="195"/>
        <v>73430</v>
      </c>
      <c r="T590">
        <f t="shared" si="196"/>
        <v>158160</v>
      </c>
      <c r="U590">
        <f t="shared" si="197"/>
        <v>1</v>
      </c>
      <c r="V590">
        <f t="shared" si="198"/>
        <v>0</v>
      </c>
      <c r="W590">
        <f t="shared" si="199"/>
        <v>0</v>
      </c>
    </row>
    <row r="591" spans="1:23" x14ac:dyDescent="0.25">
      <c r="A591" s="1">
        <v>45516</v>
      </c>
      <c r="B591">
        <f t="shared" si="180"/>
        <v>1</v>
      </c>
      <c r="C591">
        <f t="shared" si="181"/>
        <v>1</v>
      </c>
      <c r="D591">
        <f t="shared" si="182"/>
        <v>0</v>
      </c>
      <c r="E591">
        <f t="shared" si="183"/>
        <v>12</v>
      </c>
      <c r="F591">
        <f t="shared" si="191"/>
        <v>52</v>
      </c>
      <c r="G591">
        <f t="shared" si="184"/>
        <v>8</v>
      </c>
      <c r="H591">
        <f t="shared" si="185"/>
        <v>0</v>
      </c>
      <c r="I591">
        <f t="shared" si="186"/>
        <v>0</v>
      </c>
      <c r="J591">
        <f t="shared" si="187"/>
        <v>1</v>
      </c>
      <c r="K591">
        <f t="shared" si="188"/>
        <v>0</v>
      </c>
      <c r="L591">
        <f t="shared" si="189"/>
        <v>0</v>
      </c>
      <c r="M591">
        <f t="shared" si="190"/>
        <v>46</v>
      </c>
      <c r="N591">
        <f>IF(C591,M591*cena_wyp,0)</f>
        <v>1380</v>
      </c>
      <c r="O591">
        <v>0</v>
      </c>
      <c r="P591">
        <f t="shared" si="192"/>
        <v>0</v>
      </c>
      <c r="Q591">
        <f t="shared" si="193"/>
        <v>1380</v>
      </c>
      <c r="R591">
        <f t="shared" si="194"/>
        <v>86110</v>
      </c>
      <c r="S591">
        <f t="shared" si="195"/>
        <v>73430</v>
      </c>
      <c r="T591">
        <f t="shared" si="196"/>
        <v>159540</v>
      </c>
      <c r="U591">
        <f t="shared" si="197"/>
        <v>1</v>
      </c>
      <c r="V591">
        <f t="shared" si="198"/>
        <v>0</v>
      </c>
      <c r="W591">
        <f t="shared" si="199"/>
        <v>0</v>
      </c>
    </row>
    <row r="592" spans="1:23" x14ac:dyDescent="0.25">
      <c r="A592" s="1">
        <v>45517</v>
      </c>
      <c r="B592">
        <f t="shared" si="180"/>
        <v>2</v>
      </c>
      <c r="C592">
        <f t="shared" si="181"/>
        <v>1</v>
      </c>
      <c r="D592">
        <f t="shared" si="182"/>
        <v>0</v>
      </c>
      <c r="E592">
        <f t="shared" si="183"/>
        <v>13</v>
      </c>
      <c r="F592">
        <f t="shared" si="191"/>
        <v>52</v>
      </c>
      <c r="G592">
        <f t="shared" si="184"/>
        <v>8</v>
      </c>
      <c r="H592">
        <f t="shared" si="185"/>
        <v>0</v>
      </c>
      <c r="I592">
        <f t="shared" si="186"/>
        <v>0</v>
      </c>
      <c r="J592">
        <f t="shared" si="187"/>
        <v>1</v>
      </c>
      <c r="K592">
        <f t="shared" si="188"/>
        <v>0</v>
      </c>
      <c r="L592">
        <f t="shared" si="189"/>
        <v>0</v>
      </c>
      <c r="M592">
        <f t="shared" si="190"/>
        <v>46</v>
      </c>
      <c r="N592">
        <f>IF(C592,M592*cena_wyp,0)</f>
        <v>1380</v>
      </c>
      <c r="O592">
        <v>0</v>
      </c>
      <c r="P592">
        <f t="shared" si="192"/>
        <v>0</v>
      </c>
      <c r="Q592">
        <f t="shared" si="193"/>
        <v>1380</v>
      </c>
      <c r="R592">
        <f t="shared" si="194"/>
        <v>87490</v>
      </c>
      <c r="S592">
        <f t="shared" si="195"/>
        <v>73430</v>
      </c>
      <c r="T592">
        <f t="shared" si="196"/>
        <v>160920</v>
      </c>
      <c r="U592">
        <f t="shared" si="197"/>
        <v>1</v>
      </c>
      <c r="V592">
        <f t="shared" si="198"/>
        <v>0</v>
      </c>
      <c r="W592">
        <f t="shared" si="199"/>
        <v>0</v>
      </c>
    </row>
    <row r="593" spans="1:23" x14ac:dyDescent="0.25">
      <c r="A593" s="1">
        <v>45518</v>
      </c>
      <c r="B593">
        <f t="shared" si="180"/>
        <v>3</v>
      </c>
      <c r="C593">
        <f t="shared" si="181"/>
        <v>1</v>
      </c>
      <c r="D593">
        <f t="shared" si="182"/>
        <v>0</v>
      </c>
      <c r="E593">
        <f t="shared" si="183"/>
        <v>14</v>
      </c>
      <c r="F593">
        <f t="shared" si="191"/>
        <v>52</v>
      </c>
      <c r="G593">
        <f t="shared" si="184"/>
        <v>8</v>
      </c>
      <c r="H593">
        <f t="shared" si="185"/>
        <v>0</v>
      </c>
      <c r="I593">
        <f t="shared" si="186"/>
        <v>0</v>
      </c>
      <c r="J593">
        <f t="shared" si="187"/>
        <v>1</v>
      </c>
      <c r="K593">
        <f t="shared" si="188"/>
        <v>0</v>
      </c>
      <c r="L593">
        <f t="shared" si="189"/>
        <v>0</v>
      </c>
      <c r="M593">
        <f t="shared" si="190"/>
        <v>46</v>
      </c>
      <c r="N593">
        <f>IF(C593,M593*cena_wyp,0)</f>
        <v>1380</v>
      </c>
      <c r="O593">
        <v>0</v>
      </c>
      <c r="P593">
        <f t="shared" si="192"/>
        <v>0</v>
      </c>
      <c r="Q593">
        <f t="shared" si="193"/>
        <v>1380</v>
      </c>
      <c r="R593">
        <f t="shared" si="194"/>
        <v>88870</v>
      </c>
      <c r="S593">
        <f t="shared" si="195"/>
        <v>73430</v>
      </c>
      <c r="T593">
        <f t="shared" si="196"/>
        <v>162300</v>
      </c>
      <c r="U593">
        <f t="shared" si="197"/>
        <v>1</v>
      </c>
      <c r="V593">
        <f t="shared" si="198"/>
        <v>0</v>
      </c>
      <c r="W593">
        <f t="shared" si="199"/>
        <v>0</v>
      </c>
    </row>
    <row r="594" spans="1:23" x14ac:dyDescent="0.25">
      <c r="A594" s="1">
        <v>45519</v>
      </c>
      <c r="B594">
        <f t="shared" si="180"/>
        <v>4</v>
      </c>
      <c r="C594">
        <f t="shared" si="181"/>
        <v>1</v>
      </c>
      <c r="D594">
        <f t="shared" si="182"/>
        <v>0</v>
      </c>
      <c r="E594">
        <f t="shared" si="183"/>
        <v>15</v>
      </c>
      <c r="F594">
        <f t="shared" si="191"/>
        <v>52</v>
      </c>
      <c r="G594">
        <f t="shared" si="184"/>
        <v>8</v>
      </c>
      <c r="H594">
        <f t="shared" si="185"/>
        <v>0</v>
      </c>
      <c r="I594">
        <f t="shared" si="186"/>
        <v>0</v>
      </c>
      <c r="J594">
        <f t="shared" si="187"/>
        <v>1</v>
      </c>
      <c r="K594">
        <f t="shared" si="188"/>
        <v>0</v>
      </c>
      <c r="L594">
        <f t="shared" si="189"/>
        <v>0</v>
      </c>
      <c r="M594">
        <f t="shared" si="190"/>
        <v>46</v>
      </c>
      <c r="N594">
        <f>IF(C594,M594*cena_wyp,0)</f>
        <v>1380</v>
      </c>
      <c r="O594">
        <v>0</v>
      </c>
      <c r="P594">
        <f t="shared" si="192"/>
        <v>0</v>
      </c>
      <c r="Q594">
        <f t="shared" si="193"/>
        <v>1380</v>
      </c>
      <c r="R594">
        <f t="shared" si="194"/>
        <v>90250</v>
      </c>
      <c r="S594">
        <f t="shared" si="195"/>
        <v>73430</v>
      </c>
      <c r="T594">
        <f t="shared" si="196"/>
        <v>163680</v>
      </c>
      <c r="U594">
        <f t="shared" si="197"/>
        <v>1</v>
      </c>
      <c r="V594">
        <f t="shared" si="198"/>
        <v>0</v>
      </c>
      <c r="W594">
        <f t="shared" si="199"/>
        <v>0</v>
      </c>
    </row>
    <row r="595" spans="1:23" x14ac:dyDescent="0.25">
      <c r="A595" s="1">
        <v>45520</v>
      </c>
      <c r="B595">
        <f t="shared" si="180"/>
        <v>5</v>
      </c>
      <c r="C595">
        <f t="shared" si="181"/>
        <v>1</v>
      </c>
      <c r="D595">
        <f t="shared" si="182"/>
        <v>0</v>
      </c>
      <c r="E595">
        <f t="shared" si="183"/>
        <v>16</v>
      </c>
      <c r="F595">
        <f t="shared" si="191"/>
        <v>52</v>
      </c>
      <c r="G595">
        <f t="shared" si="184"/>
        <v>8</v>
      </c>
      <c r="H595">
        <f t="shared" si="185"/>
        <v>0</v>
      </c>
      <c r="I595">
        <f t="shared" si="186"/>
        <v>0</v>
      </c>
      <c r="J595">
        <f t="shared" si="187"/>
        <v>1</v>
      </c>
      <c r="K595">
        <f t="shared" si="188"/>
        <v>0</v>
      </c>
      <c r="L595">
        <f t="shared" si="189"/>
        <v>0</v>
      </c>
      <c r="M595">
        <f t="shared" si="190"/>
        <v>46</v>
      </c>
      <c r="N595">
        <f>IF(C595,M595*cena_wyp,0)</f>
        <v>1380</v>
      </c>
      <c r="O595">
        <v>0</v>
      </c>
      <c r="P595">
        <f t="shared" si="192"/>
        <v>0</v>
      </c>
      <c r="Q595">
        <f t="shared" si="193"/>
        <v>1380</v>
      </c>
      <c r="R595">
        <f t="shared" si="194"/>
        <v>91630</v>
      </c>
      <c r="S595">
        <f t="shared" si="195"/>
        <v>73430</v>
      </c>
      <c r="T595">
        <f t="shared" si="196"/>
        <v>165060</v>
      </c>
      <c r="U595">
        <f t="shared" si="197"/>
        <v>1</v>
      </c>
      <c r="V595">
        <f t="shared" si="198"/>
        <v>0</v>
      </c>
      <c r="W595">
        <f t="shared" si="199"/>
        <v>0</v>
      </c>
    </row>
    <row r="596" spans="1:23" x14ac:dyDescent="0.25">
      <c r="A596" s="1">
        <v>45521</v>
      </c>
      <c r="B596">
        <f t="shared" si="180"/>
        <v>6</v>
      </c>
      <c r="C596">
        <f t="shared" si="181"/>
        <v>0</v>
      </c>
      <c r="D596">
        <f t="shared" si="182"/>
        <v>0</v>
      </c>
      <c r="E596">
        <f t="shared" si="183"/>
        <v>17</v>
      </c>
      <c r="F596">
        <f t="shared" si="191"/>
        <v>52</v>
      </c>
      <c r="G596">
        <f t="shared" si="184"/>
        <v>8</v>
      </c>
      <c r="H596">
        <f t="shared" si="185"/>
        <v>0</v>
      </c>
      <c r="I596">
        <f t="shared" si="186"/>
        <v>0</v>
      </c>
      <c r="J596">
        <f t="shared" si="187"/>
        <v>1</v>
      </c>
      <c r="K596">
        <f t="shared" si="188"/>
        <v>0</v>
      </c>
      <c r="L596">
        <f t="shared" si="189"/>
        <v>0</v>
      </c>
      <c r="M596">
        <f t="shared" si="190"/>
        <v>46</v>
      </c>
      <c r="N596">
        <f>IF(C596,M596*cena_wyp,0)</f>
        <v>0</v>
      </c>
      <c r="O596">
        <v>0</v>
      </c>
      <c r="P596">
        <f t="shared" si="192"/>
        <v>0</v>
      </c>
      <c r="Q596">
        <f t="shared" si="193"/>
        <v>0</v>
      </c>
      <c r="R596">
        <f t="shared" si="194"/>
        <v>91630</v>
      </c>
      <c r="S596">
        <f t="shared" si="195"/>
        <v>73430</v>
      </c>
      <c r="T596">
        <f t="shared" si="196"/>
        <v>165060</v>
      </c>
      <c r="U596">
        <f t="shared" si="197"/>
        <v>1</v>
      </c>
      <c r="V596">
        <f t="shared" si="198"/>
        <v>0</v>
      </c>
      <c r="W596">
        <f t="shared" si="199"/>
        <v>0</v>
      </c>
    </row>
    <row r="597" spans="1:23" x14ac:dyDescent="0.25">
      <c r="A597" s="1">
        <v>45522</v>
      </c>
      <c r="B597">
        <f t="shared" si="180"/>
        <v>7</v>
      </c>
      <c r="C597">
        <f t="shared" si="181"/>
        <v>0</v>
      </c>
      <c r="D597">
        <f t="shared" si="182"/>
        <v>0</v>
      </c>
      <c r="E597">
        <f t="shared" si="183"/>
        <v>18</v>
      </c>
      <c r="F597">
        <f t="shared" si="191"/>
        <v>52</v>
      </c>
      <c r="G597">
        <f t="shared" si="184"/>
        <v>8</v>
      </c>
      <c r="H597">
        <f t="shared" si="185"/>
        <v>0</v>
      </c>
      <c r="I597">
        <f t="shared" si="186"/>
        <v>0</v>
      </c>
      <c r="J597">
        <f t="shared" si="187"/>
        <v>1</v>
      </c>
      <c r="K597">
        <f t="shared" si="188"/>
        <v>0</v>
      </c>
      <c r="L597">
        <f t="shared" si="189"/>
        <v>780</v>
      </c>
      <c r="M597">
        <f t="shared" si="190"/>
        <v>46</v>
      </c>
      <c r="N597">
        <f>IF(C597,M597*cena_wyp,0)</f>
        <v>0</v>
      </c>
      <c r="O597">
        <v>0</v>
      </c>
      <c r="P597">
        <f t="shared" si="192"/>
        <v>780</v>
      </c>
      <c r="Q597">
        <f t="shared" si="193"/>
        <v>0</v>
      </c>
      <c r="R597">
        <f t="shared" si="194"/>
        <v>90850</v>
      </c>
      <c r="S597">
        <f t="shared" si="195"/>
        <v>74210</v>
      </c>
      <c r="T597">
        <f t="shared" si="196"/>
        <v>165060</v>
      </c>
      <c r="U597">
        <f t="shared" si="197"/>
        <v>1</v>
      </c>
      <c r="V597">
        <f t="shared" si="198"/>
        <v>0</v>
      </c>
      <c r="W597">
        <f t="shared" si="199"/>
        <v>0</v>
      </c>
    </row>
    <row r="598" spans="1:23" x14ac:dyDescent="0.25">
      <c r="A598" s="1">
        <v>45523</v>
      </c>
      <c r="B598">
        <f t="shared" si="180"/>
        <v>1</v>
      </c>
      <c r="C598">
        <f t="shared" si="181"/>
        <v>1</v>
      </c>
      <c r="D598">
        <f t="shared" si="182"/>
        <v>0</v>
      </c>
      <c r="E598">
        <f t="shared" si="183"/>
        <v>19</v>
      </c>
      <c r="F598">
        <f t="shared" si="191"/>
        <v>52</v>
      </c>
      <c r="G598">
        <f t="shared" si="184"/>
        <v>8</v>
      </c>
      <c r="H598">
        <f t="shared" si="185"/>
        <v>0</v>
      </c>
      <c r="I598">
        <f t="shared" si="186"/>
        <v>0</v>
      </c>
      <c r="J598">
        <f t="shared" si="187"/>
        <v>1</v>
      </c>
      <c r="K598">
        <f t="shared" si="188"/>
        <v>0</v>
      </c>
      <c r="L598">
        <f t="shared" si="189"/>
        <v>0</v>
      </c>
      <c r="M598">
        <f t="shared" si="190"/>
        <v>46</v>
      </c>
      <c r="N598">
        <f>IF(C598,M598*cena_wyp,0)</f>
        <v>1380</v>
      </c>
      <c r="O598">
        <v>0</v>
      </c>
      <c r="P598">
        <f t="shared" si="192"/>
        <v>0</v>
      </c>
      <c r="Q598">
        <f t="shared" si="193"/>
        <v>1380</v>
      </c>
      <c r="R598">
        <f t="shared" si="194"/>
        <v>92230</v>
      </c>
      <c r="S598">
        <f t="shared" si="195"/>
        <v>74210</v>
      </c>
      <c r="T598">
        <f t="shared" si="196"/>
        <v>166440</v>
      </c>
      <c r="U598">
        <f t="shared" si="197"/>
        <v>1</v>
      </c>
      <c r="V598">
        <f t="shared" si="198"/>
        <v>0</v>
      </c>
      <c r="W598">
        <f t="shared" si="199"/>
        <v>0</v>
      </c>
    </row>
    <row r="599" spans="1:23" x14ac:dyDescent="0.25">
      <c r="A599" s="1">
        <v>45524</v>
      </c>
      <c r="B599">
        <f t="shared" si="180"/>
        <v>2</v>
      </c>
      <c r="C599">
        <f t="shared" si="181"/>
        <v>1</v>
      </c>
      <c r="D599">
        <f t="shared" si="182"/>
        <v>0</v>
      </c>
      <c r="E599">
        <f t="shared" si="183"/>
        <v>20</v>
      </c>
      <c r="F599">
        <f t="shared" si="191"/>
        <v>52</v>
      </c>
      <c r="G599">
        <f t="shared" si="184"/>
        <v>8</v>
      </c>
      <c r="H599">
        <f t="shared" si="185"/>
        <v>0</v>
      </c>
      <c r="I599">
        <f t="shared" si="186"/>
        <v>0</v>
      </c>
      <c r="J599">
        <f t="shared" si="187"/>
        <v>1</v>
      </c>
      <c r="K599">
        <f t="shared" si="188"/>
        <v>0</v>
      </c>
      <c r="L599">
        <f t="shared" si="189"/>
        <v>0</v>
      </c>
      <c r="M599">
        <f t="shared" si="190"/>
        <v>46</v>
      </c>
      <c r="N599">
        <f>IF(C599,M599*cena_wyp,0)</f>
        <v>1380</v>
      </c>
      <c r="O599">
        <v>0</v>
      </c>
      <c r="P599">
        <f t="shared" si="192"/>
        <v>0</v>
      </c>
      <c r="Q599">
        <f t="shared" si="193"/>
        <v>1380</v>
      </c>
      <c r="R599">
        <f t="shared" si="194"/>
        <v>93610</v>
      </c>
      <c r="S599">
        <f t="shared" si="195"/>
        <v>74210</v>
      </c>
      <c r="T599">
        <f t="shared" si="196"/>
        <v>167820</v>
      </c>
      <c r="U599">
        <f t="shared" si="197"/>
        <v>1</v>
      </c>
      <c r="V599">
        <f t="shared" si="198"/>
        <v>0</v>
      </c>
      <c r="W599">
        <f t="shared" si="199"/>
        <v>0</v>
      </c>
    </row>
    <row r="600" spans="1:23" x14ac:dyDescent="0.25">
      <c r="A600" s="1">
        <v>45525</v>
      </c>
      <c r="B600">
        <f t="shared" si="180"/>
        <v>3</v>
      </c>
      <c r="C600">
        <f t="shared" si="181"/>
        <v>1</v>
      </c>
      <c r="D600">
        <f t="shared" si="182"/>
        <v>0</v>
      </c>
      <c r="E600">
        <f t="shared" si="183"/>
        <v>21</v>
      </c>
      <c r="F600">
        <f t="shared" si="191"/>
        <v>52</v>
      </c>
      <c r="G600">
        <f t="shared" si="184"/>
        <v>8</v>
      </c>
      <c r="H600">
        <f t="shared" si="185"/>
        <v>0</v>
      </c>
      <c r="I600">
        <f t="shared" si="186"/>
        <v>0</v>
      </c>
      <c r="J600">
        <f t="shared" si="187"/>
        <v>1</v>
      </c>
      <c r="K600">
        <f t="shared" si="188"/>
        <v>0</v>
      </c>
      <c r="L600">
        <f t="shared" si="189"/>
        <v>0</v>
      </c>
      <c r="M600">
        <f t="shared" si="190"/>
        <v>46</v>
      </c>
      <c r="N600">
        <f>IF(C600,M600*cena_wyp,0)</f>
        <v>1380</v>
      </c>
      <c r="O600">
        <v>0</v>
      </c>
      <c r="P600">
        <f t="shared" si="192"/>
        <v>0</v>
      </c>
      <c r="Q600">
        <f t="shared" si="193"/>
        <v>1380</v>
      </c>
      <c r="R600">
        <f t="shared" si="194"/>
        <v>94990</v>
      </c>
      <c r="S600">
        <f t="shared" si="195"/>
        <v>74210</v>
      </c>
      <c r="T600">
        <f t="shared" si="196"/>
        <v>169200</v>
      </c>
      <c r="U600">
        <f t="shared" si="197"/>
        <v>1</v>
      </c>
      <c r="V600">
        <f t="shared" si="198"/>
        <v>0</v>
      </c>
      <c r="W600">
        <f t="shared" si="199"/>
        <v>0</v>
      </c>
    </row>
    <row r="601" spans="1:23" x14ac:dyDescent="0.25">
      <c r="A601" s="1">
        <v>45526</v>
      </c>
      <c r="B601">
        <f t="shared" si="180"/>
        <v>4</v>
      </c>
      <c r="C601">
        <f t="shared" si="181"/>
        <v>1</v>
      </c>
      <c r="D601">
        <f t="shared" si="182"/>
        <v>0</v>
      </c>
      <c r="E601">
        <f t="shared" si="183"/>
        <v>22</v>
      </c>
      <c r="F601">
        <f t="shared" si="191"/>
        <v>52</v>
      </c>
      <c r="G601">
        <f t="shared" si="184"/>
        <v>8</v>
      </c>
      <c r="H601">
        <f t="shared" si="185"/>
        <v>0</v>
      </c>
      <c r="I601">
        <f t="shared" si="186"/>
        <v>0</v>
      </c>
      <c r="J601">
        <f t="shared" si="187"/>
        <v>1</v>
      </c>
      <c r="K601">
        <f t="shared" si="188"/>
        <v>0</v>
      </c>
      <c r="L601">
        <f t="shared" si="189"/>
        <v>0</v>
      </c>
      <c r="M601">
        <f t="shared" si="190"/>
        <v>46</v>
      </c>
      <c r="N601">
        <f>IF(C601,M601*cena_wyp,0)</f>
        <v>1380</v>
      </c>
      <c r="O601">
        <v>0</v>
      </c>
      <c r="P601">
        <f t="shared" si="192"/>
        <v>0</v>
      </c>
      <c r="Q601">
        <f t="shared" si="193"/>
        <v>1380</v>
      </c>
      <c r="R601">
        <f t="shared" si="194"/>
        <v>96370</v>
      </c>
      <c r="S601">
        <f t="shared" si="195"/>
        <v>74210</v>
      </c>
      <c r="T601">
        <f t="shared" si="196"/>
        <v>170580</v>
      </c>
      <c r="U601">
        <f t="shared" si="197"/>
        <v>1</v>
      </c>
      <c r="V601">
        <f t="shared" si="198"/>
        <v>0</v>
      </c>
      <c r="W601">
        <f t="shared" si="199"/>
        <v>0</v>
      </c>
    </row>
    <row r="602" spans="1:23" x14ac:dyDescent="0.25">
      <c r="A602" s="1">
        <v>45527</v>
      </c>
      <c r="B602">
        <f t="shared" si="180"/>
        <v>5</v>
      </c>
      <c r="C602">
        <f t="shared" si="181"/>
        <v>1</v>
      </c>
      <c r="D602">
        <f t="shared" si="182"/>
        <v>0</v>
      </c>
      <c r="E602">
        <f t="shared" si="183"/>
        <v>23</v>
      </c>
      <c r="F602">
        <f t="shared" si="191"/>
        <v>52</v>
      </c>
      <c r="G602">
        <f t="shared" si="184"/>
        <v>8</v>
      </c>
      <c r="H602">
        <f t="shared" si="185"/>
        <v>0</v>
      </c>
      <c r="I602">
        <f t="shared" si="186"/>
        <v>0</v>
      </c>
      <c r="J602">
        <f t="shared" si="187"/>
        <v>1</v>
      </c>
      <c r="K602">
        <f t="shared" si="188"/>
        <v>0</v>
      </c>
      <c r="L602">
        <f t="shared" si="189"/>
        <v>0</v>
      </c>
      <c r="M602">
        <f t="shared" si="190"/>
        <v>46</v>
      </c>
      <c r="N602">
        <f>IF(C602,M602*cena_wyp,0)</f>
        <v>1380</v>
      </c>
      <c r="O602">
        <v>0</v>
      </c>
      <c r="P602">
        <f t="shared" si="192"/>
        <v>0</v>
      </c>
      <c r="Q602">
        <f t="shared" si="193"/>
        <v>1380</v>
      </c>
      <c r="R602">
        <f t="shared" si="194"/>
        <v>97750</v>
      </c>
      <c r="S602">
        <f t="shared" si="195"/>
        <v>74210</v>
      </c>
      <c r="T602">
        <f t="shared" si="196"/>
        <v>171960</v>
      </c>
      <c r="U602">
        <f t="shared" si="197"/>
        <v>1</v>
      </c>
      <c r="V602">
        <f t="shared" si="198"/>
        <v>0</v>
      </c>
      <c r="W602">
        <f t="shared" si="199"/>
        <v>0</v>
      </c>
    </row>
    <row r="603" spans="1:23" x14ac:dyDescent="0.25">
      <c r="A603" s="1">
        <v>45528</v>
      </c>
      <c r="B603">
        <f t="shared" si="180"/>
        <v>6</v>
      </c>
      <c r="C603">
        <f t="shared" si="181"/>
        <v>0</v>
      </c>
      <c r="D603">
        <f t="shared" si="182"/>
        <v>0</v>
      </c>
      <c r="E603">
        <f t="shared" si="183"/>
        <v>24</v>
      </c>
      <c r="F603">
        <f t="shared" si="191"/>
        <v>52</v>
      </c>
      <c r="G603">
        <f t="shared" si="184"/>
        <v>8</v>
      </c>
      <c r="H603">
        <f t="shared" si="185"/>
        <v>0</v>
      </c>
      <c r="I603">
        <f t="shared" si="186"/>
        <v>0</v>
      </c>
      <c r="J603">
        <f t="shared" si="187"/>
        <v>1</v>
      </c>
      <c r="K603">
        <f t="shared" si="188"/>
        <v>0</v>
      </c>
      <c r="L603">
        <f t="shared" si="189"/>
        <v>0</v>
      </c>
      <c r="M603">
        <f t="shared" si="190"/>
        <v>46</v>
      </c>
      <c r="N603">
        <f>IF(C603,M603*cena_wyp,0)</f>
        <v>0</v>
      </c>
      <c r="O603">
        <v>0</v>
      </c>
      <c r="P603">
        <f t="shared" si="192"/>
        <v>0</v>
      </c>
      <c r="Q603">
        <f t="shared" si="193"/>
        <v>0</v>
      </c>
      <c r="R603">
        <f t="shared" si="194"/>
        <v>97750</v>
      </c>
      <c r="S603">
        <f t="shared" si="195"/>
        <v>74210</v>
      </c>
      <c r="T603">
        <f t="shared" si="196"/>
        <v>171960</v>
      </c>
      <c r="U603">
        <f t="shared" si="197"/>
        <v>1</v>
      </c>
      <c r="V603">
        <f t="shared" si="198"/>
        <v>0</v>
      </c>
      <c r="W603">
        <f t="shared" si="199"/>
        <v>0</v>
      </c>
    </row>
    <row r="604" spans="1:23" x14ac:dyDescent="0.25">
      <c r="A604" s="1">
        <v>45529</v>
      </c>
      <c r="B604">
        <f t="shared" si="180"/>
        <v>7</v>
      </c>
      <c r="C604">
        <f t="shared" si="181"/>
        <v>0</v>
      </c>
      <c r="D604">
        <f t="shared" si="182"/>
        <v>0</v>
      </c>
      <c r="E604">
        <f t="shared" si="183"/>
        <v>25</v>
      </c>
      <c r="F604">
        <f t="shared" si="191"/>
        <v>52</v>
      </c>
      <c r="G604">
        <f t="shared" si="184"/>
        <v>8</v>
      </c>
      <c r="H604">
        <f t="shared" si="185"/>
        <v>0</v>
      </c>
      <c r="I604">
        <f t="shared" si="186"/>
        <v>0</v>
      </c>
      <c r="J604">
        <f t="shared" si="187"/>
        <v>1</v>
      </c>
      <c r="K604">
        <f t="shared" si="188"/>
        <v>0</v>
      </c>
      <c r="L604">
        <f t="shared" si="189"/>
        <v>780</v>
      </c>
      <c r="M604">
        <f t="shared" si="190"/>
        <v>46</v>
      </c>
      <c r="N604">
        <f>IF(C604,M604*cena_wyp,0)</f>
        <v>0</v>
      </c>
      <c r="O604">
        <v>0</v>
      </c>
      <c r="P604">
        <f t="shared" si="192"/>
        <v>780</v>
      </c>
      <c r="Q604">
        <f t="shared" si="193"/>
        <v>0</v>
      </c>
      <c r="R604">
        <f t="shared" si="194"/>
        <v>96970</v>
      </c>
      <c r="S604">
        <f t="shared" si="195"/>
        <v>74990</v>
      </c>
      <c r="T604">
        <f t="shared" si="196"/>
        <v>171960</v>
      </c>
      <c r="U604">
        <f t="shared" si="197"/>
        <v>1</v>
      </c>
      <c r="V604">
        <f t="shared" si="198"/>
        <v>0</v>
      </c>
      <c r="W604">
        <f t="shared" si="199"/>
        <v>0</v>
      </c>
    </row>
    <row r="605" spans="1:23" x14ac:dyDescent="0.25">
      <c r="A605" s="1">
        <v>45530</v>
      </c>
      <c r="B605">
        <f t="shared" si="180"/>
        <v>1</v>
      </c>
      <c r="C605">
        <f t="shared" si="181"/>
        <v>1</v>
      </c>
      <c r="D605">
        <f t="shared" si="182"/>
        <v>0</v>
      </c>
      <c r="E605">
        <f t="shared" si="183"/>
        <v>26</v>
      </c>
      <c r="F605">
        <f t="shared" si="191"/>
        <v>52</v>
      </c>
      <c r="G605">
        <f t="shared" si="184"/>
        <v>8</v>
      </c>
      <c r="H605">
        <f t="shared" si="185"/>
        <v>0</v>
      </c>
      <c r="I605">
        <f t="shared" si="186"/>
        <v>0</v>
      </c>
      <c r="J605">
        <f t="shared" si="187"/>
        <v>1</v>
      </c>
      <c r="K605">
        <f t="shared" si="188"/>
        <v>0</v>
      </c>
      <c r="L605">
        <f t="shared" si="189"/>
        <v>0</v>
      </c>
      <c r="M605">
        <f t="shared" si="190"/>
        <v>46</v>
      </c>
      <c r="N605">
        <f>IF(C605,M605*cena_wyp,0)</f>
        <v>1380</v>
      </c>
      <c r="O605">
        <v>0</v>
      </c>
      <c r="P605">
        <f t="shared" si="192"/>
        <v>0</v>
      </c>
      <c r="Q605">
        <f t="shared" si="193"/>
        <v>1380</v>
      </c>
      <c r="R605">
        <f t="shared" si="194"/>
        <v>98350</v>
      </c>
      <c r="S605">
        <f t="shared" si="195"/>
        <v>74990</v>
      </c>
      <c r="T605">
        <f t="shared" si="196"/>
        <v>173340</v>
      </c>
      <c r="U605">
        <f t="shared" si="197"/>
        <v>1</v>
      </c>
      <c r="V605">
        <f t="shared" si="198"/>
        <v>0</v>
      </c>
      <c r="W605">
        <f t="shared" si="199"/>
        <v>0</v>
      </c>
    </row>
    <row r="606" spans="1:23" x14ac:dyDescent="0.25">
      <c r="A606" s="1">
        <v>45531</v>
      </c>
      <c r="B606">
        <f t="shared" si="180"/>
        <v>2</v>
      </c>
      <c r="C606">
        <f t="shared" si="181"/>
        <v>1</v>
      </c>
      <c r="D606">
        <f t="shared" si="182"/>
        <v>0</v>
      </c>
      <c r="E606">
        <f t="shared" si="183"/>
        <v>27</v>
      </c>
      <c r="F606">
        <f t="shared" si="191"/>
        <v>52</v>
      </c>
      <c r="G606">
        <f t="shared" si="184"/>
        <v>8</v>
      </c>
      <c r="H606">
        <f t="shared" si="185"/>
        <v>0</v>
      </c>
      <c r="I606">
        <f t="shared" si="186"/>
        <v>0</v>
      </c>
      <c r="J606">
        <f t="shared" si="187"/>
        <v>1</v>
      </c>
      <c r="K606">
        <f t="shared" si="188"/>
        <v>0</v>
      </c>
      <c r="L606">
        <f t="shared" si="189"/>
        <v>0</v>
      </c>
      <c r="M606">
        <f t="shared" si="190"/>
        <v>46</v>
      </c>
      <c r="N606">
        <f>IF(C606,M606*cena_wyp,0)</f>
        <v>1380</v>
      </c>
      <c r="O606">
        <v>0</v>
      </c>
      <c r="P606">
        <f t="shared" si="192"/>
        <v>0</v>
      </c>
      <c r="Q606">
        <f t="shared" si="193"/>
        <v>1380</v>
      </c>
      <c r="R606">
        <f t="shared" si="194"/>
        <v>99730</v>
      </c>
      <c r="S606">
        <f t="shared" si="195"/>
        <v>74990</v>
      </c>
      <c r="T606">
        <f t="shared" si="196"/>
        <v>174720</v>
      </c>
      <c r="U606">
        <f t="shared" si="197"/>
        <v>1</v>
      </c>
      <c r="V606">
        <f t="shared" si="198"/>
        <v>0</v>
      </c>
      <c r="W606">
        <f t="shared" si="199"/>
        <v>0</v>
      </c>
    </row>
    <row r="607" spans="1:23" x14ac:dyDescent="0.25">
      <c r="A607" s="1">
        <v>45532</v>
      </c>
      <c r="B607">
        <f t="shared" si="180"/>
        <v>3</v>
      </c>
      <c r="C607">
        <f t="shared" si="181"/>
        <v>1</v>
      </c>
      <c r="D607">
        <f t="shared" si="182"/>
        <v>0</v>
      </c>
      <c r="E607">
        <f t="shared" si="183"/>
        <v>28</v>
      </c>
      <c r="F607">
        <f t="shared" si="191"/>
        <v>52</v>
      </c>
      <c r="G607">
        <f t="shared" si="184"/>
        <v>8</v>
      </c>
      <c r="H607">
        <f t="shared" si="185"/>
        <v>0</v>
      </c>
      <c r="I607">
        <f t="shared" si="186"/>
        <v>0</v>
      </c>
      <c r="J607">
        <f t="shared" si="187"/>
        <v>1</v>
      </c>
      <c r="K607">
        <f t="shared" si="188"/>
        <v>0</v>
      </c>
      <c r="L607">
        <f t="shared" si="189"/>
        <v>0</v>
      </c>
      <c r="M607">
        <f t="shared" si="190"/>
        <v>46</v>
      </c>
      <c r="N607">
        <f>IF(C607,M607*cena_wyp,0)</f>
        <v>1380</v>
      </c>
      <c r="O607">
        <v>0</v>
      </c>
      <c r="P607">
        <f t="shared" si="192"/>
        <v>0</v>
      </c>
      <c r="Q607">
        <f t="shared" si="193"/>
        <v>1380</v>
      </c>
      <c r="R607">
        <f t="shared" si="194"/>
        <v>101110</v>
      </c>
      <c r="S607">
        <f t="shared" si="195"/>
        <v>74990</v>
      </c>
      <c r="T607">
        <f t="shared" si="196"/>
        <v>176100</v>
      </c>
      <c r="U607">
        <f t="shared" si="197"/>
        <v>1</v>
      </c>
      <c r="V607">
        <f t="shared" si="198"/>
        <v>0</v>
      </c>
      <c r="W607">
        <f t="shared" si="199"/>
        <v>0</v>
      </c>
    </row>
    <row r="608" spans="1:23" x14ac:dyDescent="0.25">
      <c r="A608" s="1">
        <v>45533</v>
      </c>
      <c r="B608">
        <f t="shared" si="180"/>
        <v>4</v>
      </c>
      <c r="C608">
        <f t="shared" si="181"/>
        <v>1</v>
      </c>
      <c r="D608">
        <f t="shared" si="182"/>
        <v>0</v>
      </c>
      <c r="E608">
        <f t="shared" si="183"/>
        <v>29</v>
      </c>
      <c r="F608">
        <f t="shared" si="191"/>
        <v>52</v>
      </c>
      <c r="G608">
        <f t="shared" si="184"/>
        <v>8</v>
      </c>
      <c r="H608">
        <f t="shared" si="185"/>
        <v>0</v>
      </c>
      <c r="I608">
        <f t="shared" si="186"/>
        <v>0</v>
      </c>
      <c r="J608">
        <f t="shared" si="187"/>
        <v>1</v>
      </c>
      <c r="K608">
        <f t="shared" si="188"/>
        <v>0</v>
      </c>
      <c r="L608">
        <f t="shared" si="189"/>
        <v>0</v>
      </c>
      <c r="M608">
        <f t="shared" si="190"/>
        <v>46</v>
      </c>
      <c r="N608">
        <f>IF(C608,M608*cena_wyp,0)</f>
        <v>1380</v>
      </c>
      <c r="O608">
        <v>0</v>
      </c>
      <c r="P608">
        <f t="shared" si="192"/>
        <v>0</v>
      </c>
      <c r="Q608">
        <f t="shared" si="193"/>
        <v>1380</v>
      </c>
      <c r="R608">
        <f t="shared" si="194"/>
        <v>102490</v>
      </c>
      <c r="S608">
        <f t="shared" si="195"/>
        <v>74990</v>
      </c>
      <c r="T608">
        <f t="shared" si="196"/>
        <v>177480</v>
      </c>
      <c r="U608">
        <f t="shared" si="197"/>
        <v>1</v>
      </c>
      <c r="V608">
        <f t="shared" si="198"/>
        <v>0</v>
      </c>
      <c r="W608">
        <f t="shared" si="199"/>
        <v>0</v>
      </c>
    </row>
    <row r="609" spans="1:23" x14ac:dyDescent="0.25">
      <c r="A609" s="1">
        <v>45534</v>
      </c>
      <c r="B609">
        <f t="shared" si="180"/>
        <v>5</v>
      </c>
      <c r="C609">
        <f t="shared" si="181"/>
        <v>1</v>
      </c>
      <c r="D609">
        <f t="shared" si="182"/>
        <v>0</v>
      </c>
      <c r="E609">
        <f t="shared" si="183"/>
        <v>30</v>
      </c>
      <c r="F609">
        <f t="shared" si="191"/>
        <v>52</v>
      </c>
      <c r="G609">
        <f t="shared" si="184"/>
        <v>8</v>
      </c>
      <c r="H609">
        <f t="shared" si="185"/>
        <v>0</v>
      </c>
      <c r="I609">
        <f t="shared" si="186"/>
        <v>0</v>
      </c>
      <c r="J609">
        <f t="shared" si="187"/>
        <v>1</v>
      </c>
      <c r="K609">
        <f t="shared" si="188"/>
        <v>0</v>
      </c>
      <c r="L609">
        <f t="shared" si="189"/>
        <v>0</v>
      </c>
      <c r="M609">
        <f t="shared" si="190"/>
        <v>46</v>
      </c>
      <c r="N609">
        <f>IF(C609,M609*cena_wyp,0)</f>
        <v>1380</v>
      </c>
      <c r="O609">
        <v>0</v>
      </c>
      <c r="P609">
        <f t="shared" si="192"/>
        <v>0</v>
      </c>
      <c r="Q609">
        <f t="shared" si="193"/>
        <v>1380</v>
      </c>
      <c r="R609">
        <f t="shared" si="194"/>
        <v>103870</v>
      </c>
      <c r="S609">
        <f t="shared" si="195"/>
        <v>74990</v>
      </c>
      <c r="T609">
        <f t="shared" si="196"/>
        <v>178860</v>
      </c>
      <c r="U609">
        <f t="shared" si="197"/>
        <v>1</v>
      </c>
      <c r="V609">
        <f t="shared" si="198"/>
        <v>0</v>
      </c>
      <c r="W609">
        <f t="shared" si="199"/>
        <v>0</v>
      </c>
    </row>
    <row r="610" spans="1:23" x14ac:dyDescent="0.25">
      <c r="A610" s="1">
        <v>45535</v>
      </c>
      <c r="B610">
        <f t="shared" si="180"/>
        <v>6</v>
      </c>
      <c r="C610">
        <f t="shared" si="181"/>
        <v>0</v>
      </c>
      <c r="D610">
        <f t="shared" si="182"/>
        <v>1</v>
      </c>
      <c r="E610">
        <f t="shared" si="183"/>
        <v>31</v>
      </c>
      <c r="F610">
        <f t="shared" si="191"/>
        <v>52</v>
      </c>
      <c r="G610">
        <f t="shared" si="184"/>
        <v>8</v>
      </c>
      <c r="H610">
        <f t="shared" si="185"/>
        <v>0</v>
      </c>
      <c r="I610">
        <f t="shared" si="186"/>
        <v>0</v>
      </c>
      <c r="J610">
        <f t="shared" si="187"/>
        <v>1</v>
      </c>
      <c r="K610">
        <f t="shared" si="188"/>
        <v>0</v>
      </c>
      <c r="L610">
        <f t="shared" si="189"/>
        <v>0</v>
      </c>
      <c r="M610">
        <f t="shared" si="190"/>
        <v>46</v>
      </c>
      <c r="N610">
        <f>IF(C610,M610*cena_wyp,0)</f>
        <v>0</v>
      </c>
      <c r="O610">
        <v>0</v>
      </c>
      <c r="P610">
        <f t="shared" si="192"/>
        <v>2400</v>
      </c>
      <c r="Q610">
        <f t="shared" si="193"/>
        <v>0</v>
      </c>
      <c r="R610">
        <f t="shared" si="194"/>
        <v>101470</v>
      </c>
      <c r="S610">
        <f t="shared" si="195"/>
        <v>77390</v>
      </c>
      <c r="T610">
        <f t="shared" si="196"/>
        <v>178860</v>
      </c>
      <c r="U610">
        <f t="shared" si="197"/>
        <v>1</v>
      </c>
      <c r="V610">
        <f t="shared" si="198"/>
        <v>2400</v>
      </c>
      <c r="W610">
        <f t="shared" si="199"/>
        <v>0</v>
      </c>
    </row>
    <row r="611" spans="1:23" x14ac:dyDescent="0.25">
      <c r="A611" s="1">
        <v>45536</v>
      </c>
      <c r="B611">
        <f t="shared" si="180"/>
        <v>7</v>
      </c>
      <c r="C611">
        <f t="shared" si="181"/>
        <v>0</v>
      </c>
      <c r="D611">
        <f t="shared" si="182"/>
        <v>0</v>
      </c>
      <c r="E611">
        <f t="shared" si="183"/>
        <v>1</v>
      </c>
      <c r="F611">
        <f t="shared" si="191"/>
        <v>55</v>
      </c>
      <c r="G611">
        <f t="shared" si="184"/>
        <v>9</v>
      </c>
      <c r="H611">
        <f t="shared" si="185"/>
        <v>0</v>
      </c>
      <c r="I611">
        <f t="shared" si="186"/>
        <v>0</v>
      </c>
      <c r="J611">
        <f t="shared" si="187"/>
        <v>1</v>
      </c>
      <c r="K611">
        <f t="shared" si="188"/>
        <v>0</v>
      </c>
      <c r="L611">
        <f t="shared" si="189"/>
        <v>825</v>
      </c>
      <c r="M611">
        <f t="shared" si="190"/>
        <v>49</v>
      </c>
      <c r="N611">
        <f>IF(C611,M611*cena_wyp,0)</f>
        <v>0</v>
      </c>
      <c r="O611">
        <v>0</v>
      </c>
      <c r="P611">
        <f t="shared" si="192"/>
        <v>825</v>
      </c>
      <c r="Q611">
        <f t="shared" si="193"/>
        <v>0</v>
      </c>
      <c r="R611">
        <f t="shared" si="194"/>
        <v>100645</v>
      </c>
      <c r="S611">
        <f t="shared" si="195"/>
        <v>78215</v>
      </c>
      <c r="T611">
        <f t="shared" si="196"/>
        <v>178860</v>
      </c>
      <c r="U611">
        <f t="shared" si="197"/>
        <v>1</v>
      </c>
      <c r="V611">
        <f t="shared" si="198"/>
        <v>0</v>
      </c>
      <c r="W611">
        <f t="shared" si="199"/>
        <v>3</v>
      </c>
    </row>
    <row r="612" spans="1:23" x14ac:dyDescent="0.25">
      <c r="A612" s="1">
        <v>45537</v>
      </c>
      <c r="B612">
        <f t="shared" si="180"/>
        <v>1</v>
      </c>
      <c r="C612">
        <f t="shared" si="181"/>
        <v>1</v>
      </c>
      <c r="D612">
        <f t="shared" si="182"/>
        <v>0</v>
      </c>
      <c r="E612">
        <f t="shared" si="183"/>
        <v>2</v>
      </c>
      <c r="F612">
        <f t="shared" si="191"/>
        <v>55</v>
      </c>
      <c r="G612">
        <f t="shared" si="184"/>
        <v>9</v>
      </c>
      <c r="H612">
        <f t="shared" si="185"/>
        <v>0</v>
      </c>
      <c r="I612">
        <f t="shared" si="186"/>
        <v>0</v>
      </c>
      <c r="J612">
        <f t="shared" si="187"/>
        <v>1</v>
      </c>
      <c r="K612">
        <f t="shared" si="188"/>
        <v>0</v>
      </c>
      <c r="L612">
        <f t="shared" si="189"/>
        <v>0</v>
      </c>
      <c r="M612">
        <f t="shared" si="190"/>
        <v>49</v>
      </c>
      <c r="N612">
        <f>IF(C612,M612*cena_wyp,0)</f>
        <v>1470</v>
      </c>
      <c r="O612">
        <v>0</v>
      </c>
      <c r="P612">
        <f t="shared" si="192"/>
        <v>0</v>
      </c>
      <c r="Q612">
        <f t="shared" si="193"/>
        <v>1470</v>
      </c>
      <c r="R612">
        <f t="shared" si="194"/>
        <v>102115</v>
      </c>
      <c r="S612">
        <f t="shared" si="195"/>
        <v>78215</v>
      </c>
      <c r="T612">
        <f t="shared" si="196"/>
        <v>180330</v>
      </c>
      <c r="U612">
        <f t="shared" si="197"/>
        <v>1</v>
      </c>
      <c r="V612">
        <f t="shared" si="198"/>
        <v>0</v>
      </c>
      <c r="W612">
        <f t="shared" si="199"/>
        <v>0</v>
      </c>
    </row>
    <row r="613" spans="1:23" x14ac:dyDescent="0.25">
      <c r="A613" s="1">
        <v>45538</v>
      </c>
      <c r="B613">
        <f t="shared" si="180"/>
        <v>2</v>
      </c>
      <c r="C613">
        <f t="shared" si="181"/>
        <v>1</v>
      </c>
      <c r="D613">
        <f t="shared" si="182"/>
        <v>0</v>
      </c>
      <c r="E613">
        <f t="shared" si="183"/>
        <v>3</v>
      </c>
      <c r="F613">
        <f t="shared" si="191"/>
        <v>55</v>
      </c>
      <c r="G613">
        <f t="shared" si="184"/>
        <v>9</v>
      </c>
      <c r="H613">
        <f t="shared" si="185"/>
        <v>0</v>
      </c>
      <c r="I613">
        <f t="shared" si="186"/>
        <v>0</v>
      </c>
      <c r="J613">
        <f t="shared" si="187"/>
        <v>1</v>
      </c>
      <c r="K613">
        <f t="shared" si="188"/>
        <v>0</v>
      </c>
      <c r="L613">
        <f t="shared" si="189"/>
        <v>0</v>
      </c>
      <c r="M613">
        <f t="shared" si="190"/>
        <v>49</v>
      </c>
      <c r="N613">
        <f>IF(C613,M613*cena_wyp,0)</f>
        <v>1470</v>
      </c>
      <c r="O613">
        <v>0</v>
      </c>
      <c r="P613">
        <f t="shared" si="192"/>
        <v>0</v>
      </c>
      <c r="Q613">
        <f t="shared" si="193"/>
        <v>1470</v>
      </c>
      <c r="R613">
        <f t="shared" si="194"/>
        <v>103585</v>
      </c>
      <c r="S613">
        <f t="shared" si="195"/>
        <v>78215</v>
      </c>
      <c r="T613">
        <f t="shared" si="196"/>
        <v>181800</v>
      </c>
      <c r="U613">
        <f t="shared" si="197"/>
        <v>1</v>
      </c>
      <c r="V613">
        <f t="shared" si="198"/>
        <v>0</v>
      </c>
      <c r="W613">
        <f t="shared" si="199"/>
        <v>0</v>
      </c>
    </row>
    <row r="614" spans="1:23" x14ac:dyDescent="0.25">
      <c r="A614" s="1">
        <v>45539</v>
      </c>
      <c r="B614">
        <f t="shared" si="180"/>
        <v>3</v>
      </c>
      <c r="C614">
        <f t="shared" si="181"/>
        <v>1</v>
      </c>
      <c r="D614">
        <f t="shared" si="182"/>
        <v>0</v>
      </c>
      <c r="E614">
        <f t="shared" si="183"/>
        <v>4</v>
      </c>
      <c r="F614">
        <f t="shared" si="191"/>
        <v>55</v>
      </c>
      <c r="G614">
        <f t="shared" si="184"/>
        <v>9</v>
      </c>
      <c r="H614">
        <f t="shared" si="185"/>
        <v>0</v>
      </c>
      <c r="I614">
        <f t="shared" si="186"/>
        <v>0</v>
      </c>
      <c r="J614">
        <f t="shared" si="187"/>
        <v>1</v>
      </c>
      <c r="K614">
        <f t="shared" si="188"/>
        <v>0</v>
      </c>
      <c r="L614">
        <f t="shared" si="189"/>
        <v>0</v>
      </c>
      <c r="M614">
        <f t="shared" si="190"/>
        <v>49</v>
      </c>
      <c r="N614">
        <f>IF(C614,M614*cena_wyp,0)</f>
        <v>1470</v>
      </c>
      <c r="O614">
        <v>0</v>
      </c>
      <c r="P614">
        <f t="shared" si="192"/>
        <v>0</v>
      </c>
      <c r="Q614">
        <f t="shared" si="193"/>
        <v>1470</v>
      </c>
      <c r="R614">
        <f t="shared" si="194"/>
        <v>105055</v>
      </c>
      <c r="S614">
        <f t="shared" si="195"/>
        <v>78215</v>
      </c>
      <c r="T614">
        <f t="shared" si="196"/>
        <v>183270</v>
      </c>
      <c r="U614">
        <f t="shared" si="197"/>
        <v>1</v>
      </c>
      <c r="V614">
        <f t="shared" si="198"/>
        <v>0</v>
      </c>
      <c r="W614">
        <f t="shared" si="199"/>
        <v>0</v>
      </c>
    </row>
    <row r="615" spans="1:23" x14ac:dyDescent="0.25">
      <c r="A615" s="1">
        <v>45540</v>
      </c>
      <c r="B615">
        <f t="shared" si="180"/>
        <v>4</v>
      </c>
      <c r="C615">
        <f t="shared" si="181"/>
        <v>1</v>
      </c>
      <c r="D615">
        <f t="shared" si="182"/>
        <v>0</v>
      </c>
      <c r="E615">
        <f t="shared" si="183"/>
        <v>5</v>
      </c>
      <c r="F615">
        <f t="shared" si="191"/>
        <v>55</v>
      </c>
      <c r="G615">
        <f t="shared" si="184"/>
        <v>9</v>
      </c>
      <c r="H615">
        <f t="shared" si="185"/>
        <v>0</v>
      </c>
      <c r="I615">
        <f t="shared" si="186"/>
        <v>0</v>
      </c>
      <c r="J615">
        <f t="shared" si="187"/>
        <v>1</v>
      </c>
      <c r="K615">
        <f t="shared" si="188"/>
        <v>0</v>
      </c>
      <c r="L615">
        <f t="shared" si="189"/>
        <v>0</v>
      </c>
      <c r="M615">
        <f t="shared" si="190"/>
        <v>49</v>
      </c>
      <c r="N615">
        <f>IF(C615,M615*cena_wyp,0)</f>
        <v>1470</v>
      </c>
      <c r="O615">
        <v>0</v>
      </c>
      <c r="P615">
        <f t="shared" si="192"/>
        <v>0</v>
      </c>
      <c r="Q615">
        <f t="shared" si="193"/>
        <v>1470</v>
      </c>
      <c r="R615">
        <f t="shared" si="194"/>
        <v>106525</v>
      </c>
      <c r="S615">
        <f t="shared" si="195"/>
        <v>78215</v>
      </c>
      <c r="T615">
        <f t="shared" si="196"/>
        <v>184740</v>
      </c>
      <c r="U615">
        <f t="shared" si="197"/>
        <v>1</v>
      </c>
      <c r="V615">
        <f t="shared" si="198"/>
        <v>0</v>
      </c>
      <c r="W615">
        <f t="shared" si="199"/>
        <v>0</v>
      </c>
    </row>
    <row r="616" spans="1:23" x14ac:dyDescent="0.25">
      <c r="A616" s="1">
        <v>45541</v>
      </c>
      <c r="B616">
        <f t="shared" si="180"/>
        <v>5</v>
      </c>
      <c r="C616">
        <f t="shared" si="181"/>
        <v>1</v>
      </c>
      <c r="D616">
        <f t="shared" si="182"/>
        <v>0</v>
      </c>
      <c r="E616">
        <f t="shared" si="183"/>
        <v>6</v>
      </c>
      <c r="F616">
        <f t="shared" si="191"/>
        <v>55</v>
      </c>
      <c r="G616">
        <f t="shared" si="184"/>
        <v>9</v>
      </c>
      <c r="H616">
        <f t="shared" si="185"/>
        <v>0</v>
      </c>
      <c r="I616">
        <f t="shared" si="186"/>
        <v>0</v>
      </c>
      <c r="J616">
        <f t="shared" si="187"/>
        <v>1</v>
      </c>
      <c r="K616">
        <f t="shared" si="188"/>
        <v>0</v>
      </c>
      <c r="L616">
        <f t="shared" si="189"/>
        <v>0</v>
      </c>
      <c r="M616">
        <f t="shared" si="190"/>
        <v>49</v>
      </c>
      <c r="N616">
        <f>IF(C616,M616*cena_wyp,0)</f>
        <v>1470</v>
      </c>
      <c r="O616">
        <v>0</v>
      </c>
      <c r="P616">
        <f t="shared" si="192"/>
        <v>0</v>
      </c>
      <c r="Q616">
        <f t="shared" si="193"/>
        <v>1470</v>
      </c>
      <c r="R616">
        <f t="shared" si="194"/>
        <v>107995</v>
      </c>
      <c r="S616">
        <f t="shared" si="195"/>
        <v>78215</v>
      </c>
      <c r="T616">
        <f t="shared" si="196"/>
        <v>186210</v>
      </c>
      <c r="U616">
        <f t="shared" si="197"/>
        <v>1</v>
      </c>
      <c r="V616">
        <f t="shared" si="198"/>
        <v>0</v>
      </c>
      <c r="W616">
        <f t="shared" si="199"/>
        <v>0</v>
      </c>
    </row>
    <row r="617" spans="1:23" x14ac:dyDescent="0.25">
      <c r="A617" s="1">
        <v>45542</v>
      </c>
      <c r="B617">
        <f t="shared" si="180"/>
        <v>6</v>
      </c>
      <c r="C617">
        <f t="shared" si="181"/>
        <v>0</v>
      </c>
      <c r="D617">
        <f t="shared" si="182"/>
        <v>0</v>
      </c>
      <c r="E617">
        <f t="shared" si="183"/>
        <v>7</v>
      </c>
      <c r="F617">
        <f t="shared" si="191"/>
        <v>55</v>
      </c>
      <c r="G617">
        <f t="shared" si="184"/>
        <v>9</v>
      </c>
      <c r="H617">
        <f t="shared" si="185"/>
        <v>0</v>
      </c>
      <c r="I617">
        <f t="shared" si="186"/>
        <v>0</v>
      </c>
      <c r="J617">
        <f t="shared" si="187"/>
        <v>1</v>
      </c>
      <c r="K617">
        <f t="shared" si="188"/>
        <v>0</v>
      </c>
      <c r="L617">
        <f t="shared" si="189"/>
        <v>0</v>
      </c>
      <c r="M617">
        <f t="shared" si="190"/>
        <v>49</v>
      </c>
      <c r="N617">
        <f>IF(C617,M617*cena_wyp,0)</f>
        <v>0</v>
      </c>
      <c r="O617">
        <v>0</v>
      </c>
      <c r="P617">
        <f t="shared" si="192"/>
        <v>0</v>
      </c>
      <c r="Q617">
        <f t="shared" si="193"/>
        <v>0</v>
      </c>
      <c r="R617">
        <f t="shared" si="194"/>
        <v>107995</v>
      </c>
      <c r="S617">
        <f t="shared" si="195"/>
        <v>78215</v>
      </c>
      <c r="T617">
        <f t="shared" si="196"/>
        <v>186210</v>
      </c>
      <c r="U617">
        <f t="shared" si="197"/>
        <v>1</v>
      </c>
      <c r="V617">
        <f t="shared" si="198"/>
        <v>0</v>
      </c>
      <c r="W617">
        <f t="shared" si="199"/>
        <v>0</v>
      </c>
    </row>
    <row r="618" spans="1:23" x14ac:dyDescent="0.25">
      <c r="A618" s="1">
        <v>45543</v>
      </c>
      <c r="B618">
        <f t="shared" si="180"/>
        <v>7</v>
      </c>
      <c r="C618">
        <f t="shared" si="181"/>
        <v>0</v>
      </c>
      <c r="D618">
        <f t="shared" si="182"/>
        <v>0</v>
      </c>
      <c r="E618">
        <f t="shared" si="183"/>
        <v>8</v>
      </c>
      <c r="F618">
        <f t="shared" si="191"/>
        <v>55</v>
      </c>
      <c r="G618">
        <f t="shared" si="184"/>
        <v>9</v>
      </c>
      <c r="H618">
        <f t="shared" si="185"/>
        <v>0</v>
      </c>
      <c r="I618">
        <f t="shared" si="186"/>
        <v>0</v>
      </c>
      <c r="J618">
        <f t="shared" si="187"/>
        <v>1</v>
      </c>
      <c r="K618">
        <f t="shared" si="188"/>
        <v>0</v>
      </c>
      <c r="L618">
        <f t="shared" si="189"/>
        <v>825</v>
      </c>
      <c r="M618">
        <f t="shared" si="190"/>
        <v>49</v>
      </c>
      <c r="N618">
        <f>IF(C618,M618*cena_wyp,0)</f>
        <v>0</v>
      </c>
      <c r="O618">
        <v>0</v>
      </c>
      <c r="P618">
        <f t="shared" si="192"/>
        <v>825</v>
      </c>
      <c r="Q618">
        <f t="shared" si="193"/>
        <v>0</v>
      </c>
      <c r="R618">
        <f t="shared" si="194"/>
        <v>107170</v>
      </c>
      <c r="S618">
        <f t="shared" si="195"/>
        <v>79040</v>
      </c>
      <c r="T618">
        <f t="shared" si="196"/>
        <v>186210</v>
      </c>
      <c r="U618">
        <f t="shared" si="197"/>
        <v>1</v>
      </c>
      <c r="V618">
        <f t="shared" si="198"/>
        <v>0</v>
      </c>
      <c r="W618">
        <f t="shared" si="199"/>
        <v>0</v>
      </c>
    </row>
    <row r="619" spans="1:23" x14ac:dyDescent="0.25">
      <c r="A619" s="1">
        <v>45544</v>
      </c>
      <c r="B619">
        <f t="shared" si="180"/>
        <v>1</v>
      </c>
      <c r="C619">
        <f t="shared" si="181"/>
        <v>1</v>
      </c>
      <c r="D619">
        <f t="shared" si="182"/>
        <v>0</v>
      </c>
      <c r="E619">
        <f t="shared" si="183"/>
        <v>9</v>
      </c>
      <c r="F619">
        <f t="shared" si="191"/>
        <v>55</v>
      </c>
      <c r="G619">
        <f t="shared" si="184"/>
        <v>9</v>
      </c>
      <c r="H619">
        <f t="shared" si="185"/>
        <v>0</v>
      </c>
      <c r="I619">
        <f t="shared" si="186"/>
        <v>0</v>
      </c>
      <c r="J619">
        <f t="shared" si="187"/>
        <v>1</v>
      </c>
      <c r="K619">
        <f t="shared" si="188"/>
        <v>0</v>
      </c>
      <c r="L619">
        <f t="shared" si="189"/>
        <v>0</v>
      </c>
      <c r="M619">
        <f t="shared" si="190"/>
        <v>49</v>
      </c>
      <c r="N619">
        <f>IF(C619,M619*cena_wyp,0)</f>
        <v>1470</v>
      </c>
      <c r="O619">
        <v>0</v>
      </c>
      <c r="P619">
        <f t="shared" si="192"/>
        <v>0</v>
      </c>
      <c r="Q619">
        <f t="shared" si="193"/>
        <v>1470</v>
      </c>
      <c r="R619">
        <f t="shared" si="194"/>
        <v>108640</v>
      </c>
      <c r="S619">
        <f t="shared" si="195"/>
        <v>79040</v>
      </c>
      <c r="T619">
        <f t="shared" si="196"/>
        <v>187680</v>
      </c>
      <c r="U619">
        <f t="shared" si="197"/>
        <v>1</v>
      </c>
      <c r="V619">
        <f t="shared" si="198"/>
        <v>0</v>
      </c>
      <c r="W619">
        <f t="shared" si="199"/>
        <v>0</v>
      </c>
    </row>
    <row r="620" spans="1:23" x14ac:dyDescent="0.25">
      <c r="A620" s="1">
        <v>45545</v>
      </c>
      <c r="B620">
        <f t="shared" si="180"/>
        <v>2</v>
      </c>
      <c r="C620">
        <f t="shared" si="181"/>
        <v>1</v>
      </c>
      <c r="D620">
        <f t="shared" si="182"/>
        <v>0</v>
      </c>
      <c r="E620">
        <f t="shared" si="183"/>
        <v>10</v>
      </c>
      <c r="F620">
        <f t="shared" si="191"/>
        <v>55</v>
      </c>
      <c r="G620">
        <f t="shared" si="184"/>
        <v>9</v>
      </c>
      <c r="H620">
        <f t="shared" si="185"/>
        <v>0</v>
      </c>
      <c r="I620">
        <f t="shared" si="186"/>
        <v>0</v>
      </c>
      <c r="J620">
        <f t="shared" si="187"/>
        <v>1</v>
      </c>
      <c r="K620">
        <f t="shared" si="188"/>
        <v>0</v>
      </c>
      <c r="L620">
        <f t="shared" si="189"/>
        <v>0</v>
      </c>
      <c r="M620">
        <f t="shared" si="190"/>
        <v>49</v>
      </c>
      <c r="N620">
        <f>IF(C620,M620*cena_wyp,0)</f>
        <v>1470</v>
      </c>
      <c r="O620">
        <v>0</v>
      </c>
      <c r="P620">
        <f t="shared" si="192"/>
        <v>0</v>
      </c>
      <c r="Q620">
        <f t="shared" si="193"/>
        <v>1470</v>
      </c>
      <c r="R620">
        <f t="shared" si="194"/>
        <v>110110</v>
      </c>
      <c r="S620">
        <f t="shared" si="195"/>
        <v>79040</v>
      </c>
      <c r="T620">
        <f t="shared" si="196"/>
        <v>189150</v>
      </c>
      <c r="U620">
        <f t="shared" si="197"/>
        <v>1</v>
      </c>
      <c r="V620">
        <f t="shared" si="198"/>
        <v>0</v>
      </c>
      <c r="W620">
        <f t="shared" si="199"/>
        <v>0</v>
      </c>
    </row>
    <row r="621" spans="1:23" x14ac:dyDescent="0.25">
      <c r="A621" s="1">
        <v>45546</v>
      </c>
      <c r="B621">
        <f t="shared" si="180"/>
        <v>3</v>
      </c>
      <c r="C621">
        <f t="shared" si="181"/>
        <v>1</v>
      </c>
      <c r="D621">
        <f t="shared" si="182"/>
        <v>0</v>
      </c>
      <c r="E621">
        <f t="shared" si="183"/>
        <v>11</v>
      </c>
      <c r="F621">
        <f t="shared" si="191"/>
        <v>55</v>
      </c>
      <c r="G621">
        <f t="shared" si="184"/>
        <v>9</v>
      </c>
      <c r="H621">
        <f t="shared" si="185"/>
        <v>0</v>
      </c>
      <c r="I621">
        <f t="shared" si="186"/>
        <v>0</v>
      </c>
      <c r="J621">
        <f t="shared" si="187"/>
        <v>1</v>
      </c>
      <c r="K621">
        <f t="shared" si="188"/>
        <v>0</v>
      </c>
      <c r="L621">
        <f t="shared" si="189"/>
        <v>0</v>
      </c>
      <c r="M621">
        <f t="shared" si="190"/>
        <v>49</v>
      </c>
      <c r="N621">
        <f>IF(C621,M621*cena_wyp,0)</f>
        <v>1470</v>
      </c>
      <c r="O621">
        <v>0</v>
      </c>
      <c r="P621">
        <f t="shared" si="192"/>
        <v>0</v>
      </c>
      <c r="Q621">
        <f t="shared" si="193"/>
        <v>1470</v>
      </c>
      <c r="R621">
        <f t="shared" si="194"/>
        <v>111580</v>
      </c>
      <c r="S621">
        <f t="shared" si="195"/>
        <v>79040</v>
      </c>
      <c r="T621">
        <f t="shared" si="196"/>
        <v>190620</v>
      </c>
      <c r="U621">
        <f t="shared" si="197"/>
        <v>1</v>
      </c>
      <c r="V621">
        <f t="shared" si="198"/>
        <v>0</v>
      </c>
      <c r="W621">
        <f t="shared" si="199"/>
        <v>0</v>
      </c>
    </row>
    <row r="622" spans="1:23" x14ac:dyDescent="0.25">
      <c r="A622" s="1">
        <v>45547</v>
      </c>
      <c r="B622">
        <f t="shared" si="180"/>
        <v>4</v>
      </c>
      <c r="C622">
        <f t="shared" si="181"/>
        <v>1</v>
      </c>
      <c r="D622">
        <f t="shared" si="182"/>
        <v>0</v>
      </c>
      <c r="E622">
        <f t="shared" si="183"/>
        <v>12</v>
      </c>
      <c r="F622">
        <f t="shared" si="191"/>
        <v>55</v>
      </c>
      <c r="G622">
        <f t="shared" si="184"/>
        <v>9</v>
      </c>
      <c r="H622">
        <f t="shared" si="185"/>
        <v>0</v>
      </c>
      <c r="I622">
        <f t="shared" si="186"/>
        <v>0</v>
      </c>
      <c r="J622">
        <f t="shared" si="187"/>
        <v>1</v>
      </c>
      <c r="K622">
        <f t="shared" si="188"/>
        <v>0</v>
      </c>
      <c r="L622">
        <f t="shared" si="189"/>
        <v>0</v>
      </c>
      <c r="M622">
        <f t="shared" si="190"/>
        <v>49</v>
      </c>
      <c r="N622">
        <f>IF(C622,M622*cena_wyp,0)</f>
        <v>1470</v>
      </c>
      <c r="O622">
        <v>0</v>
      </c>
      <c r="P622">
        <f t="shared" si="192"/>
        <v>0</v>
      </c>
      <c r="Q622">
        <f t="shared" si="193"/>
        <v>1470</v>
      </c>
      <c r="R622">
        <f t="shared" si="194"/>
        <v>113050</v>
      </c>
      <c r="S622">
        <f t="shared" si="195"/>
        <v>79040</v>
      </c>
      <c r="T622">
        <f t="shared" si="196"/>
        <v>192090</v>
      </c>
      <c r="U622">
        <f t="shared" si="197"/>
        <v>1</v>
      </c>
      <c r="V622">
        <f t="shared" si="198"/>
        <v>0</v>
      </c>
      <c r="W622">
        <f t="shared" si="199"/>
        <v>0</v>
      </c>
    </row>
    <row r="623" spans="1:23" x14ac:dyDescent="0.25">
      <c r="A623" s="1">
        <v>45548</v>
      </c>
      <c r="B623">
        <f t="shared" si="180"/>
        <v>5</v>
      </c>
      <c r="C623">
        <f t="shared" si="181"/>
        <v>1</v>
      </c>
      <c r="D623">
        <f t="shared" si="182"/>
        <v>0</v>
      </c>
      <c r="E623">
        <f t="shared" si="183"/>
        <v>13</v>
      </c>
      <c r="F623">
        <f t="shared" si="191"/>
        <v>55</v>
      </c>
      <c r="G623">
        <f t="shared" si="184"/>
        <v>9</v>
      </c>
      <c r="H623">
        <f t="shared" si="185"/>
        <v>0</v>
      </c>
      <c r="I623">
        <f t="shared" si="186"/>
        <v>0</v>
      </c>
      <c r="J623">
        <f t="shared" si="187"/>
        <v>1</v>
      </c>
      <c r="K623">
        <f t="shared" si="188"/>
        <v>0</v>
      </c>
      <c r="L623">
        <f t="shared" si="189"/>
        <v>0</v>
      </c>
      <c r="M623">
        <f t="shared" si="190"/>
        <v>49</v>
      </c>
      <c r="N623">
        <f>IF(C623,M623*cena_wyp,0)</f>
        <v>1470</v>
      </c>
      <c r="O623">
        <v>0</v>
      </c>
      <c r="P623">
        <f t="shared" si="192"/>
        <v>0</v>
      </c>
      <c r="Q623">
        <f t="shared" si="193"/>
        <v>1470</v>
      </c>
      <c r="R623">
        <f t="shared" si="194"/>
        <v>114520</v>
      </c>
      <c r="S623">
        <f t="shared" si="195"/>
        <v>79040</v>
      </c>
      <c r="T623">
        <f t="shared" si="196"/>
        <v>193560</v>
      </c>
      <c r="U623">
        <f t="shared" si="197"/>
        <v>1</v>
      </c>
      <c r="V623">
        <f t="shared" si="198"/>
        <v>0</v>
      </c>
      <c r="W623">
        <f t="shared" si="199"/>
        <v>0</v>
      </c>
    </row>
    <row r="624" spans="1:23" x14ac:dyDescent="0.25">
      <c r="A624" s="1">
        <v>45549</v>
      </c>
      <c r="B624">
        <f t="shared" si="180"/>
        <v>6</v>
      </c>
      <c r="C624">
        <f t="shared" si="181"/>
        <v>0</v>
      </c>
      <c r="D624">
        <f t="shared" si="182"/>
        <v>0</v>
      </c>
      <c r="E624">
        <f t="shared" si="183"/>
        <v>14</v>
      </c>
      <c r="F624">
        <f t="shared" si="191"/>
        <v>55</v>
      </c>
      <c r="G624">
        <f t="shared" si="184"/>
        <v>9</v>
      </c>
      <c r="H624">
        <f t="shared" si="185"/>
        <v>0</v>
      </c>
      <c r="I624">
        <f t="shared" si="186"/>
        <v>0</v>
      </c>
      <c r="J624">
        <f t="shared" si="187"/>
        <v>1</v>
      </c>
      <c r="K624">
        <f t="shared" si="188"/>
        <v>0</v>
      </c>
      <c r="L624">
        <f t="shared" si="189"/>
        <v>0</v>
      </c>
      <c r="M624">
        <f t="shared" si="190"/>
        <v>49</v>
      </c>
      <c r="N624">
        <f>IF(C624,M624*cena_wyp,0)</f>
        <v>0</v>
      </c>
      <c r="O624">
        <v>0</v>
      </c>
      <c r="P624">
        <f t="shared" si="192"/>
        <v>0</v>
      </c>
      <c r="Q624">
        <f t="shared" si="193"/>
        <v>0</v>
      </c>
      <c r="R624">
        <f t="shared" si="194"/>
        <v>114520</v>
      </c>
      <c r="S624">
        <f t="shared" si="195"/>
        <v>79040</v>
      </c>
      <c r="T624">
        <f t="shared" si="196"/>
        <v>193560</v>
      </c>
      <c r="U624">
        <f t="shared" si="197"/>
        <v>1</v>
      </c>
      <c r="V624">
        <f t="shared" si="198"/>
        <v>0</v>
      </c>
      <c r="W624">
        <f t="shared" si="199"/>
        <v>0</v>
      </c>
    </row>
    <row r="625" spans="1:23" x14ac:dyDescent="0.25">
      <c r="A625" s="1">
        <v>45550</v>
      </c>
      <c r="B625">
        <f t="shared" si="180"/>
        <v>7</v>
      </c>
      <c r="C625">
        <f t="shared" si="181"/>
        <v>0</v>
      </c>
      <c r="D625">
        <f t="shared" si="182"/>
        <v>0</v>
      </c>
      <c r="E625">
        <f t="shared" si="183"/>
        <v>15</v>
      </c>
      <c r="F625">
        <f t="shared" si="191"/>
        <v>55</v>
      </c>
      <c r="G625">
        <f t="shared" si="184"/>
        <v>9</v>
      </c>
      <c r="H625">
        <f t="shared" si="185"/>
        <v>0</v>
      </c>
      <c r="I625">
        <f t="shared" si="186"/>
        <v>0</v>
      </c>
      <c r="J625">
        <f t="shared" si="187"/>
        <v>1</v>
      </c>
      <c r="K625">
        <f t="shared" si="188"/>
        <v>0</v>
      </c>
      <c r="L625">
        <f t="shared" si="189"/>
        <v>825</v>
      </c>
      <c r="M625">
        <f t="shared" si="190"/>
        <v>49</v>
      </c>
      <c r="N625">
        <f>IF(C625,M625*cena_wyp,0)</f>
        <v>0</v>
      </c>
      <c r="O625">
        <v>0</v>
      </c>
      <c r="P625">
        <f t="shared" si="192"/>
        <v>825</v>
      </c>
      <c r="Q625">
        <f t="shared" si="193"/>
        <v>0</v>
      </c>
      <c r="R625">
        <f t="shared" si="194"/>
        <v>113695</v>
      </c>
      <c r="S625">
        <f t="shared" si="195"/>
        <v>79865</v>
      </c>
      <c r="T625">
        <f t="shared" si="196"/>
        <v>193560</v>
      </c>
      <c r="U625">
        <f t="shared" si="197"/>
        <v>1</v>
      </c>
      <c r="V625">
        <f t="shared" si="198"/>
        <v>0</v>
      </c>
      <c r="W625">
        <f t="shared" si="199"/>
        <v>0</v>
      </c>
    </row>
    <row r="626" spans="1:23" x14ac:dyDescent="0.25">
      <c r="A626" s="1">
        <v>45551</v>
      </c>
      <c r="B626">
        <f t="shared" si="180"/>
        <v>1</v>
      </c>
      <c r="C626">
        <f t="shared" si="181"/>
        <v>1</v>
      </c>
      <c r="D626">
        <f t="shared" si="182"/>
        <v>0</v>
      </c>
      <c r="E626">
        <f t="shared" si="183"/>
        <v>16</v>
      </c>
      <c r="F626">
        <f t="shared" si="191"/>
        <v>55</v>
      </c>
      <c r="G626">
        <f t="shared" si="184"/>
        <v>9</v>
      </c>
      <c r="H626">
        <f t="shared" si="185"/>
        <v>0</v>
      </c>
      <c r="I626">
        <f t="shared" si="186"/>
        <v>0</v>
      </c>
      <c r="J626">
        <f t="shared" si="187"/>
        <v>1</v>
      </c>
      <c r="K626">
        <f t="shared" si="188"/>
        <v>0</v>
      </c>
      <c r="L626">
        <f t="shared" si="189"/>
        <v>0</v>
      </c>
      <c r="M626">
        <f t="shared" si="190"/>
        <v>49</v>
      </c>
      <c r="N626">
        <f>IF(C626,M626*cena_wyp,0)</f>
        <v>1470</v>
      </c>
      <c r="O626">
        <v>0</v>
      </c>
      <c r="P626">
        <f t="shared" si="192"/>
        <v>0</v>
      </c>
      <c r="Q626">
        <f t="shared" si="193"/>
        <v>1470</v>
      </c>
      <c r="R626">
        <f t="shared" si="194"/>
        <v>115165</v>
      </c>
      <c r="S626">
        <f t="shared" si="195"/>
        <v>79865</v>
      </c>
      <c r="T626">
        <f t="shared" si="196"/>
        <v>195030</v>
      </c>
      <c r="U626">
        <f t="shared" si="197"/>
        <v>1</v>
      </c>
      <c r="V626">
        <f t="shared" si="198"/>
        <v>0</v>
      </c>
      <c r="W626">
        <f t="shared" si="199"/>
        <v>0</v>
      </c>
    </row>
    <row r="627" spans="1:23" x14ac:dyDescent="0.25">
      <c r="A627" s="1">
        <v>45552</v>
      </c>
      <c r="B627">
        <f t="shared" si="180"/>
        <v>2</v>
      </c>
      <c r="C627">
        <f t="shared" si="181"/>
        <v>1</v>
      </c>
      <c r="D627">
        <f t="shared" si="182"/>
        <v>0</v>
      </c>
      <c r="E627">
        <f t="shared" si="183"/>
        <v>17</v>
      </c>
      <c r="F627">
        <f t="shared" si="191"/>
        <v>55</v>
      </c>
      <c r="G627">
        <f t="shared" si="184"/>
        <v>9</v>
      </c>
      <c r="H627">
        <f t="shared" si="185"/>
        <v>0</v>
      </c>
      <c r="I627">
        <f t="shared" si="186"/>
        <v>0</v>
      </c>
      <c r="J627">
        <f t="shared" si="187"/>
        <v>1</v>
      </c>
      <c r="K627">
        <f t="shared" si="188"/>
        <v>0</v>
      </c>
      <c r="L627">
        <f t="shared" si="189"/>
        <v>0</v>
      </c>
      <c r="M627">
        <f t="shared" si="190"/>
        <v>49</v>
      </c>
      <c r="N627">
        <f>IF(C627,M627*cena_wyp,0)</f>
        <v>1470</v>
      </c>
      <c r="O627">
        <v>0</v>
      </c>
      <c r="P627">
        <f t="shared" si="192"/>
        <v>0</v>
      </c>
      <c r="Q627">
        <f t="shared" si="193"/>
        <v>1470</v>
      </c>
      <c r="R627">
        <f t="shared" si="194"/>
        <v>116635</v>
      </c>
      <c r="S627">
        <f t="shared" si="195"/>
        <v>79865</v>
      </c>
      <c r="T627">
        <f t="shared" si="196"/>
        <v>196500</v>
      </c>
      <c r="U627">
        <f t="shared" si="197"/>
        <v>1</v>
      </c>
      <c r="V627">
        <f t="shared" si="198"/>
        <v>0</v>
      </c>
      <c r="W627">
        <f t="shared" si="199"/>
        <v>0</v>
      </c>
    </row>
    <row r="628" spans="1:23" x14ac:dyDescent="0.25">
      <c r="A628" s="1">
        <v>45553</v>
      </c>
      <c r="B628">
        <f t="shared" si="180"/>
        <v>3</v>
      </c>
      <c r="C628">
        <f t="shared" si="181"/>
        <v>1</v>
      </c>
      <c r="D628">
        <f t="shared" si="182"/>
        <v>0</v>
      </c>
      <c r="E628">
        <f t="shared" si="183"/>
        <v>18</v>
      </c>
      <c r="F628">
        <f t="shared" si="191"/>
        <v>55</v>
      </c>
      <c r="G628">
        <f t="shared" si="184"/>
        <v>9</v>
      </c>
      <c r="H628">
        <f t="shared" si="185"/>
        <v>0</v>
      </c>
      <c r="I628">
        <f t="shared" si="186"/>
        <v>0</v>
      </c>
      <c r="J628">
        <f t="shared" si="187"/>
        <v>1</v>
      </c>
      <c r="K628">
        <f t="shared" si="188"/>
        <v>0</v>
      </c>
      <c r="L628">
        <f t="shared" si="189"/>
        <v>0</v>
      </c>
      <c r="M628">
        <f t="shared" si="190"/>
        <v>49</v>
      </c>
      <c r="N628">
        <f>IF(C628,M628*cena_wyp,0)</f>
        <v>1470</v>
      </c>
      <c r="O628">
        <v>0</v>
      </c>
      <c r="P628">
        <f t="shared" si="192"/>
        <v>0</v>
      </c>
      <c r="Q628">
        <f t="shared" si="193"/>
        <v>1470</v>
      </c>
      <c r="R628">
        <f t="shared" si="194"/>
        <v>118105</v>
      </c>
      <c r="S628">
        <f t="shared" si="195"/>
        <v>79865</v>
      </c>
      <c r="T628">
        <f t="shared" si="196"/>
        <v>197970</v>
      </c>
      <c r="U628">
        <f t="shared" si="197"/>
        <v>1</v>
      </c>
      <c r="V628">
        <f t="shared" si="198"/>
        <v>0</v>
      </c>
      <c r="W628">
        <f t="shared" si="199"/>
        <v>0</v>
      </c>
    </row>
    <row r="629" spans="1:23" x14ac:dyDescent="0.25">
      <c r="A629" s="1">
        <v>45554</v>
      </c>
      <c r="B629">
        <f t="shared" si="180"/>
        <v>4</v>
      </c>
      <c r="C629">
        <f t="shared" si="181"/>
        <v>1</v>
      </c>
      <c r="D629">
        <f t="shared" si="182"/>
        <v>0</v>
      </c>
      <c r="E629">
        <f t="shared" si="183"/>
        <v>19</v>
      </c>
      <c r="F629">
        <f t="shared" si="191"/>
        <v>55</v>
      </c>
      <c r="G629">
        <f t="shared" si="184"/>
        <v>9</v>
      </c>
      <c r="H629">
        <f t="shared" si="185"/>
        <v>0</v>
      </c>
      <c r="I629">
        <f t="shared" si="186"/>
        <v>0</v>
      </c>
      <c r="J629">
        <f t="shared" si="187"/>
        <v>1</v>
      </c>
      <c r="K629">
        <f t="shared" si="188"/>
        <v>0</v>
      </c>
      <c r="L629">
        <f t="shared" si="189"/>
        <v>0</v>
      </c>
      <c r="M629">
        <f t="shared" si="190"/>
        <v>49</v>
      </c>
      <c r="N629">
        <f>IF(C629,M629*cena_wyp,0)</f>
        <v>1470</v>
      </c>
      <c r="O629">
        <v>0</v>
      </c>
      <c r="P629">
        <f t="shared" si="192"/>
        <v>0</v>
      </c>
      <c r="Q629">
        <f t="shared" si="193"/>
        <v>1470</v>
      </c>
      <c r="R629">
        <f t="shared" si="194"/>
        <v>119575</v>
      </c>
      <c r="S629">
        <f t="shared" si="195"/>
        <v>79865</v>
      </c>
      <c r="T629">
        <f t="shared" si="196"/>
        <v>199440</v>
      </c>
      <c r="U629">
        <f t="shared" si="197"/>
        <v>1</v>
      </c>
      <c r="V629">
        <f t="shared" si="198"/>
        <v>0</v>
      </c>
      <c r="W629">
        <f t="shared" si="199"/>
        <v>0</v>
      </c>
    </row>
    <row r="630" spans="1:23" x14ac:dyDescent="0.25">
      <c r="A630" s="1">
        <v>45555</v>
      </c>
      <c r="B630">
        <f t="shared" si="180"/>
        <v>5</v>
      </c>
      <c r="C630">
        <f t="shared" si="181"/>
        <v>1</v>
      </c>
      <c r="D630">
        <f t="shared" si="182"/>
        <v>0</v>
      </c>
      <c r="E630">
        <f t="shared" si="183"/>
        <v>20</v>
      </c>
      <c r="F630">
        <f t="shared" si="191"/>
        <v>55</v>
      </c>
      <c r="G630">
        <f t="shared" si="184"/>
        <v>9</v>
      </c>
      <c r="H630">
        <f t="shared" si="185"/>
        <v>0</v>
      </c>
      <c r="I630">
        <f t="shared" si="186"/>
        <v>0</v>
      </c>
      <c r="J630">
        <f t="shared" si="187"/>
        <v>1</v>
      </c>
      <c r="K630">
        <f t="shared" si="188"/>
        <v>0</v>
      </c>
      <c r="L630">
        <f t="shared" si="189"/>
        <v>0</v>
      </c>
      <c r="M630">
        <f t="shared" si="190"/>
        <v>49</v>
      </c>
      <c r="N630">
        <f>IF(C630,M630*cena_wyp,0)</f>
        <v>1470</v>
      </c>
      <c r="O630">
        <v>0</v>
      </c>
      <c r="P630">
        <f t="shared" si="192"/>
        <v>0</v>
      </c>
      <c r="Q630">
        <f t="shared" si="193"/>
        <v>1470</v>
      </c>
      <c r="R630">
        <f t="shared" si="194"/>
        <v>121045</v>
      </c>
      <c r="S630">
        <f t="shared" si="195"/>
        <v>79865</v>
      </c>
      <c r="T630">
        <f t="shared" si="196"/>
        <v>200910</v>
      </c>
      <c r="U630">
        <f t="shared" si="197"/>
        <v>1</v>
      </c>
      <c r="V630">
        <f t="shared" si="198"/>
        <v>0</v>
      </c>
      <c r="W630">
        <f t="shared" si="199"/>
        <v>0</v>
      </c>
    </row>
    <row r="631" spans="1:23" x14ac:dyDescent="0.25">
      <c r="A631" s="1">
        <v>45556</v>
      </c>
      <c r="B631">
        <f t="shared" si="180"/>
        <v>6</v>
      </c>
      <c r="C631">
        <f t="shared" si="181"/>
        <v>0</v>
      </c>
      <c r="D631">
        <f t="shared" si="182"/>
        <v>0</v>
      </c>
      <c r="E631">
        <f t="shared" si="183"/>
        <v>21</v>
      </c>
      <c r="F631">
        <f t="shared" si="191"/>
        <v>55</v>
      </c>
      <c r="G631">
        <f t="shared" si="184"/>
        <v>9</v>
      </c>
      <c r="H631">
        <f t="shared" si="185"/>
        <v>0</v>
      </c>
      <c r="I631">
        <f t="shared" si="186"/>
        <v>0</v>
      </c>
      <c r="J631">
        <f t="shared" si="187"/>
        <v>1</v>
      </c>
      <c r="K631">
        <f t="shared" si="188"/>
        <v>0</v>
      </c>
      <c r="L631">
        <f t="shared" si="189"/>
        <v>0</v>
      </c>
      <c r="M631">
        <f t="shared" si="190"/>
        <v>49</v>
      </c>
      <c r="N631">
        <f>IF(C631,M631*cena_wyp,0)</f>
        <v>0</v>
      </c>
      <c r="O631">
        <v>0</v>
      </c>
      <c r="P631">
        <f t="shared" si="192"/>
        <v>0</v>
      </c>
      <c r="Q631">
        <f t="shared" si="193"/>
        <v>0</v>
      </c>
      <c r="R631">
        <f t="shared" si="194"/>
        <v>121045</v>
      </c>
      <c r="S631">
        <f t="shared" si="195"/>
        <v>79865</v>
      </c>
      <c r="T631">
        <f t="shared" si="196"/>
        <v>200910</v>
      </c>
      <c r="U631">
        <f t="shared" si="197"/>
        <v>1</v>
      </c>
      <c r="V631">
        <f t="shared" si="198"/>
        <v>0</v>
      </c>
      <c r="W631">
        <f t="shared" si="199"/>
        <v>0</v>
      </c>
    </row>
    <row r="632" spans="1:23" x14ac:dyDescent="0.25">
      <c r="A632" s="1">
        <v>45557</v>
      </c>
      <c r="B632">
        <f t="shared" si="180"/>
        <v>7</v>
      </c>
      <c r="C632">
        <f t="shared" si="181"/>
        <v>0</v>
      </c>
      <c r="D632">
        <f t="shared" si="182"/>
        <v>0</v>
      </c>
      <c r="E632">
        <f t="shared" si="183"/>
        <v>22</v>
      </c>
      <c r="F632">
        <f t="shared" si="191"/>
        <v>55</v>
      </c>
      <c r="G632">
        <f t="shared" si="184"/>
        <v>9</v>
      </c>
      <c r="H632">
        <f t="shared" si="185"/>
        <v>0</v>
      </c>
      <c r="I632">
        <f t="shared" si="186"/>
        <v>0</v>
      </c>
      <c r="J632">
        <f t="shared" si="187"/>
        <v>1</v>
      </c>
      <c r="K632">
        <f t="shared" si="188"/>
        <v>0</v>
      </c>
      <c r="L632">
        <f t="shared" si="189"/>
        <v>825</v>
      </c>
      <c r="M632">
        <f t="shared" si="190"/>
        <v>49</v>
      </c>
      <c r="N632">
        <f>IF(C632,M632*cena_wyp,0)</f>
        <v>0</v>
      </c>
      <c r="O632">
        <v>0</v>
      </c>
      <c r="P632">
        <f t="shared" si="192"/>
        <v>825</v>
      </c>
      <c r="Q632">
        <f t="shared" si="193"/>
        <v>0</v>
      </c>
      <c r="R632">
        <f t="shared" si="194"/>
        <v>120220</v>
      </c>
      <c r="S632">
        <f t="shared" si="195"/>
        <v>80690</v>
      </c>
      <c r="T632">
        <f t="shared" si="196"/>
        <v>200910</v>
      </c>
      <c r="U632">
        <f t="shared" si="197"/>
        <v>1</v>
      </c>
      <c r="V632">
        <f t="shared" si="198"/>
        <v>0</v>
      </c>
      <c r="W632">
        <f t="shared" si="199"/>
        <v>0</v>
      </c>
    </row>
    <row r="633" spans="1:23" x14ac:dyDescent="0.25">
      <c r="A633" s="1">
        <v>45558</v>
      </c>
      <c r="B633">
        <f t="shared" si="180"/>
        <v>1</v>
      </c>
      <c r="C633">
        <f t="shared" si="181"/>
        <v>1</v>
      </c>
      <c r="D633">
        <f t="shared" si="182"/>
        <v>0</v>
      </c>
      <c r="E633">
        <f t="shared" si="183"/>
        <v>23</v>
      </c>
      <c r="F633">
        <f t="shared" si="191"/>
        <v>55</v>
      </c>
      <c r="G633">
        <f t="shared" si="184"/>
        <v>9</v>
      </c>
      <c r="H633">
        <f t="shared" si="185"/>
        <v>0</v>
      </c>
      <c r="I633">
        <f t="shared" si="186"/>
        <v>0</v>
      </c>
      <c r="J633">
        <f t="shared" si="187"/>
        <v>0</v>
      </c>
      <c r="K633">
        <f t="shared" si="188"/>
        <v>1</v>
      </c>
      <c r="L633">
        <f t="shared" si="189"/>
        <v>0</v>
      </c>
      <c r="M633">
        <f t="shared" si="190"/>
        <v>22</v>
      </c>
      <c r="N633">
        <f>IF(C633,M633*cena_wyp,0)</f>
        <v>660</v>
      </c>
      <c r="O633">
        <v>0</v>
      </c>
      <c r="P633">
        <f t="shared" si="192"/>
        <v>0</v>
      </c>
      <c r="Q633">
        <f t="shared" si="193"/>
        <v>660</v>
      </c>
      <c r="R633">
        <f t="shared" si="194"/>
        <v>120880</v>
      </c>
      <c r="S633">
        <f t="shared" si="195"/>
        <v>80690</v>
      </c>
      <c r="T633">
        <f t="shared" si="196"/>
        <v>201570</v>
      </c>
      <c r="U633">
        <f t="shared" si="197"/>
        <v>1</v>
      </c>
      <c r="V633">
        <f t="shared" si="198"/>
        <v>0</v>
      </c>
      <c r="W633">
        <f t="shared" si="199"/>
        <v>0</v>
      </c>
    </row>
    <row r="634" spans="1:23" x14ac:dyDescent="0.25">
      <c r="A634" s="1">
        <v>45559</v>
      </c>
      <c r="B634">
        <f t="shared" si="180"/>
        <v>2</v>
      </c>
      <c r="C634">
        <f t="shared" si="181"/>
        <v>1</v>
      </c>
      <c r="D634">
        <f t="shared" si="182"/>
        <v>0</v>
      </c>
      <c r="E634">
        <f t="shared" si="183"/>
        <v>24</v>
      </c>
      <c r="F634">
        <f t="shared" si="191"/>
        <v>55</v>
      </c>
      <c r="G634">
        <f t="shared" si="184"/>
        <v>9</v>
      </c>
      <c r="H634">
        <f t="shared" si="185"/>
        <v>0</v>
      </c>
      <c r="I634">
        <f t="shared" si="186"/>
        <v>0</v>
      </c>
      <c r="J634">
        <f t="shared" si="187"/>
        <v>0</v>
      </c>
      <c r="K634">
        <f t="shared" si="188"/>
        <v>1</v>
      </c>
      <c r="L634">
        <f t="shared" si="189"/>
        <v>0</v>
      </c>
      <c r="M634">
        <f t="shared" si="190"/>
        <v>22</v>
      </c>
      <c r="N634">
        <f>IF(C634,M634*cena_wyp,0)</f>
        <v>660</v>
      </c>
      <c r="O634">
        <v>0</v>
      </c>
      <c r="P634">
        <f t="shared" si="192"/>
        <v>0</v>
      </c>
      <c r="Q634">
        <f t="shared" si="193"/>
        <v>660</v>
      </c>
      <c r="R634">
        <f t="shared" si="194"/>
        <v>121540</v>
      </c>
      <c r="S634">
        <f t="shared" si="195"/>
        <v>80690</v>
      </c>
      <c r="T634">
        <f t="shared" si="196"/>
        <v>202230</v>
      </c>
      <c r="U634">
        <f t="shared" si="197"/>
        <v>1</v>
      </c>
      <c r="V634">
        <f t="shared" si="198"/>
        <v>0</v>
      </c>
      <c r="W634">
        <f t="shared" si="199"/>
        <v>0</v>
      </c>
    </row>
    <row r="635" spans="1:23" x14ac:dyDescent="0.25">
      <c r="A635" s="1">
        <v>45560</v>
      </c>
      <c r="B635">
        <f t="shared" si="180"/>
        <v>3</v>
      </c>
      <c r="C635">
        <f t="shared" si="181"/>
        <v>1</v>
      </c>
      <c r="D635">
        <f t="shared" si="182"/>
        <v>0</v>
      </c>
      <c r="E635">
        <f t="shared" si="183"/>
        <v>25</v>
      </c>
      <c r="F635">
        <f t="shared" si="191"/>
        <v>55</v>
      </c>
      <c r="G635">
        <f t="shared" si="184"/>
        <v>9</v>
      </c>
      <c r="H635">
        <f t="shared" si="185"/>
        <v>0</v>
      </c>
      <c r="I635">
        <f t="shared" si="186"/>
        <v>0</v>
      </c>
      <c r="J635">
        <f t="shared" si="187"/>
        <v>0</v>
      </c>
      <c r="K635">
        <f t="shared" si="188"/>
        <v>1</v>
      </c>
      <c r="L635">
        <f t="shared" si="189"/>
        <v>0</v>
      </c>
      <c r="M635">
        <f t="shared" si="190"/>
        <v>22</v>
      </c>
      <c r="N635">
        <f>IF(C635,M635*cena_wyp,0)</f>
        <v>660</v>
      </c>
      <c r="O635">
        <v>0</v>
      </c>
      <c r="P635">
        <f t="shared" si="192"/>
        <v>0</v>
      </c>
      <c r="Q635">
        <f t="shared" si="193"/>
        <v>660</v>
      </c>
      <c r="R635">
        <f t="shared" si="194"/>
        <v>122200</v>
      </c>
      <c r="S635">
        <f t="shared" si="195"/>
        <v>80690</v>
      </c>
      <c r="T635">
        <f t="shared" si="196"/>
        <v>202890</v>
      </c>
      <c r="U635">
        <f t="shared" si="197"/>
        <v>1</v>
      </c>
      <c r="V635">
        <f t="shared" si="198"/>
        <v>0</v>
      </c>
      <c r="W635">
        <f t="shared" si="199"/>
        <v>0</v>
      </c>
    </row>
    <row r="636" spans="1:23" x14ac:dyDescent="0.25">
      <c r="A636" s="1">
        <v>45561</v>
      </c>
      <c r="B636">
        <f t="shared" si="180"/>
        <v>4</v>
      </c>
      <c r="C636">
        <f t="shared" si="181"/>
        <v>1</v>
      </c>
      <c r="D636">
        <f t="shared" si="182"/>
        <v>0</v>
      </c>
      <c r="E636">
        <f t="shared" si="183"/>
        <v>26</v>
      </c>
      <c r="F636">
        <f t="shared" si="191"/>
        <v>55</v>
      </c>
      <c r="G636">
        <f t="shared" si="184"/>
        <v>9</v>
      </c>
      <c r="H636">
        <f t="shared" si="185"/>
        <v>0</v>
      </c>
      <c r="I636">
        <f t="shared" si="186"/>
        <v>0</v>
      </c>
      <c r="J636">
        <f t="shared" si="187"/>
        <v>0</v>
      </c>
      <c r="K636">
        <f t="shared" si="188"/>
        <v>1</v>
      </c>
      <c r="L636">
        <f t="shared" si="189"/>
        <v>0</v>
      </c>
      <c r="M636">
        <f t="shared" si="190"/>
        <v>22</v>
      </c>
      <c r="N636">
        <f>IF(C636,M636*cena_wyp,0)</f>
        <v>660</v>
      </c>
      <c r="O636">
        <v>0</v>
      </c>
      <c r="P636">
        <f t="shared" si="192"/>
        <v>0</v>
      </c>
      <c r="Q636">
        <f t="shared" si="193"/>
        <v>660</v>
      </c>
      <c r="R636">
        <f t="shared" si="194"/>
        <v>122860</v>
      </c>
      <c r="S636">
        <f t="shared" si="195"/>
        <v>80690</v>
      </c>
      <c r="T636">
        <f t="shared" si="196"/>
        <v>203550</v>
      </c>
      <c r="U636">
        <f t="shared" si="197"/>
        <v>1</v>
      </c>
      <c r="V636">
        <f t="shared" si="198"/>
        <v>0</v>
      </c>
      <c r="W636">
        <f t="shared" si="199"/>
        <v>0</v>
      </c>
    </row>
    <row r="637" spans="1:23" x14ac:dyDescent="0.25">
      <c r="A637" s="1">
        <v>45562</v>
      </c>
      <c r="B637">
        <f t="shared" si="180"/>
        <v>5</v>
      </c>
      <c r="C637">
        <f t="shared" si="181"/>
        <v>1</v>
      </c>
      <c r="D637">
        <f t="shared" si="182"/>
        <v>0</v>
      </c>
      <c r="E637">
        <f t="shared" si="183"/>
        <v>27</v>
      </c>
      <c r="F637">
        <f t="shared" si="191"/>
        <v>55</v>
      </c>
      <c r="G637">
        <f t="shared" si="184"/>
        <v>9</v>
      </c>
      <c r="H637">
        <f t="shared" si="185"/>
        <v>0</v>
      </c>
      <c r="I637">
        <f t="shared" si="186"/>
        <v>0</v>
      </c>
      <c r="J637">
        <f t="shared" si="187"/>
        <v>0</v>
      </c>
      <c r="K637">
        <f t="shared" si="188"/>
        <v>1</v>
      </c>
      <c r="L637">
        <f t="shared" si="189"/>
        <v>0</v>
      </c>
      <c r="M637">
        <f t="shared" si="190"/>
        <v>22</v>
      </c>
      <c r="N637">
        <f>IF(C637,M637*cena_wyp,0)</f>
        <v>660</v>
      </c>
      <c r="O637">
        <v>0</v>
      </c>
      <c r="P637">
        <f t="shared" si="192"/>
        <v>0</v>
      </c>
      <c r="Q637">
        <f t="shared" si="193"/>
        <v>660</v>
      </c>
      <c r="R637">
        <f t="shared" si="194"/>
        <v>123520</v>
      </c>
      <c r="S637">
        <f t="shared" si="195"/>
        <v>80690</v>
      </c>
      <c r="T637">
        <f t="shared" si="196"/>
        <v>204210</v>
      </c>
      <c r="U637">
        <f t="shared" si="197"/>
        <v>1</v>
      </c>
      <c r="V637">
        <f t="shared" si="198"/>
        <v>0</v>
      </c>
      <c r="W637">
        <f t="shared" si="199"/>
        <v>0</v>
      </c>
    </row>
    <row r="638" spans="1:23" x14ac:dyDescent="0.25">
      <c r="A638" s="1">
        <v>45563</v>
      </c>
      <c r="B638">
        <f t="shared" si="180"/>
        <v>6</v>
      </c>
      <c r="C638">
        <f t="shared" si="181"/>
        <v>0</v>
      </c>
      <c r="D638">
        <f t="shared" si="182"/>
        <v>0</v>
      </c>
      <c r="E638">
        <f t="shared" si="183"/>
        <v>28</v>
      </c>
      <c r="F638">
        <f t="shared" si="191"/>
        <v>55</v>
      </c>
      <c r="G638">
        <f t="shared" si="184"/>
        <v>9</v>
      </c>
      <c r="H638">
        <f t="shared" si="185"/>
        <v>0</v>
      </c>
      <c r="I638">
        <f t="shared" si="186"/>
        <v>0</v>
      </c>
      <c r="J638">
        <f t="shared" si="187"/>
        <v>0</v>
      </c>
      <c r="K638">
        <f t="shared" si="188"/>
        <v>1</v>
      </c>
      <c r="L638">
        <f t="shared" si="189"/>
        <v>0</v>
      </c>
      <c r="M638">
        <f t="shared" si="190"/>
        <v>22</v>
      </c>
      <c r="N638">
        <f>IF(C638,M638*cena_wyp,0)</f>
        <v>0</v>
      </c>
      <c r="O638">
        <v>0</v>
      </c>
      <c r="P638">
        <f t="shared" si="192"/>
        <v>0</v>
      </c>
      <c r="Q638">
        <f t="shared" si="193"/>
        <v>0</v>
      </c>
      <c r="R638">
        <f t="shared" si="194"/>
        <v>123520</v>
      </c>
      <c r="S638">
        <f t="shared" si="195"/>
        <v>80690</v>
      </c>
      <c r="T638">
        <f t="shared" si="196"/>
        <v>204210</v>
      </c>
      <c r="U638">
        <f t="shared" si="197"/>
        <v>1</v>
      </c>
      <c r="V638">
        <f t="shared" si="198"/>
        <v>0</v>
      </c>
      <c r="W638">
        <f t="shared" si="199"/>
        <v>0</v>
      </c>
    </row>
    <row r="639" spans="1:23" x14ac:dyDescent="0.25">
      <c r="A639" s="1">
        <v>45564</v>
      </c>
      <c r="B639">
        <f t="shared" si="180"/>
        <v>7</v>
      </c>
      <c r="C639">
        <f t="shared" si="181"/>
        <v>0</v>
      </c>
      <c r="D639">
        <f t="shared" si="182"/>
        <v>0</v>
      </c>
      <c r="E639">
        <f t="shared" si="183"/>
        <v>29</v>
      </c>
      <c r="F639">
        <f t="shared" si="191"/>
        <v>55</v>
      </c>
      <c r="G639">
        <f t="shared" si="184"/>
        <v>9</v>
      </c>
      <c r="H639">
        <f t="shared" si="185"/>
        <v>0</v>
      </c>
      <c r="I639">
        <f t="shared" si="186"/>
        <v>0</v>
      </c>
      <c r="J639">
        <f t="shared" si="187"/>
        <v>0</v>
      </c>
      <c r="K639">
        <f t="shared" si="188"/>
        <v>1</v>
      </c>
      <c r="L639">
        <f t="shared" si="189"/>
        <v>825</v>
      </c>
      <c r="M639">
        <f t="shared" si="190"/>
        <v>22</v>
      </c>
      <c r="N639">
        <f>IF(C639,M639*cena_wyp,0)</f>
        <v>0</v>
      </c>
      <c r="O639">
        <v>0</v>
      </c>
      <c r="P639">
        <f t="shared" si="192"/>
        <v>825</v>
      </c>
      <c r="Q639">
        <f t="shared" si="193"/>
        <v>0</v>
      </c>
      <c r="R639">
        <f t="shared" si="194"/>
        <v>122695</v>
      </c>
      <c r="S639">
        <f t="shared" si="195"/>
        <v>81515</v>
      </c>
      <c r="T639">
        <f t="shared" si="196"/>
        <v>204210</v>
      </c>
      <c r="U639">
        <f t="shared" si="197"/>
        <v>1</v>
      </c>
      <c r="V639">
        <f t="shared" si="198"/>
        <v>0</v>
      </c>
      <c r="W639">
        <f t="shared" si="199"/>
        <v>0</v>
      </c>
    </row>
    <row r="640" spans="1:23" x14ac:dyDescent="0.25">
      <c r="A640" s="1">
        <v>45565</v>
      </c>
      <c r="B640">
        <f t="shared" si="180"/>
        <v>1</v>
      </c>
      <c r="C640">
        <f t="shared" si="181"/>
        <v>1</v>
      </c>
      <c r="D640">
        <f t="shared" si="182"/>
        <v>1</v>
      </c>
      <c r="E640">
        <f t="shared" si="183"/>
        <v>30</v>
      </c>
      <c r="F640">
        <f t="shared" si="191"/>
        <v>55</v>
      </c>
      <c r="G640">
        <f t="shared" si="184"/>
        <v>9</v>
      </c>
      <c r="H640">
        <f t="shared" si="185"/>
        <v>0</v>
      </c>
      <c r="I640">
        <f t="shared" si="186"/>
        <v>0</v>
      </c>
      <c r="J640">
        <f t="shared" si="187"/>
        <v>0</v>
      </c>
      <c r="K640">
        <f t="shared" si="188"/>
        <v>1</v>
      </c>
      <c r="L640">
        <f t="shared" si="189"/>
        <v>0</v>
      </c>
      <c r="M640">
        <f t="shared" si="190"/>
        <v>22</v>
      </c>
      <c r="N640">
        <f>IF(C640,M640*cena_wyp,0)</f>
        <v>660</v>
      </c>
      <c r="O640">
        <v>0</v>
      </c>
      <c r="P640">
        <f t="shared" si="192"/>
        <v>2400</v>
      </c>
      <c r="Q640">
        <f t="shared" si="193"/>
        <v>660</v>
      </c>
      <c r="R640">
        <f t="shared" si="194"/>
        <v>120955</v>
      </c>
      <c r="S640">
        <f t="shared" si="195"/>
        <v>83915</v>
      </c>
      <c r="T640">
        <f t="shared" si="196"/>
        <v>204870</v>
      </c>
      <c r="U640">
        <f t="shared" si="197"/>
        <v>1</v>
      </c>
      <c r="V640">
        <f t="shared" si="198"/>
        <v>2400</v>
      </c>
      <c r="W640">
        <f t="shared" si="199"/>
        <v>0</v>
      </c>
    </row>
    <row r="641" spans="1:23" x14ac:dyDescent="0.25">
      <c r="A641" s="1">
        <v>45566</v>
      </c>
      <c r="B641">
        <f t="shared" si="180"/>
        <v>2</v>
      </c>
      <c r="C641">
        <f t="shared" si="181"/>
        <v>1</v>
      </c>
      <c r="D641">
        <f t="shared" si="182"/>
        <v>0</v>
      </c>
      <c r="E641">
        <f t="shared" si="183"/>
        <v>1</v>
      </c>
      <c r="F641">
        <f t="shared" si="191"/>
        <v>58</v>
      </c>
      <c r="G641">
        <f t="shared" si="184"/>
        <v>10</v>
      </c>
      <c r="H641">
        <f t="shared" si="185"/>
        <v>0</v>
      </c>
      <c r="I641">
        <f t="shared" si="186"/>
        <v>0</v>
      </c>
      <c r="J641">
        <f t="shared" si="187"/>
        <v>0</v>
      </c>
      <c r="K641">
        <f t="shared" si="188"/>
        <v>1</v>
      </c>
      <c r="L641">
        <f t="shared" si="189"/>
        <v>0</v>
      </c>
      <c r="M641">
        <f t="shared" si="190"/>
        <v>23</v>
      </c>
      <c r="N641">
        <f>IF(C641,M641*cena_wyp,0)</f>
        <v>690</v>
      </c>
      <c r="O641">
        <v>0</v>
      </c>
      <c r="P641">
        <f t="shared" si="192"/>
        <v>0</v>
      </c>
      <c r="Q641">
        <f t="shared" si="193"/>
        <v>690</v>
      </c>
      <c r="R641">
        <f t="shared" si="194"/>
        <v>121645</v>
      </c>
      <c r="S641">
        <f t="shared" si="195"/>
        <v>83915</v>
      </c>
      <c r="T641">
        <f t="shared" si="196"/>
        <v>205560</v>
      </c>
      <c r="U641">
        <f t="shared" si="197"/>
        <v>1</v>
      </c>
      <c r="V641">
        <f t="shared" si="198"/>
        <v>0</v>
      </c>
      <c r="W641">
        <f t="shared" si="199"/>
        <v>3</v>
      </c>
    </row>
    <row r="642" spans="1:23" x14ac:dyDescent="0.25">
      <c r="A642" s="1">
        <v>45567</v>
      </c>
      <c r="B642">
        <f t="shared" si="180"/>
        <v>3</v>
      </c>
      <c r="C642">
        <f t="shared" si="181"/>
        <v>1</v>
      </c>
      <c r="D642">
        <f t="shared" si="182"/>
        <v>0</v>
      </c>
      <c r="E642">
        <f t="shared" si="183"/>
        <v>2</v>
      </c>
      <c r="F642">
        <f t="shared" si="191"/>
        <v>58</v>
      </c>
      <c r="G642">
        <f t="shared" si="184"/>
        <v>10</v>
      </c>
      <c r="H642">
        <f t="shared" si="185"/>
        <v>0</v>
      </c>
      <c r="I642">
        <f t="shared" si="186"/>
        <v>0</v>
      </c>
      <c r="J642">
        <f t="shared" si="187"/>
        <v>0</v>
      </c>
      <c r="K642">
        <f t="shared" si="188"/>
        <v>1</v>
      </c>
      <c r="L642">
        <f t="shared" si="189"/>
        <v>0</v>
      </c>
      <c r="M642">
        <f t="shared" si="190"/>
        <v>23</v>
      </c>
      <c r="N642">
        <f>IF(C642,M642*cena_wyp,0)</f>
        <v>690</v>
      </c>
      <c r="O642">
        <v>0</v>
      </c>
      <c r="P642">
        <f t="shared" si="192"/>
        <v>0</v>
      </c>
      <c r="Q642">
        <f t="shared" si="193"/>
        <v>690</v>
      </c>
      <c r="R642">
        <f t="shared" si="194"/>
        <v>122335</v>
      </c>
      <c r="S642">
        <f t="shared" si="195"/>
        <v>83915</v>
      </c>
      <c r="T642">
        <f t="shared" si="196"/>
        <v>206250</v>
      </c>
      <c r="U642">
        <f t="shared" si="197"/>
        <v>1</v>
      </c>
      <c r="V642">
        <f t="shared" si="198"/>
        <v>0</v>
      </c>
      <c r="W642">
        <f t="shared" si="199"/>
        <v>0</v>
      </c>
    </row>
    <row r="643" spans="1:23" x14ac:dyDescent="0.25">
      <c r="A643" s="1">
        <v>45568</v>
      </c>
      <c r="B643">
        <f t="shared" ref="B643:B706" si="200">WEEKDAY(A643,2)</f>
        <v>4</v>
      </c>
      <c r="C643">
        <f t="shared" ref="C643:C706" si="201">IF(AND(B643&gt;=1,B643&lt;=5),1,0)</f>
        <v>1</v>
      </c>
      <c r="D643">
        <f t="shared" ref="D643:D706" si="202">IF(E644&lt;E643,1,0)</f>
        <v>0</v>
      </c>
      <c r="E643">
        <f t="shared" ref="E643:E702" si="203">DAY(A643)</f>
        <v>3</v>
      </c>
      <c r="F643">
        <f t="shared" si="191"/>
        <v>58</v>
      </c>
      <c r="G643">
        <f t="shared" ref="G643:G702" si="204">MONTH(A643)</f>
        <v>10</v>
      </c>
      <c r="H643">
        <f t="shared" ref="H643:H702" si="205">IF(AND(G643=12,E643&gt;=21),1,IF(AND(G643=3,E643&lt;=20),1,IF(OR(G643&gt;12,G643&lt;3),1,0)))</f>
        <v>0</v>
      </c>
      <c r="I643">
        <f t="shared" ref="I643:I702" si="206">IF(AND(G643=3,E643&gt;=21),1,IF(AND(G643=6,E643&lt;=20),1,IF(AND(G643&gt;3,G643&lt;6),1,0)))</f>
        <v>0</v>
      </c>
      <c r="J643">
        <f t="shared" ref="J643:J702" si="207">IF(AND(G643=6,E643&gt;=21),1,IF(AND(G643=9,E643&lt;=22),1,IF(AND(G643&gt;6,G643&lt;9),1,0)))</f>
        <v>0</v>
      </c>
      <c r="K643">
        <f t="shared" ref="K643:K702" si="208">IF(AND(G643=9,E643&gt;=23),1,IF(AND(G643=12,E643&lt;=20),1,IF(AND(G643&gt;9,G643&lt;12),1,0)))</f>
        <v>1</v>
      </c>
      <c r="L643">
        <f t="shared" ref="L643:L702" si="209">IF(B643=7,15*F643,0)</f>
        <v>0</v>
      </c>
      <c r="M643">
        <f t="shared" ref="M643:M702" si="210">IF(H643,ROUNDDOWN(20%*F643,0),IF(I643,ROUNDDOWN(50%*F643,0),IF(J643,ROUNDDOWN(90%*F643,0),IF(K643,ROUNDDOWN(40%*F643,0),0))))</f>
        <v>23</v>
      </c>
      <c r="N643">
        <f>IF(C643,M643*cena_wyp,0)</f>
        <v>690</v>
      </c>
      <c r="O643">
        <v>0</v>
      </c>
      <c r="P643">
        <f t="shared" si="192"/>
        <v>0</v>
      </c>
      <c r="Q643">
        <f t="shared" si="193"/>
        <v>690</v>
      </c>
      <c r="R643">
        <f t="shared" si="194"/>
        <v>123025</v>
      </c>
      <c r="S643">
        <f t="shared" si="195"/>
        <v>83915</v>
      </c>
      <c r="T643">
        <f t="shared" si="196"/>
        <v>206940</v>
      </c>
      <c r="U643">
        <f t="shared" si="197"/>
        <v>1</v>
      </c>
      <c r="V643">
        <f t="shared" si="198"/>
        <v>0</v>
      </c>
      <c r="W643">
        <f t="shared" si="199"/>
        <v>0</v>
      </c>
    </row>
    <row r="644" spans="1:23" x14ac:dyDescent="0.25">
      <c r="A644" s="1">
        <v>45569</v>
      </c>
      <c r="B644">
        <f t="shared" si="200"/>
        <v>5</v>
      </c>
      <c r="C644">
        <f t="shared" si="201"/>
        <v>1</v>
      </c>
      <c r="D644">
        <f t="shared" si="202"/>
        <v>0</v>
      </c>
      <c r="E644">
        <f t="shared" si="203"/>
        <v>4</v>
      </c>
      <c r="F644">
        <f t="shared" ref="F644:F707" si="211">F643+W644</f>
        <v>58</v>
      </c>
      <c r="G644">
        <f t="shared" si="204"/>
        <v>10</v>
      </c>
      <c r="H644">
        <f t="shared" si="205"/>
        <v>0</v>
      </c>
      <c r="I644">
        <f t="shared" si="206"/>
        <v>0</v>
      </c>
      <c r="J644">
        <f t="shared" si="207"/>
        <v>0</v>
      </c>
      <c r="K644">
        <f t="shared" si="208"/>
        <v>1</v>
      </c>
      <c r="L644">
        <f t="shared" si="209"/>
        <v>0</v>
      </c>
      <c r="M644">
        <f t="shared" si="210"/>
        <v>23</v>
      </c>
      <c r="N644">
        <f>IF(C644,M644*cena_wyp,0)</f>
        <v>690</v>
      </c>
      <c r="O644">
        <v>0</v>
      </c>
      <c r="P644">
        <f t="shared" ref="P644:P707" si="212">O644+L644+V644</f>
        <v>0</v>
      </c>
      <c r="Q644">
        <f t="shared" ref="Q644:Q702" si="213">N644</f>
        <v>690</v>
      </c>
      <c r="R644">
        <f t="shared" ref="R644:R702" si="214">R643+(Q644-P644)</f>
        <v>123715</v>
      </c>
      <c r="S644">
        <f t="shared" ref="S644:S702" si="215">P644+S643</f>
        <v>83915</v>
      </c>
      <c r="T644">
        <f t="shared" ref="T644:T702" si="216">T643+Q644</f>
        <v>207630</v>
      </c>
      <c r="U644">
        <f t="shared" ref="U644:U707" si="217">IF(R643&gt;=3*800,1,0)</f>
        <v>1</v>
      </c>
      <c r="V644">
        <f t="shared" ref="V644:V707" si="218">IF(AND(D644,U644),3*800,0)</f>
        <v>0</v>
      </c>
      <c r="W644">
        <f t="shared" ref="W644:W707" si="219">IF(V643,3,0)</f>
        <v>0</v>
      </c>
    </row>
    <row r="645" spans="1:23" x14ac:dyDescent="0.25">
      <c r="A645" s="1">
        <v>45570</v>
      </c>
      <c r="B645">
        <f t="shared" si="200"/>
        <v>6</v>
      </c>
      <c r="C645">
        <f t="shared" si="201"/>
        <v>0</v>
      </c>
      <c r="D645">
        <f t="shared" si="202"/>
        <v>0</v>
      </c>
      <c r="E645">
        <f t="shared" si="203"/>
        <v>5</v>
      </c>
      <c r="F645">
        <f t="shared" si="211"/>
        <v>58</v>
      </c>
      <c r="G645">
        <f t="shared" si="204"/>
        <v>10</v>
      </c>
      <c r="H645">
        <f t="shared" si="205"/>
        <v>0</v>
      </c>
      <c r="I645">
        <f t="shared" si="206"/>
        <v>0</v>
      </c>
      <c r="J645">
        <f t="shared" si="207"/>
        <v>0</v>
      </c>
      <c r="K645">
        <f t="shared" si="208"/>
        <v>1</v>
      </c>
      <c r="L645">
        <f t="shared" si="209"/>
        <v>0</v>
      </c>
      <c r="M645">
        <f t="shared" si="210"/>
        <v>23</v>
      </c>
      <c r="N645">
        <f>IF(C645,M645*cena_wyp,0)</f>
        <v>0</v>
      </c>
      <c r="O645">
        <v>0</v>
      </c>
      <c r="P645">
        <f t="shared" si="212"/>
        <v>0</v>
      </c>
      <c r="Q645">
        <f t="shared" si="213"/>
        <v>0</v>
      </c>
      <c r="R645">
        <f t="shared" si="214"/>
        <v>123715</v>
      </c>
      <c r="S645">
        <f t="shared" si="215"/>
        <v>83915</v>
      </c>
      <c r="T645">
        <f t="shared" si="216"/>
        <v>207630</v>
      </c>
      <c r="U645">
        <f t="shared" si="217"/>
        <v>1</v>
      </c>
      <c r="V645">
        <f t="shared" si="218"/>
        <v>0</v>
      </c>
      <c r="W645">
        <f t="shared" si="219"/>
        <v>0</v>
      </c>
    </row>
    <row r="646" spans="1:23" x14ac:dyDescent="0.25">
      <c r="A646" s="1">
        <v>45571</v>
      </c>
      <c r="B646">
        <f t="shared" si="200"/>
        <v>7</v>
      </c>
      <c r="C646">
        <f t="shared" si="201"/>
        <v>0</v>
      </c>
      <c r="D646">
        <f t="shared" si="202"/>
        <v>0</v>
      </c>
      <c r="E646">
        <f t="shared" si="203"/>
        <v>6</v>
      </c>
      <c r="F646">
        <f t="shared" si="211"/>
        <v>58</v>
      </c>
      <c r="G646">
        <f t="shared" si="204"/>
        <v>10</v>
      </c>
      <c r="H646">
        <f t="shared" si="205"/>
        <v>0</v>
      </c>
      <c r="I646">
        <f t="shared" si="206"/>
        <v>0</v>
      </c>
      <c r="J646">
        <f t="shared" si="207"/>
        <v>0</v>
      </c>
      <c r="K646">
        <f t="shared" si="208"/>
        <v>1</v>
      </c>
      <c r="L646">
        <f t="shared" si="209"/>
        <v>870</v>
      </c>
      <c r="M646">
        <f t="shared" si="210"/>
        <v>23</v>
      </c>
      <c r="N646">
        <f>IF(C646,M646*cena_wyp,0)</f>
        <v>0</v>
      </c>
      <c r="O646">
        <v>0</v>
      </c>
      <c r="P646">
        <f t="shared" si="212"/>
        <v>870</v>
      </c>
      <c r="Q646">
        <f t="shared" si="213"/>
        <v>0</v>
      </c>
      <c r="R646">
        <f t="shared" si="214"/>
        <v>122845</v>
      </c>
      <c r="S646">
        <f t="shared" si="215"/>
        <v>84785</v>
      </c>
      <c r="T646">
        <f t="shared" si="216"/>
        <v>207630</v>
      </c>
      <c r="U646">
        <f t="shared" si="217"/>
        <v>1</v>
      </c>
      <c r="V646">
        <f t="shared" si="218"/>
        <v>0</v>
      </c>
      <c r="W646">
        <f t="shared" si="219"/>
        <v>0</v>
      </c>
    </row>
    <row r="647" spans="1:23" x14ac:dyDescent="0.25">
      <c r="A647" s="1">
        <v>45572</v>
      </c>
      <c r="B647">
        <f t="shared" si="200"/>
        <v>1</v>
      </c>
      <c r="C647">
        <f t="shared" si="201"/>
        <v>1</v>
      </c>
      <c r="D647">
        <f t="shared" si="202"/>
        <v>0</v>
      </c>
      <c r="E647">
        <f t="shared" si="203"/>
        <v>7</v>
      </c>
      <c r="F647">
        <f t="shared" si="211"/>
        <v>58</v>
      </c>
      <c r="G647">
        <f t="shared" si="204"/>
        <v>10</v>
      </c>
      <c r="H647">
        <f t="shared" si="205"/>
        <v>0</v>
      </c>
      <c r="I647">
        <f t="shared" si="206"/>
        <v>0</v>
      </c>
      <c r="J647">
        <f t="shared" si="207"/>
        <v>0</v>
      </c>
      <c r="K647">
        <f t="shared" si="208"/>
        <v>1</v>
      </c>
      <c r="L647">
        <f t="shared" si="209"/>
        <v>0</v>
      </c>
      <c r="M647">
        <f t="shared" si="210"/>
        <v>23</v>
      </c>
      <c r="N647">
        <f>IF(C647,M647*cena_wyp,0)</f>
        <v>690</v>
      </c>
      <c r="O647">
        <v>0</v>
      </c>
      <c r="P647">
        <f t="shared" si="212"/>
        <v>0</v>
      </c>
      <c r="Q647">
        <f t="shared" si="213"/>
        <v>690</v>
      </c>
      <c r="R647">
        <f t="shared" si="214"/>
        <v>123535</v>
      </c>
      <c r="S647">
        <f t="shared" si="215"/>
        <v>84785</v>
      </c>
      <c r="T647">
        <f t="shared" si="216"/>
        <v>208320</v>
      </c>
      <c r="U647">
        <f t="shared" si="217"/>
        <v>1</v>
      </c>
      <c r="V647">
        <f t="shared" si="218"/>
        <v>0</v>
      </c>
      <c r="W647">
        <f t="shared" si="219"/>
        <v>0</v>
      </c>
    </row>
    <row r="648" spans="1:23" x14ac:dyDescent="0.25">
      <c r="A648" s="1">
        <v>45573</v>
      </c>
      <c r="B648">
        <f t="shared" si="200"/>
        <v>2</v>
      </c>
      <c r="C648">
        <f t="shared" si="201"/>
        <v>1</v>
      </c>
      <c r="D648">
        <f t="shared" si="202"/>
        <v>0</v>
      </c>
      <c r="E648">
        <f t="shared" si="203"/>
        <v>8</v>
      </c>
      <c r="F648">
        <f t="shared" si="211"/>
        <v>58</v>
      </c>
      <c r="G648">
        <f t="shared" si="204"/>
        <v>10</v>
      </c>
      <c r="H648">
        <f t="shared" si="205"/>
        <v>0</v>
      </c>
      <c r="I648">
        <f t="shared" si="206"/>
        <v>0</v>
      </c>
      <c r="J648">
        <f t="shared" si="207"/>
        <v>0</v>
      </c>
      <c r="K648">
        <f t="shared" si="208"/>
        <v>1</v>
      </c>
      <c r="L648">
        <f t="shared" si="209"/>
        <v>0</v>
      </c>
      <c r="M648">
        <f t="shared" si="210"/>
        <v>23</v>
      </c>
      <c r="N648">
        <f>IF(C648,M648*cena_wyp,0)</f>
        <v>690</v>
      </c>
      <c r="O648">
        <v>0</v>
      </c>
      <c r="P648">
        <f t="shared" si="212"/>
        <v>0</v>
      </c>
      <c r="Q648">
        <f t="shared" si="213"/>
        <v>690</v>
      </c>
      <c r="R648">
        <f t="shared" si="214"/>
        <v>124225</v>
      </c>
      <c r="S648">
        <f t="shared" si="215"/>
        <v>84785</v>
      </c>
      <c r="T648">
        <f t="shared" si="216"/>
        <v>209010</v>
      </c>
      <c r="U648">
        <f t="shared" si="217"/>
        <v>1</v>
      </c>
      <c r="V648">
        <f t="shared" si="218"/>
        <v>0</v>
      </c>
      <c r="W648">
        <f t="shared" si="219"/>
        <v>0</v>
      </c>
    </row>
    <row r="649" spans="1:23" x14ac:dyDescent="0.25">
      <c r="A649" s="1">
        <v>45574</v>
      </c>
      <c r="B649">
        <f t="shared" si="200"/>
        <v>3</v>
      </c>
      <c r="C649">
        <f t="shared" si="201"/>
        <v>1</v>
      </c>
      <c r="D649">
        <f t="shared" si="202"/>
        <v>0</v>
      </c>
      <c r="E649">
        <f t="shared" si="203"/>
        <v>9</v>
      </c>
      <c r="F649">
        <f t="shared" si="211"/>
        <v>58</v>
      </c>
      <c r="G649">
        <f t="shared" si="204"/>
        <v>10</v>
      </c>
      <c r="H649">
        <f t="shared" si="205"/>
        <v>0</v>
      </c>
      <c r="I649">
        <f t="shared" si="206"/>
        <v>0</v>
      </c>
      <c r="J649">
        <f t="shared" si="207"/>
        <v>0</v>
      </c>
      <c r="K649">
        <f t="shared" si="208"/>
        <v>1</v>
      </c>
      <c r="L649">
        <f t="shared" si="209"/>
        <v>0</v>
      </c>
      <c r="M649">
        <f t="shared" si="210"/>
        <v>23</v>
      </c>
      <c r="N649">
        <f>IF(C649,M649*cena_wyp,0)</f>
        <v>690</v>
      </c>
      <c r="O649">
        <v>0</v>
      </c>
      <c r="P649">
        <f t="shared" si="212"/>
        <v>0</v>
      </c>
      <c r="Q649">
        <f t="shared" si="213"/>
        <v>690</v>
      </c>
      <c r="R649">
        <f t="shared" si="214"/>
        <v>124915</v>
      </c>
      <c r="S649">
        <f t="shared" si="215"/>
        <v>84785</v>
      </c>
      <c r="T649">
        <f t="shared" si="216"/>
        <v>209700</v>
      </c>
      <c r="U649">
        <f t="shared" si="217"/>
        <v>1</v>
      </c>
      <c r="V649">
        <f t="shared" si="218"/>
        <v>0</v>
      </c>
      <c r="W649">
        <f t="shared" si="219"/>
        <v>0</v>
      </c>
    </row>
    <row r="650" spans="1:23" x14ac:dyDescent="0.25">
      <c r="A650" s="1">
        <v>45575</v>
      </c>
      <c r="B650">
        <f t="shared" si="200"/>
        <v>4</v>
      </c>
      <c r="C650">
        <f t="shared" si="201"/>
        <v>1</v>
      </c>
      <c r="D650">
        <f t="shared" si="202"/>
        <v>0</v>
      </c>
      <c r="E650">
        <f t="shared" si="203"/>
        <v>10</v>
      </c>
      <c r="F650">
        <f t="shared" si="211"/>
        <v>58</v>
      </c>
      <c r="G650">
        <f t="shared" si="204"/>
        <v>10</v>
      </c>
      <c r="H650">
        <f t="shared" si="205"/>
        <v>0</v>
      </c>
      <c r="I650">
        <f t="shared" si="206"/>
        <v>0</v>
      </c>
      <c r="J650">
        <f t="shared" si="207"/>
        <v>0</v>
      </c>
      <c r="K650">
        <f t="shared" si="208"/>
        <v>1</v>
      </c>
      <c r="L650">
        <f t="shared" si="209"/>
        <v>0</v>
      </c>
      <c r="M650">
        <f t="shared" si="210"/>
        <v>23</v>
      </c>
      <c r="N650">
        <f>IF(C650,M650*cena_wyp,0)</f>
        <v>690</v>
      </c>
      <c r="O650">
        <v>0</v>
      </c>
      <c r="P650">
        <f t="shared" si="212"/>
        <v>0</v>
      </c>
      <c r="Q650">
        <f t="shared" si="213"/>
        <v>690</v>
      </c>
      <c r="R650">
        <f t="shared" si="214"/>
        <v>125605</v>
      </c>
      <c r="S650">
        <f t="shared" si="215"/>
        <v>84785</v>
      </c>
      <c r="T650">
        <f t="shared" si="216"/>
        <v>210390</v>
      </c>
      <c r="U650">
        <f t="shared" si="217"/>
        <v>1</v>
      </c>
      <c r="V650">
        <f t="shared" si="218"/>
        <v>0</v>
      </c>
      <c r="W650">
        <f t="shared" si="219"/>
        <v>0</v>
      </c>
    </row>
    <row r="651" spans="1:23" x14ac:dyDescent="0.25">
      <c r="A651" s="1">
        <v>45576</v>
      </c>
      <c r="B651">
        <f t="shared" si="200"/>
        <v>5</v>
      </c>
      <c r="C651">
        <f t="shared" si="201"/>
        <v>1</v>
      </c>
      <c r="D651">
        <f t="shared" si="202"/>
        <v>0</v>
      </c>
      <c r="E651">
        <f t="shared" si="203"/>
        <v>11</v>
      </c>
      <c r="F651">
        <f t="shared" si="211"/>
        <v>58</v>
      </c>
      <c r="G651">
        <f t="shared" si="204"/>
        <v>10</v>
      </c>
      <c r="H651">
        <f t="shared" si="205"/>
        <v>0</v>
      </c>
      <c r="I651">
        <f t="shared" si="206"/>
        <v>0</v>
      </c>
      <c r="J651">
        <f t="shared" si="207"/>
        <v>0</v>
      </c>
      <c r="K651">
        <f t="shared" si="208"/>
        <v>1</v>
      </c>
      <c r="L651">
        <f t="shared" si="209"/>
        <v>0</v>
      </c>
      <c r="M651">
        <f t="shared" si="210"/>
        <v>23</v>
      </c>
      <c r="N651">
        <f>IF(C651,M651*cena_wyp,0)</f>
        <v>690</v>
      </c>
      <c r="O651">
        <v>0</v>
      </c>
      <c r="P651">
        <f t="shared" si="212"/>
        <v>0</v>
      </c>
      <c r="Q651">
        <f t="shared" si="213"/>
        <v>690</v>
      </c>
      <c r="R651">
        <f t="shared" si="214"/>
        <v>126295</v>
      </c>
      <c r="S651">
        <f t="shared" si="215"/>
        <v>84785</v>
      </c>
      <c r="T651">
        <f t="shared" si="216"/>
        <v>211080</v>
      </c>
      <c r="U651">
        <f t="shared" si="217"/>
        <v>1</v>
      </c>
      <c r="V651">
        <f t="shared" si="218"/>
        <v>0</v>
      </c>
      <c r="W651">
        <f t="shared" si="219"/>
        <v>0</v>
      </c>
    </row>
    <row r="652" spans="1:23" x14ac:dyDescent="0.25">
      <c r="A652" s="1">
        <v>45577</v>
      </c>
      <c r="B652">
        <f t="shared" si="200"/>
        <v>6</v>
      </c>
      <c r="C652">
        <f t="shared" si="201"/>
        <v>0</v>
      </c>
      <c r="D652">
        <f t="shared" si="202"/>
        <v>0</v>
      </c>
      <c r="E652">
        <f t="shared" si="203"/>
        <v>12</v>
      </c>
      <c r="F652">
        <f t="shared" si="211"/>
        <v>58</v>
      </c>
      <c r="G652">
        <f t="shared" si="204"/>
        <v>10</v>
      </c>
      <c r="H652">
        <f t="shared" si="205"/>
        <v>0</v>
      </c>
      <c r="I652">
        <f t="shared" si="206"/>
        <v>0</v>
      </c>
      <c r="J652">
        <f t="shared" si="207"/>
        <v>0</v>
      </c>
      <c r="K652">
        <f t="shared" si="208"/>
        <v>1</v>
      </c>
      <c r="L652">
        <f t="shared" si="209"/>
        <v>0</v>
      </c>
      <c r="M652">
        <f t="shared" si="210"/>
        <v>23</v>
      </c>
      <c r="N652">
        <f>IF(C652,M652*cena_wyp,0)</f>
        <v>0</v>
      </c>
      <c r="O652">
        <v>0</v>
      </c>
      <c r="P652">
        <f t="shared" si="212"/>
        <v>0</v>
      </c>
      <c r="Q652">
        <f t="shared" si="213"/>
        <v>0</v>
      </c>
      <c r="R652">
        <f t="shared" si="214"/>
        <v>126295</v>
      </c>
      <c r="S652">
        <f t="shared" si="215"/>
        <v>84785</v>
      </c>
      <c r="T652">
        <f t="shared" si="216"/>
        <v>211080</v>
      </c>
      <c r="U652">
        <f t="shared" si="217"/>
        <v>1</v>
      </c>
      <c r="V652">
        <f t="shared" si="218"/>
        <v>0</v>
      </c>
      <c r="W652">
        <f t="shared" si="219"/>
        <v>0</v>
      </c>
    </row>
    <row r="653" spans="1:23" x14ac:dyDescent="0.25">
      <c r="A653" s="1">
        <v>45578</v>
      </c>
      <c r="B653">
        <f t="shared" si="200"/>
        <v>7</v>
      </c>
      <c r="C653">
        <f t="shared" si="201"/>
        <v>0</v>
      </c>
      <c r="D653">
        <f t="shared" si="202"/>
        <v>0</v>
      </c>
      <c r="E653">
        <f t="shared" si="203"/>
        <v>13</v>
      </c>
      <c r="F653">
        <f t="shared" si="211"/>
        <v>58</v>
      </c>
      <c r="G653">
        <f t="shared" si="204"/>
        <v>10</v>
      </c>
      <c r="H653">
        <f t="shared" si="205"/>
        <v>0</v>
      </c>
      <c r="I653">
        <f t="shared" si="206"/>
        <v>0</v>
      </c>
      <c r="J653">
        <f t="shared" si="207"/>
        <v>0</v>
      </c>
      <c r="K653">
        <f t="shared" si="208"/>
        <v>1</v>
      </c>
      <c r="L653">
        <f t="shared" si="209"/>
        <v>870</v>
      </c>
      <c r="M653">
        <f t="shared" si="210"/>
        <v>23</v>
      </c>
      <c r="N653">
        <f>IF(C653,M653*cena_wyp,0)</f>
        <v>0</v>
      </c>
      <c r="O653">
        <v>0</v>
      </c>
      <c r="P653">
        <f t="shared" si="212"/>
        <v>870</v>
      </c>
      <c r="Q653">
        <f t="shared" si="213"/>
        <v>0</v>
      </c>
      <c r="R653">
        <f t="shared" si="214"/>
        <v>125425</v>
      </c>
      <c r="S653">
        <f t="shared" si="215"/>
        <v>85655</v>
      </c>
      <c r="T653">
        <f t="shared" si="216"/>
        <v>211080</v>
      </c>
      <c r="U653">
        <f t="shared" si="217"/>
        <v>1</v>
      </c>
      <c r="V653">
        <f t="shared" si="218"/>
        <v>0</v>
      </c>
      <c r="W653">
        <f t="shared" si="219"/>
        <v>0</v>
      </c>
    </row>
    <row r="654" spans="1:23" x14ac:dyDescent="0.25">
      <c r="A654" s="1">
        <v>45579</v>
      </c>
      <c r="B654">
        <f t="shared" si="200"/>
        <v>1</v>
      </c>
      <c r="C654">
        <f t="shared" si="201"/>
        <v>1</v>
      </c>
      <c r="D654">
        <f t="shared" si="202"/>
        <v>0</v>
      </c>
      <c r="E654">
        <f t="shared" si="203"/>
        <v>14</v>
      </c>
      <c r="F654">
        <f t="shared" si="211"/>
        <v>58</v>
      </c>
      <c r="G654">
        <f t="shared" si="204"/>
        <v>10</v>
      </c>
      <c r="H654">
        <f t="shared" si="205"/>
        <v>0</v>
      </c>
      <c r="I654">
        <f t="shared" si="206"/>
        <v>0</v>
      </c>
      <c r="J654">
        <f t="shared" si="207"/>
        <v>0</v>
      </c>
      <c r="K654">
        <f t="shared" si="208"/>
        <v>1</v>
      </c>
      <c r="L654">
        <f t="shared" si="209"/>
        <v>0</v>
      </c>
      <c r="M654">
        <f t="shared" si="210"/>
        <v>23</v>
      </c>
      <c r="N654">
        <f>IF(C654,M654*cena_wyp,0)</f>
        <v>690</v>
      </c>
      <c r="O654">
        <v>0</v>
      </c>
      <c r="P654">
        <f t="shared" si="212"/>
        <v>0</v>
      </c>
      <c r="Q654">
        <f t="shared" si="213"/>
        <v>690</v>
      </c>
      <c r="R654">
        <f t="shared" si="214"/>
        <v>126115</v>
      </c>
      <c r="S654">
        <f t="shared" si="215"/>
        <v>85655</v>
      </c>
      <c r="T654">
        <f t="shared" si="216"/>
        <v>211770</v>
      </c>
      <c r="U654">
        <f t="shared" si="217"/>
        <v>1</v>
      </c>
      <c r="V654">
        <f t="shared" si="218"/>
        <v>0</v>
      </c>
      <c r="W654">
        <f t="shared" si="219"/>
        <v>0</v>
      </c>
    </row>
    <row r="655" spans="1:23" x14ac:dyDescent="0.25">
      <c r="A655" s="1">
        <v>45580</v>
      </c>
      <c r="B655">
        <f t="shared" si="200"/>
        <v>2</v>
      </c>
      <c r="C655">
        <f t="shared" si="201"/>
        <v>1</v>
      </c>
      <c r="D655">
        <f t="shared" si="202"/>
        <v>0</v>
      </c>
      <c r="E655">
        <f t="shared" si="203"/>
        <v>15</v>
      </c>
      <c r="F655">
        <f t="shared" si="211"/>
        <v>58</v>
      </c>
      <c r="G655">
        <f t="shared" si="204"/>
        <v>10</v>
      </c>
      <c r="H655">
        <f t="shared" si="205"/>
        <v>0</v>
      </c>
      <c r="I655">
        <f t="shared" si="206"/>
        <v>0</v>
      </c>
      <c r="J655">
        <f t="shared" si="207"/>
        <v>0</v>
      </c>
      <c r="K655">
        <f t="shared" si="208"/>
        <v>1</v>
      </c>
      <c r="L655">
        <f t="shared" si="209"/>
        <v>0</v>
      </c>
      <c r="M655">
        <f t="shared" si="210"/>
        <v>23</v>
      </c>
      <c r="N655">
        <f>IF(C655,M655*cena_wyp,0)</f>
        <v>690</v>
      </c>
      <c r="O655">
        <v>0</v>
      </c>
      <c r="P655">
        <f t="shared" si="212"/>
        <v>0</v>
      </c>
      <c r="Q655">
        <f t="shared" si="213"/>
        <v>690</v>
      </c>
      <c r="R655">
        <f t="shared" si="214"/>
        <v>126805</v>
      </c>
      <c r="S655">
        <f t="shared" si="215"/>
        <v>85655</v>
      </c>
      <c r="T655">
        <f t="shared" si="216"/>
        <v>212460</v>
      </c>
      <c r="U655">
        <f t="shared" si="217"/>
        <v>1</v>
      </c>
      <c r="V655">
        <f t="shared" si="218"/>
        <v>0</v>
      </c>
      <c r="W655">
        <f t="shared" si="219"/>
        <v>0</v>
      </c>
    </row>
    <row r="656" spans="1:23" x14ac:dyDescent="0.25">
      <c r="A656" s="1">
        <v>45581</v>
      </c>
      <c r="B656">
        <f t="shared" si="200"/>
        <v>3</v>
      </c>
      <c r="C656">
        <f t="shared" si="201"/>
        <v>1</v>
      </c>
      <c r="D656">
        <f t="shared" si="202"/>
        <v>0</v>
      </c>
      <c r="E656">
        <f t="shared" si="203"/>
        <v>16</v>
      </c>
      <c r="F656">
        <f t="shared" si="211"/>
        <v>58</v>
      </c>
      <c r="G656">
        <f t="shared" si="204"/>
        <v>10</v>
      </c>
      <c r="H656">
        <f t="shared" si="205"/>
        <v>0</v>
      </c>
      <c r="I656">
        <f t="shared" si="206"/>
        <v>0</v>
      </c>
      <c r="J656">
        <f t="shared" si="207"/>
        <v>0</v>
      </c>
      <c r="K656">
        <f t="shared" si="208"/>
        <v>1</v>
      </c>
      <c r="L656">
        <f t="shared" si="209"/>
        <v>0</v>
      </c>
      <c r="M656">
        <f t="shared" si="210"/>
        <v>23</v>
      </c>
      <c r="N656">
        <f>IF(C656,M656*cena_wyp,0)</f>
        <v>690</v>
      </c>
      <c r="O656">
        <v>0</v>
      </c>
      <c r="P656">
        <f t="shared" si="212"/>
        <v>0</v>
      </c>
      <c r="Q656">
        <f t="shared" si="213"/>
        <v>690</v>
      </c>
      <c r="R656">
        <f t="shared" si="214"/>
        <v>127495</v>
      </c>
      <c r="S656">
        <f t="shared" si="215"/>
        <v>85655</v>
      </c>
      <c r="T656">
        <f t="shared" si="216"/>
        <v>213150</v>
      </c>
      <c r="U656">
        <f t="shared" si="217"/>
        <v>1</v>
      </c>
      <c r="V656">
        <f t="shared" si="218"/>
        <v>0</v>
      </c>
      <c r="W656">
        <f t="shared" si="219"/>
        <v>0</v>
      </c>
    </row>
    <row r="657" spans="1:23" x14ac:dyDescent="0.25">
      <c r="A657" s="1">
        <v>45582</v>
      </c>
      <c r="B657">
        <f t="shared" si="200"/>
        <v>4</v>
      </c>
      <c r="C657">
        <f t="shared" si="201"/>
        <v>1</v>
      </c>
      <c r="D657">
        <f t="shared" si="202"/>
        <v>0</v>
      </c>
      <c r="E657">
        <f t="shared" si="203"/>
        <v>17</v>
      </c>
      <c r="F657">
        <f t="shared" si="211"/>
        <v>58</v>
      </c>
      <c r="G657">
        <f t="shared" si="204"/>
        <v>10</v>
      </c>
      <c r="H657">
        <f t="shared" si="205"/>
        <v>0</v>
      </c>
      <c r="I657">
        <f t="shared" si="206"/>
        <v>0</v>
      </c>
      <c r="J657">
        <f t="shared" si="207"/>
        <v>0</v>
      </c>
      <c r="K657">
        <f t="shared" si="208"/>
        <v>1</v>
      </c>
      <c r="L657">
        <f t="shared" si="209"/>
        <v>0</v>
      </c>
      <c r="M657">
        <f t="shared" si="210"/>
        <v>23</v>
      </c>
      <c r="N657">
        <f>IF(C657,M657*cena_wyp,0)</f>
        <v>690</v>
      </c>
      <c r="O657">
        <v>0</v>
      </c>
      <c r="P657">
        <f t="shared" si="212"/>
        <v>0</v>
      </c>
      <c r="Q657">
        <f t="shared" si="213"/>
        <v>690</v>
      </c>
      <c r="R657">
        <f t="shared" si="214"/>
        <v>128185</v>
      </c>
      <c r="S657">
        <f t="shared" si="215"/>
        <v>85655</v>
      </c>
      <c r="T657">
        <f t="shared" si="216"/>
        <v>213840</v>
      </c>
      <c r="U657">
        <f t="shared" si="217"/>
        <v>1</v>
      </c>
      <c r="V657">
        <f t="shared" si="218"/>
        <v>0</v>
      </c>
      <c r="W657">
        <f t="shared" si="219"/>
        <v>0</v>
      </c>
    </row>
    <row r="658" spans="1:23" x14ac:dyDescent="0.25">
      <c r="A658" s="1">
        <v>45583</v>
      </c>
      <c r="B658">
        <f t="shared" si="200"/>
        <v>5</v>
      </c>
      <c r="C658">
        <f t="shared" si="201"/>
        <v>1</v>
      </c>
      <c r="D658">
        <f t="shared" si="202"/>
        <v>0</v>
      </c>
      <c r="E658">
        <f t="shared" si="203"/>
        <v>18</v>
      </c>
      <c r="F658">
        <f t="shared" si="211"/>
        <v>58</v>
      </c>
      <c r="G658">
        <f t="shared" si="204"/>
        <v>10</v>
      </c>
      <c r="H658">
        <f t="shared" si="205"/>
        <v>0</v>
      </c>
      <c r="I658">
        <f t="shared" si="206"/>
        <v>0</v>
      </c>
      <c r="J658">
        <f t="shared" si="207"/>
        <v>0</v>
      </c>
      <c r="K658">
        <f t="shared" si="208"/>
        <v>1</v>
      </c>
      <c r="L658">
        <f t="shared" si="209"/>
        <v>0</v>
      </c>
      <c r="M658">
        <f t="shared" si="210"/>
        <v>23</v>
      </c>
      <c r="N658">
        <f>IF(C658,M658*cena_wyp,0)</f>
        <v>690</v>
      </c>
      <c r="O658">
        <v>0</v>
      </c>
      <c r="P658">
        <f t="shared" si="212"/>
        <v>0</v>
      </c>
      <c r="Q658">
        <f t="shared" si="213"/>
        <v>690</v>
      </c>
      <c r="R658">
        <f t="shared" si="214"/>
        <v>128875</v>
      </c>
      <c r="S658">
        <f t="shared" si="215"/>
        <v>85655</v>
      </c>
      <c r="T658">
        <f t="shared" si="216"/>
        <v>214530</v>
      </c>
      <c r="U658">
        <f t="shared" si="217"/>
        <v>1</v>
      </c>
      <c r="V658">
        <f t="shared" si="218"/>
        <v>0</v>
      </c>
      <c r="W658">
        <f t="shared" si="219"/>
        <v>0</v>
      </c>
    </row>
    <row r="659" spans="1:23" x14ac:dyDescent="0.25">
      <c r="A659" s="1">
        <v>45584</v>
      </c>
      <c r="B659">
        <f t="shared" si="200"/>
        <v>6</v>
      </c>
      <c r="C659">
        <f t="shared" si="201"/>
        <v>0</v>
      </c>
      <c r="D659">
        <f t="shared" si="202"/>
        <v>0</v>
      </c>
      <c r="E659">
        <f t="shared" si="203"/>
        <v>19</v>
      </c>
      <c r="F659">
        <f t="shared" si="211"/>
        <v>58</v>
      </c>
      <c r="G659">
        <f t="shared" si="204"/>
        <v>10</v>
      </c>
      <c r="H659">
        <f t="shared" si="205"/>
        <v>0</v>
      </c>
      <c r="I659">
        <f t="shared" si="206"/>
        <v>0</v>
      </c>
      <c r="J659">
        <f t="shared" si="207"/>
        <v>0</v>
      </c>
      <c r="K659">
        <f t="shared" si="208"/>
        <v>1</v>
      </c>
      <c r="L659">
        <f t="shared" si="209"/>
        <v>0</v>
      </c>
      <c r="M659">
        <f t="shared" si="210"/>
        <v>23</v>
      </c>
      <c r="N659">
        <f>IF(C659,M659*cena_wyp,0)</f>
        <v>0</v>
      </c>
      <c r="O659">
        <v>0</v>
      </c>
      <c r="P659">
        <f t="shared" si="212"/>
        <v>0</v>
      </c>
      <c r="Q659">
        <f t="shared" si="213"/>
        <v>0</v>
      </c>
      <c r="R659">
        <f t="shared" si="214"/>
        <v>128875</v>
      </c>
      <c r="S659">
        <f t="shared" si="215"/>
        <v>85655</v>
      </c>
      <c r="T659">
        <f t="shared" si="216"/>
        <v>214530</v>
      </c>
      <c r="U659">
        <f t="shared" si="217"/>
        <v>1</v>
      </c>
      <c r="V659">
        <f t="shared" si="218"/>
        <v>0</v>
      </c>
      <c r="W659">
        <f t="shared" si="219"/>
        <v>0</v>
      </c>
    </row>
    <row r="660" spans="1:23" x14ac:dyDescent="0.25">
      <c r="A660" s="1">
        <v>45585</v>
      </c>
      <c r="B660">
        <f t="shared" si="200"/>
        <v>7</v>
      </c>
      <c r="C660">
        <f t="shared" si="201"/>
        <v>0</v>
      </c>
      <c r="D660">
        <f t="shared" si="202"/>
        <v>0</v>
      </c>
      <c r="E660">
        <f t="shared" si="203"/>
        <v>20</v>
      </c>
      <c r="F660">
        <f t="shared" si="211"/>
        <v>58</v>
      </c>
      <c r="G660">
        <f t="shared" si="204"/>
        <v>10</v>
      </c>
      <c r="H660">
        <f t="shared" si="205"/>
        <v>0</v>
      </c>
      <c r="I660">
        <f t="shared" si="206"/>
        <v>0</v>
      </c>
      <c r="J660">
        <f t="shared" si="207"/>
        <v>0</v>
      </c>
      <c r="K660">
        <f t="shared" si="208"/>
        <v>1</v>
      </c>
      <c r="L660">
        <f t="shared" si="209"/>
        <v>870</v>
      </c>
      <c r="M660">
        <f t="shared" si="210"/>
        <v>23</v>
      </c>
      <c r="N660">
        <f>IF(C660,M660*cena_wyp,0)</f>
        <v>0</v>
      </c>
      <c r="O660">
        <v>0</v>
      </c>
      <c r="P660">
        <f t="shared" si="212"/>
        <v>870</v>
      </c>
      <c r="Q660">
        <f t="shared" si="213"/>
        <v>0</v>
      </c>
      <c r="R660">
        <f t="shared" si="214"/>
        <v>128005</v>
      </c>
      <c r="S660">
        <f t="shared" si="215"/>
        <v>86525</v>
      </c>
      <c r="T660">
        <f t="shared" si="216"/>
        <v>214530</v>
      </c>
      <c r="U660">
        <f t="shared" si="217"/>
        <v>1</v>
      </c>
      <c r="V660">
        <f t="shared" si="218"/>
        <v>0</v>
      </c>
      <c r="W660">
        <f t="shared" si="219"/>
        <v>0</v>
      </c>
    </row>
    <row r="661" spans="1:23" x14ac:dyDescent="0.25">
      <c r="A661" s="1">
        <v>45586</v>
      </c>
      <c r="B661">
        <f t="shared" si="200"/>
        <v>1</v>
      </c>
      <c r="C661">
        <f t="shared" si="201"/>
        <v>1</v>
      </c>
      <c r="D661">
        <f t="shared" si="202"/>
        <v>0</v>
      </c>
      <c r="E661">
        <f t="shared" si="203"/>
        <v>21</v>
      </c>
      <c r="F661">
        <f t="shared" si="211"/>
        <v>58</v>
      </c>
      <c r="G661">
        <f t="shared" si="204"/>
        <v>10</v>
      </c>
      <c r="H661">
        <f t="shared" si="205"/>
        <v>0</v>
      </c>
      <c r="I661">
        <f t="shared" si="206"/>
        <v>0</v>
      </c>
      <c r="J661">
        <f t="shared" si="207"/>
        <v>0</v>
      </c>
      <c r="K661">
        <f t="shared" si="208"/>
        <v>1</v>
      </c>
      <c r="L661">
        <f t="shared" si="209"/>
        <v>0</v>
      </c>
      <c r="M661">
        <f t="shared" si="210"/>
        <v>23</v>
      </c>
      <c r="N661">
        <f>IF(C661,M661*cena_wyp,0)</f>
        <v>690</v>
      </c>
      <c r="O661">
        <v>0</v>
      </c>
      <c r="P661">
        <f t="shared" si="212"/>
        <v>0</v>
      </c>
      <c r="Q661">
        <f t="shared" si="213"/>
        <v>690</v>
      </c>
      <c r="R661">
        <f t="shared" si="214"/>
        <v>128695</v>
      </c>
      <c r="S661">
        <f t="shared" si="215"/>
        <v>86525</v>
      </c>
      <c r="T661">
        <f t="shared" si="216"/>
        <v>215220</v>
      </c>
      <c r="U661">
        <f t="shared" si="217"/>
        <v>1</v>
      </c>
      <c r="V661">
        <f t="shared" si="218"/>
        <v>0</v>
      </c>
      <c r="W661">
        <f t="shared" si="219"/>
        <v>0</v>
      </c>
    </row>
    <row r="662" spans="1:23" x14ac:dyDescent="0.25">
      <c r="A662" s="1">
        <v>45587</v>
      </c>
      <c r="B662">
        <f t="shared" si="200"/>
        <v>2</v>
      </c>
      <c r="C662">
        <f t="shared" si="201"/>
        <v>1</v>
      </c>
      <c r="D662">
        <f t="shared" si="202"/>
        <v>0</v>
      </c>
      <c r="E662">
        <f t="shared" si="203"/>
        <v>22</v>
      </c>
      <c r="F662">
        <f t="shared" si="211"/>
        <v>58</v>
      </c>
      <c r="G662">
        <f t="shared" si="204"/>
        <v>10</v>
      </c>
      <c r="H662">
        <f t="shared" si="205"/>
        <v>0</v>
      </c>
      <c r="I662">
        <f t="shared" si="206"/>
        <v>0</v>
      </c>
      <c r="J662">
        <f t="shared" si="207"/>
        <v>0</v>
      </c>
      <c r="K662">
        <f t="shared" si="208"/>
        <v>1</v>
      </c>
      <c r="L662">
        <f t="shared" si="209"/>
        <v>0</v>
      </c>
      <c r="M662">
        <f t="shared" si="210"/>
        <v>23</v>
      </c>
      <c r="N662">
        <f>IF(C662,M662*cena_wyp,0)</f>
        <v>690</v>
      </c>
      <c r="O662">
        <v>0</v>
      </c>
      <c r="P662">
        <f t="shared" si="212"/>
        <v>0</v>
      </c>
      <c r="Q662">
        <f t="shared" si="213"/>
        <v>690</v>
      </c>
      <c r="R662">
        <f t="shared" si="214"/>
        <v>129385</v>
      </c>
      <c r="S662">
        <f t="shared" si="215"/>
        <v>86525</v>
      </c>
      <c r="T662">
        <f t="shared" si="216"/>
        <v>215910</v>
      </c>
      <c r="U662">
        <f t="shared" si="217"/>
        <v>1</v>
      </c>
      <c r="V662">
        <f t="shared" si="218"/>
        <v>0</v>
      </c>
      <c r="W662">
        <f t="shared" si="219"/>
        <v>0</v>
      </c>
    </row>
    <row r="663" spans="1:23" x14ac:dyDescent="0.25">
      <c r="A663" s="1">
        <v>45588</v>
      </c>
      <c r="B663">
        <f t="shared" si="200"/>
        <v>3</v>
      </c>
      <c r="C663">
        <f t="shared" si="201"/>
        <v>1</v>
      </c>
      <c r="D663">
        <f t="shared" si="202"/>
        <v>0</v>
      </c>
      <c r="E663">
        <f t="shared" si="203"/>
        <v>23</v>
      </c>
      <c r="F663">
        <f t="shared" si="211"/>
        <v>58</v>
      </c>
      <c r="G663">
        <f t="shared" si="204"/>
        <v>10</v>
      </c>
      <c r="H663">
        <f t="shared" si="205"/>
        <v>0</v>
      </c>
      <c r="I663">
        <f t="shared" si="206"/>
        <v>0</v>
      </c>
      <c r="J663">
        <f t="shared" si="207"/>
        <v>0</v>
      </c>
      <c r="K663">
        <f t="shared" si="208"/>
        <v>1</v>
      </c>
      <c r="L663">
        <f t="shared" si="209"/>
        <v>0</v>
      </c>
      <c r="M663">
        <f t="shared" si="210"/>
        <v>23</v>
      </c>
      <c r="N663">
        <f>IF(C663,M663*cena_wyp,0)</f>
        <v>690</v>
      </c>
      <c r="O663">
        <v>0</v>
      </c>
      <c r="P663">
        <f t="shared" si="212"/>
        <v>0</v>
      </c>
      <c r="Q663">
        <f t="shared" si="213"/>
        <v>690</v>
      </c>
      <c r="R663">
        <f t="shared" si="214"/>
        <v>130075</v>
      </c>
      <c r="S663">
        <f t="shared" si="215"/>
        <v>86525</v>
      </c>
      <c r="T663">
        <f t="shared" si="216"/>
        <v>216600</v>
      </c>
      <c r="U663">
        <f t="shared" si="217"/>
        <v>1</v>
      </c>
      <c r="V663">
        <f t="shared" si="218"/>
        <v>0</v>
      </c>
      <c r="W663">
        <f t="shared" si="219"/>
        <v>0</v>
      </c>
    </row>
    <row r="664" spans="1:23" x14ac:dyDescent="0.25">
      <c r="A664" s="1">
        <v>45589</v>
      </c>
      <c r="B664">
        <f t="shared" si="200"/>
        <v>4</v>
      </c>
      <c r="C664">
        <f t="shared" si="201"/>
        <v>1</v>
      </c>
      <c r="D664">
        <f t="shared" si="202"/>
        <v>0</v>
      </c>
      <c r="E664">
        <f t="shared" si="203"/>
        <v>24</v>
      </c>
      <c r="F664">
        <f t="shared" si="211"/>
        <v>58</v>
      </c>
      <c r="G664">
        <f t="shared" si="204"/>
        <v>10</v>
      </c>
      <c r="H664">
        <f t="shared" si="205"/>
        <v>0</v>
      </c>
      <c r="I664">
        <f t="shared" si="206"/>
        <v>0</v>
      </c>
      <c r="J664">
        <f t="shared" si="207"/>
        <v>0</v>
      </c>
      <c r="K664">
        <f t="shared" si="208"/>
        <v>1</v>
      </c>
      <c r="L664">
        <f t="shared" si="209"/>
        <v>0</v>
      </c>
      <c r="M664">
        <f t="shared" si="210"/>
        <v>23</v>
      </c>
      <c r="N664">
        <f>IF(C664,M664*cena_wyp,0)</f>
        <v>690</v>
      </c>
      <c r="O664">
        <v>0</v>
      </c>
      <c r="P664">
        <f t="shared" si="212"/>
        <v>0</v>
      </c>
      <c r="Q664">
        <f t="shared" si="213"/>
        <v>690</v>
      </c>
      <c r="R664">
        <f t="shared" si="214"/>
        <v>130765</v>
      </c>
      <c r="S664">
        <f t="shared" si="215"/>
        <v>86525</v>
      </c>
      <c r="T664">
        <f t="shared" si="216"/>
        <v>217290</v>
      </c>
      <c r="U664">
        <f t="shared" si="217"/>
        <v>1</v>
      </c>
      <c r="V664">
        <f t="shared" si="218"/>
        <v>0</v>
      </c>
      <c r="W664">
        <f t="shared" si="219"/>
        <v>0</v>
      </c>
    </row>
    <row r="665" spans="1:23" x14ac:dyDescent="0.25">
      <c r="A665" s="1">
        <v>45590</v>
      </c>
      <c r="B665">
        <f t="shared" si="200"/>
        <v>5</v>
      </c>
      <c r="C665">
        <f t="shared" si="201"/>
        <v>1</v>
      </c>
      <c r="D665">
        <f t="shared" si="202"/>
        <v>0</v>
      </c>
      <c r="E665">
        <f t="shared" si="203"/>
        <v>25</v>
      </c>
      <c r="F665">
        <f t="shared" si="211"/>
        <v>58</v>
      </c>
      <c r="G665">
        <f t="shared" si="204"/>
        <v>10</v>
      </c>
      <c r="H665">
        <f t="shared" si="205"/>
        <v>0</v>
      </c>
      <c r="I665">
        <f t="shared" si="206"/>
        <v>0</v>
      </c>
      <c r="J665">
        <f t="shared" si="207"/>
        <v>0</v>
      </c>
      <c r="K665">
        <f t="shared" si="208"/>
        <v>1</v>
      </c>
      <c r="L665">
        <f t="shared" si="209"/>
        <v>0</v>
      </c>
      <c r="M665">
        <f t="shared" si="210"/>
        <v>23</v>
      </c>
      <c r="N665">
        <f>IF(C665,M665*cena_wyp,0)</f>
        <v>690</v>
      </c>
      <c r="O665">
        <v>0</v>
      </c>
      <c r="P665">
        <f t="shared" si="212"/>
        <v>0</v>
      </c>
      <c r="Q665">
        <f t="shared" si="213"/>
        <v>690</v>
      </c>
      <c r="R665">
        <f t="shared" si="214"/>
        <v>131455</v>
      </c>
      <c r="S665">
        <f t="shared" si="215"/>
        <v>86525</v>
      </c>
      <c r="T665">
        <f t="shared" si="216"/>
        <v>217980</v>
      </c>
      <c r="U665">
        <f t="shared" si="217"/>
        <v>1</v>
      </c>
      <c r="V665">
        <f t="shared" si="218"/>
        <v>0</v>
      </c>
      <c r="W665">
        <f t="shared" si="219"/>
        <v>0</v>
      </c>
    </row>
    <row r="666" spans="1:23" x14ac:dyDescent="0.25">
      <c r="A666" s="1">
        <v>45591</v>
      </c>
      <c r="B666">
        <f t="shared" si="200"/>
        <v>6</v>
      </c>
      <c r="C666">
        <f t="shared" si="201"/>
        <v>0</v>
      </c>
      <c r="D666">
        <f t="shared" si="202"/>
        <v>0</v>
      </c>
      <c r="E666">
        <f t="shared" si="203"/>
        <v>26</v>
      </c>
      <c r="F666">
        <f t="shared" si="211"/>
        <v>58</v>
      </c>
      <c r="G666">
        <f t="shared" si="204"/>
        <v>10</v>
      </c>
      <c r="H666">
        <f t="shared" si="205"/>
        <v>0</v>
      </c>
      <c r="I666">
        <f t="shared" si="206"/>
        <v>0</v>
      </c>
      <c r="J666">
        <f t="shared" si="207"/>
        <v>0</v>
      </c>
      <c r="K666">
        <f t="shared" si="208"/>
        <v>1</v>
      </c>
      <c r="L666">
        <f t="shared" si="209"/>
        <v>0</v>
      </c>
      <c r="M666">
        <f t="shared" si="210"/>
        <v>23</v>
      </c>
      <c r="N666">
        <f>IF(C666,M666*cena_wyp,0)</f>
        <v>0</v>
      </c>
      <c r="O666">
        <v>0</v>
      </c>
      <c r="P666">
        <f t="shared" si="212"/>
        <v>0</v>
      </c>
      <c r="Q666">
        <f t="shared" si="213"/>
        <v>0</v>
      </c>
      <c r="R666">
        <f t="shared" si="214"/>
        <v>131455</v>
      </c>
      <c r="S666">
        <f t="shared" si="215"/>
        <v>86525</v>
      </c>
      <c r="T666">
        <f t="shared" si="216"/>
        <v>217980</v>
      </c>
      <c r="U666">
        <f t="shared" si="217"/>
        <v>1</v>
      </c>
      <c r="V666">
        <f t="shared" si="218"/>
        <v>0</v>
      </c>
      <c r="W666">
        <f t="shared" si="219"/>
        <v>0</v>
      </c>
    </row>
    <row r="667" spans="1:23" x14ac:dyDescent="0.25">
      <c r="A667" s="1">
        <v>45592</v>
      </c>
      <c r="B667">
        <f t="shared" si="200"/>
        <v>7</v>
      </c>
      <c r="C667">
        <f t="shared" si="201"/>
        <v>0</v>
      </c>
      <c r="D667">
        <f t="shared" si="202"/>
        <v>0</v>
      </c>
      <c r="E667">
        <f t="shared" si="203"/>
        <v>27</v>
      </c>
      <c r="F667">
        <f t="shared" si="211"/>
        <v>58</v>
      </c>
      <c r="G667">
        <f t="shared" si="204"/>
        <v>10</v>
      </c>
      <c r="H667">
        <f t="shared" si="205"/>
        <v>0</v>
      </c>
      <c r="I667">
        <f t="shared" si="206"/>
        <v>0</v>
      </c>
      <c r="J667">
        <f t="shared" si="207"/>
        <v>0</v>
      </c>
      <c r="K667">
        <f t="shared" si="208"/>
        <v>1</v>
      </c>
      <c r="L667">
        <f t="shared" si="209"/>
        <v>870</v>
      </c>
      <c r="M667">
        <f t="shared" si="210"/>
        <v>23</v>
      </c>
      <c r="N667">
        <f>IF(C667,M667*cena_wyp,0)</f>
        <v>0</v>
      </c>
      <c r="O667">
        <v>0</v>
      </c>
      <c r="P667">
        <f t="shared" si="212"/>
        <v>870</v>
      </c>
      <c r="Q667">
        <f t="shared" si="213"/>
        <v>0</v>
      </c>
      <c r="R667">
        <f t="shared" si="214"/>
        <v>130585</v>
      </c>
      <c r="S667">
        <f t="shared" si="215"/>
        <v>87395</v>
      </c>
      <c r="T667">
        <f t="shared" si="216"/>
        <v>217980</v>
      </c>
      <c r="U667">
        <f t="shared" si="217"/>
        <v>1</v>
      </c>
      <c r="V667">
        <f t="shared" si="218"/>
        <v>0</v>
      </c>
      <c r="W667">
        <f t="shared" si="219"/>
        <v>0</v>
      </c>
    </row>
    <row r="668" spans="1:23" x14ac:dyDescent="0.25">
      <c r="A668" s="1">
        <v>45593</v>
      </c>
      <c r="B668">
        <f t="shared" si="200"/>
        <v>1</v>
      </c>
      <c r="C668">
        <f t="shared" si="201"/>
        <v>1</v>
      </c>
      <c r="D668">
        <f t="shared" si="202"/>
        <v>0</v>
      </c>
      <c r="E668">
        <f t="shared" si="203"/>
        <v>28</v>
      </c>
      <c r="F668">
        <f t="shared" si="211"/>
        <v>58</v>
      </c>
      <c r="G668">
        <f t="shared" si="204"/>
        <v>10</v>
      </c>
      <c r="H668">
        <f t="shared" si="205"/>
        <v>0</v>
      </c>
      <c r="I668">
        <f t="shared" si="206"/>
        <v>0</v>
      </c>
      <c r="J668">
        <f t="shared" si="207"/>
        <v>0</v>
      </c>
      <c r="K668">
        <f t="shared" si="208"/>
        <v>1</v>
      </c>
      <c r="L668">
        <f t="shared" si="209"/>
        <v>0</v>
      </c>
      <c r="M668">
        <f t="shared" si="210"/>
        <v>23</v>
      </c>
      <c r="N668">
        <f>IF(C668,M668*cena_wyp,0)</f>
        <v>690</v>
      </c>
      <c r="O668">
        <v>0</v>
      </c>
      <c r="P668">
        <f t="shared" si="212"/>
        <v>0</v>
      </c>
      <c r="Q668">
        <f t="shared" si="213"/>
        <v>690</v>
      </c>
      <c r="R668">
        <f t="shared" si="214"/>
        <v>131275</v>
      </c>
      <c r="S668">
        <f t="shared" si="215"/>
        <v>87395</v>
      </c>
      <c r="T668">
        <f t="shared" si="216"/>
        <v>218670</v>
      </c>
      <c r="U668">
        <f t="shared" si="217"/>
        <v>1</v>
      </c>
      <c r="V668">
        <f t="shared" si="218"/>
        <v>0</v>
      </c>
      <c r="W668">
        <f t="shared" si="219"/>
        <v>0</v>
      </c>
    </row>
    <row r="669" spans="1:23" x14ac:dyDescent="0.25">
      <c r="A669" s="1">
        <v>45594</v>
      </c>
      <c r="B669">
        <f t="shared" si="200"/>
        <v>2</v>
      </c>
      <c r="C669">
        <f t="shared" si="201"/>
        <v>1</v>
      </c>
      <c r="D669">
        <f t="shared" si="202"/>
        <v>0</v>
      </c>
      <c r="E669">
        <f t="shared" si="203"/>
        <v>29</v>
      </c>
      <c r="F669">
        <f t="shared" si="211"/>
        <v>58</v>
      </c>
      <c r="G669">
        <f t="shared" si="204"/>
        <v>10</v>
      </c>
      <c r="H669">
        <f t="shared" si="205"/>
        <v>0</v>
      </c>
      <c r="I669">
        <f t="shared" si="206"/>
        <v>0</v>
      </c>
      <c r="J669">
        <f t="shared" si="207"/>
        <v>0</v>
      </c>
      <c r="K669">
        <f t="shared" si="208"/>
        <v>1</v>
      </c>
      <c r="L669">
        <f t="shared" si="209"/>
        <v>0</v>
      </c>
      <c r="M669">
        <f t="shared" si="210"/>
        <v>23</v>
      </c>
      <c r="N669">
        <f>IF(C669,M669*cena_wyp,0)</f>
        <v>690</v>
      </c>
      <c r="O669">
        <v>0</v>
      </c>
      <c r="P669">
        <f t="shared" si="212"/>
        <v>0</v>
      </c>
      <c r="Q669">
        <f t="shared" si="213"/>
        <v>690</v>
      </c>
      <c r="R669">
        <f t="shared" si="214"/>
        <v>131965</v>
      </c>
      <c r="S669">
        <f t="shared" si="215"/>
        <v>87395</v>
      </c>
      <c r="T669">
        <f t="shared" si="216"/>
        <v>219360</v>
      </c>
      <c r="U669">
        <f t="shared" si="217"/>
        <v>1</v>
      </c>
      <c r="V669">
        <f t="shared" si="218"/>
        <v>0</v>
      </c>
      <c r="W669">
        <f t="shared" si="219"/>
        <v>0</v>
      </c>
    </row>
    <row r="670" spans="1:23" x14ac:dyDescent="0.25">
      <c r="A670" s="1">
        <v>45595</v>
      </c>
      <c r="B670">
        <f t="shared" si="200"/>
        <v>3</v>
      </c>
      <c r="C670">
        <f t="shared" si="201"/>
        <v>1</v>
      </c>
      <c r="D670">
        <f t="shared" si="202"/>
        <v>0</v>
      </c>
      <c r="E670">
        <f t="shared" si="203"/>
        <v>30</v>
      </c>
      <c r="F670">
        <f t="shared" si="211"/>
        <v>58</v>
      </c>
      <c r="G670">
        <f t="shared" si="204"/>
        <v>10</v>
      </c>
      <c r="H670">
        <f t="shared" si="205"/>
        <v>0</v>
      </c>
      <c r="I670">
        <f t="shared" si="206"/>
        <v>0</v>
      </c>
      <c r="J670">
        <f t="shared" si="207"/>
        <v>0</v>
      </c>
      <c r="K670">
        <f t="shared" si="208"/>
        <v>1</v>
      </c>
      <c r="L670">
        <f t="shared" si="209"/>
        <v>0</v>
      </c>
      <c r="M670">
        <f t="shared" si="210"/>
        <v>23</v>
      </c>
      <c r="N670">
        <f>IF(C670,M670*cena_wyp,0)</f>
        <v>690</v>
      </c>
      <c r="O670">
        <v>0</v>
      </c>
      <c r="P670">
        <f t="shared" si="212"/>
        <v>0</v>
      </c>
      <c r="Q670">
        <f t="shared" si="213"/>
        <v>690</v>
      </c>
      <c r="R670">
        <f t="shared" si="214"/>
        <v>132655</v>
      </c>
      <c r="S670">
        <f t="shared" si="215"/>
        <v>87395</v>
      </c>
      <c r="T670">
        <f t="shared" si="216"/>
        <v>220050</v>
      </c>
      <c r="U670">
        <f t="shared" si="217"/>
        <v>1</v>
      </c>
      <c r="V670">
        <f t="shared" si="218"/>
        <v>0</v>
      </c>
      <c r="W670">
        <f t="shared" si="219"/>
        <v>0</v>
      </c>
    </row>
    <row r="671" spans="1:23" x14ac:dyDescent="0.25">
      <c r="A671" s="1">
        <v>45596</v>
      </c>
      <c r="B671">
        <f t="shared" si="200"/>
        <v>4</v>
      </c>
      <c r="C671">
        <f t="shared" si="201"/>
        <v>1</v>
      </c>
      <c r="D671">
        <f t="shared" si="202"/>
        <v>1</v>
      </c>
      <c r="E671">
        <f t="shared" si="203"/>
        <v>31</v>
      </c>
      <c r="F671">
        <f t="shared" si="211"/>
        <v>58</v>
      </c>
      <c r="G671">
        <f t="shared" si="204"/>
        <v>10</v>
      </c>
      <c r="H671">
        <f t="shared" si="205"/>
        <v>0</v>
      </c>
      <c r="I671">
        <f t="shared" si="206"/>
        <v>0</v>
      </c>
      <c r="J671">
        <f t="shared" si="207"/>
        <v>0</v>
      </c>
      <c r="K671">
        <f t="shared" si="208"/>
        <v>1</v>
      </c>
      <c r="L671">
        <f t="shared" si="209"/>
        <v>0</v>
      </c>
      <c r="M671">
        <f t="shared" si="210"/>
        <v>23</v>
      </c>
      <c r="N671">
        <f>IF(C671,M671*cena_wyp,0)</f>
        <v>690</v>
      </c>
      <c r="O671">
        <v>0</v>
      </c>
      <c r="P671">
        <f t="shared" si="212"/>
        <v>2400</v>
      </c>
      <c r="Q671">
        <f t="shared" si="213"/>
        <v>690</v>
      </c>
      <c r="R671">
        <f t="shared" si="214"/>
        <v>130945</v>
      </c>
      <c r="S671">
        <f t="shared" si="215"/>
        <v>89795</v>
      </c>
      <c r="T671">
        <f t="shared" si="216"/>
        <v>220740</v>
      </c>
      <c r="U671">
        <f t="shared" si="217"/>
        <v>1</v>
      </c>
      <c r="V671">
        <f t="shared" si="218"/>
        <v>2400</v>
      </c>
      <c r="W671">
        <f t="shared" si="219"/>
        <v>0</v>
      </c>
    </row>
    <row r="672" spans="1:23" x14ac:dyDescent="0.25">
      <c r="A672" s="1">
        <v>45597</v>
      </c>
      <c r="B672">
        <f t="shared" si="200"/>
        <v>5</v>
      </c>
      <c r="C672">
        <f t="shared" si="201"/>
        <v>1</v>
      </c>
      <c r="D672">
        <f t="shared" si="202"/>
        <v>0</v>
      </c>
      <c r="E672">
        <f t="shared" si="203"/>
        <v>1</v>
      </c>
      <c r="F672">
        <f t="shared" si="211"/>
        <v>61</v>
      </c>
      <c r="G672">
        <f t="shared" si="204"/>
        <v>11</v>
      </c>
      <c r="H672">
        <f t="shared" si="205"/>
        <v>0</v>
      </c>
      <c r="I672">
        <f t="shared" si="206"/>
        <v>0</v>
      </c>
      <c r="J672">
        <f t="shared" si="207"/>
        <v>0</v>
      </c>
      <c r="K672">
        <f t="shared" si="208"/>
        <v>1</v>
      </c>
      <c r="L672">
        <f t="shared" si="209"/>
        <v>0</v>
      </c>
      <c r="M672">
        <f t="shared" si="210"/>
        <v>24</v>
      </c>
      <c r="N672">
        <f>IF(C672,M672*cena_wyp,0)</f>
        <v>720</v>
      </c>
      <c r="O672">
        <v>0</v>
      </c>
      <c r="P672">
        <f t="shared" si="212"/>
        <v>0</v>
      </c>
      <c r="Q672">
        <f t="shared" si="213"/>
        <v>720</v>
      </c>
      <c r="R672">
        <f t="shared" si="214"/>
        <v>131665</v>
      </c>
      <c r="S672">
        <f t="shared" si="215"/>
        <v>89795</v>
      </c>
      <c r="T672">
        <f t="shared" si="216"/>
        <v>221460</v>
      </c>
      <c r="U672">
        <f t="shared" si="217"/>
        <v>1</v>
      </c>
      <c r="V672">
        <f t="shared" si="218"/>
        <v>0</v>
      </c>
      <c r="W672">
        <f t="shared" si="219"/>
        <v>3</v>
      </c>
    </row>
    <row r="673" spans="1:23" x14ac:dyDescent="0.25">
      <c r="A673" s="1">
        <v>45598</v>
      </c>
      <c r="B673">
        <f t="shared" si="200"/>
        <v>6</v>
      </c>
      <c r="C673">
        <f t="shared" si="201"/>
        <v>0</v>
      </c>
      <c r="D673">
        <f t="shared" si="202"/>
        <v>0</v>
      </c>
      <c r="E673">
        <f t="shared" si="203"/>
        <v>2</v>
      </c>
      <c r="F673">
        <f t="shared" si="211"/>
        <v>61</v>
      </c>
      <c r="G673">
        <f t="shared" si="204"/>
        <v>11</v>
      </c>
      <c r="H673">
        <f t="shared" si="205"/>
        <v>0</v>
      </c>
      <c r="I673">
        <f t="shared" si="206"/>
        <v>0</v>
      </c>
      <c r="J673">
        <f t="shared" si="207"/>
        <v>0</v>
      </c>
      <c r="K673">
        <f t="shared" si="208"/>
        <v>1</v>
      </c>
      <c r="L673">
        <f t="shared" si="209"/>
        <v>0</v>
      </c>
      <c r="M673">
        <f t="shared" si="210"/>
        <v>24</v>
      </c>
      <c r="N673">
        <f>IF(C673,M673*cena_wyp,0)</f>
        <v>0</v>
      </c>
      <c r="O673">
        <v>0</v>
      </c>
      <c r="P673">
        <f t="shared" si="212"/>
        <v>0</v>
      </c>
      <c r="Q673">
        <f t="shared" si="213"/>
        <v>0</v>
      </c>
      <c r="R673">
        <f t="shared" si="214"/>
        <v>131665</v>
      </c>
      <c r="S673">
        <f t="shared" si="215"/>
        <v>89795</v>
      </c>
      <c r="T673">
        <f t="shared" si="216"/>
        <v>221460</v>
      </c>
      <c r="U673">
        <f t="shared" si="217"/>
        <v>1</v>
      </c>
      <c r="V673">
        <f t="shared" si="218"/>
        <v>0</v>
      </c>
      <c r="W673">
        <f t="shared" si="219"/>
        <v>0</v>
      </c>
    </row>
    <row r="674" spans="1:23" x14ac:dyDescent="0.25">
      <c r="A674" s="1">
        <v>45599</v>
      </c>
      <c r="B674">
        <f t="shared" si="200"/>
        <v>7</v>
      </c>
      <c r="C674">
        <f t="shared" si="201"/>
        <v>0</v>
      </c>
      <c r="D674">
        <f t="shared" si="202"/>
        <v>0</v>
      </c>
      <c r="E674">
        <f t="shared" si="203"/>
        <v>3</v>
      </c>
      <c r="F674">
        <f t="shared" si="211"/>
        <v>61</v>
      </c>
      <c r="G674">
        <f t="shared" si="204"/>
        <v>11</v>
      </c>
      <c r="H674">
        <f t="shared" si="205"/>
        <v>0</v>
      </c>
      <c r="I674">
        <f t="shared" si="206"/>
        <v>0</v>
      </c>
      <c r="J674">
        <f t="shared" si="207"/>
        <v>0</v>
      </c>
      <c r="K674">
        <f t="shared" si="208"/>
        <v>1</v>
      </c>
      <c r="L674">
        <f t="shared" si="209"/>
        <v>915</v>
      </c>
      <c r="M674">
        <f t="shared" si="210"/>
        <v>24</v>
      </c>
      <c r="N674">
        <f>IF(C674,M674*cena_wyp,0)</f>
        <v>0</v>
      </c>
      <c r="O674">
        <v>0</v>
      </c>
      <c r="P674">
        <f t="shared" si="212"/>
        <v>915</v>
      </c>
      <c r="Q674">
        <f t="shared" si="213"/>
        <v>0</v>
      </c>
      <c r="R674">
        <f t="shared" si="214"/>
        <v>130750</v>
      </c>
      <c r="S674">
        <f t="shared" si="215"/>
        <v>90710</v>
      </c>
      <c r="T674">
        <f t="shared" si="216"/>
        <v>221460</v>
      </c>
      <c r="U674">
        <f t="shared" si="217"/>
        <v>1</v>
      </c>
      <c r="V674">
        <f t="shared" si="218"/>
        <v>0</v>
      </c>
      <c r="W674">
        <f t="shared" si="219"/>
        <v>0</v>
      </c>
    </row>
    <row r="675" spans="1:23" x14ac:dyDescent="0.25">
      <c r="A675" s="1">
        <v>45600</v>
      </c>
      <c r="B675">
        <f t="shared" si="200"/>
        <v>1</v>
      </c>
      <c r="C675">
        <f t="shared" si="201"/>
        <v>1</v>
      </c>
      <c r="D675">
        <f t="shared" si="202"/>
        <v>0</v>
      </c>
      <c r="E675">
        <f t="shared" si="203"/>
        <v>4</v>
      </c>
      <c r="F675">
        <f t="shared" si="211"/>
        <v>61</v>
      </c>
      <c r="G675">
        <f t="shared" si="204"/>
        <v>11</v>
      </c>
      <c r="H675">
        <f t="shared" si="205"/>
        <v>0</v>
      </c>
      <c r="I675">
        <f t="shared" si="206"/>
        <v>0</v>
      </c>
      <c r="J675">
        <f t="shared" si="207"/>
        <v>0</v>
      </c>
      <c r="K675">
        <f t="shared" si="208"/>
        <v>1</v>
      </c>
      <c r="L675">
        <f t="shared" si="209"/>
        <v>0</v>
      </c>
      <c r="M675">
        <f t="shared" si="210"/>
        <v>24</v>
      </c>
      <c r="N675">
        <f>IF(C675,M675*cena_wyp,0)</f>
        <v>720</v>
      </c>
      <c r="O675">
        <v>0</v>
      </c>
      <c r="P675">
        <f t="shared" si="212"/>
        <v>0</v>
      </c>
      <c r="Q675">
        <f t="shared" si="213"/>
        <v>720</v>
      </c>
      <c r="R675">
        <f t="shared" si="214"/>
        <v>131470</v>
      </c>
      <c r="S675">
        <f t="shared" si="215"/>
        <v>90710</v>
      </c>
      <c r="T675">
        <f t="shared" si="216"/>
        <v>222180</v>
      </c>
      <c r="U675">
        <f t="shared" si="217"/>
        <v>1</v>
      </c>
      <c r="V675">
        <f t="shared" si="218"/>
        <v>0</v>
      </c>
      <c r="W675">
        <f t="shared" si="219"/>
        <v>0</v>
      </c>
    </row>
    <row r="676" spans="1:23" x14ac:dyDescent="0.25">
      <c r="A676" s="1">
        <v>45601</v>
      </c>
      <c r="B676">
        <f t="shared" si="200"/>
        <v>2</v>
      </c>
      <c r="C676">
        <f t="shared" si="201"/>
        <v>1</v>
      </c>
      <c r="D676">
        <f t="shared" si="202"/>
        <v>0</v>
      </c>
      <c r="E676">
        <f t="shared" si="203"/>
        <v>5</v>
      </c>
      <c r="F676">
        <f t="shared" si="211"/>
        <v>61</v>
      </c>
      <c r="G676">
        <f t="shared" si="204"/>
        <v>11</v>
      </c>
      <c r="H676">
        <f t="shared" si="205"/>
        <v>0</v>
      </c>
      <c r="I676">
        <f t="shared" si="206"/>
        <v>0</v>
      </c>
      <c r="J676">
        <f t="shared" si="207"/>
        <v>0</v>
      </c>
      <c r="K676">
        <f t="shared" si="208"/>
        <v>1</v>
      </c>
      <c r="L676">
        <f t="shared" si="209"/>
        <v>0</v>
      </c>
      <c r="M676">
        <f t="shared" si="210"/>
        <v>24</v>
      </c>
      <c r="N676">
        <f>IF(C676,M676*cena_wyp,0)</f>
        <v>720</v>
      </c>
      <c r="O676">
        <v>0</v>
      </c>
      <c r="P676">
        <f t="shared" si="212"/>
        <v>0</v>
      </c>
      <c r="Q676">
        <f t="shared" si="213"/>
        <v>720</v>
      </c>
      <c r="R676">
        <f t="shared" si="214"/>
        <v>132190</v>
      </c>
      <c r="S676">
        <f t="shared" si="215"/>
        <v>90710</v>
      </c>
      <c r="T676">
        <f t="shared" si="216"/>
        <v>222900</v>
      </c>
      <c r="U676">
        <f t="shared" si="217"/>
        <v>1</v>
      </c>
      <c r="V676">
        <f t="shared" si="218"/>
        <v>0</v>
      </c>
      <c r="W676">
        <f t="shared" si="219"/>
        <v>0</v>
      </c>
    </row>
    <row r="677" spans="1:23" x14ac:dyDescent="0.25">
      <c r="A677" s="1">
        <v>45602</v>
      </c>
      <c r="B677">
        <f t="shared" si="200"/>
        <v>3</v>
      </c>
      <c r="C677">
        <f t="shared" si="201"/>
        <v>1</v>
      </c>
      <c r="D677">
        <f t="shared" si="202"/>
        <v>0</v>
      </c>
      <c r="E677">
        <f t="shared" si="203"/>
        <v>6</v>
      </c>
      <c r="F677">
        <f t="shared" si="211"/>
        <v>61</v>
      </c>
      <c r="G677">
        <f t="shared" si="204"/>
        <v>11</v>
      </c>
      <c r="H677">
        <f t="shared" si="205"/>
        <v>0</v>
      </c>
      <c r="I677">
        <f t="shared" si="206"/>
        <v>0</v>
      </c>
      <c r="J677">
        <f t="shared" si="207"/>
        <v>0</v>
      </c>
      <c r="K677">
        <f t="shared" si="208"/>
        <v>1</v>
      </c>
      <c r="L677">
        <f t="shared" si="209"/>
        <v>0</v>
      </c>
      <c r="M677">
        <f t="shared" si="210"/>
        <v>24</v>
      </c>
      <c r="N677">
        <f>IF(C677,M677*cena_wyp,0)</f>
        <v>720</v>
      </c>
      <c r="O677">
        <v>0</v>
      </c>
      <c r="P677">
        <f t="shared" si="212"/>
        <v>0</v>
      </c>
      <c r="Q677">
        <f t="shared" si="213"/>
        <v>720</v>
      </c>
      <c r="R677">
        <f t="shared" si="214"/>
        <v>132910</v>
      </c>
      <c r="S677">
        <f t="shared" si="215"/>
        <v>90710</v>
      </c>
      <c r="T677">
        <f t="shared" si="216"/>
        <v>223620</v>
      </c>
      <c r="U677">
        <f t="shared" si="217"/>
        <v>1</v>
      </c>
      <c r="V677">
        <f t="shared" si="218"/>
        <v>0</v>
      </c>
      <c r="W677">
        <f t="shared" si="219"/>
        <v>0</v>
      </c>
    </row>
    <row r="678" spans="1:23" x14ac:dyDescent="0.25">
      <c r="A678" s="1">
        <v>45603</v>
      </c>
      <c r="B678">
        <f t="shared" si="200"/>
        <v>4</v>
      </c>
      <c r="C678">
        <f t="shared" si="201"/>
        <v>1</v>
      </c>
      <c r="D678">
        <f t="shared" si="202"/>
        <v>0</v>
      </c>
      <c r="E678">
        <f t="shared" si="203"/>
        <v>7</v>
      </c>
      <c r="F678">
        <f t="shared" si="211"/>
        <v>61</v>
      </c>
      <c r="G678">
        <f t="shared" si="204"/>
        <v>11</v>
      </c>
      <c r="H678">
        <f t="shared" si="205"/>
        <v>0</v>
      </c>
      <c r="I678">
        <f t="shared" si="206"/>
        <v>0</v>
      </c>
      <c r="J678">
        <f t="shared" si="207"/>
        <v>0</v>
      </c>
      <c r="K678">
        <f t="shared" si="208"/>
        <v>1</v>
      </c>
      <c r="L678">
        <f t="shared" si="209"/>
        <v>0</v>
      </c>
      <c r="M678">
        <f t="shared" si="210"/>
        <v>24</v>
      </c>
      <c r="N678">
        <f>IF(C678,M678*cena_wyp,0)</f>
        <v>720</v>
      </c>
      <c r="O678">
        <v>0</v>
      </c>
      <c r="P678">
        <f t="shared" si="212"/>
        <v>0</v>
      </c>
      <c r="Q678">
        <f t="shared" si="213"/>
        <v>720</v>
      </c>
      <c r="R678">
        <f t="shared" si="214"/>
        <v>133630</v>
      </c>
      <c r="S678">
        <f t="shared" si="215"/>
        <v>90710</v>
      </c>
      <c r="T678">
        <f t="shared" si="216"/>
        <v>224340</v>
      </c>
      <c r="U678">
        <f t="shared" si="217"/>
        <v>1</v>
      </c>
      <c r="V678">
        <f t="shared" si="218"/>
        <v>0</v>
      </c>
      <c r="W678">
        <f t="shared" si="219"/>
        <v>0</v>
      </c>
    </row>
    <row r="679" spans="1:23" x14ac:dyDescent="0.25">
      <c r="A679" s="1">
        <v>45604</v>
      </c>
      <c r="B679">
        <f t="shared" si="200"/>
        <v>5</v>
      </c>
      <c r="C679">
        <f t="shared" si="201"/>
        <v>1</v>
      </c>
      <c r="D679">
        <f t="shared" si="202"/>
        <v>0</v>
      </c>
      <c r="E679">
        <f t="shared" si="203"/>
        <v>8</v>
      </c>
      <c r="F679">
        <f t="shared" si="211"/>
        <v>61</v>
      </c>
      <c r="G679">
        <f t="shared" si="204"/>
        <v>11</v>
      </c>
      <c r="H679">
        <f t="shared" si="205"/>
        <v>0</v>
      </c>
      <c r="I679">
        <f t="shared" si="206"/>
        <v>0</v>
      </c>
      <c r="J679">
        <f t="shared" si="207"/>
        <v>0</v>
      </c>
      <c r="K679">
        <f t="shared" si="208"/>
        <v>1</v>
      </c>
      <c r="L679">
        <f t="shared" si="209"/>
        <v>0</v>
      </c>
      <c r="M679">
        <f t="shared" si="210"/>
        <v>24</v>
      </c>
      <c r="N679">
        <f>IF(C679,M679*cena_wyp,0)</f>
        <v>720</v>
      </c>
      <c r="O679">
        <v>0</v>
      </c>
      <c r="P679">
        <f t="shared" si="212"/>
        <v>0</v>
      </c>
      <c r="Q679">
        <f t="shared" si="213"/>
        <v>720</v>
      </c>
      <c r="R679">
        <f t="shared" si="214"/>
        <v>134350</v>
      </c>
      <c r="S679">
        <f t="shared" si="215"/>
        <v>90710</v>
      </c>
      <c r="T679">
        <f t="shared" si="216"/>
        <v>225060</v>
      </c>
      <c r="U679">
        <f t="shared" si="217"/>
        <v>1</v>
      </c>
      <c r="V679">
        <f t="shared" si="218"/>
        <v>0</v>
      </c>
      <c r="W679">
        <f t="shared" si="219"/>
        <v>0</v>
      </c>
    </row>
    <row r="680" spans="1:23" x14ac:dyDescent="0.25">
      <c r="A680" s="1">
        <v>45605</v>
      </c>
      <c r="B680">
        <f t="shared" si="200"/>
        <v>6</v>
      </c>
      <c r="C680">
        <f t="shared" si="201"/>
        <v>0</v>
      </c>
      <c r="D680">
        <f t="shared" si="202"/>
        <v>0</v>
      </c>
      <c r="E680">
        <f t="shared" si="203"/>
        <v>9</v>
      </c>
      <c r="F680">
        <f t="shared" si="211"/>
        <v>61</v>
      </c>
      <c r="G680">
        <f t="shared" si="204"/>
        <v>11</v>
      </c>
      <c r="H680">
        <f t="shared" si="205"/>
        <v>0</v>
      </c>
      <c r="I680">
        <f t="shared" si="206"/>
        <v>0</v>
      </c>
      <c r="J680">
        <f t="shared" si="207"/>
        <v>0</v>
      </c>
      <c r="K680">
        <f t="shared" si="208"/>
        <v>1</v>
      </c>
      <c r="L680">
        <f t="shared" si="209"/>
        <v>0</v>
      </c>
      <c r="M680">
        <f t="shared" si="210"/>
        <v>24</v>
      </c>
      <c r="N680">
        <f>IF(C680,M680*cena_wyp,0)</f>
        <v>0</v>
      </c>
      <c r="O680">
        <v>0</v>
      </c>
      <c r="P680">
        <f t="shared" si="212"/>
        <v>0</v>
      </c>
      <c r="Q680">
        <f t="shared" si="213"/>
        <v>0</v>
      </c>
      <c r="R680">
        <f t="shared" si="214"/>
        <v>134350</v>
      </c>
      <c r="S680">
        <f t="shared" si="215"/>
        <v>90710</v>
      </c>
      <c r="T680">
        <f t="shared" si="216"/>
        <v>225060</v>
      </c>
      <c r="U680">
        <f t="shared" si="217"/>
        <v>1</v>
      </c>
      <c r="V680">
        <f t="shared" si="218"/>
        <v>0</v>
      </c>
      <c r="W680">
        <f t="shared" si="219"/>
        <v>0</v>
      </c>
    </row>
    <row r="681" spans="1:23" x14ac:dyDescent="0.25">
      <c r="A681" s="1">
        <v>45606</v>
      </c>
      <c r="B681">
        <f t="shared" si="200"/>
        <v>7</v>
      </c>
      <c r="C681">
        <f t="shared" si="201"/>
        <v>0</v>
      </c>
      <c r="D681">
        <f t="shared" si="202"/>
        <v>0</v>
      </c>
      <c r="E681">
        <f t="shared" si="203"/>
        <v>10</v>
      </c>
      <c r="F681">
        <f t="shared" si="211"/>
        <v>61</v>
      </c>
      <c r="G681">
        <f t="shared" si="204"/>
        <v>11</v>
      </c>
      <c r="H681">
        <f t="shared" si="205"/>
        <v>0</v>
      </c>
      <c r="I681">
        <f t="shared" si="206"/>
        <v>0</v>
      </c>
      <c r="J681">
        <f t="shared" si="207"/>
        <v>0</v>
      </c>
      <c r="K681">
        <f t="shared" si="208"/>
        <v>1</v>
      </c>
      <c r="L681">
        <f t="shared" si="209"/>
        <v>915</v>
      </c>
      <c r="M681">
        <f t="shared" si="210"/>
        <v>24</v>
      </c>
      <c r="N681">
        <f>IF(C681,M681*cena_wyp,0)</f>
        <v>0</v>
      </c>
      <c r="O681">
        <v>0</v>
      </c>
      <c r="P681">
        <f t="shared" si="212"/>
        <v>915</v>
      </c>
      <c r="Q681">
        <f t="shared" si="213"/>
        <v>0</v>
      </c>
      <c r="R681">
        <f t="shared" si="214"/>
        <v>133435</v>
      </c>
      <c r="S681">
        <f t="shared" si="215"/>
        <v>91625</v>
      </c>
      <c r="T681">
        <f t="shared" si="216"/>
        <v>225060</v>
      </c>
      <c r="U681">
        <f t="shared" si="217"/>
        <v>1</v>
      </c>
      <c r="V681">
        <f t="shared" si="218"/>
        <v>0</v>
      </c>
      <c r="W681">
        <f t="shared" si="219"/>
        <v>0</v>
      </c>
    </row>
    <row r="682" spans="1:23" x14ac:dyDescent="0.25">
      <c r="A682" s="1">
        <v>45607</v>
      </c>
      <c r="B682">
        <f t="shared" si="200"/>
        <v>1</v>
      </c>
      <c r="C682">
        <f t="shared" si="201"/>
        <v>1</v>
      </c>
      <c r="D682">
        <f t="shared" si="202"/>
        <v>0</v>
      </c>
      <c r="E682">
        <f t="shared" si="203"/>
        <v>11</v>
      </c>
      <c r="F682">
        <f t="shared" si="211"/>
        <v>61</v>
      </c>
      <c r="G682">
        <f t="shared" si="204"/>
        <v>11</v>
      </c>
      <c r="H682">
        <f t="shared" si="205"/>
        <v>0</v>
      </c>
      <c r="I682">
        <f t="shared" si="206"/>
        <v>0</v>
      </c>
      <c r="J682">
        <f t="shared" si="207"/>
        <v>0</v>
      </c>
      <c r="K682">
        <f t="shared" si="208"/>
        <v>1</v>
      </c>
      <c r="L682">
        <f t="shared" si="209"/>
        <v>0</v>
      </c>
      <c r="M682">
        <f t="shared" si="210"/>
        <v>24</v>
      </c>
      <c r="N682">
        <f>IF(C682,M682*cena_wyp,0)</f>
        <v>720</v>
      </c>
      <c r="O682">
        <v>0</v>
      </c>
      <c r="P682">
        <f t="shared" si="212"/>
        <v>0</v>
      </c>
      <c r="Q682">
        <f t="shared" si="213"/>
        <v>720</v>
      </c>
      <c r="R682">
        <f t="shared" si="214"/>
        <v>134155</v>
      </c>
      <c r="S682">
        <f t="shared" si="215"/>
        <v>91625</v>
      </c>
      <c r="T682">
        <f t="shared" si="216"/>
        <v>225780</v>
      </c>
      <c r="U682">
        <f t="shared" si="217"/>
        <v>1</v>
      </c>
      <c r="V682">
        <f t="shared" si="218"/>
        <v>0</v>
      </c>
      <c r="W682">
        <f t="shared" si="219"/>
        <v>0</v>
      </c>
    </row>
    <row r="683" spans="1:23" x14ac:dyDescent="0.25">
      <c r="A683" s="1">
        <v>45608</v>
      </c>
      <c r="B683">
        <f t="shared" si="200"/>
        <v>2</v>
      </c>
      <c r="C683">
        <f t="shared" si="201"/>
        <v>1</v>
      </c>
      <c r="D683">
        <f t="shared" si="202"/>
        <v>0</v>
      </c>
      <c r="E683">
        <f t="shared" si="203"/>
        <v>12</v>
      </c>
      <c r="F683">
        <f t="shared" si="211"/>
        <v>61</v>
      </c>
      <c r="G683">
        <f t="shared" si="204"/>
        <v>11</v>
      </c>
      <c r="H683">
        <f t="shared" si="205"/>
        <v>0</v>
      </c>
      <c r="I683">
        <f t="shared" si="206"/>
        <v>0</v>
      </c>
      <c r="J683">
        <f t="shared" si="207"/>
        <v>0</v>
      </c>
      <c r="K683">
        <f t="shared" si="208"/>
        <v>1</v>
      </c>
      <c r="L683">
        <f t="shared" si="209"/>
        <v>0</v>
      </c>
      <c r="M683">
        <f t="shared" si="210"/>
        <v>24</v>
      </c>
      <c r="N683">
        <f>IF(C683,M683*cena_wyp,0)</f>
        <v>720</v>
      </c>
      <c r="O683">
        <v>0</v>
      </c>
      <c r="P683">
        <f t="shared" si="212"/>
        <v>0</v>
      </c>
      <c r="Q683">
        <f t="shared" si="213"/>
        <v>720</v>
      </c>
      <c r="R683">
        <f t="shared" si="214"/>
        <v>134875</v>
      </c>
      <c r="S683">
        <f t="shared" si="215"/>
        <v>91625</v>
      </c>
      <c r="T683">
        <f t="shared" si="216"/>
        <v>226500</v>
      </c>
      <c r="U683">
        <f t="shared" si="217"/>
        <v>1</v>
      </c>
      <c r="V683">
        <f t="shared" si="218"/>
        <v>0</v>
      </c>
      <c r="W683">
        <f t="shared" si="219"/>
        <v>0</v>
      </c>
    </row>
    <row r="684" spans="1:23" x14ac:dyDescent="0.25">
      <c r="A684" s="1">
        <v>45609</v>
      </c>
      <c r="B684">
        <f t="shared" si="200"/>
        <v>3</v>
      </c>
      <c r="C684">
        <f t="shared" si="201"/>
        <v>1</v>
      </c>
      <c r="D684">
        <f t="shared" si="202"/>
        <v>0</v>
      </c>
      <c r="E684">
        <f t="shared" si="203"/>
        <v>13</v>
      </c>
      <c r="F684">
        <f t="shared" si="211"/>
        <v>61</v>
      </c>
      <c r="G684">
        <f t="shared" si="204"/>
        <v>11</v>
      </c>
      <c r="H684">
        <f t="shared" si="205"/>
        <v>0</v>
      </c>
      <c r="I684">
        <f t="shared" si="206"/>
        <v>0</v>
      </c>
      <c r="J684">
        <f t="shared" si="207"/>
        <v>0</v>
      </c>
      <c r="K684">
        <f t="shared" si="208"/>
        <v>1</v>
      </c>
      <c r="L684">
        <f t="shared" si="209"/>
        <v>0</v>
      </c>
      <c r="M684">
        <f t="shared" si="210"/>
        <v>24</v>
      </c>
      <c r="N684">
        <f>IF(C684,M684*cena_wyp,0)</f>
        <v>720</v>
      </c>
      <c r="O684">
        <v>0</v>
      </c>
      <c r="P684">
        <f t="shared" si="212"/>
        <v>0</v>
      </c>
      <c r="Q684">
        <f t="shared" si="213"/>
        <v>720</v>
      </c>
      <c r="R684">
        <f t="shared" si="214"/>
        <v>135595</v>
      </c>
      <c r="S684">
        <f t="shared" si="215"/>
        <v>91625</v>
      </c>
      <c r="T684">
        <f t="shared" si="216"/>
        <v>227220</v>
      </c>
      <c r="U684">
        <f t="shared" si="217"/>
        <v>1</v>
      </c>
      <c r="V684">
        <f t="shared" si="218"/>
        <v>0</v>
      </c>
      <c r="W684">
        <f t="shared" si="219"/>
        <v>0</v>
      </c>
    </row>
    <row r="685" spans="1:23" x14ac:dyDescent="0.25">
      <c r="A685" s="1">
        <v>45610</v>
      </c>
      <c r="B685">
        <f t="shared" si="200"/>
        <v>4</v>
      </c>
      <c r="C685">
        <f t="shared" si="201"/>
        <v>1</v>
      </c>
      <c r="D685">
        <f t="shared" si="202"/>
        <v>0</v>
      </c>
      <c r="E685">
        <f t="shared" si="203"/>
        <v>14</v>
      </c>
      <c r="F685">
        <f t="shared" si="211"/>
        <v>61</v>
      </c>
      <c r="G685">
        <f t="shared" si="204"/>
        <v>11</v>
      </c>
      <c r="H685">
        <f t="shared" si="205"/>
        <v>0</v>
      </c>
      <c r="I685">
        <f t="shared" si="206"/>
        <v>0</v>
      </c>
      <c r="J685">
        <f t="shared" si="207"/>
        <v>0</v>
      </c>
      <c r="K685">
        <f t="shared" si="208"/>
        <v>1</v>
      </c>
      <c r="L685">
        <f t="shared" si="209"/>
        <v>0</v>
      </c>
      <c r="M685">
        <f t="shared" si="210"/>
        <v>24</v>
      </c>
      <c r="N685">
        <f>IF(C685,M685*cena_wyp,0)</f>
        <v>720</v>
      </c>
      <c r="O685">
        <v>0</v>
      </c>
      <c r="P685">
        <f t="shared" si="212"/>
        <v>0</v>
      </c>
      <c r="Q685">
        <f t="shared" si="213"/>
        <v>720</v>
      </c>
      <c r="R685">
        <f t="shared" si="214"/>
        <v>136315</v>
      </c>
      <c r="S685">
        <f t="shared" si="215"/>
        <v>91625</v>
      </c>
      <c r="T685">
        <f t="shared" si="216"/>
        <v>227940</v>
      </c>
      <c r="U685">
        <f t="shared" si="217"/>
        <v>1</v>
      </c>
      <c r="V685">
        <f t="shared" si="218"/>
        <v>0</v>
      </c>
      <c r="W685">
        <f t="shared" si="219"/>
        <v>0</v>
      </c>
    </row>
    <row r="686" spans="1:23" x14ac:dyDescent="0.25">
      <c r="A686" s="1">
        <v>45611</v>
      </c>
      <c r="B686">
        <f t="shared" si="200"/>
        <v>5</v>
      </c>
      <c r="C686">
        <f t="shared" si="201"/>
        <v>1</v>
      </c>
      <c r="D686">
        <f t="shared" si="202"/>
        <v>0</v>
      </c>
      <c r="E686">
        <f t="shared" si="203"/>
        <v>15</v>
      </c>
      <c r="F686">
        <f t="shared" si="211"/>
        <v>61</v>
      </c>
      <c r="G686">
        <f t="shared" si="204"/>
        <v>11</v>
      </c>
      <c r="H686">
        <f t="shared" si="205"/>
        <v>0</v>
      </c>
      <c r="I686">
        <f t="shared" si="206"/>
        <v>0</v>
      </c>
      <c r="J686">
        <f t="shared" si="207"/>
        <v>0</v>
      </c>
      <c r="K686">
        <f t="shared" si="208"/>
        <v>1</v>
      </c>
      <c r="L686">
        <f t="shared" si="209"/>
        <v>0</v>
      </c>
      <c r="M686">
        <f t="shared" si="210"/>
        <v>24</v>
      </c>
      <c r="N686">
        <f>IF(C686,M686*cena_wyp,0)</f>
        <v>720</v>
      </c>
      <c r="O686">
        <v>0</v>
      </c>
      <c r="P686">
        <f t="shared" si="212"/>
        <v>0</v>
      </c>
      <c r="Q686">
        <f t="shared" si="213"/>
        <v>720</v>
      </c>
      <c r="R686">
        <f t="shared" si="214"/>
        <v>137035</v>
      </c>
      <c r="S686">
        <f t="shared" si="215"/>
        <v>91625</v>
      </c>
      <c r="T686">
        <f t="shared" si="216"/>
        <v>228660</v>
      </c>
      <c r="U686">
        <f t="shared" si="217"/>
        <v>1</v>
      </c>
      <c r="V686">
        <f t="shared" si="218"/>
        <v>0</v>
      </c>
      <c r="W686">
        <f t="shared" si="219"/>
        <v>0</v>
      </c>
    </row>
    <row r="687" spans="1:23" x14ac:dyDescent="0.25">
      <c r="A687" s="1">
        <v>45612</v>
      </c>
      <c r="B687">
        <f t="shared" si="200"/>
        <v>6</v>
      </c>
      <c r="C687">
        <f t="shared" si="201"/>
        <v>0</v>
      </c>
      <c r="D687">
        <f t="shared" si="202"/>
        <v>0</v>
      </c>
      <c r="E687">
        <f t="shared" si="203"/>
        <v>16</v>
      </c>
      <c r="F687">
        <f t="shared" si="211"/>
        <v>61</v>
      </c>
      <c r="G687">
        <f t="shared" si="204"/>
        <v>11</v>
      </c>
      <c r="H687">
        <f t="shared" si="205"/>
        <v>0</v>
      </c>
      <c r="I687">
        <f t="shared" si="206"/>
        <v>0</v>
      </c>
      <c r="J687">
        <f t="shared" si="207"/>
        <v>0</v>
      </c>
      <c r="K687">
        <f t="shared" si="208"/>
        <v>1</v>
      </c>
      <c r="L687">
        <f t="shared" si="209"/>
        <v>0</v>
      </c>
      <c r="M687">
        <f t="shared" si="210"/>
        <v>24</v>
      </c>
      <c r="N687">
        <f>IF(C687,M687*cena_wyp,0)</f>
        <v>0</v>
      </c>
      <c r="O687">
        <v>0</v>
      </c>
      <c r="P687">
        <f t="shared" si="212"/>
        <v>0</v>
      </c>
      <c r="Q687">
        <f t="shared" si="213"/>
        <v>0</v>
      </c>
      <c r="R687">
        <f t="shared" si="214"/>
        <v>137035</v>
      </c>
      <c r="S687">
        <f t="shared" si="215"/>
        <v>91625</v>
      </c>
      <c r="T687">
        <f t="shared" si="216"/>
        <v>228660</v>
      </c>
      <c r="U687">
        <f t="shared" si="217"/>
        <v>1</v>
      </c>
      <c r="V687">
        <f t="shared" si="218"/>
        <v>0</v>
      </c>
      <c r="W687">
        <f t="shared" si="219"/>
        <v>0</v>
      </c>
    </row>
    <row r="688" spans="1:23" x14ac:dyDescent="0.25">
      <c r="A688" s="1">
        <v>45613</v>
      </c>
      <c r="B688">
        <f t="shared" si="200"/>
        <v>7</v>
      </c>
      <c r="C688">
        <f t="shared" si="201"/>
        <v>0</v>
      </c>
      <c r="D688">
        <f t="shared" si="202"/>
        <v>0</v>
      </c>
      <c r="E688">
        <f t="shared" si="203"/>
        <v>17</v>
      </c>
      <c r="F688">
        <f t="shared" si="211"/>
        <v>61</v>
      </c>
      <c r="G688">
        <f t="shared" si="204"/>
        <v>11</v>
      </c>
      <c r="H688">
        <f t="shared" si="205"/>
        <v>0</v>
      </c>
      <c r="I688">
        <f t="shared" si="206"/>
        <v>0</v>
      </c>
      <c r="J688">
        <f t="shared" si="207"/>
        <v>0</v>
      </c>
      <c r="K688">
        <f t="shared" si="208"/>
        <v>1</v>
      </c>
      <c r="L688">
        <f t="shared" si="209"/>
        <v>915</v>
      </c>
      <c r="M688">
        <f t="shared" si="210"/>
        <v>24</v>
      </c>
      <c r="N688">
        <f>IF(C688,M688*cena_wyp,0)</f>
        <v>0</v>
      </c>
      <c r="O688">
        <v>0</v>
      </c>
      <c r="P688">
        <f t="shared" si="212"/>
        <v>915</v>
      </c>
      <c r="Q688">
        <f t="shared" si="213"/>
        <v>0</v>
      </c>
      <c r="R688">
        <f t="shared" si="214"/>
        <v>136120</v>
      </c>
      <c r="S688">
        <f t="shared" si="215"/>
        <v>92540</v>
      </c>
      <c r="T688">
        <f t="shared" si="216"/>
        <v>228660</v>
      </c>
      <c r="U688">
        <f t="shared" si="217"/>
        <v>1</v>
      </c>
      <c r="V688">
        <f t="shared" si="218"/>
        <v>0</v>
      </c>
      <c r="W688">
        <f t="shared" si="219"/>
        <v>0</v>
      </c>
    </row>
    <row r="689" spans="1:23" x14ac:dyDescent="0.25">
      <c r="A689" s="1">
        <v>45614</v>
      </c>
      <c r="B689">
        <f t="shared" si="200"/>
        <v>1</v>
      </c>
      <c r="C689">
        <f t="shared" si="201"/>
        <v>1</v>
      </c>
      <c r="D689">
        <f t="shared" si="202"/>
        <v>0</v>
      </c>
      <c r="E689">
        <f t="shared" si="203"/>
        <v>18</v>
      </c>
      <c r="F689">
        <f t="shared" si="211"/>
        <v>61</v>
      </c>
      <c r="G689">
        <f t="shared" si="204"/>
        <v>11</v>
      </c>
      <c r="H689">
        <f t="shared" si="205"/>
        <v>0</v>
      </c>
      <c r="I689">
        <f t="shared" si="206"/>
        <v>0</v>
      </c>
      <c r="J689">
        <f t="shared" si="207"/>
        <v>0</v>
      </c>
      <c r="K689">
        <f t="shared" si="208"/>
        <v>1</v>
      </c>
      <c r="L689">
        <f t="shared" si="209"/>
        <v>0</v>
      </c>
      <c r="M689">
        <f t="shared" si="210"/>
        <v>24</v>
      </c>
      <c r="N689">
        <f>IF(C689,M689*cena_wyp,0)</f>
        <v>720</v>
      </c>
      <c r="O689">
        <v>0</v>
      </c>
      <c r="P689">
        <f t="shared" si="212"/>
        <v>0</v>
      </c>
      <c r="Q689">
        <f t="shared" si="213"/>
        <v>720</v>
      </c>
      <c r="R689">
        <f t="shared" si="214"/>
        <v>136840</v>
      </c>
      <c r="S689">
        <f t="shared" si="215"/>
        <v>92540</v>
      </c>
      <c r="T689">
        <f t="shared" si="216"/>
        <v>229380</v>
      </c>
      <c r="U689">
        <f t="shared" si="217"/>
        <v>1</v>
      </c>
      <c r="V689">
        <f t="shared" si="218"/>
        <v>0</v>
      </c>
      <c r="W689">
        <f t="shared" si="219"/>
        <v>0</v>
      </c>
    </row>
    <row r="690" spans="1:23" x14ac:dyDescent="0.25">
      <c r="A690" s="1">
        <v>45615</v>
      </c>
      <c r="B690">
        <f t="shared" si="200"/>
        <v>2</v>
      </c>
      <c r="C690">
        <f t="shared" si="201"/>
        <v>1</v>
      </c>
      <c r="D690">
        <f t="shared" si="202"/>
        <v>0</v>
      </c>
      <c r="E690">
        <f t="shared" si="203"/>
        <v>19</v>
      </c>
      <c r="F690">
        <f t="shared" si="211"/>
        <v>61</v>
      </c>
      <c r="G690">
        <f t="shared" si="204"/>
        <v>11</v>
      </c>
      <c r="H690">
        <f t="shared" si="205"/>
        <v>0</v>
      </c>
      <c r="I690">
        <f t="shared" si="206"/>
        <v>0</v>
      </c>
      <c r="J690">
        <f t="shared" si="207"/>
        <v>0</v>
      </c>
      <c r="K690">
        <f t="shared" si="208"/>
        <v>1</v>
      </c>
      <c r="L690">
        <f t="shared" si="209"/>
        <v>0</v>
      </c>
      <c r="M690">
        <f t="shared" si="210"/>
        <v>24</v>
      </c>
      <c r="N690">
        <f>IF(C690,M690*cena_wyp,0)</f>
        <v>720</v>
      </c>
      <c r="O690">
        <v>0</v>
      </c>
      <c r="P690">
        <f t="shared" si="212"/>
        <v>0</v>
      </c>
      <c r="Q690">
        <f t="shared" si="213"/>
        <v>720</v>
      </c>
      <c r="R690">
        <f t="shared" si="214"/>
        <v>137560</v>
      </c>
      <c r="S690">
        <f t="shared" si="215"/>
        <v>92540</v>
      </c>
      <c r="T690">
        <f t="shared" si="216"/>
        <v>230100</v>
      </c>
      <c r="U690">
        <f t="shared" si="217"/>
        <v>1</v>
      </c>
      <c r="V690">
        <f t="shared" si="218"/>
        <v>0</v>
      </c>
      <c r="W690">
        <f t="shared" si="219"/>
        <v>0</v>
      </c>
    </row>
    <row r="691" spans="1:23" x14ac:dyDescent="0.25">
      <c r="A691" s="1">
        <v>45616</v>
      </c>
      <c r="B691">
        <f t="shared" si="200"/>
        <v>3</v>
      </c>
      <c r="C691">
        <f t="shared" si="201"/>
        <v>1</v>
      </c>
      <c r="D691">
        <f t="shared" si="202"/>
        <v>0</v>
      </c>
      <c r="E691">
        <f t="shared" si="203"/>
        <v>20</v>
      </c>
      <c r="F691">
        <f t="shared" si="211"/>
        <v>61</v>
      </c>
      <c r="G691">
        <f t="shared" si="204"/>
        <v>11</v>
      </c>
      <c r="H691">
        <f t="shared" si="205"/>
        <v>0</v>
      </c>
      <c r="I691">
        <f t="shared" si="206"/>
        <v>0</v>
      </c>
      <c r="J691">
        <f t="shared" si="207"/>
        <v>0</v>
      </c>
      <c r="K691">
        <f t="shared" si="208"/>
        <v>1</v>
      </c>
      <c r="L691">
        <f t="shared" si="209"/>
        <v>0</v>
      </c>
      <c r="M691">
        <f t="shared" si="210"/>
        <v>24</v>
      </c>
      <c r="N691">
        <f>IF(C691,M691*cena_wyp,0)</f>
        <v>720</v>
      </c>
      <c r="O691">
        <v>0</v>
      </c>
      <c r="P691">
        <f t="shared" si="212"/>
        <v>0</v>
      </c>
      <c r="Q691">
        <f t="shared" si="213"/>
        <v>720</v>
      </c>
      <c r="R691">
        <f t="shared" si="214"/>
        <v>138280</v>
      </c>
      <c r="S691">
        <f t="shared" si="215"/>
        <v>92540</v>
      </c>
      <c r="T691">
        <f t="shared" si="216"/>
        <v>230820</v>
      </c>
      <c r="U691">
        <f t="shared" si="217"/>
        <v>1</v>
      </c>
      <c r="V691">
        <f t="shared" si="218"/>
        <v>0</v>
      </c>
      <c r="W691">
        <f t="shared" si="219"/>
        <v>0</v>
      </c>
    </row>
    <row r="692" spans="1:23" x14ac:dyDescent="0.25">
      <c r="A692" s="1">
        <v>45617</v>
      </c>
      <c r="B692">
        <f t="shared" si="200"/>
        <v>4</v>
      </c>
      <c r="C692">
        <f t="shared" si="201"/>
        <v>1</v>
      </c>
      <c r="D692">
        <f t="shared" si="202"/>
        <v>0</v>
      </c>
      <c r="E692">
        <f t="shared" si="203"/>
        <v>21</v>
      </c>
      <c r="F692">
        <f t="shared" si="211"/>
        <v>61</v>
      </c>
      <c r="G692">
        <f t="shared" si="204"/>
        <v>11</v>
      </c>
      <c r="H692">
        <f t="shared" si="205"/>
        <v>0</v>
      </c>
      <c r="I692">
        <f t="shared" si="206"/>
        <v>0</v>
      </c>
      <c r="J692">
        <f t="shared" si="207"/>
        <v>0</v>
      </c>
      <c r="K692">
        <f t="shared" si="208"/>
        <v>1</v>
      </c>
      <c r="L692">
        <f t="shared" si="209"/>
        <v>0</v>
      </c>
      <c r="M692">
        <f t="shared" si="210"/>
        <v>24</v>
      </c>
      <c r="N692">
        <f>IF(C692,M692*cena_wyp,0)</f>
        <v>720</v>
      </c>
      <c r="O692">
        <v>0</v>
      </c>
      <c r="P692">
        <f t="shared" si="212"/>
        <v>0</v>
      </c>
      <c r="Q692">
        <f t="shared" si="213"/>
        <v>720</v>
      </c>
      <c r="R692">
        <f t="shared" si="214"/>
        <v>139000</v>
      </c>
      <c r="S692">
        <f t="shared" si="215"/>
        <v>92540</v>
      </c>
      <c r="T692">
        <f t="shared" si="216"/>
        <v>231540</v>
      </c>
      <c r="U692">
        <f t="shared" si="217"/>
        <v>1</v>
      </c>
      <c r="V692">
        <f t="shared" si="218"/>
        <v>0</v>
      </c>
      <c r="W692">
        <f t="shared" si="219"/>
        <v>0</v>
      </c>
    </row>
    <row r="693" spans="1:23" x14ac:dyDescent="0.25">
      <c r="A693" s="1">
        <v>45618</v>
      </c>
      <c r="B693">
        <f t="shared" si="200"/>
        <v>5</v>
      </c>
      <c r="C693">
        <f t="shared" si="201"/>
        <v>1</v>
      </c>
      <c r="D693">
        <f t="shared" si="202"/>
        <v>0</v>
      </c>
      <c r="E693">
        <f t="shared" si="203"/>
        <v>22</v>
      </c>
      <c r="F693">
        <f t="shared" si="211"/>
        <v>61</v>
      </c>
      <c r="G693">
        <f t="shared" si="204"/>
        <v>11</v>
      </c>
      <c r="H693">
        <f t="shared" si="205"/>
        <v>0</v>
      </c>
      <c r="I693">
        <f t="shared" si="206"/>
        <v>0</v>
      </c>
      <c r="J693">
        <f t="shared" si="207"/>
        <v>0</v>
      </c>
      <c r="K693">
        <f t="shared" si="208"/>
        <v>1</v>
      </c>
      <c r="L693">
        <f t="shared" si="209"/>
        <v>0</v>
      </c>
      <c r="M693">
        <f t="shared" si="210"/>
        <v>24</v>
      </c>
      <c r="N693">
        <f>IF(C693,M693*cena_wyp,0)</f>
        <v>720</v>
      </c>
      <c r="O693">
        <v>0</v>
      </c>
      <c r="P693">
        <f t="shared" si="212"/>
        <v>0</v>
      </c>
      <c r="Q693">
        <f t="shared" si="213"/>
        <v>720</v>
      </c>
      <c r="R693">
        <f t="shared" si="214"/>
        <v>139720</v>
      </c>
      <c r="S693">
        <f t="shared" si="215"/>
        <v>92540</v>
      </c>
      <c r="T693">
        <f t="shared" si="216"/>
        <v>232260</v>
      </c>
      <c r="U693">
        <f t="shared" si="217"/>
        <v>1</v>
      </c>
      <c r="V693">
        <f t="shared" si="218"/>
        <v>0</v>
      </c>
      <c r="W693">
        <f t="shared" si="219"/>
        <v>0</v>
      </c>
    </row>
    <row r="694" spans="1:23" x14ac:dyDescent="0.25">
      <c r="A694" s="1">
        <v>45619</v>
      </c>
      <c r="B694">
        <f t="shared" si="200"/>
        <v>6</v>
      </c>
      <c r="C694">
        <f t="shared" si="201"/>
        <v>0</v>
      </c>
      <c r="D694">
        <f t="shared" si="202"/>
        <v>0</v>
      </c>
      <c r="E694">
        <f t="shared" si="203"/>
        <v>23</v>
      </c>
      <c r="F694">
        <f t="shared" si="211"/>
        <v>61</v>
      </c>
      <c r="G694">
        <f t="shared" si="204"/>
        <v>11</v>
      </c>
      <c r="H694">
        <f t="shared" si="205"/>
        <v>0</v>
      </c>
      <c r="I694">
        <f t="shared" si="206"/>
        <v>0</v>
      </c>
      <c r="J694">
        <f t="shared" si="207"/>
        <v>0</v>
      </c>
      <c r="K694">
        <f t="shared" si="208"/>
        <v>1</v>
      </c>
      <c r="L694">
        <f t="shared" si="209"/>
        <v>0</v>
      </c>
      <c r="M694">
        <f t="shared" si="210"/>
        <v>24</v>
      </c>
      <c r="N694">
        <f>IF(C694,M694*cena_wyp,0)</f>
        <v>0</v>
      </c>
      <c r="O694">
        <v>0</v>
      </c>
      <c r="P694">
        <f t="shared" si="212"/>
        <v>0</v>
      </c>
      <c r="Q694">
        <f t="shared" si="213"/>
        <v>0</v>
      </c>
      <c r="R694">
        <f t="shared" si="214"/>
        <v>139720</v>
      </c>
      <c r="S694">
        <f t="shared" si="215"/>
        <v>92540</v>
      </c>
      <c r="T694">
        <f t="shared" si="216"/>
        <v>232260</v>
      </c>
      <c r="U694">
        <f t="shared" si="217"/>
        <v>1</v>
      </c>
      <c r="V694">
        <f t="shared" si="218"/>
        <v>0</v>
      </c>
      <c r="W694">
        <f t="shared" si="219"/>
        <v>0</v>
      </c>
    </row>
    <row r="695" spans="1:23" x14ac:dyDescent="0.25">
      <c r="A695" s="1">
        <v>45620</v>
      </c>
      <c r="B695">
        <f t="shared" si="200"/>
        <v>7</v>
      </c>
      <c r="C695">
        <f t="shared" si="201"/>
        <v>0</v>
      </c>
      <c r="D695">
        <f t="shared" si="202"/>
        <v>0</v>
      </c>
      <c r="E695">
        <f t="shared" si="203"/>
        <v>24</v>
      </c>
      <c r="F695">
        <f t="shared" si="211"/>
        <v>61</v>
      </c>
      <c r="G695">
        <f t="shared" si="204"/>
        <v>11</v>
      </c>
      <c r="H695">
        <f t="shared" si="205"/>
        <v>0</v>
      </c>
      <c r="I695">
        <f t="shared" si="206"/>
        <v>0</v>
      </c>
      <c r="J695">
        <f t="shared" si="207"/>
        <v>0</v>
      </c>
      <c r="K695">
        <f t="shared" si="208"/>
        <v>1</v>
      </c>
      <c r="L695">
        <f t="shared" si="209"/>
        <v>915</v>
      </c>
      <c r="M695">
        <f t="shared" si="210"/>
        <v>24</v>
      </c>
      <c r="N695">
        <f>IF(C695,M695*cena_wyp,0)</f>
        <v>0</v>
      </c>
      <c r="O695">
        <v>0</v>
      </c>
      <c r="P695">
        <f t="shared" si="212"/>
        <v>915</v>
      </c>
      <c r="Q695">
        <f t="shared" si="213"/>
        <v>0</v>
      </c>
      <c r="R695">
        <f t="shared" si="214"/>
        <v>138805</v>
      </c>
      <c r="S695">
        <f t="shared" si="215"/>
        <v>93455</v>
      </c>
      <c r="T695">
        <f t="shared" si="216"/>
        <v>232260</v>
      </c>
      <c r="U695">
        <f t="shared" si="217"/>
        <v>1</v>
      </c>
      <c r="V695">
        <f t="shared" si="218"/>
        <v>0</v>
      </c>
      <c r="W695">
        <f t="shared" si="219"/>
        <v>0</v>
      </c>
    </row>
    <row r="696" spans="1:23" x14ac:dyDescent="0.25">
      <c r="A696" s="1">
        <v>45621</v>
      </c>
      <c r="B696">
        <f t="shared" si="200"/>
        <v>1</v>
      </c>
      <c r="C696">
        <f t="shared" si="201"/>
        <v>1</v>
      </c>
      <c r="D696">
        <f t="shared" si="202"/>
        <v>0</v>
      </c>
      <c r="E696">
        <f t="shared" si="203"/>
        <v>25</v>
      </c>
      <c r="F696">
        <f t="shared" si="211"/>
        <v>61</v>
      </c>
      <c r="G696">
        <f t="shared" si="204"/>
        <v>11</v>
      </c>
      <c r="H696">
        <f t="shared" si="205"/>
        <v>0</v>
      </c>
      <c r="I696">
        <f t="shared" si="206"/>
        <v>0</v>
      </c>
      <c r="J696">
        <f t="shared" si="207"/>
        <v>0</v>
      </c>
      <c r="K696">
        <f t="shared" si="208"/>
        <v>1</v>
      </c>
      <c r="L696">
        <f t="shared" si="209"/>
        <v>0</v>
      </c>
      <c r="M696">
        <f t="shared" si="210"/>
        <v>24</v>
      </c>
      <c r="N696">
        <f>IF(C696,M696*cena_wyp,0)</f>
        <v>720</v>
      </c>
      <c r="O696">
        <v>0</v>
      </c>
      <c r="P696">
        <f t="shared" si="212"/>
        <v>0</v>
      </c>
      <c r="Q696">
        <f t="shared" si="213"/>
        <v>720</v>
      </c>
      <c r="R696">
        <f t="shared" si="214"/>
        <v>139525</v>
      </c>
      <c r="S696">
        <f t="shared" si="215"/>
        <v>93455</v>
      </c>
      <c r="T696">
        <f t="shared" si="216"/>
        <v>232980</v>
      </c>
      <c r="U696">
        <f t="shared" si="217"/>
        <v>1</v>
      </c>
      <c r="V696">
        <f t="shared" si="218"/>
        <v>0</v>
      </c>
      <c r="W696">
        <f t="shared" si="219"/>
        <v>0</v>
      </c>
    </row>
    <row r="697" spans="1:23" x14ac:dyDescent="0.25">
      <c r="A697" s="1">
        <v>45622</v>
      </c>
      <c r="B697">
        <f t="shared" si="200"/>
        <v>2</v>
      </c>
      <c r="C697">
        <f t="shared" si="201"/>
        <v>1</v>
      </c>
      <c r="D697">
        <f t="shared" si="202"/>
        <v>0</v>
      </c>
      <c r="E697">
        <f t="shared" si="203"/>
        <v>26</v>
      </c>
      <c r="F697">
        <f t="shared" si="211"/>
        <v>61</v>
      </c>
      <c r="G697">
        <f t="shared" si="204"/>
        <v>11</v>
      </c>
      <c r="H697">
        <f t="shared" si="205"/>
        <v>0</v>
      </c>
      <c r="I697">
        <f t="shared" si="206"/>
        <v>0</v>
      </c>
      <c r="J697">
        <f t="shared" si="207"/>
        <v>0</v>
      </c>
      <c r="K697">
        <f t="shared" si="208"/>
        <v>1</v>
      </c>
      <c r="L697">
        <f t="shared" si="209"/>
        <v>0</v>
      </c>
      <c r="M697">
        <f t="shared" si="210"/>
        <v>24</v>
      </c>
      <c r="N697">
        <f>IF(C697,M697*cena_wyp,0)</f>
        <v>720</v>
      </c>
      <c r="O697">
        <v>0</v>
      </c>
      <c r="P697">
        <f t="shared" si="212"/>
        <v>0</v>
      </c>
      <c r="Q697">
        <f t="shared" si="213"/>
        <v>720</v>
      </c>
      <c r="R697">
        <f t="shared" si="214"/>
        <v>140245</v>
      </c>
      <c r="S697">
        <f t="shared" si="215"/>
        <v>93455</v>
      </c>
      <c r="T697">
        <f t="shared" si="216"/>
        <v>233700</v>
      </c>
      <c r="U697">
        <f t="shared" si="217"/>
        <v>1</v>
      </c>
      <c r="V697">
        <f t="shared" si="218"/>
        <v>0</v>
      </c>
      <c r="W697">
        <f t="shared" si="219"/>
        <v>0</v>
      </c>
    </row>
    <row r="698" spans="1:23" x14ac:dyDescent="0.25">
      <c r="A698" s="1">
        <v>45623</v>
      </c>
      <c r="B698">
        <f t="shared" si="200"/>
        <v>3</v>
      </c>
      <c r="C698">
        <f t="shared" si="201"/>
        <v>1</v>
      </c>
      <c r="D698">
        <f t="shared" si="202"/>
        <v>0</v>
      </c>
      <c r="E698">
        <f t="shared" si="203"/>
        <v>27</v>
      </c>
      <c r="F698">
        <f t="shared" si="211"/>
        <v>61</v>
      </c>
      <c r="G698">
        <f t="shared" si="204"/>
        <v>11</v>
      </c>
      <c r="H698">
        <f t="shared" si="205"/>
        <v>0</v>
      </c>
      <c r="I698">
        <f t="shared" si="206"/>
        <v>0</v>
      </c>
      <c r="J698">
        <f t="shared" si="207"/>
        <v>0</v>
      </c>
      <c r="K698">
        <f t="shared" si="208"/>
        <v>1</v>
      </c>
      <c r="L698">
        <f t="shared" si="209"/>
        <v>0</v>
      </c>
      <c r="M698">
        <f t="shared" si="210"/>
        <v>24</v>
      </c>
      <c r="N698">
        <f>IF(C698,M698*cena_wyp,0)</f>
        <v>720</v>
      </c>
      <c r="O698">
        <v>0</v>
      </c>
      <c r="P698">
        <f t="shared" si="212"/>
        <v>0</v>
      </c>
      <c r="Q698">
        <f t="shared" si="213"/>
        <v>720</v>
      </c>
      <c r="R698">
        <f t="shared" si="214"/>
        <v>140965</v>
      </c>
      <c r="S698">
        <f t="shared" si="215"/>
        <v>93455</v>
      </c>
      <c r="T698">
        <f t="shared" si="216"/>
        <v>234420</v>
      </c>
      <c r="U698">
        <f t="shared" si="217"/>
        <v>1</v>
      </c>
      <c r="V698">
        <f t="shared" si="218"/>
        <v>0</v>
      </c>
      <c r="W698">
        <f t="shared" si="219"/>
        <v>0</v>
      </c>
    </row>
    <row r="699" spans="1:23" x14ac:dyDescent="0.25">
      <c r="A699" s="1">
        <v>45624</v>
      </c>
      <c r="B699">
        <f t="shared" si="200"/>
        <v>4</v>
      </c>
      <c r="C699">
        <f t="shared" si="201"/>
        <v>1</v>
      </c>
      <c r="D699">
        <f t="shared" si="202"/>
        <v>0</v>
      </c>
      <c r="E699">
        <f t="shared" si="203"/>
        <v>28</v>
      </c>
      <c r="F699">
        <f t="shared" si="211"/>
        <v>61</v>
      </c>
      <c r="G699">
        <f t="shared" si="204"/>
        <v>11</v>
      </c>
      <c r="H699">
        <f t="shared" si="205"/>
        <v>0</v>
      </c>
      <c r="I699">
        <f t="shared" si="206"/>
        <v>0</v>
      </c>
      <c r="J699">
        <f t="shared" si="207"/>
        <v>0</v>
      </c>
      <c r="K699">
        <f t="shared" si="208"/>
        <v>1</v>
      </c>
      <c r="L699">
        <f t="shared" si="209"/>
        <v>0</v>
      </c>
      <c r="M699">
        <f t="shared" si="210"/>
        <v>24</v>
      </c>
      <c r="N699">
        <f>IF(C699,M699*cena_wyp,0)</f>
        <v>720</v>
      </c>
      <c r="O699">
        <v>0</v>
      </c>
      <c r="P699">
        <f t="shared" si="212"/>
        <v>0</v>
      </c>
      <c r="Q699">
        <f t="shared" si="213"/>
        <v>720</v>
      </c>
      <c r="R699">
        <f t="shared" si="214"/>
        <v>141685</v>
      </c>
      <c r="S699">
        <f t="shared" si="215"/>
        <v>93455</v>
      </c>
      <c r="T699">
        <f t="shared" si="216"/>
        <v>235140</v>
      </c>
      <c r="U699">
        <f t="shared" si="217"/>
        <v>1</v>
      </c>
      <c r="V699">
        <f t="shared" si="218"/>
        <v>0</v>
      </c>
      <c r="W699">
        <f t="shared" si="219"/>
        <v>0</v>
      </c>
    </row>
    <row r="700" spans="1:23" x14ac:dyDescent="0.25">
      <c r="A700" s="1">
        <v>45625</v>
      </c>
      <c r="B700">
        <f t="shared" si="200"/>
        <v>5</v>
      </c>
      <c r="C700">
        <f t="shared" si="201"/>
        <v>1</v>
      </c>
      <c r="D700">
        <f t="shared" si="202"/>
        <v>0</v>
      </c>
      <c r="E700">
        <f t="shared" si="203"/>
        <v>29</v>
      </c>
      <c r="F700">
        <f t="shared" si="211"/>
        <v>61</v>
      </c>
      <c r="G700">
        <f t="shared" si="204"/>
        <v>11</v>
      </c>
      <c r="H700">
        <f t="shared" si="205"/>
        <v>0</v>
      </c>
      <c r="I700">
        <f t="shared" si="206"/>
        <v>0</v>
      </c>
      <c r="J700">
        <f t="shared" si="207"/>
        <v>0</v>
      </c>
      <c r="K700">
        <f t="shared" si="208"/>
        <v>1</v>
      </c>
      <c r="L700">
        <f t="shared" si="209"/>
        <v>0</v>
      </c>
      <c r="M700">
        <f t="shared" si="210"/>
        <v>24</v>
      </c>
      <c r="N700">
        <f>IF(C700,M700*cena_wyp,0)</f>
        <v>720</v>
      </c>
      <c r="O700">
        <v>0</v>
      </c>
      <c r="P700">
        <f t="shared" si="212"/>
        <v>0</v>
      </c>
      <c r="Q700">
        <f t="shared" si="213"/>
        <v>720</v>
      </c>
      <c r="R700">
        <f t="shared" si="214"/>
        <v>142405</v>
      </c>
      <c r="S700">
        <f t="shared" si="215"/>
        <v>93455</v>
      </c>
      <c r="T700">
        <f t="shared" si="216"/>
        <v>235860</v>
      </c>
      <c r="U700">
        <f t="shared" si="217"/>
        <v>1</v>
      </c>
      <c r="V700">
        <f t="shared" si="218"/>
        <v>0</v>
      </c>
      <c r="W700">
        <f t="shared" si="219"/>
        <v>0</v>
      </c>
    </row>
    <row r="701" spans="1:23" x14ac:dyDescent="0.25">
      <c r="A701" s="1">
        <v>45626</v>
      </c>
      <c r="B701">
        <f t="shared" si="200"/>
        <v>6</v>
      </c>
      <c r="C701">
        <f t="shared" si="201"/>
        <v>0</v>
      </c>
      <c r="D701">
        <f t="shared" si="202"/>
        <v>1</v>
      </c>
      <c r="E701">
        <f t="shared" si="203"/>
        <v>30</v>
      </c>
      <c r="F701">
        <f t="shared" si="211"/>
        <v>61</v>
      </c>
      <c r="G701">
        <f t="shared" si="204"/>
        <v>11</v>
      </c>
      <c r="H701">
        <f t="shared" si="205"/>
        <v>0</v>
      </c>
      <c r="I701">
        <f t="shared" si="206"/>
        <v>0</v>
      </c>
      <c r="J701">
        <f t="shared" si="207"/>
        <v>0</v>
      </c>
      <c r="K701">
        <f t="shared" si="208"/>
        <v>1</v>
      </c>
      <c r="L701">
        <f t="shared" si="209"/>
        <v>0</v>
      </c>
      <c r="M701">
        <f t="shared" si="210"/>
        <v>24</v>
      </c>
      <c r="N701">
        <f>IF(C701,M701*cena_wyp,0)</f>
        <v>0</v>
      </c>
      <c r="O701">
        <v>0</v>
      </c>
      <c r="P701">
        <f t="shared" si="212"/>
        <v>2400</v>
      </c>
      <c r="Q701">
        <f t="shared" si="213"/>
        <v>0</v>
      </c>
      <c r="R701">
        <f t="shared" si="214"/>
        <v>140005</v>
      </c>
      <c r="S701">
        <f t="shared" si="215"/>
        <v>95855</v>
      </c>
      <c r="T701">
        <f t="shared" si="216"/>
        <v>235860</v>
      </c>
      <c r="U701">
        <f t="shared" si="217"/>
        <v>1</v>
      </c>
      <c r="V701">
        <f t="shared" si="218"/>
        <v>2400</v>
      </c>
      <c r="W701">
        <f t="shared" si="219"/>
        <v>0</v>
      </c>
    </row>
    <row r="702" spans="1:23" x14ac:dyDescent="0.25">
      <c r="A702" s="1">
        <v>45627</v>
      </c>
      <c r="B702">
        <f t="shared" si="200"/>
        <v>7</v>
      </c>
      <c r="C702">
        <f t="shared" si="201"/>
        <v>0</v>
      </c>
      <c r="D702">
        <f t="shared" si="202"/>
        <v>0</v>
      </c>
      <c r="E702">
        <f t="shared" si="203"/>
        <v>1</v>
      </c>
      <c r="F702">
        <f t="shared" si="211"/>
        <v>64</v>
      </c>
      <c r="G702">
        <f t="shared" si="204"/>
        <v>12</v>
      </c>
      <c r="H702">
        <f t="shared" si="205"/>
        <v>0</v>
      </c>
      <c r="I702">
        <f t="shared" si="206"/>
        <v>0</v>
      </c>
      <c r="J702">
        <f t="shared" si="207"/>
        <v>0</v>
      </c>
      <c r="K702">
        <f t="shared" si="208"/>
        <v>1</v>
      </c>
      <c r="L702">
        <f t="shared" si="209"/>
        <v>960</v>
      </c>
      <c r="M702">
        <f t="shared" si="210"/>
        <v>25</v>
      </c>
      <c r="N702">
        <f>IF(C702,M702*cena_wyp,0)</f>
        <v>0</v>
      </c>
      <c r="O702">
        <v>0</v>
      </c>
      <c r="P702">
        <f t="shared" si="212"/>
        <v>960</v>
      </c>
      <c r="Q702">
        <f t="shared" si="213"/>
        <v>0</v>
      </c>
      <c r="R702">
        <f t="shared" si="214"/>
        <v>139045</v>
      </c>
      <c r="S702">
        <f t="shared" si="215"/>
        <v>96815</v>
      </c>
      <c r="T702">
        <f t="shared" si="216"/>
        <v>235860</v>
      </c>
      <c r="U702">
        <f t="shared" si="217"/>
        <v>1</v>
      </c>
      <c r="V702">
        <f t="shared" si="218"/>
        <v>0</v>
      </c>
      <c r="W702">
        <f t="shared" si="219"/>
        <v>3</v>
      </c>
    </row>
    <row r="703" spans="1:23" x14ac:dyDescent="0.25">
      <c r="A703" s="1">
        <v>45628</v>
      </c>
      <c r="B703">
        <f t="shared" si="200"/>
        <v>1</v>
      </c>
      <c r="C703">
        <f t="shared" si="201"/>
        <v>1</v>
      </c>
      <c r="D703">
        <f t="shared" si="202"/>
        <v>0</v>
      </c>
      <c r="E703">
        <f t="shared" ref="E703:E732" si="220">DAY(A703)</f>
        <v>2</v>
      </c>
      <c r="F703">
        <f t="shared" si="211"/>
        <v>64</v>
      </c>
      <c r="G703">
        <f t="shared" ref="G703:G732" si="221">MONTH(A703)</f>
        <v>12</v>
      </c>
      <c r="H703">
        <f t="shared" ref="H703:H732" si="222">IF(AND(G703=12,E703&gt;=21),1,IF(AND(G703=3,E703&lt;=20),1,IF(OR(G703&gt;12,G703&lt;3),1,0)))</f>
        <v>0</v>
      </c>
      <c r="I703">
        <f t="shared" ref="I703:I732" si="223">IF(AND(G703=3,E703&gt;=21),1,IF(AND(G703=6,E703&lt;=20),1,IF(AND(G703&gt;3,G703&lt;6),1,0)))</f>
        <v>0</v>
      </c>
      <c r="J703">
        <f t="shared" ref="J703:J732" si="224">IF(AND(G703=6,E703&gt;=21),1,IF(AND(G703=9,E703&lt;=22),1,IF(AND(G703&gt;6,G703&lt;9),1,0)))</f>
        <v>0</v>
      </c>
      <c r="K703">
        <f t="shared" ref="K703:K732" si="225">IF(AND(G703=9,E703&gt;=23),1,IF(AND(G703=12,E703&lt;=20),1,IF(AND(G703&gt;9,G703&lt;12),1,0)))</f>
        <v>1</v>
      </c>
      <c r="L703">
        <f t="shared" ref="L703:L732" si="226">IF(B703=7,15*F703,0)</f>
        <v>0</v>
      </c>
      <c r="M703">
        <f t="shared" ref="M703:M732" si="227">IF(H703,ROUNDDOWN(20%*F703,0),IF(I703,ROUNDDOWN(50%*F703,0),IF(J703,ROUNDDOWN(90%*F703,0),IF(K703,ROUNDDOWN(40%*F703,0),0))))</f>
        <v>25</v>
      </c>
      <c r="N703">
        <f>IF(C703,M703*cena_wyp,0)</f>
        <v>750</v>
      </c>
      <c r="O703">
        <v>0</v>
      </c>
      <c r="P703">
        <f>O703+L703+V703</f>
        <v>0</v>
      </c>
      <c r="Q703">
        <f t="shared" ref="Q703:Q732" si="228">N703</f>
        <v>750</v>
      </c>
      <c r="R703">
        <f t="shared" ref="R703:R732" si="229">R702+(Q703-P703)</f>
        <v>139795</v>
      </c>
      <c r="S703">
        <f t="shared" ref="S703:S732" si="230">P703+S702</f>
        <v>96815</v>
      </c>
      <c r="T703">
        <f t="shared" ref="T703:T732" si="231">T702+Q703</f>
        <v>236610</v>
      </c>
      <c r="U703">
        <f t="shared" si="217"/>
        <v>1</v>
      </c>
      <c r="V703">
        <f t="shared" si="218"/>
        <v>0</v>
      </c>
      <c r="W703">
        <f t="shared" si="219"/>
        <v>0</v>
      </c>
    </row>
    <row r="704" spans="1:23" x14ac:dyDescent="0.25">
      <c r="A704" s="1">
        <v>45629</v>
      </c>
      <c r="B704">
        <f t="shared" si="200"/>
        <v>2</v>
      </c>
      <c r="C704">
        <f t="shared" si="201"/>
        <v>1</v>
      </c>
      <c r="D704">
        <f t="shared" si="202"/>
        <v>0</v>
      </c>
      <c r="E704">
        <f t="shared" si="220"/>
        <v>3</v>
      </c>
      <c r="F704">
        <f t="shared" si="211"/>
        <v>64</v>
      </c>
      <c r="G704">
        <f t="shared" si="221"/>
        <v>12</v>
      </c>
      <c r="H704">
        <f t="shared" si="222"/>
        <v>0</v>
      </c>
      <c r="I704">
        <f t="shared" si="223"/>
        <v>0</v>
      </c>
      <c r="J704">
        <f t="shared" si="224"/>
        <v>0</v>
      </c>
      <c r="K704">
        <f t="shared" si="225"/>
        <v>1</v>
      </c>
      <c r="L704">
        <f t="shared" si="226"/>
        <v>0</v>
      </c>
      <c r="M704">
        <f t="shared" si="227"/>
        <v>25</v>
      </c>
      <c r="N704">
        <f>IF(C704,M704*cena_wyp,0)</f>
        <v>750</v>
      </c>
      <c r="O704">
        <v>0</v>
      </c>
      <c r="P704">
        <f t="shared" si="212"/>
        <v>0</v>
      </c>
      <c r="Q704">
        <f t="shared" si="228"/>
        <v>750</v>
      </c>
      <c r="R704">
        <f t="shared" si="229"/>
        <v>140545</v>
      </c>
      <c r="S704">
        <f t="shared" si="230"/>
        <v>96815</v>
      </c>
      <c r="T704">
        <f t="shared" si="231"/>
        <v>237360</v>
      </c>
      <c r="U704">
        <f t="shared" si="217"/>
        <v>1</v>
      </c>
      <c r="V704">
        <f t="shared" si="218"/>
        <v>0</v>
      </c>
      <c r="W704">
        <f t="shared" si="219"/>
        <v>0</v>
      </c>
    </row>
    <row r="705" spans="1:23" x14ac:dyDescent="0.25">
      <c r="A705" s="1">
        <v>45630</v>
      </c>
      <c r="B705">
        <f t="shared" si="200"/>
        <v>3</v>
      </c>
      <c r="C705">
        <f t="shared" si="201"/>
        <v>1</v>
      </c>
      <c r="D705">
        <f t="shared" si="202"/>
        <v>0</v>
      </c>
      <c r="E705">
        <f t="shared" si="220"/>
        <v>4</v>
      </c>
      <c r="F705">
        <f t="shared" si="211"/>
        <v>64</v>
      </c>
      <c r="G705">
        <f t="shared" si="221"/>
        <v>12</v>
      </c>
      <c r="H705">
        <f t="shared" si="222"/>
        <v>0</v>
      </c>
      <c r="I705">
        <f t="shared" si="223"/>
        <v>0</v>
      </c>
      <c r="J705">
        <f t="shared" si="224"/>
        <v>0</v>
      </c>
      <c r="K705">
        <f t="shared" si="225"/>
        <v>1</v>
      </c>
      <c r="L705">
        <f t="shared" si="226"/>
        <v>0</v>
      </c>
      <c r="M705">
        <f t="shared" si="227"/>
        <v>25</v>
      </c>
      <c r="N705">
        <f>IF(C705,M705*cena_wyp,0)</f>
        <v>750</v>
      </c>
      <c r="O705">
        <v>0</v>
      </c>
      <c r="P705">
        <f t="shared" si="212"/>
        <v>0</v>
      </c>
      <c r="Q705">
        <f t="shared" si="228"/>
        <v>750</v>
      </c>
      <c r="R705">
        <f t="shared" si="229"/>
        <v>141295</v>
      </c>
      <c r="S705">
        <f t="shared" si="230"/>
        <v>96815</v>
      </c>
      <c r="T705">
        <f t="shared" si="231"/>
        <v>238110</v>
      </c>
      <c r="U705">
        <f t="shared" si="217"/>
        <v>1</v>
      </c>
      <c r="V705">
        <f t="shared" si="218"/>
        <v>0</v>
      </c>
      <c r="W705">
        <f t="shared" si="219"/>
        <v>0</v>
      </c>
    </row>
    <row r="706" spans="1:23" x14ac:dyDescent="0.25">
      <c r="A706" s="1">
        <v>45631</v>
      </c>
      <c r="B706">
        <f t="shared" si="200"/>
        <v>4</v>
      </c>
      <c r="C706">
        <f t="shared" si="201"/>
        <v>1</v>
      </c>
      <c r="D706">
        <f t="shared" si="202"/>
        <v>0</v>
      </c>
      <c r="E706">
        <f t="shared" si="220"/>
        <v>5</v>
      </c>
      <c r="F706">
        <f t="shared" si="211"/>
        <v>64</v>
      </c>
      <c r="G706">
        <f t="shared" si="221"/>
        <v>12</v>
      </c>
      <c r="H706">
        <f t="shared" si="222"/>
        <v>0</v>
      </c>
      <c r="I706">
        <f t="shared" si="223"/>
        <v>0</v>
      </c>
      <c r="J706">
        <f t="shared" si="224"/>
        <v>0</v>
      </c>
      <c r="K706">
        <f t="shared" si="225"/>
        <v>1</v>
      </c>
      <c r="L706">
        <f t="shared" si="226"/>
        <v>0</v>
      </c>
      <c r="M706">
        <f t="shared" si="227"/>
        <v>25</v>
      </c>
      <c r="N706">
        <f>IF(C706,M706*cena_wyp,0)</f>
        <v>750</v>
      </c>
      <c r="O706">
        <v>0</v>
      </c>
      <c r="P706">
        <f t="shared" si="212"/>
        <v>0</v>
      </c>
      <c r="Q706">
        <f t="shared" si="228"/>
        <v>750</v>
      </c>
      <c r="R706">
        <f t="shared" si="229"/>
        <v>142045</v>
      </c>
      <c r="S706">
        <f t="shared" si="230"/>
        <v>96815</v>
      </c>
      <c r="T706">
        <f t="shared" si="231"/>
        <v>238860</v>
      </c>
      <c r="U706">
        <f t="shared" si="217"/>
        <v>1</v>
      </c>
      <c r="V706">
        <f t="shared" si="218"/>
        <v>0</v>
      </c>
      <c r="W706">
        <f t="shared" si="219"/>
        <v>0</v>
      </c>
    </row>
    <row r="707" spans="1:23" x14ac:dyDescent="0.25">
      <c r="A707" s="1">
        <v>45632</v>
      </c>
      <c r="B707">
        <f t="shared" ref="B707:B732" si="232">WEEKDAY(A707,2)</f>
        <v>5</v>
      </c>
      <c r="C707">
        <f t="shared" ref="C707:C732" si="233">IF(AND(B707&gt;=1,B707&lt;=5),1,0)</f>
        <v>1</v>
      </c>
      <c r="D707">
        <f t="shared" ref="D707:D731" si="234">IF(E708&lt;E707,1,0)</f>
        <v>0</v>
      </c>
      <c r="E707">
        <f t="shared" si="220"/>
        <v>6</v>
      </c>
      <c r="F707">
        <f t="shared" si="211"/>
        <v>64</v>
      </c>
      <c r="G707">
        <f t="shared" si="221"/>
        <v>12</v>
      </c>
      <c r="H707">
        <f t="shared" si="222"/>
        <v>0</v>
      </c>
      <c r="I707">
        <f t="shared" si="223"/>
        <v>0</v>
      </c>
      <c r="J707">
        <f t="shared" si="224"/>
        <v>0</v>
      </c>
      <c r="K707">
        <f t="shared" si="225"/>
        <v>1</v>
      </c>
      <c r="L707">
        <f t="shared" si="226"/>
        <v>0</v>
      </c>
      <c r="M707">
        <f t="shared" si="227"/>
        <v>25</v>
      </c>
      <c r="N707">
        <f>IF(C707,M707*cena_wyp,0)</f>
        <v>750</v>
      </c>
      <c r="O707">
        <v>0</v>
      </c>
      <c r="P707">
        <f t="shared" si="212"/>
        <v>0</v>
      </c>
      <c r="Q707">
        <f t="shared" si="228"/>
        <v>750</v>
      </c>
      <c r="R707">
        <f t="shared" si="229"/>
        <v>142795</v>
      </c>
      <c r="S707">
        <f t="shared" si="230"/>
        <v>96815</v>
      </c>
      <c r="T707">
        <f t="shared" si="231"/>
        <v>239610</v>
      </c>
      <c r="U707">
        <f t="shared" si="217"/>
        <v>1</v>
      </c>
      <c r="V707">
        <f t="shared" si="218"/>
        <v>0</v>
      </c>
      <c r="W707">
        <f t="shared" si="219"/>
        <v>0</v>
      </c>
    </row>
    <row r="708" spans="1:23" x14ac:dyDescent="0.25">
      <c r="A708" s="1">
        <v>45633</v>
      </c>
      <c r="B708">
        <f t="shared" si="232"/>
        <v>6</v>
      </c>
      <c r="C708">
        <f t="shared" si="233"/>
        <v>0</v>
      </c>
      <c r="D708">
        <f t="shared" si="234"/>
        <v>0</v>
      </c>
      <c r="E708">
        <f t="shared" si="220"/>
        <v>7</v>
      </c>
      <c r="F708">
        <f t="shared" ref="F708:F732" si="235">F707+W708</f>
        <v>64</v>
      </c>
      <c r="G708">
        <f t="shared" si="221"/>
        <v>12</v>
      </c>
      <c r="H708">
        <f t="shared" si="222"/>
        <v>0</v>
      </c>
      <c r="I708">
        <f t="shared" si="223"/>
        <v>0</v>
      </c>
      <c r="J708">
        <f t="shared" si="224"/>
        <v>0</v>
      </c>
      <c r="K708">
        <f t="shared" si="225"/>
        <v>1</v>
      </c>
      <c r="L708">
        <f t="shared" si="226"/>
        <v>0</v>
      </c>
      <c r="M708">
        <f t="shared" si="227"/>
        <v>25</v>
      </c>
      <c r="N708">
        <f>IF(C708,M708*cena_wyp,0)</f>
        <v>0</v>
      </c>
      <c r="O708">
        <v>0</v>
      </c>
      <c r="P708">
        <f t="shared" ref="P708:P732" si="236">O708+L708+V708</f>
        <v>0</v>
      </c>
      <c r="Q708">
        <f t="shared" si="228"/>
        <v>0</v>
      </c>
      <c r="R708">
        <f t="shared" si="229"/>
        <v>142795</v>
      </c>
      <c r="S708">
        <f t="shared" si="230"/>
        <v>96815</v>
      </c>
      <c r="T708">
        <f t="shared" si="231"/>
        <v>239610</v>
      </c>
      <c r="U708">
        <f t="shared" ref="U708:U732" si="237">IF(R707&gt;=3*800,1,0)</f>
        <v>1</v>
      </c>
      <c r="V708">
        <f t="shared" ref="V708:V732" si="238">IF(AND(D708,U708),3*800,0)</f>
        <v>0</v>
      </c>
      <c r="W708">
        <f t="shared" ref="W708:W732" si="239">IF(V707,3,0)</f>
        <v>0</v>
      </c>
    </row>
    <row r="709" spans="1:23" x14ac:dyDescent="0.25">
      <c r="A709" s="1">
        <v>45634</v>
      </c>
      <c r="B709">
        <f t="shared" si="232"/>
        <v>7</v>
      </c>
      <c r="C709">
        <f t="shared" si="233"/>
        <v>0</v>
      </c>
      <c r="D709">
        <f t="shared" si="234"/>
        <v>0</v>
      </c>
      <c r="E709">
        <f t="shared" si="220"/>
        <v>8</v>
      </c>
      <c r="F709">
        <f t="shared" si="235"/>
        <v>64</v>
      </c>
      <c r="G709">
        <f t="shared" si="221"/>
        <v>12</v>
      </c>
      <c r="H709">
        <f t="shared" si="222"/>
        <v>0</v>
      </c>
      <c r="I709">
        <f t="shared" si="223"/>
        <v>0</v>
      </c>
      <c r="J709">
        <f t="shared" si="224"/>
        <v>0</v>
      </c>
      <c r="K709">
        <f t="shared" si="225"/>
        <v>1</v>
      </c>
      <c r="L709">
        <f t="shared" si="226"/>
        <v>960</v>
      </c>
      <c r="M709">
        <f t="shared" si="227"/>
        <v>25</v>
      </c>
      <c r="N709">
        <f>IF(C709,M709*cena_wyp,0)</f>
        <v>0</v>
      </c>
      <c r="O709">
        <v>0</v>
      </c>
      <c r="P709">
        <f t="shared" si="236"/>
        <v>960</v>
      </c>
      <c r="Q709">
        <f t="shared" si="228"/>
        <v>0</v>
      </c>
      <c r="R709">
        <f t="shared" si="229"/>
        <v>141835</v>
      </c>
      <c r="S709">
        <f t="shared" si="230"/>
        <v>97775</v>
      </c>
      <c r="T709">
        <f t="shared" si="231"/>
        <v>239610</v>
      </c>
      <c r="U709">
        <f t="shared" si="237"/>
        <v>1</v>
      </c>
      <c r="V709">
        <f t="shared" si="238"/>
        <v>0</v>
      </c>
      <c r="W709">
        <f t="shared" si="239"/>
        <v>0</v>
      </c>
    </row>
    <row r="710" spans="1:23" x14ac:dyDescent="0.25">
      <c r="A710" s="1">
        <v>45635</v>
      </c>
      <c r="B710">
        <f t="shared" si="232"/>
        <v>1</v>
      </c>
      <c r="C710">
        <f t="shared" si="233"/>
        <v>1</v>
      </c>
      <c r="D710">
        <f t="shared" si="234"/>
        <v>0</v>
      </c>
      <c r="E710">
        <f t="shared" si="220"/>
        <v>9</v>
      </c>
      <c r="F710">
        <f t="shared" si="235"/>
        <v>64</v>
      </c>
      <c r="G710">
        <f t="shared" si="221"/>
        <v>12</v>
      </c>
      <c r="H710">
        <f t="shared" si="222"/>
        <v>0</v>
      </c>
      <c r="I710">
        <f t="shared" si="223"/>
        <v>0</v>
      </c>
      <c r="J710">
        <f t="shared" si="224"/>
        <v>0</v>
      </c>
      <c r="K710">
        <f t="shared" si="225"/>
        <v>1</v>
      </c>
      <c r="L710">
        <f t="shared" si="226"/>
        <v>0</v>
      </c>
      <c r="M710">
        <f t="shared" si="227"/>
        <v>25</v>
      </c>
      <c r="N710">
        <f>IF(C710,M710*cena_wyp,0)</f>
        <v>750</v>
      </c>
      <c r="O710">
        <v>0</v>
      </c>
      <c r="P710">
        <f t="shared" si="236"/>
        <v>0</v>
      </c>
      <c r="Q710">
        <f t="shared" si="228"/>
        <v>750</v>
      </c>
      <c r="R710">
        <f t="shared" si="229"/>
        <v>142585</v>
      </c>
      <c r="S710">
        <f t="shared" si="230"/>
        <v>97775</v>
      </c>
      <c r="T710">
        <f t="shared" si="231"/>
        <v>240360</v>
      </c>
      <c r="U710">
        <f t="shared" si="237"/>
        <v>1</v>
      </c>
      <c r="V710">
        <f t="shared" si="238"/>
        <v>0</v>
      </c>
      <c r="W710">
        <f t="shared" si="239"/>
        <v>0</v>
      </c>
    </row>
    <row r="711" spans="1:23" x14ac:dyDescent="0.25">
      <c r="A711" s="1">
        <v>45636</v>
      </c>
      <c r="B711">
        <f t="shared" si="232"/>
        <v>2</v>
      </c>
      <c r="C711">
        <f t="shared" si="233"/>
        <v>1</v>
      </c>
      <c r="D711">
        <f t="shared" si="234"/>
        <v>0</v>
      </c>
      <c r="E711">
        <f t="shared" si="220"/>
        <v>10</v>
      </c>
      <c r="F711">
        <f t="shared" si="235"/>
        <v>64</v>
      </c>
      <c r="G711">
        <f t="shared" si="221"/>
        <v>12</v>
      </c>
      <c r="H711">
        <f t="shared" si="222"/>
        <v>0</v>
      </c>
      <c r="I711">
        <f t="shared" si="223"/>
        <v>0</v>
      </c>
      <c r="J711">
        <f t="shared" si="224"/>
        <v>0</v>
      </c>
      <c r="K711">
        <f t="shared" si="225"/>
        <v>1</v>
      </c>
      <c r="L711">
        <f t="shared" si="226"/>
        <v>0</v>
      </c>
      <c r="M711">
        <f t="shared" si="227"/>
        <v>25</v>
      </c>
      <c r="N711">
        <f>IF(C711,M711*cena_wyp,0)</f>
        <v>750</v>
      </c>
      <c r="O711">
        <v>0</v>
      </c>
      <c r="P711">
        <f t="shared" si="236"/>
        <v>0</v>
      </c>
      <c r="Q711">
        <f t="shared" si="228"/>
        <v>750</v>
      </c>
      <c r="R711">
        <f t="shared" si="229"/>
        <v>143335</v>
      </c>
      <c r="S711">
        <f t="shared" si="230"/>
        <v>97775</v>
      </c>
      <c r="T711">
        <f t="shared" si="231"/>
        <v>241110</v>
      </c>
      <c r="U711">
        <f t="shared" si="237"/>
        <v>1</v>
      </c>
      <c r="V711">
        <f t="shared" si="238"/>
        <v>0</v>
      </c>
      <c r="W711">
        <f t="shared" si="239"/>
        <v>0</v>
      </c>
    </row>
    <row r="712" spans="1:23" x14ac:dyDescent="0.25">
      <c r="A712" s="1">
        <v>45637</v>
      </c>
      <c r="B712">
        <f t="shared" si="232"/>
        <v>3</v>
      </c>
      <c r="C712">
        <f t="shared" si="233"/>
        <v>1</v>
      </c>
      <c r="D712">
        <f t="shared" si="234"/>
        <v>0</v>
      </c>
      <c r="E712">
        <f t="shared" si="220"/>
        <v>11</v>
      </c>
      <c r="F712">
        <f t="shared" si="235"/>
        <v>64</v>
      </c>
      <c r="G712">
        <f t="shared" si="221"/>
        <v>12</v>
      </c>
      <c r="H712">
        <f t="shared" si="222"/>
        <v>0</v>
      </c>
      <c r="I712">
        <f t="shared" si="223"/>
        <v>0</v>
      </c>
      <c r="J712">
        <f t="shared" si="224"/>
        <v>0</v>
      </c>
      <c r="K712">
        <f t="shared" si="225"/>
        <v>1</v>
      </c>
      <c r="L712">
        <f t="shared" si="226"/>
        <v>0</v>
      </c>
      <c r="M712">
        <f t="shared" si="227"/>
        <v>25</v>
      </c>
      <c r="N712">
        <f>IF(C712,M712*cena_wyp,0)</f>
        <v>750</v>
      </c>
      <c r="O712">
        <v>0</v>
      </c>
      <c r="P712">
        <f>O712+L712+V712</f>
        <v>0</v>
      </c>
      <c r="Q712">
        <f t="shared" si="228"/>
        <v>750</v>
      </c>
      <c r="R712">
        <f t="shared" si="229"/>
        <v>144085</v>
      </c>
      <c r="S712">
        <f t="shared" si="230"/>
        <v>97775</v>
      </c>
      <c r="T712">
        <f t="shared" si="231"/>
        <v>241860</v>
      </c>
      <c r="U712">
        <f t="shared" si="237"/>
        <v>1</v>
      </c>
      <c r="V712">
        <f t="shared" si="238"/>
        <v>0</v>
      </c>
      <c r="W712">
        <f t="shared" si="239"/>
        <v>0</v>
      </c>
    </row>
    <row r="713" spans="1:23" x14ac:dyDescent="0.25">
      <c r="A713" s="1">
        <v>45638</v>
      </c>
      <c r="B713">
        <f t="shared" si="232"/>
        <v>4</v>
      </c>
      <c r="C713">
        <f t="shared" si="233"/>
        <v>1</v>
      </c>
      <c r="D713">
        <f t="shared" si="234"/>
        <v>0</v>
      </c>
      <c r="E713">
        <f t="shared" si="220"/>
        <v>12</v>
      </c>
      <c r="F713">
        <f t="shared" si="235"/>
        <v>64</v>
      </c>
      <c r="G713">
        <f t="shared" si="221"/>
        <v>12</v>
      </c>
      <c r="H713">
        <f t="shared" si="222"/>
        <v>0</v>
      </c>
      <c r="I713">
        <f t="shared" si="223"/>
        <v>0</v>
      </c>
      <c r="J713">
        <f t="shared" si="224"/>
        <v>0</v>
      </c>
      <c r="K713">
        <f t="shared" si="225"/>
        <v>1</v>
      </c>
      <c r="L713">
        <f t="shared" si="226"/>
        <v>0</v>
      </c>
      <c r="M713">
        <f t="shared" si="227"/>
        <v>25</v>
      </c>
      <c r="N713">
        <f>IF(C713,M713*cena_wyp,0)</f>
        <v>750</v>
      </c>
      <c r="O713">
        <v>0</v>
      </c>
      <c r="P713">
        <f t="shared" si="236"/>
        <v>0</v>
      </c>
      <c r="Q713">
        <f t="shared" si="228"/>
        <v>750</v>
      </c>
      <c r="R713">
        <f t="shared" si="229"/>
        <v>144835</v>
      </c>
      <c r="S713">
        <f t="shared" si="230"/>
        <v>97775</v>
      </c>
      <c r="T713">
        <f t="shared" si="231"/>
        <v>242610</v>
      </c>
      <c r="U713">
        <f t="shared" si="237"/>
        <v>1</v>
      </c>
      <c r="V713">
        <f t="shared" si="238"/>
        <v>0</v>
      </c>
      <c r="W713">
        <f t="shared" si="239"/>
        <v>0</v>
      </c>
    </row>
    <row r="714" spans="1:23" x14ac:dyDescent="0.25">
      <c r="A714" s="1">
        <v>45639</v>
      </c>
      <c r="B714">
        <f t="shared" si="232"/>
        <v>5</v>
      </c>
      <c r="C714">
        <f t="shared" si="233"/>
        <v>1</v>
      </c>
      <c r="D714">
        <f t="shared" si="234"/>
        <v>0</v>
      </c>
      <c r="E714">
        <f t="shared" si="220"/>
        <v>13</v>
      </c>
      <c r="F714">
        <f t="shared" si="235"/>
        <v>64</v>
      </c>
      <c r="G714">
        <f t="shared" si="221"/>
        <v>12</v>
      </c>
      <c r="H714">
        <f t="shared" si="222"/>
        <v>0</v>
      </c>
      <c r="I714">
        <f t="shared" si="223"/>
        <v>0</v>
      </c>
      <c r="J714">
        <f t="shared" si="224"/>
        <v>0</v>
      </c>
      <c r="K714">
        <f t="shared" si="225"/>
        <v>1</v>
      </c>
      <c r="L714">
        <f t="shared" si="226"/>
        <v>0</v>
      </c>
      <c r="M714">
        <f t="shared" si="227"/>
        <v>25</v>
      </c>
      <c r="N714">
        <f>IF(C714,M714*cena_wyp,0)</f>
        <v>750</v>
      </c>
      <c r="O714">
        <v>0</v>
      </c>
      <c r="P714">
        <f t="shared" si="236"/>
        <v>0</v>
      </c>
      <c r="Q714">
        <f t="shared" si="228"/>
        <v>750</v>
      </c>
      <c r="R714">
        <f t="shared" si="229"/>
        <v>145585</v>
      </c>
      <c r="S714">
        <f t="shared" si="230"/>
        <v>97775</v>
      </c>
      <c r="T714">
        <f t="shared" si="231"/>
        <v>243360</v>
      </c>
      <c r="U714">
        <f t="shared" si="237"/>
        <v>1</v>
      </c>
      <c r="V714">
        <f t="shared" si="238"/>
        <v>0</v>
      </c>
      <c r="W714">
        <f t="shared" si="239"/>
        <v>0</v>
      </c>
    </row>
    <row r="715" spans="1:23" x14ac:dyDescent="0.25">
      <c r="A715" s="1">
        <v>45640</v>
      </c>
      <c r="B715">
        <f t="shared" si="232"/>
        <v>6</v>
      </c>
      <c r="C715">
        <f t="shared" si="233"/>
        <v>0</v>
      </c>
      <c r="D715">
        <f t="shared" si="234"/>
        <v>0</v>
      </c>
      <c r="E715">
        <f t="shared" si="220"/>
        <v>14</v>
      </c>
      <c r="F715">
        <f t="shared" si="235"/>
        <v>64</v>
      </c>
      <c r="G715">
        <f t="shared" si="221"/>
        <v>12</v>
      </c>
      <c r="H715">
        <f t="shared" si="222"/>
        <v>0</v>
      </c>
      <c r="I715">
        <f t="shared" si="223"/>
        <v>0</v>
      </c>
      <c r="J715">
        <f t="shared" si="224"/>
        <v>0</v>
      </c>
      <c r="K715">
        <f t="shared" si="225"/>
        <v>1</v>
      </c>
      <c r="L715">
        <f t="shared" si="226"/>
        <v>0</v>
      </c>
      <c r="M715">
        <f t="shared" si="227"/>
        <v>25</v>
      </c>
      <c r="N715">
        <f>IF(C715,M715*cena_wyp,0)</f>
        <v>0</v>
      </c>
      <c r="O715">
        <v>0</v>
      </c>
      <c r="P715">
        <f t="shared" si="236"/>
        <v>0</v>
      </c>
      <c r="Q715">
        <f t="shared" si="228"/>
        <v>0</v>
      </c>
      <c r="R715">
        <f t="shared" si="229"/>
        <v>145585</v>
      </c>
      <c r="S715">
        <f t="shared" si="230"/>
        <v>97775</v>
      </c>
      <c r="T715">
        <f t="shared" si="231"/>
        <v>243360</v>
      </c>
      <c r="U715">
        <f t="shared" si="237"/>
        <v>1</v>
      </c>
      <c r="V715">
        <f t="shared" si="238"/>
        <v>0</v>
      </c>
      <c r="W715">
        <f t="shared" si="239"/>
        <v>0</v>
      </c>
    </row>
    <row r="716" spans="1:23" x14ac:dyDescent="0.25">
      <c r="A716" s="1">
        <v>45641</v>
      </c>
      <c r="B716">
        <f t="shared" si="232"/>
        <v>7</v>
      </c>
      <c r="C716">
        <f t="shared" si="233"/>
        <v>0</v>
      </c>
      <c r="D716">
        <f t="shared" si="234"/>
        <v>0</v>
      </c>
      <c r="E716">
        <f t="shared" si="220"/>
        <v>15</v>
      </c>
      <c r="F716">
        <f t="shared" si="235"/>
        <v>64</v>
      </c>
      <c r="G716">
        <f t="shared" si="221"/>
        <v>12</v>
      </c>
      <c r="H716">
        <f t="shared" si="222"/>
        <v>0</v>
      </c>
      <c r="I716">
        <f t="shared" si="223"/>
        <v>0</v>
      </c>
      <c r="J716">
        <f t="shared" si="224"/>
        <v>0</v>
      </c>
      <c r="K716">
        <f t="shared" si="225"/>
        <v>1</v>
      </c>
      <c r="L716">
        <f t="shared" si="226"/>
        <v>960</v>
      </c>
      <c r="M716">
        <f t="shared" si="227"/>
        <v>25</v>
      </c>
      <c r="N716">
        <f>IF(C716,M716*cena_wyp,0)</f>
        <v>0</v>
      </c>
      <c r="O716">
        <v>0</v>
      </c>
      <c r="P716">
        <f t="shared" si="236"/>
        <v>960</v>
      </c>
      <c r="Q716">
        <f t="shared" si="228"/>
        <v>0</v>
      </c>
      <c r="R716">
        <f t="shared" si="229"/>
        <v>144625</v>
      </c>
      <c r="S716">
        <f t="shared" si="230"/>
        <v>98735</v>
      </c>
      <c r="T716">
        <f t="shared" si="231"/>
        <v>243360</v>
      </c>
      <c r="U716">
        <f t="shared" si="237"/>
        <v>1</v>
      </c>
      <c r="V716">
        <f t="shared" si="238"/>
        <v>0</v>
      </c>
      <c r="W716">
        <f t="shared" si="239"/>
        <v>0</v>
      </c>
    </row>
    <row r="717" spans="1:23" x14ac:dyDescent="0.25">
      <c r="A717" s="1">
        <v>45642</v>
      </c>
      <c r="B717">
        <f t="shared" si="232"/>
        <v>1</v>
      </c>
      <c r="C717">
        <f t="shared" si="233"/>
        <v>1</v>
      </c>
      <c r="D717">
        <f t="shared" si="234"/>
        <v>0</v>
      </c>
      <c r="E717">
        <f t="shared" si="220"/>
        <v>16</v>
      </c>
      <c r="F717">
        <f t="shared" si="235"/>
        <v>64</v>
      </c>
      <c r="G717">
        <f t="shared" si="221"/>
        <v>12</v>
      </c>
      <c r="H717">
        <f t="shared" si="222"/>
        <v>0</v>
      </c>
      <c r="I717">
        <f t="shared" si="223"/>
        <v>0</v>
      </c>
      <c r="J717">
        <f t="shared" si="224"/>
        <v>0</v>
      </c>
      <c r="K717">
        <f t="shared" si="225"/>
        <v>1</v>
      </c>
      <c r="L717">
        <f t="shared" si="226"/>
        <v>0</v>
      </c>
      <c r="M717">
        <f t="shared" si="227"/>
        <v>25</v>
      </c>
      <c r="N717">
        <f>IF(C717,M717*cena_wyp,0)</f>
        <v>750</v>
      </c>
      <c r="O717">
        <v>0</v>
      </c>
      <c r="P717">
        <f t="shared" si="236"/>
        <v>0</v>
      </c>
      <c r="Q717">
        <f t="shared" si="228"/>
        <v>750</v>
      </c>
      <c r="R717">
        <f t="shared" si="229"/>
        <v>145375</v>
      </c>
      <c r="S717">
        <f t="shared" si="230"/>
        <v>98735</v>
      </c>
      <c r="T717">
        <f t="shared" si="231"/>
        <v>244110</v>
      </c>
      <c r="U717">
        <f t="shared" si="237"/>
        <v>1</v>
      </c>
      <c r="V717">
        <f t="shared" si="238"/>
        <v>0</v>
      </c>
      <c r="W717">
        <f t="shared" si="239"/>
        <v>0</v>
      </c>
    </row>
    <row r="718" spans="1:23" x14ac:dyDescent="0.25">
      <c r="A718" s="1">
        <v>45643</v>
      </c>
      <c r="B718">
        <f t="shared" si="232"/>
        <v>2</v>
      </c>
      <c r="C718">
        <f t="shared" si="233"/>
        <v>1</v>
      </c>
      <c r="D718">
        <f t="shared" si="234"/>
        <v>0</v>
      </c>
      <c r="E718">
        <f t="shared" si="220"/>
        <v>17</v>
      </c>
      <c r="F718">
        <f t="shared" si="235"/>
        <v>64</v>
      </c>
      <c r="G718">
        <f t="shared" si="221"/>
        <v>12</v>
      </c>
      <c r="H718">
        <f t="shared" si="222"/>
        <v>0</v>
      </c>
      <c r="I718">
        <f t="shared" si="223"/>
        <v>0</v>
      </c>
      <c r="J718">
        <f t="shared" si="224"/>
        <v>0</v>
      </c>
      <c r="K718">
        <f t="shared" si="225"/>
        <v>1</v>
      </c>
      <c r="L718">
        <f t="shared" si="226"/>
        <v>0</v>
      </c>
      <c r="M718">
        <f t="shared" si="227"/>
        <v>25</v>
      </c>
      <c r="N718">
        <f>IF(C718,M718*cena_wyp,0)</f>
        <v>750</v>
      </c>
      <c r="O718">
        <v>0</v>
      </c>
      <c r="P718">
        <f t="shared" si="236"/>
        <v>0</v>
      </c>
      <c r="Q718">
        <f t="shared" si="228"/>
        <v>750</v>
      </c>
      <c r="R718">
        <f t="shared" si="229"/>
        <v>146125</v>
      </c>
      <c r="S718">
        <f t="shared" si="230"/>
        <v>98735</v>
      </c>
      <c r="T718">
        <f t="shared" si="231"/>
        <v>244860</v>
      </c>
      <c r="U718">
        <f t="shared" si="237"/>
        <v>1</v>
      </c>
      <c r="V718">
        <f t="shared" si="238"/>
        <v>0</v>
      </c>
      <c r="W718">
        <f t="shared" si="239"/>
        <v>0</v>
      </c>
    </row>
    <row r="719" spans="1:23" x14ac:dyDescent="0.25">
      <c r="A719" s="1">
        <v>45644</v>
      </c>
      <c r="B719">
        <f t="shared" si="232"/>
        <v>3</v>
      </c>
      <c r="C719">
        <f t="shared" si="233"/>
        <v>1</v>
      </c>
      <c r="D719">
        <f t="shared" si="234"/>
        <v>0</v>
      </c>
      <c r="E719">
        <f t="shared" si="220"/>
        <v>18</v>
      </c>
      <c r="F719">
        <f t="shared" si="235"/>
        <v>64</v>
      </c>
      <c r="G719">
        <f t="shared" si="221"/>
        <v>12</v>
      </c>
      <c r="H719">
        <f t="shared" si="222"/>
        <v>0</v>
      </c>
      <c r="I719">
        <f t="shared" si="223"/>
        <v>0</v>
      </c>
      <c r="J719">
        <f t="shared" si="224"/>
        <v>0</v>
      </c>
      <c r="K719">
        <f t="shared" si="225"/>
        <v>1</v>
      </c>
      <c r="L719">
        <f t="shared" si="226"/>
        <v>0</v>
      </c>
      <c r="M719">
        <f t="shared" si="227"/>
        <v>25</v>
      </c>
      <c r="N719">
        <f>IF(C719,M719*cena_wyp,0)</f>
        <v>750</v>
      </c>
      <c r="O719">
        <v>0</v>
      </c>
      <c r="P719">
        <f t="shared" si="236"/>
        <v>0</v>
      </c>
      <c r="Q719">
        <f t="shared" si="228"/>
        <v>750</v>
      </c>
      <c r="R719">
        <f t="shared" si="229"/>
        <v>146875</v>
      </c>
      <c r="S719">
        <f t="shared" si="230"/>
        <v>98735</v>
      </c>
      <c r="T719">
        <f t="shared" si="231"/>
        <v>245610</v>
      </c>
      <c r="U719">
        <f t="shared" si="237"/>
        <v>1</v>
      </c>
      <c r="V719">
        <f t="shared" si="238"/>
        <v>0</v>
      </c>
      <c r="W719">
        <f t="shared" si="239"/>
        <v>0</v>
      </c>
    </row>
    <row r="720" spans="1:23" x14ac:dyDescent="0.25">
      <c r="A720" s="1">
        <v>45645</v>
      </c>
      <c r="B720">
        <f t="shared" si="232"/>
        <v>4</v>
      </c>
      <c r="C720">
        <f t="shared" si="233"/>
        <v>1</v>
      </c>
      <c r="D720">
        <f t="shared" si="234"/>
        <v>0</v>
      </c>
      <c r="E720">
        <f t="shared" si="220"/>
        <v>19</v>
      </c>
      <c r="F720">
        <f t="shared" si="235"/>
        <v>64</v>
      </c>
      <c r="G720">
        <f t="shared" si="221"/>
        <v>12</v>
      </c>
      <c r="H720">
        <f t="shared" si="222"/>
        <v>0</v>
      </c>
      <c r="I720">
        <f t="shared" si="223"/>
        <v>0</v>
      </c>
      <c r="J720">
        <f t="shared" si="224"/>
        <v>0</v>
      </c>
      <c r="K720">
        <f t="shared" si="225"/>
        <v>1</v>
      </c>
      <c r="L720">
        <f t="shared" si="226"/>
        <v>0</v>
      </c>
      <c r="M720">
        <f t="shared" si="227"/>
        <v>25</v>
      </c>
      <c r="N720">
        <f>IF(C720,M720*cena_wyp,0)</f>
        <v>750</v>
      </c>
      <c r="O720">
        <v>0</v>
      </c>
      <c r="P720">
        <f t="shared" si="236"/>
        <v>0</v>
      </c>
      <c r="Q720">
        <f t="shared" si="228"/>
        <v>750</v>
      </c>
      <c r="R720">
        <f t="shared" si="229"/>
        <v>147625</v>
      </c>
      <c r="S720">
        <f t="shared" si="230"/>
        <v>98735</v>
      </c>
      <c r="T720">
        <f t="shared" si="231"/>
        <v>246360</v>
      </c>
      <c r="U720">
        <f t="shared" si="237"/>
        <v>1</v>
      </c>
      <c r="V720">
        <f t="shared" si="238"/>
        <v>0</v>
      </c>
      <c r="W720">
        <f t="shared" si="239"/>
        <v>0</v>
      </c>
    </row>
    <row r="721" spans="1:23" x14ac:dyDescent="0.25">
      <c r="A721" s="1">
        <v>45646</v>
      </c>
      <c r="B721">
        <f t="shared" si="232"/>
        <v>5</v>
      </c>
      <c r="C721">
        <f t="shared" si="233"/>
        <v>1</v>
      </c>
      <c r="D721">
        <f t="shared" si="234"/>
        <v>0</v>
      </c>
      <c r="E721">
        <f t="shared" si="220"/>
        <v>20</v>
      </c>
      <c r="F721">
        <f t="shared" si="235"/>
        <v>64</v>
      </c>
      <c r="G721">
        <f t="shared" si="221"/>
        <v>12</v>
      </c>
      <c r="H721">
        <f t="shared" si="222"/>
        <v>0</v>
      </c>
      <c r="I721">
        <f t="shared" si="223"/>
        <v>0</v>
      </c>
      <c r="J721">
        <f t="shared" si="224"/>
        <v>0</v>
      </c>
      <c r="K721">
        <f t="shared" si="225"/>
        <v>1</v>
      </c>
      <c r="L721">
        <f t="shared" si="226"/>
        <v>0</v>
      </c>
      <c r="M721">
        <f t="shared" si="227"/>
        <v>25</v>
      </c>
      <c r="N721">
        <f>IF(C721,M721*cena_wyp,0)</f>
        <v>750</v>
      </c>
      <c r="O721">
        <v>0</v>
      </c>
      <c r="P721">
        <f t="shared" si="236"/>
        <v>0</v>
      </c>
      <c r="Q721">
        <f t="shared" si="228"/>
        <v>750</v>
      </c>
      <c r="R721">
        <f t="shared" si="229"/>
        <v>148375</v>
      </c>
      <c r="S721">
        <f t="shared" si="230"/>
        <v>98735</v>
      </c>
      <c r="T721">
        <f t="shared" si="231"/>
        <v>247110</v>
      </c>
      <c r="U721">
        <f t="shared" si="237"/>
        <v>1</v>
      </c>
      <c r="V721">
        <f t="shared" si="238"/>
        <v>0</v>
      </c>
      <c r="W721">
        <f t="shared" si="239"/>
        <v>0</v>
      </c>
    </row>
    <row r="722" spans="1:23" x14ac:dyDescent="0.25">
      <c r="A722" s="1">
        <v>45647</v>
      </c>
      <c r="B722">
        <f t="shared" si="232"/>
        <v>6</v>
      </c>
      <c r="C722">
        <f t="shared" si="233"/>
        <v>0</v>
      </c>
      <c r="D722">
        <f t="shared" si="234"/>
        <v>0</v>
      </c>
      <c r="E722">
        <f t="shared" si="220"/>
        <v>21</v>
      </c>
      <c r="F722">
        <f t="shared" si="235"/>
        <v>64</v>
      </c>
      <c r="G722">
        <f t="shared" si="221"/>
        <v>12</v>
      </c>
      <c r="H722">
        <f t="shared" si="222"/>
        <v>1</v>
      </c>
      <c r="I722">
        <f t="shared" si="223"/>
        <v>0</v>
      </c>
      <c r="J722">
        <f t="shared" si="224"/>
        <v>0</v>
      </c>
      <c r="K722">
        <f t="shared" si="225"/>
        <v>0</v>
      </c>
      <c r="L722">
        <f t="shared" si="226"/>
        <v>0</v>
      </c>
      <c r="M722">
        <f t="shared" si="227"/>
        <v>12</v>
      </c>
      <c r="N722">
        <f>IF(C722,M722*cena_wyp,0)</f>
        <v>0</v>
      </c>
      <c r="O722">
        <v>0</v>
      </c>
      <c r="P722">
        <f t="shared" si="236"/>
        <v>0</v>
      </c>
      <c r="Q722">
        <f t="shared" si="228"/>
        <v>0</v>
      </c>
      <c r="R722">
        <f t="shared" si="229"/>
        <v>148375</v>
      </c>
      <c r="S722">
        <f t="shared" si="230"/>
        <v>98735</v>
      </c>
      <c r="T722">
        <f t="shared" si="231"/>
        <v>247110</v>
      </c>
      <c r="U722">
        <f t="shared" si="237"/>
        <v>1</v>
      </c>
      <c r="V722">
        <f t="shared" si="238"/>
        <v>0</v>
      </c>
      <c r="W722">
        <f t="shared" si="239"/>
        <v>0</v>
      </c>
    </row>
    <row r="723" spans="1:23" x14ac:dyDescent="0.25">
      <c r="A723" s="1">
        <v>45648</v>
      </c>
      <c r="B723">
        <f t="shared" si="232"/>
        <v>7</v>
      </c>
      <c r="C723">
        <f t="shared" si="233"/>
        <v>0</v>
      </c>
      <c r="D723">
        <f t="shared" si="234"/>
        <v>0</v>
      </c>
      <c r="E723">
        <f t="shared" si="220"/>
        <v>22</v>
      </c>
      <c r="F723">
        <f t="shared" si="235"/>
        <v>64</v>
      </c>
      <c r="G723">
        <f t="shared" si="221"/>
        <v>12</v>
      </c>
      <c r="H723">
        <f t="shared" si="222"/>
        <v>1</v>
      </c>
      <c r="I723">
        <f t="shared" si="223"/>
        <v>0</v>
      </c>
      <c r="J723">
        <f t="shared" si="224"/>
        <v>0</v>
      </c>
      <c r="K723">
        <f t="shared" si="225"/>
        <v>0</v>
      </c>
      <c r="L723">
        <f t="shared" si="226"/>
        <v>960</v>
      </c>
      <c r="M723">
        <f t="shared" si="227"/>
        <v>12</v>
      </c>
      <c r="N723">
        <f>IF(C723,M723*cena_wyp,0)</f>
        <v>0</v>
      </c>
      <c r="O723">
        <v>0</v>
      </c>
      <c r="P723">
        <f t="shared" si="236"/>
        <v>960</v>
      </c>
      <c r="Q723">
        <f t="shared" si="228"/>
        <v>0</v>
      </c>
      <c r="R723">
        <f t="shared" si="229"/>
        <v>147415</v>
      </c>
      <c r="S723">
        <f t="shared" si="230"/>
        <v>99695</v>
      </c>
      <c r="T723">
        <f t="shared" si="231"/>
        <v>247110</v>
      </c>
      <c r="U723">
        <f t="shared" si="237"/>
        <v>1</v>
      </c>
      <c r="V723">
        <f t="shared" si="238"/>
        <v>0</v>
      </c>
      <c r="W723">
        <f t="shared" si="239"/>
        <v>0</v>
      </c>
    </row>
    <row r="724" spans="1:23" x14ac:dyDescent="0.25">
      <c r="A724" s="1">
        <v>45649</v>
      </c>
      <c r="B724">
        <f t="shared" si="232"/>
        <v>1</v>
      </c>
      <c r="C724">
        <f t="shared" si="233"/>
        <v>1</v>
      </c>
      <c r="D724">
        <f t="shared" si="234"/>
        <v>0</v>
      </c>
      <c r="E724">
        <f t="shared" si="220"/>
        <v>23</v>
      </c>
      <c r="F724">
        <f t="shared" si="235"/>
        <v>64</v>
      </c>
      <c r="G724">
        <f t="shared" si="221"/>
        <v>12</v>
      </c>
      <c r="H724">
        <f t="shared" si="222"/>
        <v>1</v>
      </c>
      <c r="I724">
        <f t="shared" si="223"/>
        <v>0</v>
      </c>
      <c r="J724">
        <f t="shared" si="224"/>
        <v>0</v>
      </c>
      <c r="K724">
        <f t="shared" si="225"/>
        <v>0</v>
      </c>
      <c r="L724">
        <f t="shared" si="226"/>
        <v>0</v>
      </c>
      <c r="M724">
        <f t="shared" si="227"/>
        <v>12</v>
      </c>
      <c r="N724">
        <f>IF(C724,M724*cena_wyp,0)</f>
        <v>360</v>
      </c>
      <c r="O724">
        <v>0</v>
      </c>
      <c r="P724">
        <f t="shared" si="236"/>
        <v>0</v>
      </c>
      <c r="Q724">
        <f t="shared" si="228"/>
        <v>360</v>
      </c>
      <c r="R724">
        <f t="shared" si="229"/>
        <v>147775</v>
      </c>
      <c r="S724">
        <f t="shared" si="230"/>
        <v>99695</v>
      </c>
      <c r="T724">
        <f t="shared" si="231"/>
        <v>247470</v>
      </c>
      <c r="U724">
        <f t="shared" si="237"/>
        <v>1</v>
      </c>
      <c r="V724">
        <f t="shared" si="238"/>
        <v>0</v>
      </c>
      <c r="W724">
        <f t="shared" si="239"/>
        <v>0</v>
      </c>
    </row>
    <row r="725" spans="1:23" x14ac:dyDescent="0.25">
      <c r="A725" s="1">
        <v>45650</v>
      </c>
      <c r="B725">
        <f t="shared" si="232"/>
        <v>2</v>
      </c>
      <c r="C725">
        <f t="shared" si="233"/>
        <v>1</v>
      </c>
      <c r="D725">
        <f t="shared" si="234"/>
        <v>0</v>
      </c>
      <c r="E725">
        <f t="shared" si="220"/>
        <v>24</v>
      </c>
      <c r="F725">
        <f t="shared" si="235"/>
        <v>64</v>
      </c>
      <c r="G725">
        <f t="shared" si="221"/>
        <v>12</v>
      </c>
      <c r="H725">
        <f t="shared" si="222"/>
        <v>1</v>
      </c>
      <c r="I725">
        <f t="shared" si="223"/>
        <v>0</v>
      </c>
      <c r="J725">
        <f t="shared" si="224"/>
        <v>0</v>
      </c>
      <c r="K725">
        <f t="shared" si="225"/>
        <v>0</v>
      </c>
      <c r="L725">
        <f t="shared" si="226"/>
        <v>0</v>
      </c>
      <c r="M725">
        <f t="shared" si="227"/>
        <v>12</v>
      </c>
      <c r="N725">
        <f>IF(C725,M725*cena_wyp,0)</f>
        <v>360</v>
      </c>
      <c r="O725">
        <v>0</v>
      </c>
      <c r="P725">
        <f t="shared" si="236"/>
        <v>0</v>
      </c>
      <c r="Q725">
        <f t="shared" si="228"/>
        <v>360</v>
      </c>
      <c r="R725">
        <f t="shared" si="229"/>
        <v>148135</v>
      </c>
      <c r="S725">
        <f t="shared" si="230"/>
        <v>99695</v>
      </c>
      <c r="T725">
        <f t="shared" si="231"/>
        <v>247830</v>
      </c>
      <c r="U725">
        <f t="shared" si="237"/>
        <v>1</v>
      </c>
      <c r="V725">
        <f t="shared" si="238"/>
        <v>0</v>
      </c>
      <c r="W725">
        <f t="shared" si="239"/>
        <v>0</v>
      </c>
    </row>
    <row r="726" spans="1:23" x14ac:dyDescent="0.25">
      <c r="A726" s="1">
        <v>45651</v>
      </c>
      <c r="B726">
        <f t="shared" si="232"/>
        <v>3</v>
      </c>
      <c r="C726">
        <f t="shared" si="233"/>
        <v>1</v>
      </c>
      <c r="D726">
        <f t="shared" si="234"/>
        <v>0</v>
      </c>
      <c r="E726">
        <f t="shared" si="220"/>
        <v>25</v>
      </c>
      <c r="F726">
        <f t="shared" si="235"/>
        <v>64</v>
      </c>
      <c r="G726">
        <f t="shared" si="221"/>
        <v>12</v>
      </c>
      <c r="H726">
        <f t="shared" si="222"/>
        <v>1</v>
      </c>
      <c r="I726">
        <f t="shared" si="223"/>
        <v>0</v>
      </c>
      <c r="J726">
        <f t="shared" si="224"/>
        <v>0</v>
      </c>
      <c r="K726">
        <f t="shared" si="225"/>
        <v>0</v>
      </c>
      <c r="L726">
        <f t="shared" si="226"/>
        <v>0</v>
      </c>
      <c r="M726">
        <f t="shared" si="227"/>
        <v>12</v>
      </c>
      <c r="N726">
        <f>IF(C726,M726*cena_wyp,0)</f>
        <v>360</v>
      </c>
      <c r="O726">
        <v>0</v>
      </c>
      <c r="P726">
        <f t="shared" si="236"/>
        <v>0</v>
      </c>
      <c r="Q726">
        <f t="shared" si="228"/>
        <v>360</v>
      </c>
      <c r="R726">
        <f t="shared" si="229"/>
        <v>148495</v>
      </c>
      <c r="S726">
        <f t="shared" si="230"/>
        <v>99695</v>
      </c>
      <c r="T726">
        <f t="shared" si="231"/>
        <v>248190</v>
      </c>
      <c r="U726">
        <f t="shared" si="237"/>
        <v>1</v>
      </c>
      <c r="V726">
        <f t="shared" si="238"/>
        <v>0</v>
      </c>
      <c r="W726">
        <f t="shared" si="239"/>
        <v>0</v>
      </c>
    </row>
    <row r="727" spans="1:23" x14ac:dyDescent="0.25">
      <c r="A727" s="1">
        <v>45652</v>
      </c>
      <c r="B727">
        <f t="shared" si="232"/>
        <v>4</v>
      </c>
      <c r="C727">
        <f t="shared" si="233"/>
        <v>1</v>
      </c>
      <c r="D727">
        <f t="shared" si="234"/>
        <v>0</v>
      </c>
      <c r="E727">
        <f t="shared" si="220"/>
        <v>26</v>
      </c>
      <c r="F727">
        <f t="shared" si="235"/>
        <v>64</v>
      </c>
      <c r="G727">
        <f t="shared" si="221"/>
        <v>12</v>
      </c>
      <c r="H727">
        <f t="shared" si="222"/>
        <v>1</v>
      </c>
      <c r="I727">
        <f t="shared" si="223"/>
        <v>0</v>
      </c>
      <c r="J727">
        <f t="shared" si="224"/>
        <v>0</v>
      </c>
      <c r="K727">
        <f t="shared" si="225"/>
        <v>0</v>
      </c>
      <c r="L727">
        <f t="shared" si="226"/>
        <v>0</v>
      </c>
      <c r="M727">
        <f t="shared" si="227"/>
        <v>12</v>
      </c>
      <c r="N727">
        <f>IF(C727,M727*cena_wyp,0)</f>
        <v>360</v>
      </c>
      <c r="O727">
        <v>0</v>
      </c>
      <c r="P727">
        <f t="shared" si="236"/>
        <v>0</v>
      </c>
      <c r="Q727">
        <f t="shared" si="228"/>
        <v>360</v>
      </c>
      <c r="R727">
        <f t="shared" si="229"/>
        <v>148855</v>
      </c>
      <c r="S727">
        <f t="shared" si="230"/>
        <v>99695</v>
      </c>
      <c r="T727">
        <f t="shared" si="231"/>
        <v>248550</v>
      </c>
      <c r="U727">
        <f t="shared" si="237"/>
        <v>1</v>
      </c>
      <c r="V727">
        <f t="shared" si="238"/>
        <v>0</v>
      </c>
      <c r="W727">
        <f t="shared" si="239"/>
        <v>0</v>
      </c>
    </row>
    <row r="728" spans="1:23" x14ac:dyDescent="0.25">
      <c r="A728" s="1">
        <v>45653</v>
      </c>
      <c r="B728">
        <f t="shared" si="232"/>
        <v>5</v>
      </c>
      <c r="C728">
        <f t="shared" si="233"/>
        <v>1</v>
      </c>
      <c r="D728">
        <f t="shared" si="234"/>
        <v>0</v>
      </c>
      <c r="E728">
        <f t="shared" si="220"/>
        <v>27</v>
      </c>
      <c r="F728">
        <f t="shared" si="235"/>
        <v>64</v>
      </c>
      <c r="G728">
        <f t="shared" si="221"/>
        <v>12</v>
      </c>
      <c r="H728">
        <f t="shared" si="222"/>
        <v>1</v>
      </c>
      <c r="I728">
        <f t="shared" si="223"/>
        <v>0</v>
      </c>
      <c r="J728">
        <f t="shared" si="224"/>
        <v>0</v>
      </c>
      <c r="K728">
        <f t="shared" si="225"/>
        <v>0</v>
      </c>
      <c r="L728">
        <f t="shared" si="226"/>
        <v>0</v>
      </c>
      <c r="M728">
        <f t="shared" si="227"/>
        <v>12</v>
      </c>
      <c r="N728">
        <f>IF(C728,M728*cena_wyp,0)</f>
        <v>360</v>
      </c>
      <c r="O728">
        <v>0</v>
      </c>
      <c r="P728">
        <f t="shared" si="236"/>
        <v>0</v>
      </c>
      <c r="Q728">
        <f t="shared" si="228"/>
        <v>360</v>
      </c>
      <c r="R728">
        <f t="shared" si="229"/>
        <v>149215</v>
      </c>
      <c r="S728">
        <f t="shared" si="230"/>
        <v>99695</v>
      </c>
      <c r="T728">
        <f t="shared" si="231"/>
        <v>248910</v>
      </c>
      <c r="U728">
        <f t="shared" si="237"/>
        <v>1</v>
      </c>
      <c r="V728">
        <f t="shared" si="238"/>
        <v>0</v>
      </c>
      <c r="W728">
        <f t="shared" si="239"/>
        <v>0</v>
      </c>
    </row>
    <row r="729" spans="1:23" x14ac:dyDescent="0.25">
      <c r="A729" s="1">
        <v>45654</v>
      </c>
      <c r="B729">
        <f t="shared" si="232"/>
        <v>6</v>
      </c>
      <c r="C729">
        <f t="shared" si="233"/>
        <v>0</v>
      </c>
      <c r="D729">
        <f t="shared" si="234"/>
        <v>0</v>
      </c>
      <c r="E729">
        <f t="shared" si="220"/>
        <v>28</v>
      </c>
      <c r="F729">
        <f t="shared" si="235"/>
        <v>64</v>
      </c>
      <c r="G729">
        <f t="shared" si="221"/>
        <v>12</v>
      </c>
      <c r="H729">
        <f t="shared" si="222"/>
        <v>1</v>
      </c>
      <c r="I729">
        <f t="shared" si="223"/>
        <v>0</v>
      </c>
      <c r="J729">
        <f t="shared" si="224"/>
        <v>0</v>
      </c>
      <c r="K729">
        <f t="shared" si="225"/>
        <v>0</v>
      </c>
      <c r="L729">
        <f t="shared" si="226"/>
        <v>0</v>
      </c>
      <c r="M729">
        <f t="shared" si="227"/>
        <v>12</v>
      </c>
      <c r="N729">
        <f>IF(C729,M729*cena_wyp,0)</f>
        <v>0</v>
      </c>
      <c r="O729">
        <v>0</v>
      </c>
      <c r="P729">
        <f t="shared" si="236"/>
        <v>0</v>
      </c>
      <c r="Q729">
        <f t="shared" si="228"/>
        <v>0</v>
      </c>
      <c r="R729">
        <f t="shared" si="229"/>
        <v>149215</v>
      </c>
      <c r="S729">
        <f t="shared" si="230"/>
        <v>99695</v>
      </c>
      <c r="T729">
        <f t="shared" si="231"/>
        <v>248910</v>
      </c>
      <c r="U729">
        <f t="shared" si="237"/>
        <v>1</v>
      </c>
      <c r="V729">
        <f t="shared" si="238"/>
        <v>0</v>
      </c>
      <c r="W729">
        <f t="shared" si="239"/>
        <v>0</v>
      </c>
    </row>
    <row r="730" spans="1:23" x14ac:dyDescent="0.25">
      <c r="A730" s="1">
        <v>45655</v>
      </c>
      <c r="B730">
        <f t="shared" si="232"/>
        <v>7</v>
      </c>
      <c r="C730">
        <f t="shared" si="233"/>
        <v>0</v>
      </c>
      <c r="D730">
        <f t="shared" si="234"/>
        <v>0</v>
      </c>
      <c r="E730">
        <f t="shared" si="220"/>
        <v>29</v>
      </c>
      <c r="F730">
        <f t="shared" si="235"/>
        <v>64</v>
      </c>
      <c r="G730">
        <f t="shared" si="221"/>
        <v>12</v>
      </c>
      <c r="H730">
        <f t="shared" si="222"/>
        <v>1</v>
      </c>
      <c r="I730">
        <f t="shared" si="223"/>
        <v>0</v>
      </c>
      <c r="J730">
        <f t="shared" si="224"/>
        <v>0</v>
      </c>
      <c r="K730">
        <f t="shared" si="225"/>
        <v>0</v>
      </c>
      <c r="L730">
        <f t="shared" si="226"/>
        <v>960</v>
      </c>
      <c r="M730">
        <f t="shared" si="227"/>
        <v>12</v>
      </c>
      <c r="N730">
        <f>IF(C730,M730*cena_wyp,0)</f>
        <v>0</v>
      </c>
      <c r="O730">
        <v>0</v>
      </c>
      <c r="P730">
        <f t="shared" si="236"/>
        <v>960</v>
      </c>
      <c r="Q730">
        <f t="shared" si="228"/>
        <v>0</v>
      </c>
      <c r="R730">
        <f t="shared" si="229"/>
        <v>148255</v>
      </c>
      <c r="S730">
        <f t="shared" si="230"/>
        <v>100655</v>
      </c>
      <c r="T730">
        <f t="shared" si="231"/>
        <v>248910</v>
      </c>
      <c r="U730">
        <f t="shared" si="237"/>
        <v>1</v>
      </c>
      <c r="V730">
        <f t="shared" si="238"/>
        <v>0</v>
      </c>
      <c r="W730">
        <f t="shared" si="239"/>
        <v>0</v>
      </c>
    </row>
    <row r="731" spans="1:23" x14ac:dyDescent="0.25">
      <c r="A731" s="1">
        <v>45656</v>
      </c>
      <c r="B731">
        <f t="shared" si="232"/>
        <v>1</v>
      </c>
      <c r="C731">
        <f t="shared" si="233"/>
        <v>1</v>
      </c>
      <c r="D731">
        <f t="shared" si="234"/>
        <v>0</v>
      </c>
      <c r="E731">
        <f t="shared" si="220"/>
        <v>30</v>
      </c>
      <c r="F731">
        <f t="shared" si="235"/>
        <v>64</v>
      </c>
      <c r="G731">
        <f t="shared" si="221"/>
        <v>12</v>
      </c>
      <c r="H731">
        <f t="shared" si="222"/>
        <v>1</v>
      </c>
      <c r="I731">
        <f t="shared" si="223"/>
        <v>0</v>
      </c>
      <c r="J731">
        <f t="shared" si="224"/>
        <v>0</v>
      </c>
      <c r="K731">
        <f t="shared" si="225"/>
        <v>0</v>
      </c>
      <c r="L731">
        <f t="shared" si="226"/>
        <v>0</v>
      </c>
      <c r="M731">
        <f t="shared" si="227"/>
        <v>12</v>
      </c>
      <c r="N731">
        <f>IF(C731,M731*cena_wyp,0)</f>
        <v>360</v>
      </c>
      <c r="O731">
        <v>0</v>
      </c>
      <c r="P731">
        <f t="shared" si="236"/>
        <v>0</v>
      </c>
      <c r="Q731">
        <f t="shared" si="228"/>
        <v>360</v>
      </c>
      <c r="R731">
        <f t="shared" si="229"/>
        <v>148615</v>
      </c>
      <c r="S731">
        <f t="shared" si="230"/>
        <v>100655</v>
      </c>
      <c r="T731">
        <f t="shared" si="231"/>
        <v>249270</v>
      </c>
      <c r="U731">
        <f t="shared" si="237"/>
        <v>1</v>
      </c>
      <c r="V731">
        <f t="shared" si="238"/>
        <v>0</v>
      </c>
      <c r="W731">
        <f t="shared" si="239"/>
        <v>0</v>
      </c>
    </row>
    <row r="732" spans="1:23" x14ac:dyDescent="0.25">
      <c r="A732" s="1">
        <v>45657</v>
      </c>
      <c r="B732">
        <f t="shared" si="232"/>
        <v>2</v>
      </c>
      <c r="C732">
        <f t="shared" si="233"/>
        <v>1</v>
      </c>
      <c r="D732">
        <v>0</v>
      </c>
      <c r="E732">
        <f t="shared" si="220"/>
        <v>31</v>
      </c>
      <c r="F732">
        <f t="shared" si="235"/>
        <v>64</v>
      </c>
      <c r="G732">
        <f t="shared" si="221"/>
        <v>12</v>
      </c>
      <c r="H732">
        <f t="shared" si="222"/>
        <v>1</v>
      </c>
      <c r="I732">
        <f t="shared" si="223"/>
        <v>0</v>
      </c>
      <c r="J732">
        <f t="shared" si="224"/>
        <v>0</v>
      </c>
      <c r="K732">
        <f t="shared" si="225"/>
        <v>0</v>
      </c>
      <c r="L732">
        <f t="shared" si="226"/>
        <v>0</v>
      </c>
      <c r="M732">
        <f t="shared" si="227"/>
        <v>12</v>
      </c>
      <c r="N732">
        <f>IF(C732,M732*cena_wyp,0)</f>
        <v>360</v>
      </c>
      <c r="O732">
        <v>0</v>
      </c>
      <c r="P732">
        <f t="shared" si="236"/>
        <v>0</v>
      </c>
      <c r="Q732">
        <f t="shared" si="228"/>
        <v>360</v>
      </c>
      <c r="R732">
        <f t="shared" si="229"/>
        <v>148975</v>
      </c>
      <c r="S732">
        <f>P732+S731</f>
        <v>100655</v>
      </c>
      <c r="T732">
        <f t="shared" si="231"/>
        <v>249630</v>
      </c>
      <c r="U732">
        <f t="shared" si="237"/>
        <v>1</v>
      </c>
      <c r="V732">
        <f t="shared" si="238"/>
        <v>0</v>
      </c>
      <c r="W732">
        <f t="shared" si="23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5F94-367D-4708-B47F-6495746F6B6F}">
  <dimension ref="A1:V732"/>
  <sheetViews>
    <sheetView topLeftCell="A702" workbookViewId="0">
      <selection activeCell="R736" sqref="R736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6.42578125" bestFit="1" customWidth="1"/>
    <col min="5" max="5" width="13.5703125" bestFit="1" customWidth="1"/>
    <col min="8" max="8" width="10.42578125" bestFit="1" customWidth="1"/>
    <col min="11" max="11" width="12.85546875" bestFit="1" customWidth="1"/>
    <col min="12" max="12" width="17.7109375" bestFit="1" customWidth="1"/>
    <col min="14" max="14" width="12.28515625" bestFit="1" customWidth="1"/>
    <col min="15" max="15" width="14.140625" bestFit="1" customWidth="1"/>
    <col min="16" max="16" width="15" bestFit="1" customWidth="1"/>
    <col min="17" max="17" width="13.5703125" bestFit="1" customWidth="1"/>
    <col min="18" max="18" width="14.140625" bestFit="1" customWidth="1"/>
    <col min="19" max="19" width="15" bestFit="1" customWidth="1"/>
    <col min="21" max="21" width="11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4</v>
      </c>
      <c r="E1" t="s">
        <v>15</v>
      </c>
      <c r="F1" t="s">
        <v>5</v>
      </c>
      <c r="G1" t="s">
        <v>3</v>
      </c>
      <c r="H1" t="s">
        <v>6</v>
      </c>
      <c r="I1" t="s">
        <v>8</v>
      </c>
      <c r="J1" t="s">
        <v>7</v>
      </c>
      <c r="K1" t="s">
        <v>9</v>
      </c>
      <c r="L1" t="s">
        <v>10</v>
      </c>
      <c r="M1" t="s">
        <v>16</v>
      </c>
      <c r="N1" t="s">
        <v>18</v>
      </c>
      <c r="O1" t="s">
        <v>21</v>
      </c>
      <c r="P1" t="s">
        <v>16</v>
      </c>
      <c r="Q1" t="s">
        <v>22</v>
      </c>
      <c r="R1" t="s">
        <v>19</v>
      </c>
      <c r="S1" t="s">
        <v>20</v>
      </c>
    </row>
    <row r="2" spans="1:22" x14ac:dyDescent="0.25">
      <c r="A2" s="1">
        <v>44927</v>
      </c>
      <c r="B2">
        <f>WEEKDAY(A2,2)</f>
        <v>7</v>
      </c>
      <c r="C2">
        <f>IF(AND(B2&gt;=1,B2&lt;=5),1,0)</f>
        <v>0</v>
      </c>
      <c r="D2">
        <f>DAY(A2)</f>
        <v>1</v>
      </c>
      <c r="E2">
        <v>10</v>
      </c>
      <c r="F2">
        <f>MONTH(A2)</f>
        <v>1</v>
      </c>
      <c r="G2">
        <f>IF(AND(F2=12,D2&gt;=21),1,IF(AND(F2=3,D2&lt;=20),1,IF(OR(F2&gt;12,F2&lt;3),1,0)))</f>
        <v>1</v>
      </c>
      <c r="H2">
        <f>IF(AND(F2=3,D2&gt;=21),1,IF(AND(F2=6,D2&lt;=20),1,IF(AND(F2&gt;3,F2&lt;6),1,0)))</f>
        <v>0</v>
      </c>
      <c r="I2">
        <f>IF(AND(F2=6,D2&gt;=21),1,IF(AND(F2=9,D2&lt;=22),1,IF(AND(F2&gt;6,F2&lt;9),1,0)))</f>
        <v>0</v>
      </c>
      <c r="J2">
        <f>IF(AND(F2=9,D2&gt;=23),1,IF(AND(F2=12,D2&lt;=20),1,IF(AND(F2&gt;9,F2&lt;12),1,0)))</f>
        <v>0</v>
      </c>
      <c r="K2">
        <f>IF(B2=7,15*E2,0)</f>
        <v>150</v>
      </c>
      <c r="L2">
        <f>IF(G2,ROUNDDOWN(20%*E2,0),IF(H2,ROUNDDOWN(50%*E2,0),IF(I2,ROUNDDOWN(90%*E2,0),IF(J2,ROUNDDOWN(40%*E2,0),0))))</f>
        <v>2</v>
      </c>
      <c r="M2">
        <f>IF(C2,L2*$V$7,0)</f>
        <v>0</v>
      </c>
      <c r="N2">
        <f>E2*800</f>
        <v>8000</v>
      </c>
      <c r="O2">
        <f>N2+K2</f>
        <v>8150</v>
      </c>
      <c r="P2">
        <f>M2</f>
        <v>0</v>
      </c>
      <c r="Q2">
        <f>P2-O2</f>
        <v>-8150</v>
      </c>
      <c r="R2">
        <f>O2</f>
        <v>8150</v>
      </c>
      <c r="S2">
        <f>P2</f>
        <v>0</v>
      </c>
    </row>
    <row r="3" spans="1:22" x14ac:dyDescent="0.25">
      <c r="A3" s="1">
        <v>44928</v>
      </c>
      <c r="B3">
        <f t="shared" ref="B3:B66" si="0">WEEKDAY(A3,2)</f>
        <v>1</v>
      </c>
      <c r="C3">
        <f t="shared" ref="C3:C66" si="1">IF(AND(B3&gt;=1,B3&lt;=5),1,0)</f>
        <v>1</v>
      </c>
      <c r="D3">
        <f t="shared" ref="D3:D66" si="2">DAY(A3)</f>
        <v>2</v>
      </c>
      <c r="E3">
        <v>10</v>
      </c>
      <c r="F3">
        <f t="shared" ref="F3:F66" si="3">MONTH(A3)</f>
        <v>1</v>
      </c>
      <c r="G3">
        <f t="shared" ref="G3:G66" si="4">IF(AND(F3=12,D3&gt;=21),1,IF(AND(F3=3,D3&lt;=20),1,IF(OR(F3&gt;12,F3&lt;3),1,0)))</f>
        <v>1</v>
      </c>
      <c r="H3">
        <f t="shared" ref="H3:H66" si="5">IF(AND(F3=3,D3&gt;=21),1,IF(AND(F3=6,D3&lt;=20),1,IF(AND(F3&gt;3,F3&lt;6),1,0)))</f>
        <v>0</v>
      </c>
      <c r="I3">
        <f t="shared" ref="I3:I66" si="6">IF(AND(F3=6,D3&gt;=21),1,IF(AND(F3=9,D3&lt;=22),1,IF(AND(F3&gt;6,F3&lt;9),1,0)))</f>
        <v>0</v>
      </c>
      <c r="J3">
        <f t="shared" ref="J3:J66" si="7">IF(AND(F3=9,D3&gt;=23),1,IF(AND(F3=12,D3&lt;=20),1,IF(AND(F3&gt;9,F3&lt;12),1,0)))</f>
        <v>0</v>
      </c>
      <c r="K3">
        <f t="shared" ref="K3:K66" si="8">IF(B3=7,15*E3,0)</f>
        <v>0</v>
      </c>
      <c r="L3">
        <f t="shared" ref="L3:L66" si="9">IF(G3,ROUNDDOWN(20%*E3,0),IF(H3,ROUNDDOWN(50%*E3,0),IF(I3,ROUNDDOWN(90%*E3,0),IF(J3,ROUNDDOWN(40%*E3,0),0))))</f>
        <v>2</v>
      </c>
      <c r="M3">
        <f t="shared" ref="M3:M66" si="10">IF(C3,L3*$V$7,0)</f>
        <v>94</v>
      </c>
      <c r="N3">
        <v>0</v>
      </c>
      <c r="O3">
        <f>N3+K3</f>
        <v>0</v>
      </c>
      <c r="P3">
        <f>M3</f>
        <v>94</v>
      </c>
      <c r="Q3">
        <f>Q2+(P3-O3)</f>
        <v>-8056</v>
      </c>
      <c r="R3">
        <f>O3+R2</f>
        <v>8150</v>
      </c>
      <c r="S3">
        <f>S2+P3</f>
        <v>94</v>
      </c>
    </row>
    <row r="4" spans="1:22" x14ac:dyDescent="0.25">
      <c r="A4" s="1">
        <v>44929</v>
      </c>
      <c r="B4">
        <f t="shared" si="0"/>
        <v>2</v>
      </c>
      <c r="C4">
        <f t="shared" si="1"/>
        <v>1</v>
      </c>
      <c r="D4">
        <f t="shared" si="2"/>
        <v>3</v>
      </c>
      <c r="E4">
        <v>10</v>
      </c>
      <c r="F4">
        <f t="shared" si="3"/>
        <v>1</v>
      </c>
      <c r="G4">
        <f t="shared" si="4"/>
        <v>1</v>
      </c>
      <c r="H4">
        <f t="shared" si="5"/>
        <v>0</v>
      </c>
      <c r="I4">
        <f t="shared" si="6"/>
        <v>0</v>
      </c>
      <c r="J4">
        <f t="shared" si="7"/>
        <v>0</v>
      </c>
      <c r="K4">
        <f t="shared" si="8"/>
        <v>0</v>
      </c>
      <c r="L4">
        <f t="shared" si="9"/>
        <v>2</v>
      </c>
      <c r="M4">
        <f t="shared" si="10"/>
        <v>94</v>
      </c>
      <c r="N4">
        <v>0</v>
      </c>
      <c r="O4">
        <f t="shared" ref="O4:O67" si="11">N4+K4</f>
        <v>0</v>
      </c>
      <c r="P4">
        <f t="shared" ref="P4:P67" si="12">M4</f>
        <v>94</v>
      </c>
      <c r="Q4">
        <f t="shared" ref="Q4:Q67" si="13">Q3+(P4-O4)</f>
        <v>-7962</v>
      </c>
      <c r="R4">
        <f t="shared" ref="R4:R67" si="14">O4+R3</f>
        <v>8150</v>
      </c>
      <c r="S4">
        <f t="shared" ref="S4:S67" si="15">S3+P4</f>
        <v>188</v>
      </c>
    </row>
    <row r="5" spans="1:22" x14ac:dyDescent="0.25">
      <c r="A5" s="1">
        <v>44930</v>
      </c>
      <c r="B5">
        <f t="shared" si="0"/>
        <v>3</v>
      </c>
      <c r="C5">
        <f t="shared" si="1"/>
        <v>1</v>
      </c>
      <c r="D5">
        <f t="shared" si="2"/>
        <v>4</v>
      </c>
      <c r="E5">
        <v>10</v>
      </c>
      <c r="F5">
        <f t="shared" si="3"/>
        <v>1</v>
      </c>
      <c r="G5">
        <f t="shared" si="4"/>
        <v>1</v>
      </c>
      <c r="H5">
        <f t="shared" si="5"/>
        <v>0</v>
      </c>
      <c r="I5">
        <f t="shared" si="6"/>
        <v>0</v>
      </c>
      <c r="J5">
        <f t="shared" si="7"/>
        <v>0</v>
      </c>
      <c r="K5">
        <f t="shared" si="8"/>
        <v>0</v>
      </c>
      <c r="L5">
        <f t="shared" si="9"/>
        <v>2</v>
      </c>
      <c r="M5">
        <f t="shared" si="10"/>
        <v>94</v>
      </c>
      <c r="N5">
        <v>0</v>
      </c>
      <c r="O5">
        <f t="shared" si="11"/>
        <v>0</v>
      </c>
      <c r="P5">
        <f t="shared" si="12"/>
        <v>94</v>
      </c>
      <c r="Q5">
        <f t="shared" si="13"/>
        <v>-7868</v>
      </c>
      <c r="R5">
        <f t="shared" si="14"/>
        <v>8150</v>
      </c>
      <c r="S5">
        <f t="shared" si="15"/>
        <v>282</v>
      </c>
      <c r="U5" t="s">
        <v>30</v>
      </c>
      <c r="V5">
        <f>Q732</f>
        <v>100048</v>
      </c>
    </row>
    <row r="6" spans="1:22" x14ac:dyDescent="0.25">
      <c r="A6" s="1">
        <v>44931</v>
      </c>
      <c r="B6">
        <f t="shared" si="0"/>
        <v>4</v>
      </c>
      <c r="C6">
        <f t="shared" si="1"/>
        <v>1</v>
      </c>
      <c r="D6">
        <f t="shared" si="2"/>
        <v>5</v>
      </c>
      <c r="E6">
        <v>10</v>
      </c>
      <c r="F6">
        <f t="shared" si="3"/>
        <v>1</v>
      </c>
      <c r="G6">
        <f t="shared" si="4"/>
        <v>1</v>
      </c>
      <c r="H6">
        <f t="shared" si="5"/>
        <v>0</v>
      </c>
      <c r="I6">
        <f t="shared" si="6"/>
        <v>0</v>
      </c>
      <c r="J6">
        <f t="shared" si="7"/>
        <v>0</v>
      </c>
      <c r="K6">
        <f t="shared" si="8"/>
        <v>0</v>
      </c>
      <c r="L6">
        <f t="shared" si="9"/>
        <v>2</v>
      </c>
      <c r="M6">
        <f t="shared" si="10"/>
        <v>94</v>
      </c>
      <c r="N6">
        <v>0</v>
      </c>
      <c r="O6">
        <f t="shared" si="11"/>
        <v>0</v>
      </c>
      <c r="P6">
        <f t="shared" si="12"/>
        <v>94</v>
      </c>
      <c r="Q6">
        <f t="shared" si="13"/>
        <v>-7774</v>
      </c>
      <c r="R6">
        <f t="shared" si="14"/>
        <v>8150</v>
      </c>
      <c r="S6">
        <f t="shared" si="15"/>
        <v>376</v>
      </c>
    </row>
    <row r="7" spans="1:22" x14ac:dyDescent="0.25">
      <c r="A7" s="1">
        <v>44932</v>
      </c>
      <c r="B7">
        <f t="shared" si="0"/>
        <v>5</v>
      </c>
      <c r="C7">
        <f t="shared" si="1"/>
        <v>1</v>
      </c>
      <c r="D7">
        <f t="shared" si="2"/>
        <v>6</v>
      </c>
      <c r="E7">
        <v>10</v>
      </c>
      <c r="F7">
        <f t="shared" si="3"/>
        <v>1</v>
      </c>
      <c r="G7">
        <f t="shared" si="4"/>
        <v>1</v>
      </c>
      <c r="H7">
        <f t="shared" si="5"/>
        <v>0</v>
      </c>
      <c r="I7">
        <f t="shared" si="6"/>
        <v>0</v>
      </c>
      <c r="J7">
        <f t="shared" si="7"/>
        <v>0</v>
      </c>
      <c r="K7">
        <f t="shared" si="8"/>
        <v>0</v>
      </c>
      <c r="L7">
        <f t="shared" si="9"/>
        <v>2</v>
      </c>
      <c r="M7">
        <f t="shared" si="10"/>
        <v>94</v>
      </c>
      <c r="N7">
        <v>0</v>
      </c>
      <c r="O7">
        <f t="shared" si="11"/>
        <v>0</v>
      </c>
      <c r="P7">
        <f t="shared" si="12"/>
        <v>94</v>
      </c>
      <c r="Q7">
        <f t="shared" si="13"/>
        <v>-7680</v>
      </c>
      <c r="R7">
        <f t="shared" si="14"/>
        <v>8150</v>
      </c>
      <c r="S7">
        <f t="shared" si="15"/>
        <v>470</v>
      </c>
      <c r="U7" t="s">
        <v>31</v>
      </c>
      <c r="V7">
        <v>47</v>
      </c>
    </row>
    <row r="8" spans="1:22" x14ac:dyDescent="0.25">
      <c r="A8" s="1">
        <v>44933</v>
      </c>
      <c r="B8">
        <f t="shared" si="0"/>
        <v>6</v>
      </c>
      <c r="C8">
        <f t="shared" si="1"/>
        <v>0</v>
      </c>
      <c r="D8">
        <f t="shared" si="2"/>
        <v>7</v>
      </c>
      <c r="E8">
        <v>10</v>
      </c>
      <c r="F8">
        <f t="shared" si="3"/>
        <v>1</v>
      </c>
      <c r="G8">
        <f t="shared" si="4"/>
        <v>1</v>
      </c>
      <c r="H8">
        <f t="shared" si="5"/>
        <v>0</v>
      </c>
      <c r="I8">
        <f t="shared" si="6"/>
        <v>0</v>
      </c>
      <c r="J8">
        <f t="shared" si="7"/>
        <v>0</v>
      </c>
      <c r="K8">
        <f t="shared" si="8"/>
        <v>0</v>
      </c>
      <c r="L8">
        <f t="shared" si="9"/>
        <v>2</v>
      </c>
      <c r="M8">
        <f t="shared" si="10"/>
        <v>0</v>
      </c>
      <c r="N8">
        <v>0</v>
      </c>
      <c r="O8">
        <f t="shared" si="11"/>
        <v>0</v>
      </c>
      <c r="P8">
        <f t="shared" si="12"/>
        <v>0</v>
      </c>
      <c r="Q8">
        <f t="shared" si="13"/>
        <v>-7680</v>
      </c>
      <c r="R8">
        <f t="shared" si="14"/>
        <v>8150</v>
      </c>
      <c r="S8">
        <f t="shared" si="15"/>
        <v>470</v>
      </c>
    </row>
    <row r="9" spans="1:22" x14ac:dyDescent="0.25">
      <c r="A9" s="1">
        <v>44934</v>
      </c>
      <c r="B9">
        <f t="shared" si="0"/>
        <v>7</v>
      </c>
      <c r="C9">
        <f t="shared" si="1"/>
        <v>0</v>
      </c>
      <c r="D9">
        <f t="shared" si="2"/>
        <v>8</v>
      </c>
      <c r="E9">
        <v>10</v>
      </c>
      <c r="F9">
        <f t="shared" si="3"/>
        <v>1</v>
      </c>
      <c r="G9">
        <f t="shared" si="4"/>
        <v>1</v>
      </c>
      <c r="H9">
        <f t="shared" si="5"/>
        <v>0</v>
      </c>
      <c r="I9">
        <f t="shared" si="6"/>
        <v>0</v>
      </c>
      <c r="J9">
        <f t="shared" si="7"/>
        <v>0</v>
      </c>
      <c r="K9">
        <f t="shared" si="8"/>
        <v>150</v>
      </c>
      <c r="L9">
        <f t="shared" si="9"/>
        <v>2</v>
      </c>
      <c r="M9">
        <f t="shared" si="10"/>
        <v>0</v>
      </c>
      <c r="N9">
        <v>0</v>
      </c>
      <c r="O9">
        <f t="shared" si="11"/>
        <v>150</v>
      </c>
      <c r="P9">
        <f t="shared" si="12"/>
        <v>0</v>
      </c>
      <c r="Q9">
        <f t="shared" si="13"/>
        <v>-7830</v>
      </c>
      <c r="R9">
        <f t="shared" si="14"/>
        <v>8300</v>
      </c>
      <c r="S9">
        <f t="shared" si="15"/>
        <v>470</v>
      </c>
    </row>
    <row r="10" spans="1:22" x14ac:dyDescent="0.25">
      <c r="A10" s="1">
        <v>44935</v>
      </c>
      <c r="B10">
        <f t="shared" si="0"/>
        <v>1</v>
      </c>
      <c r="C10">
        <f t="shared" si="1"/>
        <v>1</v>
      </c>
      <c r="D10">
        <f t="shared" si="2"/>
        <v>9</v>
      </c>
      <c r="E10">
        <v>10</v>
      </c>
      <c r="F10">
        <f t="shared" si="3"/>
        <v>1</v>
      </c>
      <c r="G10">
        <f t="shared" si="4"/>
        <v>1</v>
      </c>
      <c r="H10">
        <f t="shared" si="5"/>
        <v>0</v>
      </c>
      <c r="I10">
        <f t="shared" si="6"/>
        <v>0</v>
      </c>
      <c r="J10">
        <f t="shared" si="7"/>
        <v>0</v>
      </c>
      <c r="K10">
        <f t="shared" si="8"/>
        <v>0</v>
      </c>
      <c r="L10">
        <f t="shared" si="9"/>
        <v>2</v>
      </c>
      <c r="M10">
        <f t="shared" si="10"/>
        <v>94</v>
      </c>
      <c r="N10">
        <v>0</v>
      </c>
      <c r="O10">
        <f t="shared" si="11"/>
        <v>0</v>
      </c>
      <c r="P10">
        <f t="shared" si="12"/>
        <v>94</v>
      </c>
      <c r="Q10">
        <f t="shared" si="13"/>
        <v>-7736</v>
      </c>
      <c r="R10">
        <f t="shared" si="14"/>
        <v>8300</v>
      </c>
      <c r="S10">
        <f t="shared" si="15"/>
        <v>564</v>
      </c>
    </row>
    <row r="11" spans="1:22" x14ac:dyDescent="0.25">
      <c r="A11" s="1">
        <v>44936</v>
      </c>
      <c r="B11">
        <f t="shared" si="0"/>
        <v>2</v>
      </c>
      <c r="C11">
        <f t="shared" si="1"/>
        <v>1</v>
      </c>
      <c r="D11">
        <f t="shared" si="2"/>
        <v>10</v>
      </c>
      <c r="E11">
        <v>10</v>
      </c>
      <c r="F11">
        <f t="shared" si="3"/>
        <v>1</v>
      </c>
      <c r="G11">
        <f t="shared" si="4"/>
        <v>1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0</v>
      </c>
      <c r="L11">
        <f t="shared" si="9"/>
        <v>2</v>
      </c>
      <c r="M11">
        <f t="shared" si="10"/>
        <v>94</v>
      </c>
      <c r="N11">
        <v>0</v>
      </c>
      <c r="O11">
        <f t="shared" si="11"/>
        <v>0</v>
      </c>
      <c r="P11">
        <f t="shared" si="12"/>
        <v>94</v>
      </c>
      <c r="Q11">
        <f t="shared" si="13"/>
        <v>-7642</v>
      </c>
      <c r="R11">
        <f t="shared" si="14"/>
        <v>8300</v>
      </c>
      <c r="S11">
        <f t="shared" si="15"/>
        <v>658</v>
      </c>
    </row>
    <row r="12" spans="1:22" x14ac:dyDescent="0.25">
      <c r="A12" s="1">
        <v>44937</v>
      </c>
      <c r="B12">
        <f t="shared" si="0"/>
        <v>3</v>
      </c>
      <c r="C12">
        <f t="shared" si="1"/>
        <v>1</v>
      </c>
      <c r="D12">
        <f t="shared" si="2"/>
        <v>11</v>
      </c>
      <c r="E12">
        <v>10</v>
      </c>
      <c r="F12">
        <f t="shared" si="3"/>
        <v>1</v>
      </c>
      <c r="G12">
        <f t="shared" si="4"/>
        <v>1</v>
      </c>
      <c r="H12">
        <f t="shared" si="5"/>
        <v>0</v>
      </c>
      <c r="I12">
        <f t="shared" si="6"/>
        <v>0</v>
      </c>
      <c r="J12">
        <f t="shared" si="7"/>
        <v>0</v>
      </c>
      <c r="K12">
        <f t="shared" si="8"/>
        <v>0</v>
      </c>
      <c r="L12">
        <f t="shared" si="9"/>
        <v>2</v>
      </c>
      <c r="M12">
        <f t="shared" si="10"/>
        <v>94</v>
      </c>
      <c r="N12">
        <v>0</v>
      </c>
      <c r="O12">
        <f t="shared" si="11"/>
        <v>0</v>
      </c>
      <c r="P12">
        <f t="shared" si="12"/>
        <v>94</v>
      </c>
      <c r="Q12">
        <f t="shared" si="13"/>
        <v>-7548</v>
      </c>
      <c r="R12">
        <f t="shared" si="14"/>
        <v>8300</v>
      </c>
      <c r="S12">
        <f t="shared" si="15"/>
        <v>752</v>
      </c>
    </row>
    <row r="13" spans="1:22" x14ac:dyDescent="0.25">
      <c r="A13" s="1">
        <v>44938</v>
      </c>
      <c r="B13">
        <f t="shared" si="0"/>
        <v>4</v>
      </c>
      <c r="C13">
        <f t="shared" si="1"/>
        <v>1</v>
      </c>
      <c r="D13">
        <f t="shared" si="2"/>
        <v>12</v>
      </c>
      <c r="E13">
        <v>10</v>
      </c>
      <c r="F13">
        <f t="shared" si="3"/>
        <v>1</v>
      </c>
      <c r="G13">
        <f t="shared" si="4"/>
        <v>1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2</v>
      </c>
      <c r="M13">
        <f t="shared" si="10"/>
        <v>94</v>
      </c>
      <c r="N13">
        <v>0</v>
      </c>
      <c r="O13">
        <f t="shared" si="11"/>
        <v>0</v>
      </c>
      <c r="P13">
        <f t="shared" si="12"/>
        <v>94</v>
      </c>
      <c r="Q13">
        <f t="shared" si="13"/>
        <v>-7454</v>
      </c>
      <c r="R13">
        <f t="shared" si="14"/>
        <v>8300</v>
      </c>
      <c r="S13">
        <f t="shared" si="15"/>
        <v>846</v>
      </c>
    </row>
    <row r="14" spans="1:22" x14ac:dyDescent="0.25">
      <c r="A14" s="1">
        <v>44939</v>
      </c>
      <c r="B14">
        <f t="shared" si="0"/>
        <v>5</v>
      </c>
      <c r="C14">
        <f t="shared" si="1"/>
        <v>1</v>
      </c>
      <c r="D14">
        <f t="shared" si="2"/>
        <v>13</v>
      </c>
      <c r="E14">
        <v>10</v>
      </c>
      <c r="F14">
        <f t="shared" si="3"/>
        <v>1</v>
      </c>
      <c r="G14">
        <f t="shared" si="4"/>
        <v>1</v>
      </c>
      <c r="H14">
        <f t="shared" si="5"/>
        <v>0</v>
      </c>
      <c r="I14">
        <f t="shared" si="6"/>
        <v>0</v>
      </c>
      <c r="J14">
        <f t="shared" si="7"/>
        <v>0</v>
      </c>
      <c r="K14">
        <f t="shared" si="8"/>
        <v>0</v>
      </c>
      <c r="L14">
        <f t="shared" si="9"/>
        <v>2</v>
      </c>
      <c r="M14">
        <f t="shared" si="10"/>
        <v>94</v>
      </c>
      <c r="N14">
        <v>0</v>
      </c>
      <c r="O14">
        <f t="shared" si="11"/>
        <v>0</v>
      </c>
      <c r="P14">
        <f t="shared" si="12"/>
        <v>94</v>
      </c>
      <c r="Q14">
        <f t="shared" si="13"/>
        <v>-7360</v>
      </c>
      <c r="R14">
        <f t="shared" si="14"/>
        <v>8300</v>
      </c>
      <c r="S14">
        <f t="shared" si="15"/>
        <v>940</v>
      </c>
    </row>
    <row r="15" spans="1:22" x14ac:dyDescent="0.25">
      <c r="A15" s="1">
        <v>44940</v>
      </c>
      <c r="B15">
        <f t="shared" si="0"/>
        <v>6</v>
      </c>
      <c r="C15">
        <f t="shared" si="1"/>
        <v>0</v>
      </c>
      <c r="D15">
        <f t="shared" si="2"/>
        <v>14</v>
      </c>
      <c r="E15">
        <v>10</v>
      </c>
      <c r="F15">
        <f t="shared" si="3"/>
        <v>1</v>
      </c>
      <c r="G15">
        <f t="shared" si="4"/>
        <v>1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2</v>
      </c>
      <c r="M15">
        <f t="shared" si="10"/>
        <v>0</v>
      </c>
      <c r="N15">
        <v>0</v>
      </c>
      <c r="O15">
        <f t="shared" si="11"/>
        <v>0</v>
      </c>
      <c r="P15">
        <f t="shared" si="12"/>
        <v>0</v>
      </c>
      <c r="Q15">
        <f t="shared" si="13"/>
        <v>-7360</v>
      </c>
      <c r="R15">
        <f t="shared" si="14"/>
        <v>8300</v>
      </c>
      <c r="S15">
        <f t="shared" si="15"/>
        <v>940</v>
      </c>
    </row>
    <row r="16" spans="1:22" x14ac:dyDescent="0.25">
      <c r="A16" s="1">
        <v>44941</v>
      </c>
      <c r="B16">
        <f t="shared" si="0"/>
        <v>7</v>
      </c>
      <c r="C16">
        <f t="shared" si="1"/>
        <v>0</v>
      </c>
      <c r="D16">
        <f t="shared" si="2"/>
        <v>15</v>
      </c>
      <c r="E16">
        <v>10</v>
      </c>
      <c r="F16">
        <f t="shared" si="3"/>
        <v>1</v>
      </c>
      <c r="G16">
        <f t="shared" si="4"/>
        <v>1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150</v>
      </c>
      <c r="L16">
        <f t="shared" si="9"/>
        <v>2</v>
      </c>
      <c r="M16">
        <f t="shared" si="10"/>
        <v>0</v>
      </c>
      <c r="N16">
        <v>0</v>
      </c>
      <c r="O16">
        <f t="shared" si="11"/>
        <v>150</v>
      </c>
      <c r="P16">
        <f t="shared" si="12"/>
        <v>0</v>
      </c>
      <c r="Q16">
        <f t="shared" si="13"/>
        <v>-7510</v>
      </c>
      <c r="R16">
        <f t="shared" si="14"/>
        <v>8450</v>
      </c>
      <c r="S16">
        <f t="shared" si="15"/>
        <v>940</v>
      </c>
    </row>
    <row r="17" spans="1:19" x14ac:dyDescent="0.25">
      <c r="A17" s="1">
        <v>44942</v>
      </c>
      <c r="B17">
        <f t="shared" si="0"/>
        <v>1</v>
      </c>
      <c r="C17">
        <f t="shared" si="1"/>
        <v>1</v>
      </c>
      <c r="D17">
        <f t="shared" si="2"/>
        <v>16</v>
      </c>
      <c r="E17">
        <v>10</v>
      </c>
      <c r="F17">
        <f t="shared" si="3"/>
        <v>1</v>
      </c>
      <c r="G17">
        <f t="shared" si="4"/>
        <v>1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2</v>
      </c>
      <c r="M17">
        <f t="shared" si="10"/>
        <v>94</v>
      </c>
      <c r="N17">
        <v>0</v>
      </c>
      <c r="O17">
        <f t="shared" si="11"/>
        <v>0</v>
      </c>
      <c r="P17">
        <f t="shared" si="12"/>
        <v>94</v>
      </c>
      <c r="Q17">
        <f t="shared" si="13"/>
        <v>-7416</v>
      </c>
      <c r="R17">
        <f t="shared" si="14"/>
        <v>8450</v>
      </c>
      <c r="S17">
        <f t="shared" si="15"/>
        <v>1034</v>
      </c>
    </row>
    <row r="18" spans="1:19" x14ac:dyDescent="0.25">
      <c r="A18" s="1">
        <v>44943</v>
      </c>
      <c r="B18">
        <f t="shared" si="0"/>
        <v>2</v>
      </c>
      <c r="C18">
        <f t="shared" si="1"/>
        <v>1</v>
      </c>
      <c r="D18">
        <f t="shared" si="2"/>
        <v>17</v>
      </c>
      <c r="E18">
        <v>10</v>
      </c>
      <c r="F18">
        <f t="shared" si="3"/>
        <v>1</v>
      </c>
      <c r="G18">
        <f t="shared" si="4"/>
        <v>1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2</v>
      </c>
      <c r="M18">
        <f t="shared" si="10"/>
        <v>94</v>
      </c>
      <c r="N18">
        <v>0</v>
      </c>
      <c r="O18">
        <f t="shared" si="11"/>
        <v>0</v>
      </c>
      <c r="P18">
        <f t="shared" si="12"/>
        <v>94</v>
      </c>
      <c r="Q18">
        <f t="shared" si="13"/>
        <v>-7322</v>
      </c>
      <c r="R18">
        <f t="shared" si="14"/>
        <v>8450</v>
      </c>
      <c r="S18">
        <f t="shared" si="15"/>
        <v>1128</v>
      </c>
    </row>
    <row r="19" spans="1:19" x14ac:dyDescent="0.25">
      <c r="A19" s="1">
        <v>44944</v>
      </c>
      <c r="B19">
        <f t="shared" si="0"/>
        <v>3</v>
      </c>
      <c r="C19">
        <f t="shared" si="1"/>
        <v>1</v>
      </c>
      <c r="D19">
        <f t="shared" si="2"/>
        <v>18</v>
      </c>
      <c r="E19">
        <v>10</v>
      </c>
      <c r="F19">
        <f t="shared" si="3"/>
        <v>1</v>
      </c>
      <c r="G19">
        <f t="shared" si="4"/>
        <v>1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2</v>
      </c>
      <c r="M19">
        <f t="shared" si="10"/>
        <v>94</v>
      </c>
      <c r="N19">
        <v>0</v>
      </c>
      <c r="O19">
        <f t="shared" si="11"/>
        <v>0</v>
      </c>
      <c r="P19">
        <f t="shared" si="12"/>
        <v>94</v>
      </c>
      <c r="Q19">
        <f t="shared" si="13"/>
        <v>-7228</v>
      </c>
      <c r="R19">
        <f t="shared" si="14"/>
        <v>8450</v>
      </c>
      <c r="S19">
        <f t="shared" si="15"/>
        <v>1222</v>
      </c>
    </row>
    <row r="20" spans="1:19" x14ac:dyDescent="0.25">
      <c r="A20" s="1">
        <v>44945</v>
      </c>
      <c r="B20">
        <f t="shared" si="0"/>
        <v>4</v>
      </c>
      <c r="C20">
        <f t="shared" si="1"/>
        <v>1</v>
      </c>
      <c r="D20">
        <f t="shared" si="2"/>
        <v>19</v>
      </c>
      <c r="E20">
        <v>10</v>
      </c>
      <c r="F20">
        <f t="shared" si="3"/>
        <v>1</v>
      </c>
      <c r="G20">
        <f t="shared" si="4"/>
        <v>1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0</v>
      </c>
      <c r="L20">
        <f t="shared" si="9"/>
        <v>2</v>
      </c>
      <c r="M20">
        <f t="shared" si="10"/>
        <v>94</v>
      </c>
      <c r="N20">
        <v>0</v>
      </c>
      <c r="O20">
        <f t="shared" si="11"/>
        <v>0</v>
      </c>
      <c r="P20">
        <f t="shared" si="12"/>
        <v>94</v>
      </c>
      <c r="Q20">
        <f t="shared" si="13"/>
        <v>-7134</v>
      </c>
      <c r="R20">
        <f t="shared" si="14"/>
        <v>8450</v>
      </c>
      <c r="S20">
        <f t="shared" si="15"/>
        <v>1316</v>
      </c>
    </row>
    <row r="21" spans="1:19" x14ac:dyDescent="0.25">
      <c r="A21" s="1">
        <v>44946</v>
      </c>
      <c r="B21">
        <f t="shared" si="0"/>
        <v>5</v>
      </c>
      <c r="C21">
        <f t="shared" si="1"/>
        <v>1</v>
      </c>
      <c r="D21">
        <f t="shared" si="2"/>
        <v>20</v>
      </c>
      <c r="E21">
        <v>10</v>
      </c>
      <c r="F21">
        <f t="shared" si="3"/>
        <v>1</v>
      </c>
      <c r="G21">
        <f t="shared" si="4"/>
        <v>1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2</v>
      </c>
      <c r="M21">
        <f t="shared" si="10"/>
        <v>94</v>
      </c>
      <c r="N21">
        <v>0</v>
      </c>
      <c r="O21">
        <f t="shared" si="11"/>
        <v>0</v>
      </c>
      <c r="P21">
        <f t="shared" si="12"/>
        <v>94</v>
      </c>
      <c r="Q21">
        <f t="shared" si="13"/>
        <v>-7040</v>
      </c>
      <c r="R21">
        <f t="shared" si="14"/>
        <v>8450</v>
      </c>
      <c r="S21">
        <f t="shared" si="15"/>
        <v>1410</v>
      </c>
    </row>
    <row r="22" spans="1:19" x14ac:dyDescent="0.25">
      <c r="A22" s="1">
        <v>44947</v>
      </c>
      <c r="B22">
        <f t="shared" si="0"/>
        <v>6</v>
      </c>
      <c r="C22">
        <f t="shared" si="1"/>
        <v>0</v>
      </c>
      <c r="D22">
        <f t="shared" si="2"/>
        <v>21</v>
      </c>
      <c r="E22">
        <v>10</v>
      </c>
      <c r="F22">
        <f t="shared" si="3"/>
        <v>1</v>
      </c>
      <c r="G22">
        <f t="shared" si="4"/>
        <v>1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2</v>
      </c>
      <c r="M22">
        <f t="shared" si="10"/>
        <v>0</v>
      </c>
      <c r="N22">
        <v>0</v>
      </c>
      <c r="O22">
        <f t="shared" si="11"/>
        <v>0</v>
      </c>
      <c r="P22">
        <f t="shared" si="12"/>
        <v>0</v>
      </c>
      <c r="Q22">
        <f t="shared" si="13"/>
        <v>-7040</v>
      </c>
      <c r="R22">
        <f t="shared" si="14"/>
        <v>8450</v>
      </c>
      <c r="S22">
        <f t="shared" si="15"/>
        <v>1410</v>
      </c>
    </row>
    <row r="23" spans="1:19" x14ac:dyDescent="0.25">
      <c r="A23" s="1">
        <v>44948</v>
      </c>
      <c r="B23">
        <f t="shared" si="0"/>
        <v>7</v>
      </c>
      <c r="C23">
        <f t="shared" si="1"/>
        <v>0</v>
      </c>
      <c r="D23">
        <f t="shared" si="2"/>
        <v>22</v>
      </c>
      <c r="E23">
        <v>10</v>
      </c>
      <c r="F23">
        <f t="shared" si="3"/>
        <v>1</v>
      </c>
      <c r="G23">
        <f t="shared" si="4"/>
        <v>1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150</v>
      </c>
      <c r="L23">
        <f t="shared" si="9"/>
        <v>2</v>
      </c>
      <c r="M23">
        <f t="shared" si="10"/>
        <v>0</v>
      </c>
      <c r="N23">
        <v>0</v>
      </c>
      <c r="O23">
        <f t="shared" si="11"/>
        <v>150</v>
      </c>
      <c r="P23">
        <f t="shared" si="12"/>
        <v>0</v>
      </c>
      <c r="Q23">
        <f t="shared" si="13"/>
        <v>-7190</v>
      </c>
      <c r="R23">
        <f t="shared" si="14"/>
        <v>8600</v>
      </c>
      <c r="S23">
        <f t="shared" si="15"/>
        <v>1410</v>
      </c>
    </row>
    <row r="24" spans="1:19" x14ac:dyDescent="0.25">
      <c r="A24" s="1">
        <v>44949</v>
      </c>
      <c r="B24">
        <f t="shared" si="0"/>
        <v>1</v>
      </c>
      <c r="C24">
        <f t="shared" si="1"/>
        <v>1</v>
      </c>
      <c r="D24">
        <f t="shared" si="2"/>
        <v>23</v>
      </c>
      <c r="E24">
        <v>10</v>
      </c>
      <c r="F24">
        <f t="shared" si="3"/>
        <v>1</v>
      </c>
      <c r="G24">
        <f t="shared" si="4"/>
        <v>1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2</v>
      </c>
      <c r="M24">
        <f t="shared" si="10"/>
        <v>94</v>
      </c>
      <c r="N24">
        <v>0</v>
      </c>
      <c r="O24">
        <f t="shared" si="11"/>
        <v>0</v>
      </c>
      <c r="P24">
        <f t="shared" si="12"/>
        <v>94</v>
      </c>
      <c r="Q24">
        <f t="shared" si="13"/>
        <v>-7096</v>
      </c>
      <c r="R24">
        <f t="shared" si="14"/>
        <v>8600</v>
      </c>
      <c r="S24">
        <f t="shared" si="15"/>
        <v>1504</v>
      </c>
    </row>
    <row r="25" spans="1:19" x14ac:dyDescent="0.25">
      <c r="A25" s="1">
        <v>44950</v>
      </c>
      <c r="B25">
        <f t="shared" si="0"/>
        <v>2</v>
      </c>
      <c r="C25">
        <f t="shared" si="1"/>
        <v>1</v>
      </c>
      <c r="D25">
        <f t="shared" si="2"/>
        <v>24</v>
      </c>
      <c r="E25">
        <v>10</v>
      </c>
      <c r="F25">
        <f t="shared" si="3"/>
        <v>1</v>
      </c>
      <c r="G25">
        <f t="shared" si="4"/>
        <v>1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2</v>
      </c>
      <c r="M25">
        <f t="shared" si="10"/>
        <v>94</v>
      </c>
      <c r="N25">
        <v>0</v>
      </c>
      <c r="O25">
        <f t="shared" si="11"/>
        <v>0</v>
      </c>
      <c r="P25">
        <f t="shared" si="12"/>
        <v>94</v>
      </c>
      <c r="Q25">
        <f t="shared" si="13"/>
        <v>-7002</v>
      </c>
      <c r="R25">
        <f t="shared" si="14"/>
        <v>8600</v>
      </c>
      <c r="S25">
        <f t="shared" si="15"/>
        <v>1598</v>
      </c>
    </row>
    <row r="26" spans="1:19" x14ac:dyDescent="0.25">
      <c r="A26" s="1">
        <v>44951</v>
      </c>
      <c r="B26">
        <f t="shared" si="0"/>
        <v>3</v>
      </c>
      <c r="C26">
        <f t="shared" si="1"/>
        <v>1</v>
      </c>
      <c r="D26">
        <f t="shared" si="2"/>
        <v>25</v>
      </c>
      <c r="E26">
        <v>10</v>
      </c>
      <c r="F26">
        <f t="shared" si="3"/>
        <v>1</v>
      </c>
      <c r="G26">
        <f t="shared" si="4"/>
        <v>1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2</v>
      </c>
      <c r="M26">
        <f t="shared" si="10"/>
        <v>94</v>
      </c>
      <c r="N26">
        <v>0</v>
      </c>
      <c r="O26">
        <f t="shared" si="11"/>
        <v>0</v>
      </c>
      <c r="P26">
        <f t="shared" si="12"/>
        <v>94</v>
      </c>
      <c r="Q26">
        <f t="shared" si="13"/>
        <v>-6908</v>
      </c>
      <c r="R26">
        <f t="shared" si="14"/>
        <v>8600</v>
      </c>
      <c r="S26">
        <f t="shared" si="15"/>
        <v>1692</v>
      </c>
    </row>
    <row r="27" spans="1:19" x14ac:dyDescent="0.25">
      <c r="A27" s="1">
        <v>44952</v>
      </c>
      <c r="B27">
        <f t="shared" si="0"/>
        <v>4</v>
      </c>
      <c r="C27">
        <f t="shared" si="1"/>
        <v>1</v>
      </c>
      <c r="D27">
        <f t="shared" si="2"/>
        <v>26</v>
      </c>
      <c r="E27">
        <v>10</v>
      </c>
      <c r="F27">
        <f t="shared" si="3"/>
        <v>1</v>
      </c>
      <c r="G27">
        <f t="shared" si="4"/>
        <v>1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2</v>
      </c>
      <c r="M27">
        <f t="shared" si="10"/>
        <v>94</v>
      </c>
      <c r="N27">
        <v>0</v>
      </c>
      <c r="O27">
        <f t="shared" si="11"/>
        <v>0</v>
      </c>
      <c r="P27">
        <f t="shared" si="12"/>
        <v>94</v>
      </c>
      <c r="Q27">
        <f t="shared" si="13"/>
        <v>-6814</v>
      </c>
      <c r="R27">
        <f t="shared" si="14"/>
        <v>8600</v>
      </c>
      <c r="S27">
        <f t="shared" si="15"/>
        <v>1786</v>
      </c>
    </row>
    <row r="28" spans="1:19" x14ac:dyDescent="0.25">
      <c r="A28" s="1">
        <v>44953</v>
      </c>
      <c r="B28">
        <f t="shared" si="0"/>
        <v>5</v>
      </c>
      <c r="C28">
        <f t="shared" si="1"/>
        <v>1</v>
      </c>
      <c r="D28">
        <f t="shared" si="2"/>
        <v>27</v>
      </c>
      <c r="E28">
        <v>10</v>
      </c>
      <c r="F28">
        <f t="shared" si="3"/>
        <v>1</v>
      </c>
      <c r="G28">
        <f t="shared" si="4"/>
        <v>1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2</v>
      </c>
      <c r="M28">
        <f t="shared" si="10"/>
        <v>94</v>
      </c>
      <c r="N28">
        <v>0</v>
      </c>
      <c r="O28">
        <f t="shared" si="11"/>
        <v>0</v>
      </c>
      <c r="P28">
        <f t="shared" si="12"/>
        <v>94</v>
      </c>
      <c r="Q28">
        <f t="shared" si="13"/>
        <v>-6720</v>
      </c>
      <c r="R28">
        <f t="shared" si="14"/>
        <v>8600</v>
      </c>
      <c r="S28">
        <f t="shared" si="15"/>
        <v>1880</v>
      </c>
    </row>
    <row r="29" spans="1:19" x14ac:dyDescent="0.25">
      <c r="A29" s="1">
        <v>44954</v>
      </c>
      <c r="B29">
        <f t="shared" si="0"/>
        <v>6</v>
      </c>
      <c r="C29">
        <f t="shared" si="1"/>
        <v>0</v>
      </c>
      <c r="D29">
        <f t="shared" si="2"/>
        <v>28</v>
      </c>
      <c r="E29">
        <v>10</v>
      </c>
      <c r="F29">
        <f t="shared" si="3"/>
        <v>1</v>
      </c>
      <c r="G29">
        <f t="shared" si="4"/>
        <v>1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2</v>
      </c>
      <c r="M29">
        <f t="shared" si="10"/>
        <v>0</v>
      </c>
      <c r="N29">
        <v>0</v>
      </c>
      <c r="O29">
        <f t="shared" si="11"/>
        <v>0</v>
      </c>
      <c r="P29">
        <f t="shared" si="12"/>
        <v>0</v>
      </c>
      <c r="Q29">
        <f t="shared" si="13"/>
        <v>-6720</v>
      </c>
      <c r="R29">
        <f t="shared" si="14"/>
        <v>8600</v>
      </c>
      <c r="S29">
        <f t="shared" si="15"/>
        <v>1880</v>
      </c>
    </row>
    <row r="30" spans="1:19" x14ac:dyDescent="0.25">
      <c r="A30" s="1">
        <v>44955</v>
      </c>
      <c r="B30">
        <f t="shared" si="0"/>
        <v>7</v>
      </c>
      <c r="C30">
        <f t="shared" si="1"/>
        <v>0</v>
      </c>
      <c r="D30">
        <f t="shared" si="2"/>
        <v>29</v>
      </c>
      <c r="E30">
        <v>10</v>
      </c>
      <c r="F30">
        <f t="shared" si="3"/>
        <v>1</v>
      </c>
      <c r="G30">
        <f t="shared" si="4"/>
        <v>1</v>
      </c>
      <c r="H30">
        <f t="shared" si="5"/>
        <v>0</v>
      </c>
      <c r="I30">
        <f t="shared" si="6"/>
        <v>0</v>
      </c>
      <c r="J30">
        <f t="shared" si="7"/>
        <v>0</v>
      </c>
      <c r="K30">
        <f t="shared" si="8"/>
        <v>150</v>
      </c>
      <c r="L30">
        <f t="shared" si="9"/>
        <v>2</v>
      </c>
      <c r="M30">
        <f t="shared" si="10"/>
        <v>0</v>
      </c>
      <c r="N30">
        <v>0</v>
      </c>
      <c r="O30">
        <f t="shared" si="11"/>
        <v>150</v>
      </c>
      <c r="P30">
        <f t="shared" si="12"/>
        <v>0</v>
      </c>
      <c r="Q30">
        <f t="shared" si="13"/>
        <v>-6870</v>
      </c>
      <c r="R30">
        <f t="shared" si="14"/>
        <v>8750</v>
      </c>
      <c r="S30">
        <f t="shared" si="15"/>
        <v>1880</v>
      </c>
    </row>
    <row r="31" spans="1:19" x14ac:dyDescent="0.25">
      <c r="A31" s="1">
        <v>44956</v>
      </c>
      <c r="B31">
        <f t="shared" si="0"/>
        <v>1</v>
      </c>
      <c r="C31">
        <f t="shared" si="1"/>
        <v>1</v>
      </c>
      <c r="D31">
        <f t="shared" si="2"/>
        <v>30</v>
      </c>
      <c r="E31">
        <v>10</v>
      </c>
      <c r="F31">
        <f t="shared" si="3"/>
        <v>1</v>
      </c>
      <c r="G31">
        <f t="shared" si="4"/>
        <v>1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8"/>
        <v>0</v>
      </c>
      <c r="L31">
        <f t="shared" si="9"/>
        <v>2</v>
      </c>
      <c r="M31">
        <f t="shared" si="10"/>
        <v>94</v>
      </c>
      <c r="N31">
        <v>0</v>
      </c>
      <c r="O31">
        <f t="shared" si="11"/>
        <v>0</v>
      </c>
      <c r="P31">
        <f t="shared" si="12"/>
        <v>94</v>
      </c>
      <c r="Q31">
        <f t="shared" si="13"/>
        <v>-6776</v>
      </c>
      <c r="R31">
        <f t="shared" si="14"/>
        <v>8750</v>
      </c>
      <c r="S31">
        <f t="shared" si="15"/>
        <v>1974</v>
      </c>
    </row>
    <row r="32" spans="1:19" x14ac:dyDescent="0.25">
      <c r="A32" s="1">
        <v>44957</v>
      </c>
      <c r="B32">
        <f t="shared" si="0"/>
        <v>2</v>
      </c>
      <c r="C32">
        <f t="shared" si="1"/>
        <v>1</v>
      </c>
      <c r="D32">
        <f t="shared" si="2"/>
        <v>31</v>
      </c>
      <c r="E32">
        <v>10</v>
      </c>
      <c r="F32">
        <f t="shared" si="3"/>
        <v>1</v>
      </c>
      <c r="G32">
        <f t="shared" si="4"/>
        <v>1</v>
      </c>
      <c r="H32">
        <f t="shared" si="5"/>
        <v>0</v>
      </c>
      <c r="I32">
        <f t="shared" si="6"/>
        <v>0</v>
      </c>
      <c r="J32">
        <f t="shared" si="7"/>
        <v>0</v>
      </c>
      <c r="K32">
        <f t="shared" si="8"/>
        <v>0</v>
      </c>
      <c r="L32">
        <f t="shared" si="9"/>
        <v>2</v>
      </c>
      <c r="M32">
        <f t="shared" si="10"/>
        <v>94</v>
      </c>
      <c r="N32">
        <v>0</v>
      </c>
      <c r="O32">
        <f t="shared" si="11"/>
        <v>0</v>
      </c>
      <c r="P32">
        <f t="shared" si="12"/>
        <v>94</v>
      </c>
      <c r="Q32">
        <f t="shared" si="13"/>
        <v>-6682</v>
      </c>
      <c r="R32">
        <f t="shared" si="14"/>
        <v>8750</v>
      </c>
      <c r="S32">
        <f t="shared" si="15"/>
        <v>2068</v>
      </c>
    </row>
    <row r="33" spans="1:19" x14ac:dyDescent="0.25">
      <c r="A33" s="1">
        <v>44958</v>
      </c>
      <c r="B33">
        <f t="shared" si="0"/>
        <v>3</v>
      </c>
      <c r="C33">
        <f t="shared" si="1"/>
        <v>1</v>
      </c>
      <c r="D33">
        <f t="shared" si="2"/>
        <v>1</v>
      </c>
      <c r="E33">
        <v>10</v>
      </c>
      <c r="F33">
        <f t="shared" si="3"/>
        <v>2</v>
      </c>
      <c r="G33">
        <f t="shared" si="4"/>
        <v>1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0</v>
      </c>
      <c r="L33">
        <f t="shared" si="9"/>
        <v>2</v>
      </c>
      <c r="M33">
        <f t="shared" si="10"/>
        <v>94</v>
      </c>
      <c r="N33">
        <v>0</v>
      </c>
      <c r="O33">
        <f t="shared" si="11"/>
        <v>0</v>
      </c>
      <c r="P33">
        <f t="shared" si="12"/>
        <v>94</v>
      </c>
      <c r="Q33">
        <f t="shared" si="13"/>
        <v>-6588</v>
      </c>
      <c r="R33">
        <f t="shared" si="14"/>
        <v>8750</v>
      </c>
      <c r="S33">
        <f t="shared" si="15"/>
        <v>2162</v>
      </c>
    </row>
    <row r="34" spans="1:19" x14ac:dyDescent="0.25">
      <c r="A34" s="1">
        <v>44959</v>
      </c>
      <c r="B34">
        <f t="shared" si="0"/>
        <v>4</v>
      </c>
      <c r="C34">
        <f t="shared" si="1"/>
        <v>1</v>
      </c>
      <c r="D34">
        <f t="shared" si="2"/>
        <v>2</v>
      </c>
      <c r="E34">
        <v>10</v>
      </c>
      <c r="F34">
        <f t="shared" si="3"/>
        <v>2</v>
      </c>
      <c r="G34">
        <f t="shared" si="4"/>
        <v>1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  <c r="L34">
        <f t="shared" si="9"/>
        <v>2</v>
      </c>
      <c r="M34">
        <f t="shared" si="10"/>
        <v>94</v>
      </c>
      <c r="N34">
        <v>0</v>
      </c>
      <c r="O34">
        <f t="shared" si="11"/>
        <v>0</v>
      </c>
      <c r="P34">
        <f t="shared" si="12"/>
        <v>94</v>
      </c>
      <c r="Q34">
        <f t="shared" si="13"/>
        <v>-6494</v>
      </c>
      <c r="R34">
        <f t="shared" si="14"/>
        <v>8750</v>
      </c>
      <c r="S34">
        <f t="shared" si="15"/>
        <v>2256</v>
      </c>
    </row>
    <row r="35" spans="1:19" x14ac:dyDescent="0.25">
      <c r="A35" s="1">
        <v>44960</v>
      </c>
      <c r="B35">
        <f t="shared" si="0"/>
        <v>5</v>
      </c>
      <c r="C35">
        <f t="shared" si="1"/>
        <v>1</v>
      </c>
      <c r="D35">
        <f t="shared" si="2"/>
        <v>3</v>
      </c>
      <c r="E35">
        <v>10</v>
      </c>
      <c r="F35">
        <f t="shared" si="3"/>
        <v>2</v>
      </c>
      <c r="G35">
        <f t="shared" si="4"/>
        <v>1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0</v>
      </c>
      <c r="L35">
        <f t="shared" si="9"/>
        <v>2</v>
      </c>
      <c r="M35">
        <f t="shared" si="10"/>
        <v>94</v>
      </c>
      <c r="N35">
        <v>0</v>
      </c>
      <c r="O35">
        <f t="shared" si="11"/>
        <v>0</v>
      </c>
      <c r="P35">
        <f t="shared" si="12"/>
        <v>94</v>
      </c>
      <c r="Q35">
        <f t="shared" si="13"/>
        <v>-6400</v>
      </c>
      <c r="R35">
        <f t="shared" si="14"/>
        <v>8750</v>
      </c>
      <c r="S35">
        <f t="shared" si="15"/>
        <v>2350</v>
      </c>
    </row>
    <row r="36" spans="1:19" x14ac:dyDescent="0.25">
      <c r="A36" s="1">
        <v>44961</v>
      </c>
      <c r="B36">
        <f t="shared" si="0"/>
        <v>6</v>
      </c>
      <c r="C36">
        <f t="shared" si="1"/>
        <v>0</v>
      </c>
      <c r="D36">
        <f t="shared" si="2"/>
        <v>4</v>
      </c>
      <c r="E36">
        <v>10</v>
      </c>
      <c r="F36">
        <f t="shared" si="3"/>
        <v>2</v>
      </c>
      <c r="G36">
        <f t="shared" si="4"/>
        <v>1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2</v>
      </c>
      <c r="M36">
        <f t="shared" si="10"/>
        <v>0</v>
      </c>
      <c r="N36">
        <v>0</v>
      </c>
      <c r="O36">
        <f t="shared" si="11"/>
        <v>0</v>
      </c>
      <c r="P36">
        <f t="shared" si="12"/>
        <v>0</v>
      </c>
      <c r="Q36">
        <f t="shared" si="13"/>
        <v>-6400</v>
      </c>
      <c r="R36">
        <f t="shared" si="14"/>
        <v>8750</v>
      </c>
      <c r="S36">
        <f t="shared" si="15"/>
        <v>2350</v>
      </c>
    </row>
    <row r="37" spans="1:19" x14ac:dyDescent="0.25">
      <c r="A37" s="1">
        <v>44962</v>
      </c>
      <c r="B37">
        <f t="shared" si="0"/>
        <v>7</v>
      </c>
      <c r="C37">
        <f t="shared" si="1"/>
        <v>0</v>
      </c>
      <c r="D37">
        <f t="shared" si="2"/>
        <v>5</v>
      </c>
      <c r="E37">
        <v>10</v>
      </c>
      <c r="F37">
        <f t="shared" si="3"/>
        <v>2</v>
      </c>
      <c r="G37">
        <f t="shared" si="4"/>
        <v>1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150</v>
      </c>
      <c r="L37">
        <f t="shared" si="9"/>
        <v>2</v>
      </c>
      <c r="M37">
        <f t="shared" si="10"/>
        <v>0</v>
      </c>
      <c r="N37">
        <v>0</v>
      </c>
      <c r="O37">
        <f t="shared" si="11"/>
        <v>150</v>
      </c>
      <c r="P37">
        <f t="shared" si="12"/>
        <v>0</v>
      </c>
      <c r="Q37">
        <f t="shared" si="13"/>
        <v>-6550</v>
      </c>
      <c r="R37">
        <f t="shared" si="14"/>
        <v>8900</v>
      </c>
      <c r="S37">
        <f t="shared" si="15"/>
        <v>2350</v>
      </c>
    </row>
    <row r="38" spans="1:19" x14ac:dyDescent="0.25">
      <c r="A38" s="1">
        <v>44963</v>
      </c>
      <c r="B38">
        <f t="shared" si="0"/>
        <v>1</v>
      </c>
      <c r="C38">
        <f t="shared" si="1"/>
        <v>1</v>
      </c>
      <c r="D38">
        <f t="shared" si="2"/>
        <v>6</v>
      </c>
      <c r="E38">
        <v>10</v>
      </c>
      <c r="F38">
        <f t="shared" si="3"/>
        <v>2</v>
      </c>
      <c r="G38">
        <f t="shared" si="4"/>
        <v>1</v>
      </c>
      <c r="H38">
        <f t="shared" si="5"/>
        <v>0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2</v>
      </c>
      <c r="M38">
        <f t="shared" si="10"/>
        <v>94</v>
      </c>
      <c r="N38">
        <v>0</v>
      </c>
      <c r="O38">
        <f t="shared" si="11"/>
        <v>0</v>
      </c>
      <c r="P38">
        <f t="shared" si="12"/>
        <v>94</v>
      </c>
      <c r="Q38">
        <f t="shared" si="13"/>
        <v>-6456</v>
      </c>
      <c r="R38">
        <f t="shared" si="14"/>
        <v>8900</v>
      </c>
      <c r="S38">
        <f t="shared" si="15"/>
        <v>2444</v>
      </c>
    </row>
    <row r="39" spans="1:19" x14ac:dyDescent="0.25">
      <c r="A39" s="1">
        <v>44964</v>
      </c>
      <c r="B39">
        <f t="shared" si="0"/>
        <v>2</v>
      </c>
      <c r="C39">
        <f t="shared" si="1"/>
        <v>1</v>
      </c>
      <c r="D39">
        <f t="shared" si="2"/>
        <v>7</v>
      </c>
      <c r="E39">
        <v>10</v>
      </c>
      <c r="F39">
        <f t="shared" si="3"/>
        <v>2</v>
      </c>
      <c r="G39">
        <f t="shared" si="4"/>
        <v>1</v>
      </c>
      <c r="H39">
        <f t="shared" si="5"/>
        <v>0</v>
      </c>
      <c r="I39">
        <f t="shared" si="6"/>
        <v>0</v>
      </c>
      <c r="J39">
        <f t="shared" si="7"/>
        <v>0</v>
      </c>
      <c r="K39">
        <f t="shared" si="8"/>
        <v>0</v>
      </c>
      <c r="L39">
        <f t="shared" si="9"/>
        <v>2</v>
      </c>
      <c r="M39">
        <f t="shared" si="10"/>
        <v>94</v>
      </c>
      <c r="N39">
        <v>0</v>
      </c>
      <c r="O39">
        <f t="shared" si="11"/>
        <v>0</v>
      </c>
      <c r="P39">
        <f t="shared" si="12"/>
        <v>94</v>
      </c>
      <c r="Q39">
        <f t="shared" si="13"/>
        <v>-6362</v>
      </c>
      <c r="R39">
        <f t="shared" si="14"/>
        <v>8900</v>
      </c>
      <c r="S39">
        <f t="shared" si="15"/>
        <v>2538</v>
      </c>
    </row>
    <row r="40" spans="1:19" x14ac:dyDescent="0.25">
      <c r="A40" s="1">
        <v>44965</v>
      </c>
      <c r="B40">
        <f t="shared" si="0"/>
        <v>3</v>
      </c>
      <c r="C40">
        <f t="shared" si="1"/>
        <v>1</v>
      </c>
      <c r="D40">
        <f t="shared" si="2"/>
        <v>8</v>
      </c>
      <c r="E40">
        <v>10</v>
      </c>
      <c r="F40">
        <f t="shared" si="3"/>
        <v>2</v>
      </c>
      <c r="G40">
        <f t="shared" si="4"/>
        <v>1</v>
      </c>
      <c r="H40">
        <f t="shared" si="5"/>
        <v>0</v>
      </c>
      <c r="I40">
        <f t="shared" si="6"/>
        <v>0</v>
      </c>
      <c r="J40">
        <f t="shared" si="7"/>
        <v>0</v>
      </c>
      <c r="K40">
        <f t="shared" si="8"/>
        <v>0</v>
      </c>
      <c r="L40">
        <f t="shared" si="9"/>
        <v>2</v>
      </c>
      <c r="M40">
        <f t="shared" si="10"/>
        <v>94</v>
      </c>
      <c r="N40">
        <v>0</v>
      </c>
      <c r="O40">
        <f t="shared" si="11"/>
        <v>0</v>
      </c>
      <c r="P40">
        <f t="shared" si="12"/>
        <v>94</v>
      </c>
      <c r="Q40">
        <f t="shared" si="13"/>
        <v>-6268</v>
      </c>
      <c r="R40">
        <f t="shared" si="14"/>
        <v>8900</v>
      </c>
      <c r="S40">
        <f t="shared" si="15"/>
        <v>2632</v>
      </c>
    </row>
    <row r="41" spans="1:19" x14ac:dyDescent="0.25">
      <c r="A41" s="1">
        <v>44966</v>
      </c>
      <c r="B41">
        <f t="shared" si="0"/>
        <v>4</v>
      </c>
      <c r="C41">
        <f t="shared" si="1"/>
        <v>1</v>
      </c>
      <c r="D41">
        <f t="shared" si="2"/>
        <v>9</v>
      </c>
      <c r="E41">
        <v>10</v>
      </c>
      <c r="F41">
        <f t="shared" si="3"/>
        <v>2</v>
      </c>
      <c r="G41">
        <f t="shared" si="4"/>
        <v>1</v>
      </c>
      <c r="H41">
        <f t="shared" si="5"/>
        <v>0</v>
      </c>
      <c r="I41">
        <f t="shared" si="6"/>
        <v>0</v>
      </c>
      <c r="J41">
        <f t="shared" si="7"/>
        <v>0</v>
      </c>
      <c r="K41">
        <f t="shared" si="8"/>
        <v>0</v>
      </c>
      <c r="L41">
        <f t="shared" si="9"/>
        <v>2</v>
      </c>
      <c r="M41">
        <f t="shared" si="10"/>
        <v>94</v>
      </c>
      <c r="N41">
        <v>0</v>
      </c>
      <c r="O41">
        <f t="shared" si="11"/>
        <v>0</v>
      </c>
      <c r="P41">
        <f t="shared" si="12"/>
        <v>94</v>
      </c>
      <c r="Q41">
        <f t="shared" si="13"/>
        <v>-6174</v>
      </c>
      <c r="R41">
        <f t="shared" si="14"/>
        <v>8900</v>
      </c>
      <c r="S41">
        <f t="shared" si="15"/>
        <v>2726</v>
      </c>
    </row>
    <row r="42" spans="1:19" x14ac:dyDescent="0.25">
      <c r="A42" s="1">
        <v>44967</v>
      </c>
      <c r="B42">
        <f t="shared" si="0"/>
        <v>5</v>
      </c>
      <c r="C42">
        <f t="shared" si="1"/>
        <v>1</v>
      </c>
      <c r="D42">
        <f t="shared" si="2"/>
        <v>10</v>
      </c>
      <c r="E42">
        <v>10</v>
      </c>
      <c r="F42">
        <f t="shared" si="3"/>
        <v>2</v>
      </c>
      <c r="G42">
        <f t="shared" si="4"/>
        <v>1</v>
      </c>
      <c r="H42">
        <f t="shared" si="5"/>
        <v>0</v>
      </c>
      <c r="I42">
        <f t="shared" si="6"/>
        <v>0</v>
      </c>
      <c r="J42">
        <f t="shared" si="7"/>
        <v>0</v>
      </c>
      <c r="K42">
        <f t="shared" si="8"/>
        <v>0</v>
      </c>
      <c r="L42">
        <f t="shared" si="9"/>
        <v>2</v>
      </c>
      <c r="M42">
        <f t="shared" si="10"/>
        <v>94</v>
      </c>
      <c r="N42">
        <v>0</v>
      </c>
      <c r="O42">
        <f t="shared" si="11"/>
        <v>0</v>
      </c>
      <c r="P42">
        <f t="shared" si="12"/>
        <v>94</v>
      </c>
      <c r="Q42">
        <f t="shared" si="13"/>
        <v>-6080</v>
      </c>
      <c r="R42">
        <f t="shared" si="14"/>
        <v>8900</v>
      </c>
      <c r="S42">
        <f t="shared" si="15"/>
        <v>2820</v>
      </c>
    </row>
    <row r="43" spans="1:19" x14ac:dyDescent="0.25">
      <c r="A43" s="1">
        <v>44968</v>
      </c>
      <c r="B43">
        <f t="shared" si="0"/>
        <v>6</v>
      </c>
      <c r="C43">
        <f t="shared" si="1"/>
        <v>0</v>
      </c>
      <c r="D43">
        <f t="shared" si="2"/>
        <v>11</v>
      </c>
      <c r="E43">
        <v>10</v>
      </c>
      <c r="F43">
        <f t="shared" si="3"/>
        <v>2</v>
      </c>
      <c r="G43">
        <f t="shared" si="4"/>
        <v>1</v>
      </c>
      <c r="H43">
        <f t="shared" si="5"/>
        <v>0</v>
      </c>
      <c r="I43">
        <f t="shared" si="6"/>
        <v>0</v>
      </c>
      <c r="J43">
        <f t="shared" si="7"/>
        <v>0</v>
      </c>
      <c r="K43">
        <f t="shared" si="8"/>
        <v>0</v>
      </c>
      <c r="L43">
        <f t="shared" si="9"/>
        <v>2</v>
      </c>
      <c r="M43">
        <f t="shared" si="10"/>
        <v>0</v>
      </c>
      <c r="N43">
        <v>0</v>
      </c>
      <c r="O43">
        <f t="shared" si="11"/>
        <v>0</v>
      </c>
      <c r="P43">
        <f t="shared" si="12"/>
        <v>0</v>
      </c>
      <c r="Q43">
        <f t="shared" si="13"/>
        <v>-6080</v>
      </c>
      <c r="R43">
        <f t="shared" si="14"/>
        <v>8900</v>
      </c>
      <c r="S43">
        <f t="shared" si="15"/>
        <v>2820</v>
      </c>
    </row>
    <row r="44" spans="1:19" x14ac:dyDescent="0.25">
      <c r="A44" s="1">
        <v>44969</v>
      </c>
      <c r="B44">
        <f t="shared" si="0"/>
        <v>7</v>
      </c>
      <c r="C44">
        <f t="shared" si="1"/>
        <v>0</v>
      </c>
      <c r="D44">
        <f t="shared" si="2"/>
        <v>12</v>
      </c>
      <c r="E44">
        <v>10</v>
      </c>
      <c r="F44">
        <f t="shared" si="3"/>
        <v>2</v>
      </c>
      <c r="G44">
        <f t="shared" si="4"/>
        <v>1</v>
      </c>
      <c r="H44">
        <f t="shared" si="5"/>
        <v>0</v>
      </c>
      <c r="I44">
        <f t="shared" si="6"/>
        <v>0</v>
      </c>
      <c r="J44">
        <f t="shared" si="7"/>
        <v>0</v>
      </c>
      <c r="K44">
        <f t="shared" si="8"/>
        <v>150</v>
      </c>
      <c r="L44">
        <f t="shared" si="9"/>
        <v>2</v>
      </c>
      <c r="M44">
        <f t="shared" si="10"/>
        <v>0</v>
      </c>
      <c r="N44">
        <v>0</v>
      </c>
      <c r="O44">
        <f t="shared" si="11"/>
        <v>150</v>
      </c>
      <c r="P44">
        <f t="shared" si="12"/>
        <v>0</v>
      </c>
      <c r="Q44">
        <f t="shared" si="13"/>
        <v>-6230</v>
      </c>
      <c r="R44">
        <f t="shared" si="14"/>
        <v>9050</v>
      </c>
      <c r="S44">
        <f t="shared" si="15"/>
        <v>2820</v>
      </c>
    </row>
    <row r="45" spans="1:19" x14ac:dyDescent="0.25">
      <c r="A45" s="1">
        <v>44970</v>
      </c>
      <c r="B45">
        <f t="shared" si="0"/>
        <v>1</v>
      </c>
      <c r="C45">
        <f t="shared" si="1"/>
        <v>1</v>
      </c>
      <c r="D45">
        <f t="shared" si="2"/>
        <v>13</v>
      </c>
      <c r="E45">
        <v>10</v>
      </c>
      <c r="F45">
        <f t="shared" si="3"/>
        <v>2</v>
      </c>
      <c r="G45">
        <f t="shared" si="4"/>
        <v>1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0</v>
      </c>
      <c r="L45">
        <f t="shared" si="9"/>
        <v>2</v>
      </c>
      <c r="M45">
        <f t="shared" si="10"/>
        <v>94</v>
      </c>
      <c r="N45">
        <v>0</v>
      </c>
      <c r="O45">
        <f t="shared" si="11"/>
        <v>0</v>
      </c>
      <c r="P45">
        <f t="shared" si="12"/>
        <v>94</v>
      </c>
      <c r="Q45">
        <f t="shared" si="13"/>
        <v>-6136</v>
      </c>
      <c r="R45">
        <f t="shared" si="14"/>
        <v>9050</v>
      </c>
      <c r="S45">
        <f t="shared" si="15"/>
        <v>2914</v>
      </c>
    </row>
    <row r="46" spans="1:19" x14ac:dyDescent="0.25">
      <c r="A46" s="1">
        <v>44971</v>
      </c>
      <c r="B46">
        <f t="shared" si="0"/>
        <v>2</v>
      </c>
      <c r="C46">
        <f t="shared" si="1"/>
        <v>1</v>
      </c>
      <c r="D46">
        <f t="shared" si="2"/>
        <v>14</v>
      </c>
      <c r="E46">
        <v>10</v>
      </c>
      <c r="F46">
        <f t="shared" si="3"/>
        <v>2</v>
      </c>
      <c r="G46">
        <f t="shared" si="4"/>
        <v>1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  <c r="L46">
        <f t="shared" si="9"/>
        <v>2</v>
      </c>
      <c r="M46">
        <f t="shared" si="10"/>
        <v>94</v>
      </c>
      <c r="N46">
        <v>0</v>
      </c>
      <c r="O46">
        <f t="shared" si="11"/>
        <v>0</v>
      </c>
      <c r="P46">
        <f t="shared" si="12"/>
        <v>94</v>
      </c>
      <c r="Q46">
        <f t="shared" si="13"/>
        <v>-6042</v>
      </c>
      <c r="R46">
        <f t="shared" si="14"/>
        <v>9050</v>
      </c>
      <c r="S46">
        <f t="shared" si="15"/>
        <v>3008</v>
      </c>
    </row>
    <row r="47" spans="1:19" x14ac:dyDescent="0.25">
      <c r="A47" s="1">
        <v>44972</v>
      </c>
      <c r="B47">
        <f t="shared" si="0"/>
        <v>3</v>
      </c>
      <c r="C47">
        <f t="shared" si="1"/>
        <v>1</v>
      </c>
      <c r="D47">
        <f t="shared" si="2"/>
        <v>15</v>
      </c>
      <c r="E47">
        <v>10</v>
      </c>
      <c r="F47">
        <f t="shared" si="3"/>
        <v>2</v>
      </c>
      <c r="G47">
        <f t="shared" si="4"/>
        <v>1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0</v>
      </c>
      <c r="L47">
        <f t="shared" si="9"/>
        <v>2</v>
      </c>
      <c r="M47">
        <f t="shared" si="10"/>
        <v>94</v>
      </c>
      <c r="N47">
        <v>0</v>
      </c>
      <c r="O47">
        <f t="shared" si="11"/>
        <v>0</v>
      </c>
      <c r="P47">
        <f t="shared" si="12"/>
        <v>94</v>
      </c>
      <c r="Q47">
        <f t="shared" si="13"/>
        <v>-5948</v>
      </c>
      <c r="R47">
        <f t="shared" si="14"/>
        <v>9050</v>
      </c>
      <c r="S47">
        <f t="shared" si="15"/>
        <v>3102</v>
      </c>
    </row>
    <row r="48" spans="1:19" x14ac:dyDescent="0.25">
      <c r="A48" s="1">
        <v>44973</v>
      </c>
      <c r="B48">
        <f t="shared" si="0"/>
        <v>4</v>
      </c>
      <c r="C48">
        <f t="shared" si="1"/>
        <v>1</v>
      </c>
      <c r="D48">
        <f t="shared" si="2"/>
        <v>16</v>
      </c>
      <c r="E48">
        <v>10</v>
      </c>
      <c r="F48">
        <f t="shared" si="3"/>
        <v>2</v>
      </c>
      <c r="G48">
        <f t="shared" si="4"/>
        <v>1</v>
      </c>
      <c r="H48">
        <f t="shared" si="5"/>
        <v>0</v>
      </c>
      <c r="I48">
        <f t="shared" si="6"/>
        <v>0</v>
      </c>
      <c r="J48">
        <f t="shared" si="7"/>
        <v>0</v>
      </c>
      <c r="K48">
        <f t="shared" si="8"/>
        <v>0</v>
      </c>
      <c r="L48">
        <f t="shared" si="9"/>
        <v>2</v>
      </c>
      <c r="M48">
        <f t="shared" si="10"/>
        <v>94</v>
      </c>
      <c r="N48">
        <v>0</v>
      </c>
      <c r="O48">
        <f t="shared" si="11"/>
        <v>0</v>
      </c>
      <c r="P48">
        <f t="shared" si="12"/>
        <v>94</v>
      </c>
      <c r="Q48">
        <f t="shared" si="13"/>
        <v>-5854</v>
      </c>
      <c r="R48">
        <f t="shared" si="14"/>
        <v>9050</v>
      </c>
      <c r="S48">
        <f t="shared" si="15"/>
        <v>3196</v>
      </c>
    </row>
    <row r="49" spans="1:19" x14ac:dyDescent="0.25">
      <c r="A49" s="1">
        <v>44974</v>
      </c>
      <c r="B49">
        <f t="shared" si="0"/>
        <v>5</v>
      </c>
      <c r="C49">
        <f t="shared" si="1"/>
        <v>1</v>
      </c>
      <c r="D49">
        <f t="shared" si="2"/>
        <v>17</v>
      </c>
      <c r="E49">
        <v>10</v>
      </c>
      <c r="F49">
        <f t="shared" si="3"/>
        <v>2</v>
      </c>
      <c r="G49">
        <f t="shared" si="4"/>
        <v>1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2</v>
      </c>
      <c r="M49">
        <f t="shared" si="10"/>
        <v>94</v>
      </c>
      <c r="N49">
        <v>0</v>
      </c>
      <c r="O49">
        <f t="shared" si="11"/>
        <v>0</v>
      </c>
      <c r="P49">
        <f t="shared" si="12"/>
        <v>94</v>
      </c>
      <c r="Q49">
        <f t="shared" si="13"/>
        <v>-5760</v>
      </c>
      <c r="R49">
        <f t="shared" si="14"/>
        <v>9050</v>
      </c>
      <c r="S49">
        <f t="shared" si="15"/>
        <v>3290</v>
      </c>
    </row>
    <row r="50" spans="1:19" x14ac:dyDescent="0.25">
      <c r="A50" s="1">
        <v>44975</v>
      </c>
      <c r="B50">
        <f t="shared" si="0"/>
        <v>6</v>
      </c>
      <c r="C50">
        <f t="shared" si="1"/>
        <v>0</v>
      </c>
      <c r="D50">
        <f t="shared" si="2"/>
        <v>18</v>
      </c>
      <c r="E50">
        <v>10</v>
      </c>
      <c r="F50">
        <f t="shared" si="3"/>
        <v>2</v>
      </c>
      <c r="G50">
        <f t="shared" si="4"/>
        <v>1</v>
      </c>
      <c r="H50">
        <f t="shared" si="5"/>
        <v>0</v>
      </c>
      <c r="I50">
        <f t="shared" si="6"/>
        <v>0</v>
      </c>
      <c r="J50">
        <f t="shared" si="7"/>
        <v>0</v>
      </c>
      <c r="K50">
        <f t="shared" si="8"/>
        <v>0</v>
      </c>
      <c r="L50">
        <f t="shared" si="9"/>
        <v>2</v>
      </c>
      <c r="M50">
        <f t="shared" si="10"/>
        <v>0</v>
      </c>
      <c r="N50">
        <v>0</v>
      </c>
      <c r="O50">
        <f t="shared" si="11"/>
        <v>0</v>
      </c>
      <c r="P50">
        <f t="shared" si="12"/>
        <v>0</v>
      </c>
      <c r="Q50">
        <f t="shared" si="13"/>
        <v>-5760</v>
      </c>
      <c r="R50">
        <f t="shared" si="14"/>
        <v>9050</v>
      </c>
      <c r="S50">
        <f t="shared" si="15"/>
        <v>3290</v>
      </c>
    </row>
    <row r="51" spans="1:19" x14ac:dyDescent="0.25">
      <c r="A51" s="1">
        <v>44976</v>
      </c>
      <c r="B51">
        <f t="shared" si="0"/>
        <v>7</v>
      </c>
      <c r="C51">
        <f t="shared" si="1"/>
        <v>0</v>
      </c>
      <c r="D51">
        <f t="shared" si="2"/>
        <v>19</v>
      </c>
      <c r="E51">
        <v>10</v>
      </c>
      <c r="F51">
        <f t="shared" si="3"/>
        <v>2</v>
      </c>
      <c r="G51">
        <f t="shared" si="4"/>
        <v>1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8"/>
        <v>150</v>
      </c>
      <c r="L51">
        <f t="shared" si="9"/>
        <v>2</v>
      </c>
      <c r="M51">
        <f t="shared" si="10"/>
        <v>0</v>
      </c>
      <c r="N51">
        <v>0</v>
      </c>
      <c r="O51">
        <f t="shared" si="11"/>
        <v>150</v>
      </c>
      <c r="P51">
        <f t="shared" si="12"/>
        <v>0</v>
      </c>
      <c r="Q51">
        <f t="shared" si="13"/>
        <v>-5910</v>
      </c>
      <c r="R51">
        <f t="shared" si="14"/>
        <v>9200</v>
      </c>
      <c r="S51">
        <f t="shared" si="15"/>
        <v>3290</v>
      </c>
    </row>
    <row r="52" spans="1:19" x14ac:dyDescent="0.25">
      <c r="A52" s="1">
        <v>44977</v>
      </c>
      <c r="B52">
        <f t="shared" si="0"/>
        <v>1</v>
      </c>
      <c r="C52">
        <f t="shared" si="1"/>
        <v>1</v>
      </c>
      <c r="D52">
        <f t="shared" si="2"/>
        <v>20</v>
      </c>
      <c r="E52">
        <v>10</v>
      </c>
      <c r="F52">
        <f t="shared" si="3"/>
        <v>2</v>
      </c>
      <c r="G52">
        <f t="shared" si="4"/>
        <v>1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0</v>
      </c>
      <c r="L52">
        <f t="shared" si="9"/>
        <v>2</v>
      </c>
      <c r="M52">
        <f t="shared" si="10"/>
        <v>94</v>
      </c>
      <c r="N52">
        <v>0</v>
      </c>
      <c r="O52">
        <f t="shared" si="11"/>
        <v>0</v>
      </c>
      <c r="P52">
        <f t="shared" si="12"/>
        <v>94</v>
      </c>
      <c r="Q52">
        <f t="shared" si="13"/>
        <v>-5816</v>
      </c>
      <c r="R52">
        <f t="shared" si="14"/>
        <v>9200</v>
      </c>
      <c r="S52">
        <f t="shared" si="15"/>
        <v>3384</v>
      </c>
    </row>
    <row r="53" spans="1:19" x14ac:dyDescent="0.25">
      <c r="A53" s="1">
        <v>44978</v>
      </c>
      <c r="B53">
        <f t="shared" si="0"/>
        <v>2</v>
      </c>
      <c r="C53">
        <f t="shared" si="1"/>
        <v>1</v>
      </c>
      <c r="D53">
        <f t="shared" si="2"/>
        <v>21</v>
      </c>
      <c r="E53">
        <v>10</v>
      </c>
      <c r="F53">
        <f t="shared" si="3"/>
        <v>2</v>
      </c>
      <c r="G53">
        <f t="shared" si="4"/>
        <v>1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2</v>
      </c>
      <c r="M53">
        <f t="shared" si="10"/>
        <v>94</v>
      </c>
      <c r="N53">
        <v>0</v>
      </c>
      <c r="O53">
        <f t="shared" si="11"/>
        <v>0</v>
      </c>
      <c r="P53">
        <f t="shared" si="12"/>
        <v>94</v>
      </c>
      <c r="Q53">
        <f t="shared" si="13"/>
        <v>-5722</v>
      </c>
      <c r="R53">
        <f t="shared" si="14"/>
        <v>9200</v>
      </c>
      <c r="S53">
        <f t="shared" si="15"/>
        <v>3478</v>
      </c>
    </row>
    <row r="54" spans="1:19" x14ac:dyDescent="0.25">
      <c r="A54" s="1">
        <v>44979</v>
      </c>
      <c r="B54">
        <f t="shared" si="0"/>
        <v>3</v>
      </c>
      <c r="C54">
        <f t="shared" si="1"/>
        <v>1</v>
      </c>
      <c r="D54">
        <f t="shared" si="2"/>
        <v>22</v>
      </c>
      <c r="E54">
        <v>10</v>
      </c>
      <c r="F54">
        <f t="shared" si="3"/>
        <v>2</v>
      </c>
      <c r="G54">
        <f t="shared" si="4"/>
        <v>1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2</v>
      </c>
      <c r="M54">
        <f t="shared" si="10"/>
        <v>94</v>
      </c>
      <c r="N54">
        <v>0</v>
      </c>
      <c r="O54">
        <f t="shared" si="11"/>
        <v>0</v>
      </c>
      <c r="P54">
        <f t="shared" si="12"/>
        <v>94</v>
      </c>
      <c r="Q54">
        <f t="shared" si="13"/>
        <v>-5628</v>
      </c>
      <c r="R54">
        <f t="shared" si="14"/>
        <v>9200</v>
      </c>
      <c r="S54">
        <f t="shared" si="15"/>
        <v>3572</v>
      </c>
    </row>
    <row r="55" spans="1:19" x14ac:dyDescent="0.25">
      <c r="A55" s="1">
        <v>44980</v>
      </c>
      <c r="B55">
        <f t="shared" si="0"/>
        <v>4</v>
      </c>
      <c r="C55">
        <f t="shared" si="1"/>
        <v>1</v>
      </c>
      <c r="D55">
        <f t="shared" si="2"/>
        <v>23</v>
      </c>
      <c r="E55">
        <v>10</v>
      </c>
      <c r="F55">
        <f t="shared" si="3"/>
        <v>2</v>
      </c>
      <c r="G55">
        <f t="shared" si="4"/>
        <v>1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0</v>
      </c>
      <c r="L55">
        <f t="shared" si="9"/>
        <v>2</v>
      </c>
      <c r="M55">
        <f t="shared" si="10"/>
        <v>94</v>
      </c>
      <c r="N55">
        <v>0</v>
      </c>
      <c r="O55">
        <f t="shared" si="11"/>
        <v>0</v>
      </c>
      <c r="P55">
        <f t="shared" si="12"/>
        <v>94</v>
      </c>
      <c r="Q55">
        <f t="shared" si="13"/>
        <v>-5534</v>
      </c>
      <c r="R55">
        <f t="shared" si="14"/>
        <v>9200</v>
      </c>
      <c r="S55">
        <f t="shared" si="15"/>
        <v>3666</v>
      </c>
    </row>
    <row r="56" spans="1:19" x14ac:dyDescent="0.25">
      <c r="A56" s="1">
        <v>44981</v>
      </c>
      <c r="B56">
        <f t="shared" si="0"/>
        <v>5</v>
      </c>
      <c r="C56">
        <f t="shared" si="1"/>
        <v>1</v>
      </c>
      <c r="D56">
        <f t="shared" si="2"/>
        <v>24</v>
      </c>
      <c r="E56">
        <v>10</v>
      </c>
      <c r="F56">
        <f t="shared" si="3"/>
        <v>2</v>
      </c>
      <c r="G56">
        <f t="shared" si="4"/>
        <v>1</v>
      </c>
      <c r="H56">
        <f t="shared" si="5"/>
        <v>0</v>
      </c>
      <c r="I56">
        <f t="shared" si="6"/>
        <v>0</v>
      </c>
      <c r="J56">
        <f t="shared" si="7"/>
        <v>0</v>
      </c>
      <c r="K56">
        <f t="shared" si="8"/>
        <v>0</v>
      </c>
      <c r="L56">
        <f t="shared" si="9"/>
        <v>2</v>
      </c>
      <c r="M56">
        <f t="shared" si="10"/>
        <v>94</v>
      </c>
      <c r="N56">
        <v>0</v>
      </c>
      <c r="O56">
        <f t="shared" si="11"/>
        <v>0</v>
      </c>
      <c r="P56">
        <f t="shared" si="12"/>
        <v>94</v>
      </c>
      <c r="Q56">
        <f t="shared" si="13"/>
        <v>-5440</v>
      </c>
      <c r="R56">
        <f t="shared" si="14"/>
        <v>9200</v>
      </c>
      <c r="S56">
        <f t="shared" si="15"/>
        <v>3760</v>
      </c>
    </row>
    <row r="57" spans="1:19" x14ac:dyDescent="0.25">
      <c r="A57" s="1">
        <v>44982</v>
      </c>
      <c r="B57">
        <f t="shared" si="0"/>
        <v>6</v>
      </c>
      <c r="C57">
        <f t="shared" si="1"/>
        <v>0</v>
      </c>
      <c r="D57">
        <f t="shared" si="2"/>
        <v>25</v>
      </c>
      <c r="E57">
        <v>10</v>
      </c>
      <c r="F57">
        <f t="shared" si="3"/>
        <v>2</v>
      </c>
      <c r="G57">
        <f t="shared" si="4"/>
        <v>1</v>
      </c>
      <c r="H57">
        <f t="shared" si="5"/>
        <v>0</v>
      </c>
      <c r="I57">
        <f t="shared" si="6"/>
        <v>0</v>
      </c>
      <c r="J57">
        <f t="shared" si="7"/>
        <v>0</v>
      </c>
      <c r="K57">
        <f t="shared" si="8"/>
        <v>0</v>
      </c>
      <c r="L57">
        <f t="shared" si="9"/>
        <v>2</v>
      </c>
      <c r="M57">
        <f t="shared" si="10"/>
        <v>0</v>
      </c>
      <c r="N57">
        <v>0</v>
      </c>
      <c r="O57">
        <f t="shared" si="11"/>
        <v>0</v>
      </c>
      <c r="P57">
        <f t="shared" si="12"/>
        <v>0</v>
      </c>
      <c r="Q57">
        <f t="shared" si="13"/>
        <v>-5440</v>
      </c>
      <c r="R57">
        <f t="shared" si="14"/>
        <v>9200</v>
      </c>
      <c r="S57">
        <f t="shared" si="15"/>
        <v>3760</v>
      </c>
    </row>
    <row r="58" spans="1:19" x14ac:dyDescent="0.25">
      <c r="A58" s="1">
        <v>44983</v>
      </c>
      <c r="B58">
        <f t="shared" si="0"/>
        <v>7</v>
      </c>
      <c r="C58">
        <f t="shared" si="1"/>
        <v>0</v>
      </c>
      <c r="D58">
        <f t="shared" si="2"/>
        <v>26</v>
      </c>
      <c r="E58">
        <v>10</v>
      </c>
      <c r="F58">
        <f t="shared" si="3"/>
        <v>2</v>
      </c>
      <c r="G58">
        <f t="shared" si="4"/>
        <v>1</v>
      </c>
      <c r="H58">
        <f t="shared" si="5"/>
        <v>0</v>
      </c>
      <c r="I58">
        <f t="shared" si="6"/>
        <v>0</v>
      </c>
      <c r="J58">
        <f t="shared" si="7"/>
        <v>0</v>
      </c>
      <c r="K58">
        <f t="shared" si="8"/>
        <v>150</v>
      </c>
      <c r="L58">
        <f t="shared" si="9"/>
        <v>2</v>
      </c>
      <c r="M58">
        <f t="shared" si="10"/>
        <v>0</v>
      </c>
      <c r="N58">
        <v>0</v>
      </c>
      <c r="O58">
        <f t="shared" si="11"/>
        <v>150</v>
      </c>
      <c r="P58">
        <f t="shared" si="12"/>
        <v>0</v>
      </c>
      <c r="Q58">
        <f t="shared" si="13"/>
        <v>-5590</v>
      </c>
      <c r="R58">
        <f t="shared" si="14"/>
        <v>9350</v>
      </c>
      <c r="S58">
        <f t="shared" si="15"/>
        <v>3760</v>
      </c>
    </row>
    <row r="59" spans="1:19" x14ac:dyDescent="0.25">
      <c r="A59" s="1">
        <v>44984</v>
      </c>
      <c r="B59">
        <f t="shared" si="0"/>
        <v>1</v>
      </c>
      <c r="C59">
        <f t="shared" si="1"/>
        <v>1</v>
      </c>
      <c r="D59">
        <f t="shared" si="2"/>
        <v>27</v>
      </c>
      <c r="E59">
        <v>10</v>
      </c>
      <c r="F59">
        <f t="shared" si="3"/>
        <v>2</v>
      </c>
      <c r="G59">
        <f t="shared" si="4"/>
        <v>1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2</v>
      </c>
      <c r="M59">
        <f t="shared" si="10"/>
        <v>94</v>
      </c>
      <c r="N59">
        <v>0</v>
      </c>
      <c r="O59">
        <f t="shared" si="11"/>
        <v>0</v>
      </c>
      <c r="P59">
        <f t="shared" si="12"/>
        <v>94</v>
      </c>
      <c r="Q59">
        <f t="shared" si="13"/>
        <v>-5496</v>
      </c>
      <c r="R59">
        <f t="shared" si="14"/>
        <v>9350</v>
      </c>
      <c r="S59">
        <f t="shared" si="15"/>
        <v>3854</v>
      </c>
    </row>
    <row r="60" spans="1:19" x14ac:dyDescent="0.25">
      <c r="A60" s="1">
        <v>44985</v>
      </c>
      <c r="B60">
        <f t="shared" si="0"/>
        <v>2</v>
      </c>
      <c r="C60">
        <f t="shared" si="1"/>
        <v>1</v>
      </c>
      <c r="D60">
        <f t="shared" si="2"/>
        <v>28</v>
      </c>
      <c r="E60">
        <v>10</v>
      </c>
      <c r="F60">
        <f t="shared" si="3"/>
        <v>2</v>
      </c>
      <c r="G60">
        <f t="shared" si="4"/>
        <v>1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2</v>
      </c>
      <c r="M60">
        <f t="shared" si="10"/>
        <v>94</v>
      </c>
      <c r="N60">
        <v>0</v>
      </c>
      <c r="O60">
        <f t="shared" si="11"/>
        <v>0</v>
      </c>
      <c r="P60">
        <f t="shared" si="12"/>
        <v>94</v>
      </c>
      <c r="Q60">
        <f t="shared" si="13"/>
        <v>-5402</v>
      </c>
      <c r="R60">
        <f t="shared" si="14"/>
        <v>9350</v>
      </c>
      <c r="S60">
        <f t="shared" si="15"/>
        <v>3948</v>
      </c>
    </row>
    <row r="61" spans="1:19" x14ac:dyDescent="0.25">
      <c r="A61" s="1">
        <v>44986</v>
      </c>
      <c r="B61">
        <f t="shared" si="0"/>
        <v>3</v>
      </c>
      <c r="C61">
        <f t="shared" si="1"/>
        <v>1</v>
      </c>
      <c r="D61">
        <f t="shared" si="2"/>
        <v>1</v>
      </c>
      <c r="E61">
        <v>10</v>
      </c>
      <c r="F61">
        <f t="shared" si="3"/>
        <v>3</v>
      </c>
      <c r="G61">
        <f t="shared" si="4"/>
        <v>1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8"/>
        <v>0</v>
      </c>
      <c r="L61">
        <f t="shared" si="9"/>
        <v>2</v>
      </c>
      <c r="M61">
        <f t="shared" si="10"/>
        <v>94</v>
      </c>
      <c r="N61">
        <v>0</v>
      </c>
      <c r="O61">
        <f t="shared" si="11"/>
        <v>0</v>
      </c>
      <c r="P61">
        <f t="shared" si="12"/>
        <v>94</v>
      </c>
      <c r="Q61">
        <f t="shared" si="13"/>
        <v>-5308</v>
      </c>
      <c r="R61">
        <f t="shared" si="14"/>
        <v>9350</v>
      </c>
      <c r="S61">
        <f t="shared" si="15"/>
        <v>4042</v>
      </c>
    </row>
    <row r="62" spans="1:19" x14ac:dyDescent="0.25">
      <c r="A62" s="1">
        <v>44987</v>
      </c>
      <c r="B62">
        <f t="shared" si="0"/>
        <v>4</v>
      </c>
      <c r="C62">
        <f t="shared" si="1"/>
        <v>1</v>
      </c>
      <c r="D62">
        <f t="shared" si="2"/>
        <v>2</v>
      </c>
      <c r="E62">
        <v>10</v>
      </c>
      <c r="F62">
        <f t="shared" si="3"/>
        <v>3</v>
      </c>
      <c r="G62">
        <f t="shared" si="4"/>
        <v>1</v>
      </c>
      <c r="H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2</v>
      </c>
      <c r="M62">
        <f t="shared" si="10"/>
        <v>94</v>
      </c>
      <c r="N62">
        <v>0</v>
      </c>
      <c r="O62">
        <f t="shared" si="11"/>
        <v>0</v>
      </c>
      <c r="P62">
        <f t="shared" si="12"/>
        <v>94</v>
      </c>
      <c r="Q62">
        <f t="shared" si="13"/>
        <v>-5214</v>
      </c>
      <c r="R62">
        <f t="shared" si="14"/>
        <v>9350</v>
      </c>
      <c r="S62">
        <f t="shared" si="15"/>
        <v>4136</v>
      </c>
    </row>
    <row r="63" spans="1:19" x14ac:dyDescent="0.25">
      <c r="A63" s="1">
        <v>44988</v>
      </c>
      <c r="B63">
        <f t="shared" si="0"/>
        <v>5</v>
      </c>
      <c r="C63">
        <f t="shared" si="1"/>
        <v>1</v>
      </c>
      <c r="D63">
        <f t="shared" si="2"/>
        <v>3</v>
      </c>
      <c r="E63">
        <v>10</v>
      </c>
      <c r="F63">
        <f t="shared" si="3"/>
        <v>3</v>
      </c>
      <c r="G63">
        <f t="shared" si="4"/>
        <v>1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2</v>
      </c>
      <c r="M63">
        <f t="shared" si="10"/>
        <v>94</v>
      </c>
      <c r="N63">
        <v>0</v>
      </c>
      <c r="O63">
        <f t="shared" si="11"/>
        <v>0</v>
      </c>
      <c r="P63">
        <f t="shared" si="12"/>
        <v>94</v>
      </c>
      <c r="Q63">
        <f t="shared" si="13"/>
        <v>-5120</v>
      </c>
      <c r="R63">
        <f t="shared" si="14"/>
        <v>9350</v>
      </c>
      <c r="S63">
        <f t="shared" si="15"/>
        <v>4230</v>
      </c>
    </row>
    <row r="64" spans="1:19" x14ac:dyDescent="0.25">
      <c r="A64" s="1">
        <v>44989</v>
      </c>
      <c r="B64">
        <f t="shared" si="0"/>
        <v>6</v>
      </c>
      <c r="C64">
        <f t="shared" si="1"/>
        <v>0</v>
      </c>
      <c r="D64">
        <f t="shared" si="2"/>
        <v>4</v>
      </c>
      <c r="E64">
        <v>10</v>
      </c>
      <c r="F64">
        <f t="shared" si="3"/>
        <v>3</v>
      </c>
      <c r="G64">
        <f t="shared" si="4"/>
        <v>1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0</v>
      </c>
      <c r="L64">
        <f t="shared" si="9"/>
        <v>2</v>
      </c>
      <c r="M64">
        <f t="shared" si="10"/>
        <v>0</v>
      </c>
      <c r="N64">
        <v>0</v>
      </c>
      <c r="O64">
        <f t="shared" si="11"/>
        <v>0</v>
      </c>
      <c r="P64">
        <f t="shared" si="12"/>
        <v>0</v>
      </c>
      <c r="Q64">
        <f t="shared" si="13"/>
        <v>-5120</v>
      </c>
      <c r="R64">
        <f t="shared" si="14"/>
        <v>9350</v>
      </c>
      <c r="S64">
        <f t="shared" si="15"/>
        <v>4230</v>
      </c>
    </row>
    <row r="65" spans="1:19" x14ac:dyDescent="0.25">
      <c r="A65" s="1">
        <v>44990</v>
      </c>
      <c r="B65">
        <f t="shared" si="0"/>
        <v>7</v>
      </c>
      <c r="C65">
        <f t="shared" si="1"/>
        <v>0</v>
      </c>
      <c r="D65">
        <f t="shared" si="2"/>
        <v>5</v>
      </c>
      <c r="E65">
        <v>10</v>
      </c>
      <c r="F65">
        <f t="shared" si="3"/>
        <v>3</v>
      </c>
      <c r="G65">
        <f t="shared" si="4"/>
        <v>1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150</v>
      </c>
      <c r="L65">
        <f t="shared" si="9"/>
        <v>2</v>
      </c>
      <c r="M65">
        <f t="shared" si="10"/>
        <v>0</v>
      </c>
      <c r="N65">
        <v>0</v>
      </c>
      <c r="O65">
        <f t="shared" si="11"/>
        <v>150</v>
      </c>
      <c r="P65">
        <f t="shared" si="12"/>
        <v>0</v>
      </c>
      <c r="Q65">
        <f t="shared" si="13"/>
        <v>-5270</v>
      </c>
      <c r="R65">
        <f t="shared" si="14"/>
        <v>9500</v>
      </c>
      <c r="S65">
        <f t="shared" si="15"/>
        <v>4230</v>
      </c>
    </row>
    <row r="66" spans="1:19" x14ac:dyDescent="0.25">
      <c r="A66" s="1">
        <v>44991</v>
      </c>
      <c r="B66">
        <f t="shared" si="0"/>
        <v>1</v>
      </c>
      <c r="C66">
        <f t="shared" si="1"/>
        <v>1</v>
      </c>
      <c r="D66">
        <f t="shared" si="2"/>
        <v>6</v>
      </c>
      <c r="E66">
        <v>10</v>
      </c>
      <c r="F66">
        <f t="shared" si="3"/>
        <v>3</v>
      </c>
      <c r="G66">
        <f t="shared" si="4"/>
        <v>1</v>
      </c>
      <c r="H66">
        <f t="shared" si="5"/>
        <v>0</v>
      </c>
      <c r="I66">
        <f t="shared" si="6"/>
        <v>0</v>
      </c>
      <c r="J66">
        <f t="shared" si="7"/>
        <v>0</v>
      </c>
      <c r="K66">
        <f t="shared" si="8"/>
        <v>0</v>
      </c>
      <c r="L66">
        <f t="shared" si="9"/>
        <v>2</v>
      </c>
      <c r="M66">
        <f t="shared" si="10"/>
        <v>94</v>
      </c>
      <c r="N66">
        <v>0</v>
      </c>
      <c r="O66">
        <f t="shared" si="11"/>
        <v>0</v>
      </c>
      <c r="P66">
        <f t="shared" si="12"/>
        <v>94</v>
      </c>
      <c r="Q66">
        <f t="shared" si="13"/>
        <v>-5176</v>
      </c>
      <c r="R66">
        <f t="shared" si="14"/>
        <v>9500</v>
      </c>
      <c r="S66">
        <f t="shared" si="15"/>
        <v>4324</v>
      </c>
    </row>
    <row r="67" spans="1:19" x14ac:dyDescent="0.25">
      <c r="A67" s="1">
        <v>44992</v>
      </c>
      <c r="B67">
        <f t="shared" ref="B67:B130" si="16">WEEKDAY(A67,2)</f>
        <v>2</v>
      </c>
      <c r="C67">
        <f t="shared" ref="C67:C130" si="17">IF(AND(B67&gt;=1,B67&lt;=5),1,0)</f>
        <v>1</v>
      </c>
      <c r="D67">
        <f t="shared" ref="D67:D130" si="18">DAY(A67)</f>
        <v>7</v>
      </c>
      <c r="E67">
        <v>10</v>
      </c>
      <c r="F67">
        <f t="shared" ref="F67:F130" si="19">MONTH(A67)</f>
        <v>3</v>
      </c>
      <c r="G67">
        <f t="shared" ref="G67:G130" si="20">IF(AND(F67=12,D67&gt;=21),1,IF(AND(F67=3,D67&lt;=20),1,IF(OR(F67&gt;12,F67&lt;3),1,0)))</f>
        <v>1</v>
      </c>
      <c r="H67">
        <f t="shared" ref="H67:H130" si="21">IF(AND(F67=3,D67&gt;=21),1,IF(AND(F67=6,D67&lt;=20),1,IF(AND(F67&gt;3,F67&lt;6),1,0)))</f>
        <v>0</v>
      </c>
      <c r="I67">
        <f t="shared" ref="I67:I130" si="22">IF(AND(F67=6,D67&gt;=21),1,IF(AND(F67=9,D67&lt;=22),1,IF(AND(F67&gt;6,F67&lt;9),1,0)))</f>
        <v>0</v>
      </c>
      <c r="J67">
        <f t="shared" ref="J67:J130" si="23">IF(AND(F67=9,D67&gt;=23),1,IF(AND(F67=12,D67&lt;=20),1,IF(AND(F67&gt;9,F67&lt;12),1,0)))</f>
        <v>0</v>
      </c>
      <c r="K67">
        <f t="shared" ref="K67:K130" si="24">IF(B67=7,15*E67,0)</f>
        <v>0</v>
      </c>
      <c r="L67">
        <f t="shared" ref="L67:L130" si="25">IF(G67,ROUNDDOWN(20%*E67,0),IF(H67,ROUNDDOWN(50%*E67,0),IF(I67,ROUNDDOWN(90%*E67,0),IF(J67,ROUNDDOWN(40%*E67,0),0))))</f>
        <v>2</v>
      </c>
      <c r="M67">
        <f t="shared" ref="M67:M130" si="26">IF(C67,L67*$V$7,0)</f>
        <v>94</v>
      </c>
      <c r="N67">
        <v>0</v>
      </c>
      <c r="O67">
        <f t="shared" si="11"/>
        <v>0</v>
      </c>
      <c r="P67">
        <f t="shared" si="12"/>
        <v>94</v>
      </c>
      <c r="Q67">
        <f t="shared" si="13"/>
        <v>-5082</v>
      </c>
      <c r="R67">
        <f t="shared" si="14"/>
        <v>9500</v>
      </c>
      <c r="S67">
        <f t="shared" si="15"/>
        <v>4418</v>
      </c>
    </row>
    <row r="68" spans="1:19" x14ac:dyDescent="0.25">
      <c r="A68" s="1">
        <v>44993</v>
      </c>
      <c r="B68">
        <f t="shared" si="16"/>
        <v>3</v>
      </c>
      <c r="C68">
        <f t="shared" si="17"/>
        <v>1</v>
      </c>
      <c r="D68">
        <f t="shared" si="18"/>
        <v>8</v>
      </c>
      <c r="E68">
        <v>10</v>
      </c>
      <c r="F68">
        <f t="shared" si="19"/>
        <v>3</v>
      </c>
      <c r="G68">
        <f t="shared" si="20"/>
        <v>1</v>
      </c>
      <c r="H68">
        <f t="shared" si="21"/>
        <v>0</v>
      </c>
      <c r="I68">
        <f t="shared" si="22"/>
        <v>0</v>
      </c>
      <c r="J68">
        <f t="shared" si="23"/>
        <v>0</v>
      </c>
      <c r="K68">
        <f t="shared" si="24"/>
        <v>0</v>
      </c>
      <c r="L68">
        <f t="shared" si="25"/>
        <v>2</v>
      </c>
      <c r="M68">
        <f t="shared" si="26"/>
        <v>94</v>
      </c>
      <c r="N68">
        <v>0</v>
      </c>
      <c r="O68">
        <f t="shared" ref="O68:O131" si="27">N68+K68</f>
        <v>0</v>
      </c>
      <c r="P68">
        <f t="shared" ref="P68:P131" si="28">M68</f>
        <v>94</v>
      </c>
      <c r="Q68">
        <f t="shared" ref="Q68:Q131" si="29">Q67+(P68-O68)</f>
        <v>-4988</v>
      </c>
      <c r="R68">
        <f t="shared" ref="R68:R131" si="30">O68+R67</f>
        <v>9500</v>
      </c>
      <c r="S68">
        <f t="shared" ref="S68:S131" si="31">S67+P68</f>
        <v>4512</v>
      </c>
    </row>
    <row r="69" spans="1:19" x14ac:dyDescent="0.25">
      <c r="A69" s="1">
        <v>44994</v>
      </c>
      <c r="B69">
        <f t="shared" si="16"/>
        <v>4</v>
      </c>
      <c r="C69">
        <f t="shared" si="17"/>
        <v>1</v>
      </c>
      <c r="D69">
        <f t="shared" si="18"/>
        <v>9</v>
      </c>
      <c r="E69">
        <v>10</v>
      </c>
      <c r="F69">
        <f t="shared" si="19"/>
        <v>3</v>
      </c>
      <c r="G69">
        <f t="shared" si="20"/>
        <v>1</v>
      </c>
      <c r="H69">
        <f t="shared" si="21"/>
        <v>0</v>
      </c>
      <c r="I69">
        <f t="shared" si="22"/>
        <v>0</v>
      </c>
      <c r="J69">
        <f t="shared" si="23"/>
        <v>0</v>
      </c>
      <c r="K69">
        <f t="shared" si="24"/>
        <v>0</v>
      </c>
      <c r="L69">
        <f t="shared" si="25"/>
        <v>2</v>
      </c>
      <c r="M69">
        <f t="shared" si="26"/>
        <v>94</v>
      </c>
      <c r="N69">
        <v>0</v>
      </c>
      <c r="O69">
        <f t="shared" si="27"/>
        <v>0</v>
      </c>
      <c r="P69">
        <f t="shared" si="28"/>
        <v>94</v>
      </c>
      <c r="Q69">
        <f t="shared" si="29"/>
        <v>-4894</v>
      </c>
      <c r="R69">
        <f t="shared" si="30"/>
        <v>9500</v>
      </c>
      <c r="S69">
        <f t="shared" si="31"/>
        <v>4606</v>
      </c>
    </row>
    <row r="70" spans="1:19" x14ac:dyDescent="0.25">
      <c r="A70" s="1">
        <v>44995</v>
      </c>
      <c r="B70">
        <f t="shared" si="16"/>
        <v>5</v>
      </c>
      <c r="C70">
        <f t="shared" si="17"/>
        <v>1</v>
      </c>
      <c r="D70">
        <f t="shared" si="18"/>
        <v>10</v>
      </c>
      <c r="E70">
        <v>10</v>
      </c>
      <c r="F70">
        <f t="shared" si="19"/>
        <v>3</v>
      </c>
      <c r="G70">
        <f t="shared" si="20"/>
        <v>1</v>
      </c>
      <c r="H70">
        <f t="shared" si="21"/>
        <v>0</v>
      </c>
      <c r="I70">
        <f t="shared" si="22"/>
        <v>0</v>
      </c>
      <c r="J70">
        <f t="shared" si="23"/>
        <v>0</v>
      </c>
      <c r="K70">
        <f t="shared" si="24"/>
        <v>0</v>
      </c>
      <c r="L70">
        <f t="shared" si="25"/>
        <v>2</v>
      </c>
      <c r="M70">
        <f t="shared" si="26"/>
        <v>94</v>
      </c>
      <c r="N70">
        <v>0</v>
      </c>
      <c r="O70">
        <f t="shared" si="27"/>
        <v>0</v>
      </c>
      <c r="P70">
        <f t="shared" si="28"/>
        <v>94</v>
      </c>
      <c r="Q70">
        <f t="shared" si="29"/>
        <v>-4800</v>
      </c>
      <c r="R70">
        <f t="shared" si="30"/>
        <v>9500</v>
      </c>
      <c r="S70">
        <f t="shared" si="31"/>
        <v>4700</v>
      </c>
    </row>
    <row r="71" spans="1:19" x14ac:dyDescent="0.25">
      <c r="A71" s="1">
        <v>44996</v>
      </c>
      <c r="B71">
        <f t="shared" si="16"/>
        <v>6</v>
      </c>
      <c r="C71">
        <f t="shared" si="17"/>
        <v>0</v>
      </c>
      <c r="D71">
        <f t="shared" si="18"/>
        <v>11</v>
      </c>
      <c r="E71">
        <v>10</v>
      </c>
      <c r="F71">
        <f t="shared" si="19"/>
        <v>3</v>
      </c>
      <c r="G71">
        <f t="shared" si="20"/>
        <v>1</v>
      </c>
      <c r="H71">
        <f t="shared" si="21"/>
        <v>0</v>
      </c>
      <c r="I71">
        <f t="shared" si="22"/>
        <v>0</v>
      </c>
      <c r="J71">
        <f t="shared" si="23"/>
        <v>0</v>
      </c>
      <c r="K71">
        <f t="shared" si="24"/>
        <v>0</v>
      </c>
      <c r="L71">
        <f t="shared" si="25"/>
        <v>2</v>
      </c>
      <c r="M71">
        <f t="shared" si="26"/>
        <v>0</v>
      </c>
      <c r="N71">
        <v>0</v>
      </c>
      <c r="O71">
        <f t="shared" si="27"/>
        <v>0</v>
      </c>
      <c r="P71">
        <f t="shared" si="28"/>
        <v>0</v>
      </c>
      <c r="Q71">
        <f t="shared" si="29"/>
        <v>-4800</v>
      </c>
      <c r="R71">
        <f t="shared" si="30"/>
        <v>9500</v>
      </c>
      <c r="S71">
        <f t="shared" si="31"/>
        <v>4700</v>
      </c>
    </row>
    <row r="72" spans="1:19" x14ac:dyDescent="0.25">
      <c r="A72" s="1">
        <v>44997</v>
      </c>
      <c r="B72">
        <f t="shared" si="16"/>
        <v>7</v>
      </c>
      <c r="C72">
        <f t="shared" si="17"/>
        <v>0</v>
      </c>
      <c r="D72">
        <f t="shared" si="18"/>
        <v>12</v>
      </c>
      <c r="E72">
        <v>10</v>
      </c>
      <c r="F72">
        <f t="shared" si="19"/>
        <v>3</v>
      </c>
      <c r="G72">
        <f t="shared" si="20"/>
        <v>1</v>
      </c>
      <c r="H72">
        <f t="shared" si="21"/>
        <v>0</v>
      </c>
      <c r="I72">
        <f t="shared" si="22"/>
        <v>0</v>
      </c>
      <c r="J72">
        <f t="shared" si="23"/>
        <v>0</v>
      </c>
      <c r="K72">
        <f t="shared" si="24"/>
        <v>150</v>
      </c>
      <c r="L72">
        <f t="shared" si="25"/>
        <v>2</v>
      </c>
      <c r="M72">
        <f t="shared" si="26"/>
        <v>0</v>
      </c>
      <c r="N72">
        <v>0</v>
      </c>
      <c r="O72">
        <f t="shared" si="27"/>
        <v>150</v>
      </c>
      <c r="P72">
        <f t="shared" si="28"/>
        <v>0</v>
      </c>
      <c r="Q72">
        <f t="shared" si="29"/>
        <v>-4950</v>
      </c>
      <c r="R72">
        <f t="shared" si="30"/>
        <v>9650</v>
      </c>
      <c r="S72">
        <f t="shared" si="31"/>
        <v>4700</v>
      </c>
    </row>
    <row r="73" spans="1:19" x14ac:dyDescent="0.25">
      <c r="A73" s="1">
        <v>44998</v>
      </c>
      <c r="B73">
        <f t="shared" si="16"/>
        <v>1</v>
      </c>
      <c r="C73">
        <f t="shared" si="17"/>
        <v>1</v>
      </c>
      <c r="D73">
        <f t="shared" si="18"/>
        <v>13</v>
      </c>
      <c r="E73">
        <v>10</v>
      </c>
      <c r="F73">
        <f t="shared" si="19"/>
        <v>3</v>
      </c>
      <c r="G73">
        <f t="shared" si="20"/>
        <v>1</v>
      </c>
      <c r="H73">
        <f t="shared" si="21"/>
        <v>0</v>
      </c>
      <c r="I73">
        <f t="shared" si="22"/>
        <v>0</v>
      </c>
      <c r="J73">
        <f t="shared" si="23"/>
        <v>0</v>
      </c>
      <c r="K73">
        <f t="shared" si="24"/>
        <v>0</v>
      </c>
      <c r="L73">
        <f t="shared" si="25"/>
        <v>2</v>
      </c>
      <c r="M73">
        <f t="shared" si="26"/>
        <v>94</v>
      </c>
      <c r="N73">
        <v>0</v>
      </c>
      <c r="O73">
        <f t="shared" si="27"/>
        <v>0</v>
      </c>
      <c r="P73">
        <f t="shared" si="28"/>
        <v>94</v>
      </c>
      <c r="Q73">
        <f t="shared" si="29"/>
        <v>-4856</v>
      </c>
      <c r="R73">
        <f t="shared" si="30"/>
        <v>9650</v>
      </c>
      <c r="S73">
        <f t="shared" si="31"/>
        <v>4794</v>
      </c>
    </row>
    <row r="74" spans="1:19" x14ac:dyDescent="0.25">
      <c r="A74" s="1">
        <v>44999</v>
      </c>
      <c r="B74">
        <f t="shared" si="16"/>
        <v>2</v>
      </c>
      <c r="C74">
        <f t="shared" si="17"/>
        <v>1</v>
      </c>
      <c r="D74">
        <f t="shared" si="18"/>
        <v>14</v>
      </c>
      <c r="E74">
        <v>10</v>
      </c>
      <c r="F74">
        <f t="shared" si="19"/>
        <v>3</v>
      </c>
      <c r="G74">
        <f t="shared" si="20"/>
        <v>1</v>
      </c>
      <c r="H74">
        <f t="shared" si="21"/>
        <v>0</v>
      </c>
      <c r="I74">
        <f t="shared" si="22"/>
        <v>0</v>
      </c>
      <c r="J74">
        <f t="shared" si="23"/>
        <v>0</v>
      </c>
      <c r="K74">
        <f t="shared" si="24"/>
        <v>0</v>
      </c>
      <c r="L74">
        <f t="shared" si="25"/>
        <v>2</v>
      </c>
      <c r="M74">
        <f t="shared" si="26"/>
        <v>94</v>
      </c>
      <c r="N74">
        <v>0</v>
      </c>
      <c r="O74">
        <f t="shared" si="27"/>
        <v>0</v>
      </c>
      <c r="P74">
        <f t="shared" si="28"/>
        <v>94</v>
      </c>
      <c r="Q74">
        <f t="shared" si="29"/>
        <v>-4762</v>
      </c>
      <c r="R74">
        <f t="shared" si="30"/>
        <v>9650</v>
      </c>
      <c r="S74">
        <f t="shared" si="31"/>
        <v>4888</v>
      </c>
    </row>
    <row r="75" spans="1:19" x14ac:dyDescent="0.25">
      <c r="A75" s="1">
        <v>45000</v>
      </c>
      <c r="B75">
        <f t="shared" si="16"/>
        <v>3</v>
      </c>
      <c r="C75">
        <f t="shared" si="17"/>
        <v>1</v>
      </c>
      <c r="D75">
        <f t="shared" si="18"/>
        <v>15</v>
      </c>
      <c r="E75">
        <v>10</v>
      </c>
      <c r="F75">
        <f t="shared" si="19"/>
        <v>3</v>
      </c>
      <c r="G75">
        <f t="shared" si="20"/>
        <v>1</v>
      </c>
      <c r="H75">
        <f t="shared" si="21"/>
        <v>0</v>
      </c>
      <c r="I75">
        <f t="shared" si="22"/>
        <v>0</v>
      </c>
      <c r="J75">
        <f t="shared" si="23"/>
        <v>0</v>
      </c>
      <c r="K75">
        <f t="shared" si="24"/>
        <v>0</v>
      </c>
      <c r="L75">
        <f t="shared" si="25"/>
        <v>2</v>
      </c>
      <c r="M75">
        <f t="shared" si="26"/>
        <v>94</v>
      </c>
      <c r="N75">
        <v>0</v>
      </c>
      <c r="O75">
        <f t="shared" si="27"/>
        <v>0</v>
      </c>
      <c r="P75">
        <f t="shared" si="28"/>
        <v>94</v>
      </c>
      <c r="Q75">
        <f t="shared" si="29"/>
        <v>-4668</v>
      </c>
      <c r="R75">
        <f t="shared" si="30"/>
        <v>9650</v>
      </c>
      <c r="S75">
        <f t="shared" si="31"/>
        <v>4982</v>
      </c>
    </row>
    <row r="76" spans="1:19" x14ac:dyDescent="0.25">
      <c r="A76" s="1">
        <v>45001</v>
      </c>
      <c r="B76">
        <f t="shared" si="16"/>
        <v>4</v>
      </c>
      <c r="C76">
        <f t="shared" si="17"/>
        <v>1</v>
      </c>
      <c r="D76">
        <f t="shared" si="18"/>
        <v>16</v>
      </c>
      <c r="E76">
        <v>10</v>
      </c>
      <c r="F76">
        <f t="shared" si="19"/>
        <v>3</v>
      </c>
      <c r="G76">
        <f t="shared" si="20"/>
        <v>1</v>
      </c>
      <c r="H76">
        <f t="shared" si="21"/>
        <v>0</v>
      </c>
      <c r="I76">
        <f t="shared" si="22"/>
        <v>0</v>
      </c>
      <c r="J76">
        <f t="shared" si="23"/>
        <v>0</v>
      </c>
      <c r="K76">
        <f t="shared" si="24"/>
        <v>0</v>
      </c>
      <c r="L76">
        <f t="shared" si="25"/>
        <v>2</v>
      </c>
      <c r="M76">
        <f t="shared" si="26"/>
        <v>94</v>
      </c>
      <c r="N76">
        <v>0</v>
      </c>
      <c r="O76">
        <f t="shared" si="27"/>
        <v>0</v>
      </c>
      <c r="P76">
        <f t="shared" si="28"/>
        <v>94</v>
      </c>
      <c r="Q76">
        <f t="shared" si="29"/>
        <v>-4574</v>
      </c>
      <c r="R76">
        <f t="shared" si="30"/>
        <v>9650</v>
      </c>
      <c r="S76">
        <f t="shared" si="31"/>
        <v>5076</v>
      </c>
    </row>
    <row r="77" spans="1:19" x14ac:dyDescent="0.25">
      <c r="A77" s="1">
        <v>45002</v>
      </c>
      <c r="B77">
        <f t="shared" si="16"/>
        <v>5</v>
      </c>
      <c r="C77">
        <f t="shared" si="17"/>
        <v>1</v>
      </c>
      <c r="D77">
        <f t="shared" si="18"/>
        <v>17</v>
      </c>
      <c r="E77">
        <v>10</v>
      </c>
      <c r="F77">
        <f t="shared" si="19"/>
        <v>3</v>
      </c>
      <c r="G77">
        <f t="shared" si="20"/>
        <v>1</v>
      </c>
      <c r="H77">
        <f t="shared" si="21"/>
        <v>0</v>
      </c>
      <c r="I77">
        <f t="shared" si="22"/>
        <v>0</v>
      </c>
      <c r="J77">
        <f t="shared" si="23"/>
        <v>0</v>
      </c>
      <c r="K77">
        <f t="shared" si="24"/>
        <v>0</v>
      </c>
      <c r="L77">
        <f t="shared" si="25"/>
        <v>2</v>
      </c>
      <c r="M77">
        <f t="shared" si="26"/>
        <v>94</v>
      </c>
      <c r="N77">
        <v>0</v>
      </c>
      <c r="O77">
        <f t="shared" si="27"/>
        <v>0</v>
      </c>
      <c r="P77">
        <f t="shared" si="28"/>
        <v>94</v>
      </c>
      <c r="Q77">
        <f t="shared" si="29"/>
        <v>-4480</v>
      </c>
      <c r="R77">
        <f t="shared" si="30"/>
        <v>9650</v>
      </c>
      <c r="S77">
        <f t="shared" si="31"/>
        <v>5170</v>
      </c>
    </row>
    <row r="78" spans="1:19" x14ac:dyDescent="0.25">
      <c r="A78" s="1">
        <v>45003</v>
      </c>
      <c r="B78">
        <f t="shared" si="16"/>
        <v>6</v>
      </c>
      <c r="C78">
        <f t="shared" si="17"/>
        <v>0</v>
      </c>
      <c r="D78">
        <f t="shared" si="18"/>
        <v>18</v>
      </c>
      <c r="E78">
        <v>10</v>
      </c>
      <c r="F78">
        <f t="shared" si="19"/>
        <v>3</v>
      </c>
      <c r="G78">
        <f t="shared" si="20"/>
        <v>1</v>
      </c>
      <c r="H78">
        <f t="shared" si="21"/>
        <v>0</v>
      </c>
      <c r="I78">
        <f t="shared" si="22"/>
        <v>0</v>
      </c>
      <c r="J78">
        <f t="shared" si="23"/>
        <v>0</v>
      </c>
      <c r="K78">
        <f t="shared" si="24"/>
        <v>0</v>
      </c>
      <c r="L78">
        <f t="shared" si="25"/>
        <v>2</v>
      </c>
      <c r="M78">
        <f t="shared" si="26"/>
        <v>0</v>
      </c>
      <c r="N78">
        <v>0</v>
      </c>
      <c r="O78">
        <f t="shared" si="27"/>
        <v>0</v>
      </c>
      <c r="P78">
        <f t="shared" si="28"/>
        <v>0</v>
      </c>
      <c r="Q78">
        <f t="shared" si="29"/>
        <v>-4480</v>
      </c>
      <c r="R78">
        <f t="shared" si="30"/>
        <v>9650</v>
      </c>
      <c r="S78">
        <f t="shared" si="31"/>
        <v>5170</v>
      </c>
    </row>
    <row r="79" spans="1:19" x14ac:dyDescent="0.25">
      <c r="A79" s="1">
        <v>45004</v>
      </c>
      <c r="B79">
        <f t="shared" si="16"/>
        <v>7</v>
      </c>
      <c r="C79">
        <f t="shared" si="17"/>
        <v>0</v>
      </c>
      <c r="D79">
        <f t="shared" si="18"/>
        <v>19</v>
      </c>
      <c r="E79">
        <v>10</v>
      </c>
      <c r="F79">
        <f t="shared" si="19"/>
        <v>3</v>
      </c>
      <c r="G79">
        <f t="shared" si="20"/>
        <v>1</v>
      </c>
      <c r="H79">
        <f t="shared" si="21"/>
        <v>0</v>
      </c>
      <c r="I79">
        <f t="shared" si="22"/>
        <v>0</v>
      </c>
      <c r="J79">
        <f t="shared" si="23"/>
        <v>0</v>
      </c>
      <c r="K79">
        <f t="shared" si="24"/>
        <v>150</v>
      </c>
      <c r="L79">
        <f t="shared" si="25"/>
        <v>2</v>
      </c>
      <c r="M79">
        <f t="shared" si="26"/>
        <v>0</v>
      </c>
      <c r="N79">
        <v>0</v>
      </c>
      <c r="O79">
        <f t="shared" si="27"/>
        <v>150</v>
      </c>
      <c r="P79">
        <f t="shared" si="28"/>
        <v>0</v>
      </c>
      <c r="Q79">
        <f t="shared" si="29"/>
        <v>-4630</v>
      </c>
      <c r="R79">
        <f t="shared" si="30"/>
        <v>9800</v>
      </c>
      <c r="S79">
        <f t="shared" si="31"/>
        <v>5170</v>
      </c>
    </row>
    <row r="80" spans="1:19" x14ac:dyDescent="0.25">
      <c r="A80" s="1">
        <v>45005</v>
      </c>
      <c r="B80">
        <f t="shared" si="16"/>
        <v>1</v>
      </c>
      <c r="C80">
        <f t="shared" si="17"/>
        <v>1</v>
      </c>
      <c r="D80">
        <f t="shared" si="18"/>
        <v>20</v>
      </c>
      <c r="E80">
        <v>10</v>
      </c>
      <c r="F80">
        <f t="shared" si="19"/>
        <v>3</v>
      </c>
      <c r="G80">
        <f t="shared" si="20"/>
        <v>1</v>
      </c>
      <c r="H80">
        <f t="shared" si="21"/>
        <v>0</v>
      </c>
      <c r="I80">
        <f t="shared" si="22"/>
        <v>0</v>
      </c>
      <c r="J80">
        <f t="shared" si="23"/>
        <v>0</v>
      </c>
      <c r="K80">
        <f t="shared" si="24"/>
        <v>0</v>
      </c>
      <c r="L80">
        <f t="shared" si="25"/>
        <v>2</v>
      </c>
      <c r="M80">
        <f t="shared" si="26"/>
        <v>94</v>
      </c>
      <c r="N80">
        <v>0</v>
      </c>
      <c r="O80">
        <f t="shared" si="27"/>
        <v>0</v>
      </c>
      <c r="P80">
        <f t="shared" si="28"/>
        <v>94</v>
      </c>
      <c r="Q80">
        <f t="shared" si="29"/>
        <v>-4536</v>
      </c>
      <c r="R80">
        <f t="shared" si="30"/>
        <v>9800</v>
      </c>
      <c r="S80">
        <f t="shared" si="31"/>
        <v>5264</v>
      </c>
    </row>
    <row r="81" spans="1:19" x14ac:dyDescent="0.25">
      <c r="A81" s="1">
        <v>45006</v>
      </c>
      <c r="B81">
        <f t="shared" si="16"/>
        <v>2</v>
      </c>
      <c r="C81">
        <f t="shared" si="17"/>
        <v>1</v>
      </c>
      <c r="D81">
        <f t="shared" si="18"/>
        <v>21</v>
      </c>
      <c r="E81">
        <v>10</v>
      </c>
      <c r="F81">
        <f t="shared" si="19"/>
        <v>3</v>
      </c>
      <c r="G81">
        <f t="shared" si="20"/>
        <v>0</v>
      </c>
      <c r="H81">
        <f t="shared" si="21"/>
        <v>1</v>
      </c>
      <c r="I81">
        <f t="shared" si="22"/>
        <v>0</v>
      </c>
      <c r="J81">
        <f t="shared" si="23"/>
        <v>0</v>
      </c>
      <c r="K81">
        <f t="shared" si="24"/>
        <v>0</v>
      </c>
      <c r="L81">
        <f t="shared" si="25"/>
        <v>5</v>
      </c>
      <c r="M81">
        <f t="shared" si="26"/>
        <v>235</v>
      </c>
      <c r="N81">
        <v>0</v>
      </c>
      <c r="O81">
        <f t="shared" si="27"/>
        <v>0</v>
      </c>
      <c r="P81">
        <f t="shared" si="28"/>
        <v>235</v>
      </c>
      <c r="Q81">
        <f t="shared" si="29"/>
        <v>-4301</v>
      </c>
      <c r="R81">
        <f t="shared" si="30"/>
        <v>9800</v>
      </c>
      <c r="S81">
        <f t="shared" si="31"/>
        <v>5499</v>
      </c>
    </row>
    <row r="82" spans="1:19" x14ac:dyDescent="0.25">
      <c r="A82" s="1">
        <v>45007</v>
      </c>
      <c r="B82">
        <f t="shared" si="16"/>
        <v>3</v>
      </c>
      <c r="C82">
        <f t="shared" si="17"/>
        <v>1</v>
      </c>
      <c r="D82">
        <f t="shared" si="18"/>
        <v>22</v>
      </c>
      <c r="E82">
        <v>10</v>
      </c>
      <c r="F82">
        <f t="shared" si="19"/>
        <v>3</v>
      </c>
      <c r="G82">
        <f t="shared" si="20"/>
        <v>0</v>
      </c>
      <c r="H82">
        <f t="shared" si="21"/>
        <v>1</v>
      </c>
      <c r="I82">
        <f t="shared" si="22"/>
        <v>0</v>
      </c>
      <c r="J82">
        <f t="shared" si="23"/>
        <v>0</v>
      </c>
      <c r="K82">
        <f t="shared" si="24"/>
        <v>0</v>
      </c>
      <c r="L82">
        <f t="shared" si="25"/>
        <v>5</v>
      </c>
      <c r="M82">
        <f t="shared" si="26"/>
        <v>235</v>
      </c>
      <c r="N82">
        <v>0</v>
      </c>
      <c r="O82">
        <f t="shared" si="27"/>
        <v>0</v>
      </c>
      <c r="P82">
        <f t="shared" si="28"/>
        <v>235</v>
      </c>
      <c r="Q82">
        <f t="shared" si="29"/>
        <v>-4066</v>
      </c>
      <c r="R82">
        <f t="shared" si="30"/>
        <v>9800</v>
      </c>
      <c r="S82">
        <f t="shared" si="31"/>
        <v>5734</v>
      </c>
    </row>
    <row r="83" spans="1:19" x14ac:dyDescent="0.25">
      <c r="A83" s="1">
        <v>45008</v>
      </c>
      <c r="B83">
        <f t="shared" si="16"/>
        <v>4</v>
      </c>
      <c r="C83">
        <f t="shared" si="17"/>
        <v>1</v>
      </c>
      <c r="D83">
        <f t="shared" si="18"/>
        <v>23</v>
      </c>
      <c r="E83">
        <v>10</v>
      </c>
      <c r="F83">
        <f t="shared" si="19"/>
        <v>3</v>
      </c>
      <c r="G83">
        <f t="shared" si="20"/>
        <v>0</v>
      </c>
      <c r="H83">
        <f t="shared" si="21"/>
        <v>1</v>
      </c>
      <c r="I83">
        <f t="shared" si="22"/>
        <v>0</v>
      </c>
      <c r="J83">
        <f t="shared" si="23"/>
        <v>0</v>
      </c>
      <c r="K83">
        <f t="shared" si="24"/>
        <v>0</v>
      </c>
      <c r="L83">
        <f t="shared" si="25"/>
        <v>5</v>
      </c>
      <c r="M83">
        <f t="shared" si="26"/>
        <v>235</v>
      </c>
      <c r="N83">
        <v>0</v>
      </c>
      <c r="O83">
        <f t="shared" si="27"/>
        <v>0</v>
      </c>
      <c r="P83">
        <f t="shared" si="28"/>
        <v>235</v>
      </c>
      <c r="Q83">
        <f t="shared" si="29"/>
        <v>-3831</v>
      </c>
      <c r="R83">
        <f t="shared" si="30"/>
        <v>9800</v>
      </c>
      <c r="S83">
        <f t="shared" si="31"/>
        <v>5969</v>
      </c>
    </row>
    <row r="84" spans="1:19" x14ac:dyDescent="0.25">
      <c r="A84" s="1">
        <v>45009</v>
      </c>
      <c r="B84">
        <f t="shared" si="16"/>
        <v>5</v>
      </c>
      <c r="C84">
        <f t="shared" si="17"/>
        <v>1</v>
      </c>
      <c r="D84">
        <f t="shared" si="18"/>
        <v>24</v>
      </c>
      <c r="E84">
        <v>10</v>
      </c>
      <c r="F84">
        <f t="shared" si="19"/>
        <v>3</v>
      </c>
      <c r="G84">
        <f t="shared" si="20"/>
        <v>0</v>
      </c>
      <c r="H84">
        <f t="shared" si="21"/>
        <v>1</v>
      </c>
      <c r="I84">
        <f t="shared" si="22"/>
        <v>0</v>
      </c>
      <c r="J84">
        <f t="shared" si="23"/>
        <v>0</v>
      </c>
      <c r="K84">
        <f t="shared" si="24"/>
        <v>0</v>
      </c>
      <c r="L84">
        <f t="shared" si="25"/>
        <v>5</v>
      </c>
      <c r="M84">
        <f t="shared" si="26"/>
        <v>235</v>
      </c>
      <c r="N84">
        <v>0</v>
      </c>
      <c r="O84">
        <f t="shared" si="27"/>
        <v>0</v>
      </c>
      <c r="P84">
        <f t="shared" si="28"/>
        <v>235</v>
      </c>
      <c r="Q84">
        <f t="shared" si="29"/>
        <v>-3596</v>
      </c>
      <c r="R84">
        <f t="shared" si="30"/>
        <v>9800</v>
      </c>
      <c r="S84">
        <f t="shared" si="31"/>
        <v>6204</v>
      </c>
    </row>
    <row r="85" spans="1:19" x14ac:dyDescent="0.25">
      <c r="A85" s="1">
        <v>45010</v>
      </c>
      <c r="B85">
        <f t="shared" si="16"/>
        <v>6</v>
      </c>
      <c r="C85">
        <f t="shared" si="17"/>
        <v>0</v>
      </c>
      <c r="D85">
        <f t="shared" si="18"/>
        <v>25</v>
      </c>
      <c r="E85">
        <v>10</v>
      </c>
      <c r="F85">
        <f t="shared" si="19"/>
        <v>3</v>
      </c>
      <c r="G85">
        <f t="shared" si="20"/>
        <v>0</v>
      </c>
      <c r="H85">
        <f t="shared" si="21"/>
        <v>1</v>
      </c>
      <c r="I85">
        <f t="shared" si="22"/>
        <v>0</v>
      </c>
      <c r="J85">
        <f t="shared" si="23"/>
        <v>0</v>
      </c>
      <c r="K85">
        <f t="shared" si="24"/>
        <v>0</v>
      </c>
      <c r="L85">
        <f t="shared" si="25"/>
        <v>5</v>
      </c>
      <c r="M85">
        <f t="shared" si="26"/>
        <v>0</v>
      </c>
      <c r="N85">
        <v>0</v>
      </c>
      <c r="O85">
        <f t="shared" si="27"/>
        <v>0</v>
      </c>
      <c r="P85">
        <f t="shared" si="28"/>
        <v>0</v>
      </c>
      <c r="Q85">
        <f t="shared" si="29"/>
        <v>-3596</v>
      </c>
      <c r="R85">
        <f t="shared" si="30"/>
        <v>9800</v>
      </c>
      <c r="S85">
        <f t="shared" si="31"/>
        <v>6204</v>
      </c>
    </row>
    <row r="86" spans="1:19" x14ac:dyDescent="0.25">
      <c r="A86" s="1">
        <v>45011</v>
      </c>
      <c r="B86">
        <f t="shared" si="16"/>
        <v>7</v>
      </c>
      <c r="C86">
        <f t="shared" si="17"/>
        <v>0</v>
      </c>
      <c r="D86">
        <f t="shared" si="18"/>
        <v>26</v>
      </c>
      <c r="E86">
        <v>10</v>
      </c>
      <c r="F86">
        <f t="shared" si="19"/>
        <v>3</v>
      </c>
      <c r="G86">
        <f t="shared" si="20"/>
        <v>0</v>
      </c>
      <c r="H86">
        <f t="shared" si="21"/>
        <v>1</v>
      </c>
      <c r="I86">
        <f t="shared" si="22"/>
        <v>0</v>
      </c>
      <c r="J86">
        <f t="shared" si="23"/>
        <v>0</v>
      </c>
      <c r="K86">
        <f t="shared" si="24"/>
        <v>150</v>
      </c>
      <c r="L86">
        <f t="shared" si="25"/>
        <v>5</v>
      </c>
      <c r="M86">
        <f t="shared" si="26"/>
        <v>0</v>
      </c>
      <c r="N86">
        <v>0</v>
      </c>
      <c r="O86">
        <f t="shared" si="27"/>
        <v>150</v>
      </c>
      <c r="P86">
        <f t="shared" si="28"/>
        <v>0</v>
      </c>
      <c r="Q86">
        <f t="shared" si="29"/>
        <v>-3746</v>
      </c>
      <c r="R86">
        <f t="shared" si="30"/>
        <v>9950</v>
      </c>
      <c r="S86">
        <f t="shared" si="31"/>
        <v>6204</v>
      </c>
    </row>
    <row r="87" spans="1:19" x14ac:dyDescent="0.25">
      <c r="A87" s="1">
        <v>45012</v>
      </c>
      <c r="B87">
        <f t="shared" si="16"/>
        <v>1</v>
      </c>
      <c r="C87">
        <f t="shared" si="17"/>
        <v>1</v>
      </c>
      <c r="D87">
        <f t="shared" si="18"/>
        <v>27</v>
      </c>
      <c r="E87">
        <v>10</v>
      </c>
      <c r="F87">
        <f t="shared" si="19"/>
        <v>3</v>
      </c>
      <c r="G87">
        <f t="shared" si="20"/>
        <v>0</v>
      </c>
      <c r="H87">
        <f t="shared" si="21"/>
        <v>1</v>
      </c>
      <c r="I87">
        <f t="shared" si="22"/>
        <v>0</v>
      </c>
      <c r="J87">
        <f t="shared" si="23"/>
        <v>0</v>
      </c>
      <c r="K87">
        <f t="shared" si="24"/>
        <v>0</v>
      </c>
      <c r="L87">
        <f t="shared" si="25"/>
        <v>5</v>
      </c>
      <c r="M87">
        <f t="shared" si="26"/>
        <v>235</v>
      </c>
      <c r="N87">
        <v>0</v>
      </c>
      <c r="O87">
        <f t="shared" si="27"/>
        <v>0</v>
      </c>
      <c r="P87">
        <f t="shared" si="28"/>
        <v>235</v>
      </c>
      <c r="Q87">
        <f t="shared" si="29"/>
        <v>-3511</v>
      </c>
      <c r="R87">
        <f t="shared" si="30"/>
        <v>9950</v>
      </c>
      <c r="S87">
        <f t="shared" si="31"/>
        <v>6439</v>
      </c>
    </row>
    <row r="88" spans="1:19" x14ac:dyDescent="0.25">
      <c r="A88" s="1">
        <v>45013</v>
      </c>
      <c r="B88">
        <f t="shared" si="16"/>
        <v>2</v>
      </c>
      <c r="C88">
        <f t="shared" si="17"/>
        <v>1</v>
      </c>
      <c r="D88">
        <f t="shared" si="18"/>
        <v>28</v>
      </c>
      <c r="E88">
        <v>10</v>
      </c>
      <c r="F88">
        <f t="shared" si="19"/>
        <v>3</v>
      </c>
      <c r="G88">
        <f t="shared" si="20"/>
        <v>0</v>
      </c>
      <c r="H88">
        <f t="shared" si="21"/>
        <v>1</v>
      </c>
      <c r="I88">
        <f t="shared" si="22"/>
        <v>0</v>
      </c>
      <c r="J88">
        <f t="shared" si="23"/>
        <v>0</v>
      </c>
      <c r="K88">
        <f t="shared" si="24"/>
        <v>0</v>
      </c>
      <c r="L88">
        <f t="shared" si="25"/>
        <v>5</v>
      </c>
      <c r="M88">
        <f t="shared" si="26"/>
        <v>235</v>
      </c>
      <c r="N88">
        <v>0</v>
      </c>
      <c r="O88">
        <f t="shared" si="27"/>
        <v>0</v>
      </c>
      <c r="P88">
        <f t="shared" si="28"/>
        <v>235</v>
      </c>
      <c r="Q88">
        <f t="shared" si="29"/>
        <v>-3276</v>
      </c>
      <c r="R88">
        <f t="shared" si="30"/>
        <v>9950</v>
      </c>
      <c r="S88">
        <f t="shared" si="31"/>
        <v>6674</v>
      </c>
    </row>
    <row r="89" spans="1:19" x14ac:dyDescent="0.25">
      <c r="A89" s="1">
        <v>45014</v>
      </c>
      <c r="B89">
        <f t="shared" si="16"/>
        <v>3</v>
      </c>
      <c r="C89">
        <f t="shared" si="17"/>
        <v>1</v>
      </c>
      <c r="D89">
        <f t="shared" si="18"/>
        <v>29</v>
      </c>
      <c r="E89">
        <v>10</v>
      </c>
      <c r="F89">
        <f t="shared" si="19"/>
        <v>3</v>
      </c>
      <c r="G89">
        <f t="shared" si="20"/>
        <v>0</v>
      </c>
      <c r="H89">
        <f t="shared" si="21"/>
        <v>1</v>
      </c>
      <c r="I89">
        <f t="shared" si="22"/>
        <v>0</v>
      </c>
      <c r="J89">
        <f t="shared" si="23"/>
        <v>0</v>
      </c>
      <c r="K89">
        <f t="shared" si="24"/>
        <v>0</v>
      </c>
      <c r="L89">
        <f t="shared" si="25"/>
        <v>5</v>
      </c>
      <c r="M89">
        <f t="shared" si="26"/>
        <v>235</v>
      </c>
      <c r="N89">
        <v>0</v>
      </c>
      <c r="O89">
        <f t="shared" si="27"/>
        <v>0</v>
      </c>
      <c r="P89">
        <f t="shared" si="28"/>
        <v>235</v>
      </c>
      <c r="Q89">
        <f t="shared" si="29"/>
        <v>-3041</v>
      </c>
      <c r="R89">
        <f t="shared" si="30"/>
        <v>9950</v>
      </c>
      <c r="S89">
        <f t="shared" si="31"/>
        <v>6909</v>
      </c>
    </row>
    <row r="90" spans="1:19" x14ac:dyDescent="0.25">
      <c r="A90" s="1">
        <v>45015</v>
      </c>
      <c r="B90">
        <f t="shared" si="16"/>
        <v>4</v>
      </c>
      <c r="C90">
        <f t="shared" si="17"/>
        <v>1</v>
      </c>
      <c r="D90">
        <f t="shared" si="18"/>
        <v>30</v>
      </c>
      <c r="E90">
        <v>10</v>
      </c>
      <c r="F90">
        <f t="shared" si="19"/>
        <v>3</v>
      </c>
      <c r="G90">
        <f t="shared" si="20"/>
        <v>0</v>
      </c>
      <c r="H90">
        <f t="shared" si="21"/>
        <v>1</v>
      </c>
      <c r="I90">
        <f t="shared" si="22"/>
        <v>0</v>
      </c>
      <c r="J90">
        <f t="shared" si="23"/>
        <v>0</v>
      </c>
      <c r="K90">
        <f t="shared" si="24"/>
        <v>0</v>
      </c>
      <c r="L90">
        <f t="shared" si="25"/>
        <v>5</v>
      </c>
      <c r="M90">
        <f t="shared" si="26"/>
        <v>235</v>
      </c>
      <c r="N90">
        <v>0</v>
      </c>
      <c r="O90">
        <f t="shared" si="27"/>
        <v>0</v>
      </c>
      <c r="P90">
        <f t="shared" si="28"/>
        <v>235</v>
      </c>
      <c r="Q90">
        <f t="shared" si="29"/>
        <v>-2806</v>
      </c>
      <c r="R90">
        <f t="shared" si="30"/>
        <v>9950</v>
      </c>
      <c r="S90">
        <f t="shared" si="31"/>
        <v>7144</v>
      </c>
    </row>
    <row r="91" spans="1:19" x14ac:dyDescent="0.25">
      <c r="A91" s="1">
        <v>45016</v>
      </c>
      <c r="B91">
        <f t="shared" si="16"/>
        <v>5</v>
      </c>
      <c r="C91">
        <f t="shared" si="17"/>
        <v>1</v>
      </c>
      <c r="D91">
        <f t="shared" si="18"/>
        <v>31</v>
      </c>
      <c r="E91">
        <v>10</v>
      </c>
      <c r="F91">
        <f t="shared" si="19"/>
        <v>3</v>
      </c>
      <c r="G91">
        <f t="shared" si="20"/>
        <v>0</v>
      </c>
      <c r="H91">
        <f t="shared" si="21"/>
        <v>1</v>
      </c>
      <c r="I91">
        <f t="shared" si="22"/>
        <v>0</v>
      </c>
      <c r="J91">
        <f t="shared" si="23"/>
        <v>0</v>
      </c>
      <c r="K91">
        <f t="shared" si="24"/>
        <v>0</v>
      </c>
      <c r="L91">
        <f t="shared" si="25"/>
        <v>5</v>
      </c>
      <c r="M91">
        <f t="shared" si="26"/>
        <v>235</v>
      </c>
      <c r="N91">
        <v>0</v>
      </c>
      <c r="O91">
        <f t="shared" si="27"/>
        <v>0</v>
      </c>
      <c r="P91">
        <f t="shared" si="28"/>
        <v>235</v>
      </c>
      <c r="Q91">
        <f t="shared" si="29"/>
        <v>-2571</v>
      </c>
      <c r="R91">
        <f t="shared" si="30"/>
        <v>9950</v>
      </c>
      <c r="S91">
        <f t="shared" si="31"/>
        <v>7379</v>
      </c>
    </row>
    <row r="92" spans="1:19" x14ac:dyDescent="0.25">
      <c r="A92" s="1">
        <v>45017</v>
      </c>
      <c r="B92">
        <f t="shared" si="16"/>
        <v>6</v>
      </c>
      <c r="C92">
        <f t="shared" si="17"/>
        <v>0</v>
      </c>
      <c r="D92">
        <f t="shared" si="18"/>
        <v>1</v>
      </c>
      <c r="E92">
        <v>10</v>
      </c>
      <c r="F92">
        <f t="shared" si="19"/>
        <v>4</v>
      </c>
      <c r="G92">
        <f t="shared" si="20"/>
        <v>0</v>
      </c>
      <c r="H92">
        <f t="shared" si="21"/>
        <v>1</v>
      </c>
      <c r="I92">
        <f t="shared" si="22"/>
        <v>0</v>
      </c>
      <c r="J92">
        <f t="shared" si="23"/>
        <v>0</v>
      </c>
      <c r="K92">
        <f t="shared" si="24"/>
        <v>0</v>
      </c>
      <c r="L92">
        <f t="shared" si="25"/>
        <v>5</v>
      </c>
      <c r="M92">
        <f t="shared" si="26"/>
        <v>0</v>
      </c>
      <c r="N92">
        <v>0</v>
      </c>
      <c r="O92">
        <f t="shared" si="27"/>
        <v>0</v>
      </c>
      <c r="P92">
        <f t="shared" si="28"/>
        <v>0</v>
      </c>
      <c r="Q92">
        <f t="shared" si="29"/>
        <v>-2571</v>
      </c>
      <c r="R92">
        <f t="shared" si="30"/>
        <v>9950</v>
      </c>
      <c r="S92">
        <f t="shared" si="31"/>
        <v>7379</v>
      </c>
    </row>
    <row r="93" spans="1:19" x14ac:dyDescent="0.25">
      <c r="A93" s="1">
        <v>45018</v>
      </c>
      <c r="B93">
        <f t="shared" si="16"/>
        <v>7</v>
      </c>
      <c r="C93">
        <f t="shared" si="17"/>
        <v>0</v>
      </c>
      <c r="D93">
        <f t="shared" si="18"/>
        <v>2</v>
      </c>
      <c r="E93">
        <v>10</v>
      </c>
      <c r="F93">
        <f t="shared" si="19"/>
        <v>4</v>
      </c>
      <c r="G93">
        <f t="shared" si="20"/>
        <v>0</v>
      </c>
      <c r="H93">
        <f t="shared" si="21"/>
        <v>1</v>
      </c>
      <c r="I93">
        <f t="shared" si="22"/>
        <v>0</v>
      </c>
      <c r="J93">
        <f t="shared" si="23"/>
        <v>0</v>
      </c>
      <c r="K93">
        <f t="shared" si="24"/>
        <v>150</v>
      </c>
      <c r="L93">
        <f t="shared" si="25"/>
        <v>5</v>
      </c>
      <c r="M93">
        <f t="shared" si="26"/>
        <v>0</v>
      </c>
      <c r="N93">
        <v>0</v>
      </c>
      <c r="O93">
        <f t="shared" si="27"/>
        <v>150</v>
      </c>
      <c r="P93">
        <f t="shared" si="28"/>
        <v>0</v>
      </c>
      <c r="Q93">
        <f t="shared" si="29"/>
        <v>-2721</v>
      </c>
      <c r="R93">
        <f t="shared" si="30"/>
        <v>10100</v>
      </c>
      <c r="S93">
        <f t="shared" si="31"/>
        <v>7379</v>
      </c>
    </row>
    <row r="94" spans="1:19" x14ac:dyDescent="0.25">
      <c r="A94" s="1">
        <v>45019</v>
      </c>
      <c r="B94">
        <f t="shared" si="16"/>
        <v>1</v>
      </c>
      <c r="C94">
        <f t="shared" si="17"/>
        <v>1</v>
      </c>
      <c r="D94">
        <f t="shared" si="18"/>
        <v>3</v>
      </c>
      <c r="E94">
        <v>10</v>
      </c>
      <c r="F94">
        <f t="shared" si="19"/>
        <v>4</v>
      </c>
      <c r="G94">
        <f t="shared" si="20"/>
        <v>0</v>
      </c>
      <c r="H94">
        <f t="shared" si="21"/>
        <v>1</v>
      </c>
      <c r="I94">
        <f t="shared" si="22"/>
        <v>0</v>
      </c>
      <c r="J94">
        <f t="shared" si="23"/>
        <v>0</v>
      </c>
      <c r="K94">
        <f t="shared" si="24"/>
        <v>0</v>
      </c>
      <c r="L94">
        <f t="shared" si="25"/>
        <v>5</v>
      </c>
      <c r="M94">
        <f t="shared" si="26"/>
        <v>235</v>
      </c>
      <c r="N94">
        <v>0</v>
      </c>
      <c r="O94">
        <f t="shared" si="27"/>
        <v>0</v>
      </c>
      <c r="P94">
        <f t="shared" si="28"/>
        <v>235</v>
      </c>
      <c r="Q94">
        <f t="shared" si="29"/>
        <v>-2486</v>
      </c>
      <c r="R94">
        <f t="shared" si="30"/>
        <v>10100</v>
      </c>
      <c r="S94">
        <f t="shared" si="31"/>
        <v>7614</v>
      </c>
    </row>
    <row r="95" spans="1:19" x14ac:dyDescent="0.25">
      <c r="A95" s="1">
        <v>45020</v>
      </c>
      <c r="B95">
        <f t="shared" si="16"/>
        <v>2</v>
      </c>
      <c r="C95">
        <f t="shared" si="17"/>
        <v>1</v>
      </c>
      <c r="D95">
        <f t="shared" si="18"/>
        <v>4</v>
      </c>
      <c r="E95">
        <v>10</v>
      </c>
      <c r="F95">
        <f t="shared" si="19"/>
        <v>4</v>
      </c>
      <c r="G95">
        <f t="shared" si="20"/>
        <v>0</v>
      </c>
      <c r="H95">
        <f t="shared" si="21"/>
        <v>1</v>
      </c>
      <c r="I95">
        <f t="shared" si="22"/>
        <v>0</v>
      </c>
      <c r="J95">
        <f t="shared" si="23"/>
        <v>0</v>
      </c>
      <c r="K95">
        <f t="shared" si="24"/>
        <v>0</v>
      </c>
      <c r="L95">
        <f t="shared" si="25"/>
        <v>5</v>
      </c>
      <c r="M95">
        <f t="shared" si="26"/>
        <v>235</v>
      </c>
      <c r="N95">
        <v>0</v>
      </c>
      <c r="O95">
        <f t="shared" si="27"/>
        <v>0</v>
      </c>
      <c r="P95">
        <f t="shared" si="28"/>
        <v>235</v>
      </c>
      <c r="Q95">
        <f t="shared" si="29"/>
        <v>-2251</v>
      </c>
      <c r="R95">
        <f t="shared" si="30"/>
        <v>10100</v>
      </c>
      <c r="S95">
        <f t="shared" si="31"/>
        <v>7849</v>
      </c>
    </row>
    <row r="96" spans="1:19" x14ac:dyDescent="0.25">
      <c r="A96" s="1">
        <v>45021</v>
      </c>
      <c r="B96">
        <f t="shared" si="16"/>
        <v>3</v>
      </c>
      <c r="C96">
        <f t="shared" si="17"/>
        <v>1</v>
      </c>
      <c r="D96">
        <f t="shared" si="18"/>
        <v>5</v>
      </c>
      <c r="E96">
        <v>10</v>
      </c>
      <c r="F96">
        <f t="shared" si="19"/>
        <v>4</v>
      </c>
      <c r="G96">
        <f t="shared" si="20"/>
        <v>0</v>
      </c>
      <c r="H96">
        <f t="shared" si="21"/>
        <v>1</v>
      </c>
      <c r="I96">
        <f t="shared" si="22"/>
        <v>0</v>
      </c>
      <c r="J96">
        <f t="shared" si="23"/>
        <v>0</v>
      </c>
      <c r="K96">
        <f t="shared" si="24"/>
        <v>0</v>
      </c>
      <c r="L96">
        <f t="shared" si="25"/>
        <v>5</v>
      </c>
      <c r="M96">
        <f t="shared" si="26"/>
        <v>235</v>
      </c>
      <c r="N96">
        <v>0</v>
      </c>
      <c r="O96">
        <f t="shared" si="27"/>
        <v>0</v>
      </c>
      <c r="P96">
        <f t="shared" si="28"/>
        <v>235</v>
      </c>
      <c r="Q96">
        <f t="shared" si="29"/>
        <v>-2016</v>
      </c>
      <c r="R96">
        <f t="shared" si="30"/>
        <v>10100</v>
      </c>
      <c r="S96">
        <f t="shared" si="31"/>
        <v>8084</v>
      </c>
    </row>
    <row r="97" spans="1:19" x14ac:dyDescent="0.25">
      <c r="A97" s="1">
        <v>45022</v>
      </c>
      <c r="B97">
        <f t="shared" si="16"/>
        <v>4</v>
      </c>
      <c r="C97">
        <f t="shared" si="17"/>
        <v>1</v>
      </c>
      <c r="D97">
        <f t="shared" si="18"/>
        <v>6</v>
      </c>
      <c r="E97">
        <v>10</v>
      </c>
      <c r="F97">
        <f t="shared" si="19"/>
        <v>4</v>
      </c>
      <c r="G97">
        <f t="shared" si="20"/>
        <v>0</v>
      </c>
      <c r="H97">
        <f t="shared" si="21"/>
        <v>1</v>
      </c>
      <c r="I97">
        <f t="shared" si="22"/>
        <v>0</v>
      </c>
      <c r="J97">
        <f t="shared" si="23"/>
        <v>0</v>
      </c>
      <c r="K97">
        <f t="shared" si="24"/>
        <v>0</v>
      </c>
      <c r="L97">
        <f t="shared" si="25"/>
        <v>5</v>
      </c>
      <c r="M97">
        <f t="shared" si="26"/>
        <v>235</v>
      </c>
      <c r="N97">
        <v>0</v>
      </c>
      <c r="O97">
        <f t="shared" si="27"/>
        <v>0</v>
      </c>
      <c r="P97">
        <f t="shared" si="28"/>
        <v>235</v>
      </c>
      <c r="Q97">
        <f t="shared" si="29"/>
        <v>-1781</v>
      </c>
      <c r="R97">
        <f t="shared" si="30"/>
        <v>10100</v>
      </c>
      <c r="S97">
        <f t="shared" si="31"/>
        <v>8319</v>
      </c>
    </row>
    <row r="98" spans="1:19" x14ac:dyDescent="0.25">
      <c r="A98" s="1">
        <v>45023</v>
      </c>
      <c r="B98">
        <f t="shared" si="16"/>
        <v>5</v>
      </c>
      <c r="C98">
        <f t="shared" si="17"/>
        <v>1</v>
      </c>
      <c r="D98">
        <f t="shared" si="18"/>
        <v>7</v>
      </c>
      <c r="E98">
        <v>10</v>
      </c>
      <c r="F98">
        <f t="shared" si="19"/>
        <v>4</v>
      </c>
      <c r="G98">
        <f t="shared" si="20"/>
        <v>0</v>
      </c>
      <c r="H98">
        <f t="shared" si="21"/>
        <v>1</v>
      </c>
      <c r="I98">
        <f t="shared" si="22"/>
        <v>0</v>
      </c>
      <c r="J98">
        <f t="shared" si="23"/>
        <v>0</v>
      </c>
      <c r="K98">
        <f t="shared" si="24"/>
        <v>0</v>
      </c>
      <c r="L98">
        <f t="shared" si="25"/>
        <v>5</v>
      </c>
      <c r="M98">
        <f t="shared" si="26"/>
        <v>235</v>
      </c>
      <c r="N98">
        <v>0</v>
      </c>
      <c r="O98">
        <f t="shared" si="27"/>
        <v>0</v>
      </c>
      <c r="P98">
        <f t="shared" si="28"/>
        <v>235</v>
      </c>
      <c r="Q98">
        <f t="shared" si="29"/>
        <v>-1546</v>
      </c>
      <c r="R98">
        <f t="shared" si="30"/>
        <v>10100</v>
      </c>
      <c r="S98">
        <f t="shared" si="31"/>
        <v>8554</v>
      </c>
    </row>
    <row r="99" spans="1:19" x14ac:dyDescent="0.25">
      <c r="A99" s="1">
        <v>45024</v>
      </c>
      <c r="B99">
        <f t="shared" si="16"/>
        <v>6</v>
      </c>
      <c r="C99">
        <f t="shared" si="17"/>
        <v>0</v>
      </c>
      <c r="D99">
        <f t="shared" si="18"/>
        <v>8</v>
      </c>
      <c r="E99">
        <v>10</v>
      </c>
      <c r="F99">
        <f t="shared" si="19"/>
        <v>4</v>
      </c>
      <c r="G99">
        <f t="shared" si="20"/>
        <v>0</v>
      </c>
      <c r="H99">
        <f t="shared" si="21"/>
        <v>1</v>
      </c>
      <c r="I99">
        <f t="shared" si="22"/>
        <v>0</v>
      </c>
      <c r="J99">
        <f t="shared" si="23"/>
        <v>0</v>
      </c>
      <c r="K99">
        <f t="shared" si="24"/>
        <v>0</v>
      </c>
      <c r="L99">
        <f t="shared" si="25"/>
        <v>5</v>
      </c>
      <c r="M99">
        <f t="shared" si="26"/>
        <v>0</v>
      </c>
      <c r="N99">
        <v>0</v>
      </c>
      <c r="O99">
        <f t="shared" si="27"/>
        <v>0</v>
      </c>
      <c r="P99">
        <f t="shared" si="28"/>
        <v>0</v>
      </c>
      <c r="Q99">
        <f t="shared" si="29"/>
        <v>-1546</v>
      </c>
      <c r="R99">
        <f t="shared" si="30"/>
        <v>10100</v>
      </c>
      <c r="S99">
        <f t="shared" si="31"/>
        <v>8554</v>
      </c>
    </row>
    <row r="100" spans="1:19" x14ac:dyDescent="0.25">
      <c r="A100" s="1">
        <v>45025</v>
      </c>
      <c r="B100">
        <f t="shared" si="16"/>
        <v>7</v>
      </c>
      <c r="C100">
        <f t="shared" si="17"/>
        <v>0</v>
      </c>
      <c r="D100">
        <f t="shared" si="18"/>
        <v>9</v>
      </c>
      <c r="E100">
        <v>10</v>
      </c>
      <c r="F100">
        <f t="shared" si="19"/>
        <v>4</v>
      </c>
      <c r="G100">
        <f t="shared" si="20"/>
        <v>0</v>
      </c>
      <c r="H100">
        <f t="shared" si="21"/>
        <v>1</v>
      </c>
      <c r="I100">
        <f t="shared" si="22"/>
        <v>0</v>
      </c>
      <c r="J100">
        <f t="shared" si="23"/>
        <v>0</v>
      </c>
      <c r="K100">
        <f t="shared" si="24"/>
        <v>150</v>
      </c>
      <c r="L100">
        <f t="shared" si="25"/>
        <v>5</v>
      </c>
      <c r="M100">
        <f t="shared" si="26"/>
        <v>0</v>
      </c>
      <c r="N100">
        <v>0</v>
      </c>
      <c r="O100">
        <f t="shared" si="27"/>
        <v>150</v>
      </c>
      <c r="P100">
        <f t="shared" si="28"/>
        <v>0</v>
      </c>
      <c r="Q100">
        <f t="shared" si="29"/>
        <v>-1696</v>
      </c>
      <c r="R100">
        <f t="shared" si="30"/>
        <v>10250</v>
      </c>
      <c r="S100">
        <f t="shared" si="31"/>
        <v>8554</v>
      </c>
    </row>
    <row r="101" spans="1:19" x14ac:dyDescent="0.25">
      <c r="A101" s="1">
        <v>45026</v>
      </c>
      <c r="B101">
        <f t="shared" si="16"/>
        <v>1</v>
      </c>
      <c r="C101">
        <f t="shared" si="17"/>
        <v>1</v>
      </c>
      <c r="D101">
        <f t="shared" si="18"/>
        <v>10</v>
      </c>
      <c r="E101">
        <v>10</v>
      </c>
      <c r="F101">
        <f t="shared" si="19"/>
        <v>4</v>
      </c>
      <c r="G101">
        <f t="shared" si="20"/>
        <v>0</v>
      </c>
      <c r="H101">
        <f t="shared" si="21"/>
        <v>1</v>
      </c>
      <c r="I101">
        <f t="shared" si="22"/>
        <v>0</v>
      </c>
      <c r="J101">
        <f t="shared" si="23"/>
        <v>0</v>
      </c>
      <c r="K101">
        <f t="shared" si="24"/>
        <v>0</v>
      </c>
      <c r="L101">
        <f t="shared" si="25"/>
        <v>5</v>
      </c>
      <c r="M101">
        <f t="shared" si="26"/>
        <v>235</v>
      </c>
      <c r="N101">
        <v>0</v>
      </c>
      <c r="O101">
        <f t="shared" si="27"/>
        <v>0</v>
      </c>
      <c r="P101">
        <f t="shared" si="28"/>
        <v>235</v>
      </c>
      <c r="Q101">
        <f t="shared" si="29"/>
        <v>-1461</v>
      </c>
      <c r="R101">
        <f t="shared" si="30"/>
        <v>10250</v>
      </c>
      <c r="S101">
        <f t="shared" si="31"/>
        <v>8789</v>
      </c>
    </row>
    <row r="102" spans="1:19" x14ac:dyDescent="0.25">
      <c r="A102" s="1">
        <v>45027</v>
      </c>
      <c r="B102">
        <f t="shared" si="16"/>
        <v>2</v>
      </c>
      <c r="C102">
        <f t="shared" si="17"/>
        <v>1</v>
      </c>
      <c r="D102">
        <f t="shared" si="18"/>
        <v>11</v>
      </c>
      <c r="E102">
        <v>10</v>
      </c>
      <c r="F102">
        <f t="shared" si="19"/>
        <v>4</v>
      </c>
      <c r="G102">
        <f t="shared" si="20"/>
        <v>0</v>
      </c>
      <c r="H102">
        <f t="shared" si="21"/>
        <v>1</v>
      </c>
      <c r="I102">
        <f t="shared" si="22"/>
        <v>0</v>
      </c>
      <c r="J102">
        <f t="shared" si="23"/>
        <v>0</v>
      </c>
      <c r="K102">
        <f t="shared" si="24"/>
        <v>0</v>
      </c>
      <c r="L102">
        <f t="shared" si="25"/>
        <v>5</v>
      </c>
      <c r="M102">
        <f t="shared" si="26"/>
        <v>235</v>
      </c>
      <c r="N102">
        <v>0</v>
      </c>
      <c r="O102">
        <f t="shared" si="27"/>
        <v>0</v>
      </c>
      <c r="P102">
        <f t="shared" si="28"/>
        <v>235</v>
      </c>
      <c r="Q102">
        <f t="shared" si="29"/>
        <v>-1226</v>
      </c>
      <c r="R102">
        <f t="shared" si="30"/>
        <v>10250</v>
      </c>
      <c r="S102">
        <f t="shared" si="31"/>
        <v>9024</v>
      </c>
    </row>
    <row r="103" spans="1:19" x14ac:dyDescent="0.25">
      <c r="A103" s="1">
        <v>45028</v>
      </c>
      <c r="B103">
        <f t="shared" si="16"/>
        <v>3</v>
      </c>
      <c r="C103">
        <f t="shared" si="17"/>
        <v>1</v>
      </c>
      <c r="D103">
        <f t="shared" si="18"/>
        <v>12</v>
      </c>
      <c r="E103">
        <v>10</v>
      </c>
      <c r="F103">
        <f t="shared" si="19"/>
        <v>4</v>
      </c>
      <c r="G103">
        <f t="shared" si="20"/>
        <v>0</v>
      </c>
      <c r="H103">
        <f t="shared" si="21"/>
        <v>1</v>
      </c>
      <c r="I103">
        <f t="shared" si="22"/>
        <v>0</v>
      </c>
      <c r="J103">
        <f t="shared" si="23"/>
        <v>0</v>
      </c>
      <c r="K103">
        <f t="shared" si="24"/>
        <v>0</v>
      </c>
      <c r="L103">
        <f t="shared" si="25"/>
        <v>5</v>
      </c>
      <c r="M103">
        <f t="shared" si="26"/>
        <v>235</v>
      </c>
      <c r="N103">
        <v>0</v>
      </c>
      <c r="O103">
        <f t="shared" si="27"/>
        <v>0</v>
      </c>
      <c r="P103">
        <f t="shared" si="28"/>
        <v>235</v>
      </c>
      <c r="Q103">
        <f t="shared" si="29"/>
        <v>-991</v>
      </c>
      <c r="R103">
        <f t="shared" si="30"/>
        <v>10250</v>
      </c>
      <c r="S103">
        <f t="shared" si="31"/>
        <v>9259</v>
      </c>
    </row>
    <row r="104" spans="1:19" x14ac:dyDescent="0.25">
      <c r="A104" s="1">
        <v>45029</v>
      </c>
      <c r="B104">
        <f t="shared" si="16"/>
        <v>4</v>
      </c>
      <c r="C104">
        <f t="shared" si="17"/>
        <v>1</v>
      </c>
      <c r="D104">
        <f t="shared" si="18"/>
        <v>13</v>
      </c>
      <c r="E104">
        <v>10</v>
      </c>
      <c r="F104">
        <f t="shared" si="19"/>
        <v>4</v>
      </c>
      <c r="G104">
        <f t="shared" si="20"/>
        <v>0</v>
      </c>
      <c r="H104">
        <f t="shared" si="21"/>
        <v>1</v>
      </c>
      <c r="I104">
        <f t="shared" si="22"/>
        <v>0</v>
      </c>
      <c r="J104">
        <f t="shared" si="23"/>
        <v>0</v>
      </c>
      <c r="K104">
        <f t="shared" si="24"/>
        <v>0</v>
      </c>
      <c r="L104">
        <f t="shared" si="25"/>
        <v>5</v>
      </c>
      <c r="M104">
        <f t="shared" si="26"/>
        <v>235</v>
      </c>
      <c r="N104">
        <v>0</v>
      </c>
      <c r="O104">
        <f t="shared" si="27"/>
        <v>0</v>
      </c>
      <c r="P104">
        <f t="shared" si="28"/>
        <v>235</v>
      </c>
      <c r="Q104">
        <f t="shared" si="29"/>
        <v>-756</v>
      </c>
      <c r="R104">
        <f t="shared" si="30"/>
        <v>10250</v>
      </c>
      <c r="S104">
        <f t="shared" si="31"/>
        <v>9494</v>
      </c>
    </row>
    <row r="105" spans="1:19" x14ac:dyDescent="0.25">
      <c r="A105" s="1">
        <v>45030</v>
      </c>
      <c r="B105">
        <f t="shared" si="16"/>
        <v>5</v>
      </c>
      <c r="C105">
        <f t="shared" si="17"/>
        <v>1</v>
      </c>
      <c r="D105">
        <f t="shared" si="18"/>
        <v>14</v>
      </c>
      <c r="E105">
        <v>10</v>
      </c>
      <c r="F105">
        <f t="shared" si="19"/>
        <v>4</v>
      </c>
      <c r="G105">
        <f t="shared" si="20"/>
        <v>0</v>
      </c>
      <c r="H105">
        <f t="shared" si="21"/>
        <v>1</v>
      </c>
      <c r="I105">
        <f t="shared" si="22"/>
        <v>0</v>
      </c>
      <c r="J105">
        <f t="shared" si="23"/>
        <v>0</v>
      </c>
      <c r="K105">
        <f t="shared" si="24"/>
        <v>0</v>
      </c>
      <c r="L105">
        <f t="shared" si="25"/>
        <v>5</v>
      </c>
      <c r="M105">
        <f t="shared" si="26"/>
        <v>235</v>
      </c>
      <c r="N105">
        <v>0</v>
      </c>
      <c r="O105">
        <f t="shared" si="27"/>
        <v>0</v>
      </c>
      <c r="P105">
        <f t="shared" si="28"/>
        <v>235</v>
      </c>
      <c r="Q105">
        <f t="shared" si="29"/>
        <v>-521</v>
      </c>
      <c r="R105">
        <f t="shared" si="30"/>
        <v>10250</v>
      </c>
      <c r="S105">
        <f t="shared" si="31"/>
        <v>9729</v>
      </c>
    </row>
    <row r="106" spans="1:19" x14ac:dyDescent="0.25">
      <c r="A106" s="1">
        <v>45031</v>
      </c>
      <c r="B106">
        <f t="shared" si="16"/>
        <v>6</v>
      </c>
      <c r="C106">
        <f t="shared" si="17"/>
        <v>0</v>
      </c>
      <c r="D106">
        <f t="shared" si="18"/>
        <v>15</v>
      </c>
      <c r="E106">
        <v>10</v>
      </c>
      <c r="F106">
        <f t="shared" si="19"/>
        <v>4</v>
      </c>
      <c r="G106">
        <f t="shared" si="20"/>
        <v>0</v>
      </c>
      <c r="H106">
        <f t="shared" si="21"/>
        <v>1</v>
      </c>
      <c r="I106">
        <f t="shared" si="22"/>
        <v>0</v>
      </c>
      <c r="J106">
        <f t="shared" si="23"/>
        <v>0</v>
      </c>
      <c r="K106">
        <f t="shared" si="24"/>
        <v>0</v>
      </c>
      <c r="L106">
        <f t="shared" si="25"/>
        <v>5</v>
      </c>
      <c r="M106">
        <f t="shared" si="26"/>
        <v>0</v>
      </c>
      <c r="N106">
        <v>0</v>
      </c>
      <c r="O106">
        <f t="shared" si="27"/>
        <v>0</v>
      </c>
      <c r="P106">
        <f t="shared" si="28"/>
        <v>0</v>
      </c>
      <c r="Q106">
        <f t="shared" si="29"/>
        <v>-521</v>
      </c>
      <c r="R106">
        <f t="shared" si="30"/>
        <v>10250</v>
      </c>
      <c r="S106">
        <f t="shared" si="31"/>
        <v>9729</v>
      </c>
    </row>
    <row r="107" spans="1:19" x14ac:dyDescent="0.25">
      <c r="A107" s="1">
        <v>45032</v>
      </c>
      <c r="B107">
        <f t="shared" si="16"/>
        <v>7</v>
      </c>
      <c r="C107">
        <f t="shared" si="17"/>
        <v>0</v>
      </c>
      <c r="D107">
        <f t="shared" si="18"/>
        <v>16</v>
      </c>
      <c r="E107">
        <v>10</v>
      </c>
      <c r="F107">
        <f t="shared" si="19"/>
        <v>4</v>
      </c>
      <c r="G107">
        <f t="shared" si="20"/>
        <v>0</v>
      </c>
      <c r="H107">
        <f t="shared" si="21"/>
        <v>1</v>
      </c>
      <c r="I107">
        <f t="shared" si="22"/>
        <v>0</v>
      </c>
      <c r="J107">
        <f t="shared" si="23"/>
        <v>0</v>
      </c>
      <c r="K107">
        <f t="shared" si="24"/>
        <v>150</v>
      </c>
      <c r="L107">
        <f t="shared" si="25"/>
        <v>5</v>
      </c>
      <c r="M107">
        <f t="shared" si="26"/>
        <v>0</v>
      </c>
      <c r="N107">
        <v>0</v>
      </c>
      <c r="O107">
        <f t="shared" si="27"/>
        <v>150</v>
      </c>
      <c r="P107">
        <f t="shared" si="28"/>
        <v>0</v>
      </c>
      <c r="Q107">
        <f t="shared" si="29"/>
        <v>-671</v>
      </c>
      <c r="R107">
        <f t="shared" si="30"/>
        <v>10400</v>
      </c>
      <c r="S107">
        <f t="shared" si="31"/>
        <v>9729</v>
      </c>
    </row>
    <row r="108" spans="1:19" x14ac:dyDescent="0.25">
      <c r="A108" s="1">
        <v>45033</v>
      </c>
      <c r="B108">
        <f t="shared" si="16"/>
        <v>1</v>
      </c>
      <c r="C108">
        <f t="shared" si="17"/>
        <v>1</v>
      </c>
      <c r="D108">
        <f t="shared" si="18"/>
        <v>17</v>
      </c>
      <c r="E108">
        <v>10</v>
      </c>
      <c r="F108">
        <f t="shared" si="19"/>
        <v>4</v>
      </c>
      <c r="G108">
        <f t="shared" si="20"/>
        <v>0</v>
      </c>
      <c r="H108">
        <f t="shared" si="21"/>
        <v>1</v>
      </c>
      <c r="I108">
        <f t="shared" si="22"/>
        <v>0</v>
      </c>
      <c r="J108">
        <f t="shared" si="23"/>
        <v>0</v>
      </c>
      <c r="K108">
        <f t="shared" si="24"/>
        <v>0</v>
      </c>
      <c r="L108">
        <f t="shared" si="25"/>
        <v>5</v>
      </c>
      <c r="M108">
        <f t="shared" si="26"/>
        <v>235</v>
      </c>
      <c r="N108">
        <v>0</v>
      </c>
      <c r="O108">
        <f t="shared" si="27"/>
        <v>0</v>
      </c>
      <c r="P108">
        <f t="shared" si="28"/>
        <v>235</v>
      </c>
      <c r="Q108">
        <f t="shared" si="29"/>
        <v>-436</v>
      </c>
      <c r="R108">
        <f t="shared" si="30"/>
        <v>10400</v>
      </c>
      <c r="S108">
        <f t="shared" si="31"/>
        <v>9964</v>
      </c>
    </row>
    <row r="109" spans="1:19" x14ac:dyDescent="0.25">
      <c r="A109" s="1">
        <v>45034</v>
      </c>
      <c r="B109">
        <f t="shared" si="16"/>
        <v>2</v>
      </c>
      <c r="C109">
        <f t="shared" si="17"/>
        <v>1</v>
      </c>
      <c r="D109">
        <f t="shared" si="18"/>
        <v>18</v>
      </c>
      <c r="E109">
        <v>10</v>
      </c>
      <c r="F109">
        <f t="shared" si="19"/>
        <v>4</v>
      </c>
      <c r="G109">
        <f t="shared" si="20"/>
        <v>0</v>
      </c>
      <c r="H109">
        <f t="shared" si="21"/>
        <v>1</v>
      </c>
      <c r="I109">
        <f t="shared" si="22"/>
        <v>0</v>
      </c>
      <c r="J109">
        <f t="shared" si="23"/>
        <v>0</v>
      </c>
      <c r="K109">
        <f t="shared" si="24"/>
        <v>0</v>
      </c>
      <c r="L109">
        <f t="shared" si="25"/>
        <v>5</v>
      </c>
      <c r="M109">
        <f t="shared" si="26"/>
        <v>235</v>
      </c>
      <c r="N109">
        <v>0</v>
      </c>
      <c r="O109">
        <f t="shared" si="27"/>
        <v>0</v>
      </c>
      <c r="P109">
        <f t="shared" si="28"/>
        <v>235</v>
      </c>
      <c r="Q109">
        <f t="shared" si="29"/>
        <v>-201</v>
      </c>
      <c r="R109">
        <f t="shared" si="30"/>
        <v>10400</v>
      </c>
      <c r="S109">
        <f t="shared" si="31"/>
        <v>10199</v>
      </c>
    </row>
    <row r="110" spans="1:19" x14ac:dyDescent="0.25">
      <c r="A110" s="1">
        <v>45035</v>
      </c>
      <c r="B110">
        <f t="shared" si="16"/>
        <v>3</v>
      </c>
      <c r="C110">
        <f t="shared" si="17"/>
        <v>1</v>
      </c>
      <c r="D110">
        <f t="shared" si="18"/>
        <v>19</v>
      </c>
      <c r="E110">
        <v>10</v>
      </c>
      <c r="F110">
        <f t="shared" si="19"/>
        <v>4</v>
      </c>
      <c r="G110">
        <f t="shared" si="20"/>
        <v>0</v>
      </c>
      <c r="H110">
        <f t="shared" si="21"/>
        <v>1</v>
      </c>
      <c r="I110">
        <f t="shared" si="22"/>
        <v>0</v>
      </c>
      <c r="J110">
        <f t="shared" si="23"/>
        <v>0</v>
      </c>
      <c r="K110">
        <f t="shared" si="24"/>
        <v>0</v>
      </c>
      <c r="L110">
        <f t="shared" si="25"/>
        <v>5</v>
      </c>
      <c r="M110">
        <f t="shared" si="26"/>
        <v>235</v>
      </c>
      <c r="N110">
        <v>0</v>
      </c>
      <c r="O110">
        <f t="shared" si="27"/>
        <v>0</v>
      </c>
      <c r="P110">
        <f t="shared" si="28"/>
        <v>235</v>
      </c>
      <c r="Q110">
        <f t="shared" si="29"/>
        <v>34</v>
      </c>
      <c r="R110">
        <f t="shared" si="30"/>
        <v>10400</v>
      </c>
      <c r="S110">
        <f t="shared" si="31"/>
        <v>10434</v>
      </c>
    </row>
    <row r="111" spans="1:19" x14ac:dyDescent="0.25">
      <c r="A111" s="1">
        <v>45036</v>
      </c>
      <c r="B111">
        <f t="shared" si="16"/>
        <v>4</v>
      </c>
      <c r="C111">
        <f t="shared" si="17"/>
        <v>1</v>
      </c>
      <c r="D111">
        <f t="shared" si="18"/>
        <v>20</v>
      </c>
      <c r="E111">
        <v>10</v>
      </c>
      <c r="F111">
        <f t="shared" si="19"/>
        <v>4</v>
      </c>
      <c r="G111">
        <f t="shared" si="20"/>
        <v>0</v>
      </c>
      <c r="H111">
        <f t="shared" si="21"/>
        <v>1</v>
      </c>
      <c r="I111">
        <f t="shared" si="22"/>
        <v>0</v>
      </c>
      <c r="J111">
        <f t="shared" si="23"/>
        <v>0</v>
      </c>
      <c r="K111">
        <f t="shared" si="24"/>
        <v>0</v>
      </c>
      <c r="L111">
        <f t="shared" si="25"/>
        <v>5</v>
      </c>
      <c r="M111">
        <f t="shared" si="26"/>
        <v>235</v>
      </c>
      <c r="N111">
        <v>0</v>
      </c>
      <c r="O111">
        <f t="shared" si="27"/>
        <v>0</v>
      </c>
      <c r="P111">
        <f t="shared" si="28"/>
        <v>235</v>
      </c>
      <c r="Q111">
        <f t="shared" si="29"/>
        <v>269</v>
      </c>
      <c r="R111">
        <f t="shared" si="30"/>
        <v>10400</v>
      </c>
      <c r="S111">
        <f t="shared" si="31"/>
        <v>10669</v>
      </c>
    </row>
    <row r="112" spans="1:19" x14ac:dyDescent="0.25">
      <c r="A112" s="1">
        <v>45037</v>
      </c>
      <c r="B112">
        <f t="shared" si="16"/>
        <v>5</v>
      </c>
      <c r="C112">
        <f t="shared" si="17"/>
        <v>1</v>
      </c>
      <c r="D112">
        <f t="shared" si="18"/>
        <v>21</v>
      </c>
      <c r="E112">
        <v>10</v>
      </c>
      <c r="F112">
        <f t="shared" si="19"/>
        <v>4</v>
      </c>
      <c r="G112">
        <f t="shared" si="20"/>
        <v>0</v>
      </c>
      <c r="H112">
        <f t="shared" si="21"/>
        <v>1</v>
      </c>
      <c r="I112">
        <f t="shared" si="22"/>
        <v>0</v>
      </c>
      <c r="J112">
        <f t="shared" si="23"/>
        <v>0</v>
      </c>
      <c r="K112">
        <f t="shared" si="24"/>
        <v>0</v>
      </c>
      <c r="L112">
        <f t="shared" si="25"/>
        <v>5</v>
      </c>
      <c r="M112">
        <f t="shared" si="26"/>
        <v>235</v>
      </c>
      <c r="N112">
        <v>0</v>
      </c>
      <c r="O112">
        <f t="shared" si="27"/>
        <v>0</v>
      </c>
      <c r="P112">
        <f t="shared" si="28"/>
        <v>235</v>
      </c>
      <c r="Q112">
        <f t="shared" si="29"/>
        <v>504</v>
      </c>
      <c r="R112">
        <f t="shared" si="30"/>
        <v>10400</v>
      </c>
      <c r="S112">
        <f t="shared" si="31"/>
        <v>10904</v>
      </c>
    </row>
    <row r="113" spans="1:19" x14ac:dyDescent="0.25">
      <c r="A113" s="1">
        <v>45038</v>
      </c>
      <c r="B113">
        <f t="shared" si="16"/>
        <v>6</v>
      </c>
      <c r="C113">
        <f t="shared" si="17"/>
        <v>0</v>
      </c>
      <c r="D113">
        <f t="shared" si="18"/>
        <v>22</v>
      </c>
      <c r="E113">
        <v>10</v>
      </c>
      <c r="F113">
        <f t="shared" si="19"/>
        <v>4</v>
      </c>
      <c r="G113">
        <f t="shared" si="20"/>
        <v>0</v>
      </c>
      <c r="H113">
        <f t="shared" si="21"/>
        <v>1</v>
      </c>
      <c r="I113">
        <f t="shared" si="22"/>
        <v>0</v>
      </c>
      <c r="J113">
        <f t="shared" si="23"/>
        <v>0</v>
      </c>
      <c r="K113">
        <f t="shared" si="24"/>
        <v>0</v>
      </c>
      <c r="L113">
        <f t="shared" si="25"/>
        <v>5</v>
      </c>
      <c r="M113">
        <f t="shared" si="26"/>
        <v>0</v>
      </c>
      <c r="N113">
        <v>0</v>
      </c>
      <c r="O113">
        <f t="shared" si="27"/>
        <v>0</v>
      </c>
      <c r="P113">
        <f t="shared" si="28"/>
        <v>0</v>
      </c>
      <c r="Q113">
        <f t="shared" si="29"/>
        <v>504</v>
      </c>
      <c r="R113">
        <f t="shared" si="30"/>
        <v>10400</v>
      </c>
      <c r="S113">
        <f t="shared" si="31"/>
        <v>10904</v>
      </c>
    </row>
    <row r="114" spans="1:19" x14ac:dyDescent="0.25">
      <c r="A114" s="1">
        <v>45039</v>
      </c>
      <c r="B114">
        <f t="shared" si="16"/>
        <v>7</v>
      </c>
      <c r="C114">
        <f t="shared" si="17"/>
        <v>0</v>
      </c>
      <c r="D114">
        <f t="shared" si="18"/>
        <v>23</v>
      </c>
      <c r="E114">
        <v>10</v>
      </c>
      <c r="F114">
        <f t="shared" si="19"/>
        <v>4</v>
      </c>
      <c r="G114">
        <f t="shared" si="20"/>
        <v>0</v>
      </c>
      <c r="H114">
        <f t="shared" si="21"/>
        <v>1</v>
      </c>
      <c r="I114">
        <f t="shared" si="22"/>
        <v>0</v>
      </c>
      <c r="J114">
        <f t="shared" si="23"/>
        <v>0</v>
      </c>
      <c r="K114">
        <f t="shared" si="24"/>
        <v>150</v>
      </c>
      <c r="L114">
        <f t="shared" si="25"/>
        <v>5</v>
      </c>
      <c r="M114">
        <f t="shared" si="26"/>
        <v>0</v>
      </c>
      <c r="N114">
        <v>0</v>
      </c>
      <c r="O114">
        <f t="shared" si="27"/>
        <v>150</v>
      </c>
      <c r="P114">
        <f t="shared" si="28"/>
        <v>0</v>
      </c>
      <c r="Q114">
        <f t="shared" si="29"/>
        <v>354</v>
      </c>
      <c r="R114">
        <f t="shared" si="30"/>
        <v>10550</v>
      </c>
      <c r="S114">
        <f t="shared" si="31"/>
        <v>10904</v>
      </c>
    </row>
    <row r="115" spans="1:19" x14ac:dyDescent="0.25">
      <c r="A115" s="1">
        <v>45040</v>
      </c>
      <c r="B115">
        <f t="shared" si="16"/>
        <v>1</v>
      </c>
      <c r="C115">
        <f t="shared" si="17"/>
        <v>1</v>
      </c>
      <c r="D115">
        <f t="shared" si="18"/>
        <v>24</v>
      </c>
      <c r="E115">
        <v>10</v>
      </c>
      <c r="F115">
        <f t="shared" si="19"/>
        <v>4</v>
      </c>
      <c r="G115">
        <f t="shared" si="20"/>
        <v>0</v>
      </c>
      <c r="H115">
        <f t="shared" si="21"/>
        <v>1</v>
      </c>
      <c r="I115">
        <f t="shared" si="22"/>
        <v>0</v>
      </c>
      <c r="J115">
        <f t="shared" si="23"/>
        <v>0</v>
      </c>
      <c r="K115">
        <f t="shared" si="24"/>
        <v>0</v>
      </c>
      <c r="L115">
        <f t="shared" si="25"/>
        <v>5</v>
      </c>
      <c r="M115">
        <f t="shared" si="26"/>
        <v>235</v>
      </c>
      <c r="N115">
        <v>0</v>
      </c>
      <c r="O115">
        <f t="shared" si="27"/>
        <v>0</v>
      </c>
      <c r="P115">
        <f t="shared" si="28"/>
        <v>235</v>
      </c>
      <c r="Q115">
        <f t="shared" si="29"/>
        <v>589</v>
      </c>
      <c r="R115">
        <f t="shared" si="30"/>
        <v>10550</v>
      </c>
      <c r="S115">
        <f t="shared" si="31"/>
        <v>11139</v>
      </c>
    </row>
    <row r="116" spans="1:19" x14ac:dyDescent="0.25">
      <c r="A116" s="1">
        <v>45041</v>
      </c>
      <c r="B116">
        <f t="shared" si="16"/>
        <v>2</v>
      </c>
      <c r="C116">
        <f t="shared" si="17"/>
        <v>1</v>
      </c>
      <c r="D116">
        <f t="shared" si="18"/>
        <v>25</v>
      </c>
      <c r="E116">
        <v>10</v>
      </c>
      <c r="F116">
        <f t="shared" si="19"/>
        <v>4</v>
      </c>
      <c r="G116">
        <f t="shared" si="20"/>
        <v>0</v>
      </c>
      <c r="H116">
        <f t="shared" si="21"/>
        <v>1</v>
      </c>
      <c r="I116">
        <f t="shared" si="22"/>
        <v>0</v>
      </c>
      <c r="J116">
        <f t="shared" si="23"/>
        <v>0</v>
      </c>
      <c r="K116">
        <f t="shared" si="24"/>
        <v>0</v>
      </c>
      <c r="L116">
        <f t="shared" si="25"/>
        <v>5</v>
      </c>
      <c r="M116">
        <f t="shared" si="26"/>
        <v>235</v>
      </c>
      <c r="N116">
        <v>0</v>
      </c>
      <c r="O116">
        <f t="shared" si="27"/>
        <v>0</v>
      </c>
      <c r="P116">
        <f t="shared" si="28"/>
        <v>235</v>
      </c>
      <c r="Q116">
        <f t="shared" si="29"/>
        <v>824</v>
      </c>
      <c r="R116">
        <f t="shared" si="30"/>
        <v>10550</v>
      </c>
      <c r="S116">
        <f t="shared" si="31"/>
        <v>11374</v>
      </c>
    </row>
    <row r="117" spans="1:19" x14ac:dyDescent="0.25">
      <c r="A117" s="1">
        <v>45042</v>
      </c>
      <c r="B117">
        <f t="shared" si="16"/>
        <v>3</v>
      </c>
      <c r="C117">
        <f t="shared" si="17"/>
        <v>1</v>
      </c>
      <c r="D117">
        <f t="shared" si="18"/>
        <v>26</v>
      </c>
      <c r="E117">
        <v>10</v>
      </c>
      <c r="F117">
        <f t="shared" si="19"/>
        <v>4</v>
      </c>
      <c r="G117">
        <f t="shared" si="20"/>
        <v>0</v>
      </c>
      <c r="H117">
        <f t="shared" si="21"/>
        <v>1</v>
      </c>
      <c r="I117">
        <f t="shared" si="22"/>
        <v>0</v>
      </c>
      <c r="J117">
        <f t="shared" si="23"/>
        <v>0</v>
      </c>
      <c r="K117">
        <f t="shared" si="24"/>
        <v>0</v>
      </c>
      <c r="L117">
        <f t="shared" si="25"/>
        <v>5</v>
      </c>
      <c r="M117">
        <f t="shared" si="26"/>
        <v>235</v>
      </c>
      <c r="N117">
        <v>0</v>
      </c>
      <c r="O117">
        <f t="shared" si="27"/>
        <v>0</v>
      </c>
      <c r="P117">
        <f t="shared" si="28"/>
        <v>235</v>
      </c>
      <c r="Q117">
        <f t="shared" si="29"/>
        <v>1059</v>
      </c>
      <c r="R117">
        <f t="shared" si="30"/>
        <v>10550</v>
      </c>
      <c r="S117">
        <f t="shared" si="31"/>
        <v>11609</v>
      </c>
    </row>
    <row r="118" spans="1:19" x14ac:dyDescent="0.25">
      <c r="A118" s="1">
        <v>45043</v>
      </c>
      <c r="B118">
        <f t="shared" si="16"/>
        <v>4</v>
      </c>
      <c r="C118">
        <f t="shared" si="17"/>
        <v>1</v>
      </c>
      <c r="D118">
        <f t="shared" si="18"/>
        <v>27</v>
      </c>
      <c r="E118">
        <v>10</v>
      </c>
      <c r="F118">
        <f t="shared" si="19"/>
        <v>4</v>
      </c>
      <c r="G118">
        <f t="shared" si="20"/>
        <v>0</v>
      </c>
      <c r="H118">
        <f t="shared" si="21"/>
        <v>1</v>
      </c>
      <c r="I118">
        <f t="shared" si="22"/>
        <v>0</v>
      </c>
      <c r="J118">
        <f t="shared" si="23"/>
        <v>0</v>
      </c>
      <c r="K118">
        <f t="shared" si="24"/>
        <v>0</v>
      </c>
      <c r="L118">
        <f t="shared" si="25"/>
        <v>5</v>
      </c>
      <c r="M118">
        <f t="shared" si="26"/>
        <v>235</v>
      </c>
      <c r="N118">
        <v>0</v>
      </c>
      <c r="O118">
        <f t="shared" si="27"/>
        <v>0</v>
      </c>
      <c r="P118">
        <f t="shared" si="28"/>
        <v>235</v>
      </c>
      <c r="Q118">
        <f t="shared" si="29"/>
        <v>1294</v>
      </c>
      <c r="R118">
        <f t="shared" si="30"/>
        <v>10550</v>
      </c>
      <c r="S118">
        <f t="shared" si="31"/>
        <v>11844</v>
      </c>
    </row>
    <row r="119" spans="1:19" x14ac:dyDescent="0.25">
      <c r="A119" s="1">
        <v>45044</v>
      </c>
      <c r="B119">
        <f t="shared" si="16"/>
        <v>5</v>
      </c>
      <c r="C119">
        <f t="shared" si="17"/>
        <v>1</v>
      </c>
      <c r="D119">
        <f t="shared" si="18"/>
        <v>28</v>
      </c>
      <c r="E119">
        <v>10</v>
      </c>
      <c r="F119">
        <f t="shared" si="19"/>
        <v>4</v>
      </c>
      <c r="G119">
        <f t="shared" si="20"/>
        <v>0</v>
      </c>
      <c r="H119">
        <f t="shared" si="21"/>
        <v>1</v>
      </c>
      <c r="I119">
        <f t="shared" si="22"/>
        <v>0</v>
      </c>
      <c r="J119">
        <f t="shared" si="23"/>
        <v>0</v>
      </c>
      <c r="K119">
        <f t="shared" si="24"/>
        <v>0</v>
      </c>
      <c r="L119">
        <f t="shared" si="25"/>
        <v>5</v>
      </c>
      <c r="M119">
        <f t="shared" si="26"/>
        <v>235</v>
      </c>
      <c r="N119">
        <v>0</v>
      </c>
      <c r="O119">
        <f t="shared" si="27"/>
        <v>0</v>
      </c>
      <c r="P119">
        <f t="shared" si="28"/>
        <v>235</v>
      </c>
      <c r="Q119">
        <f t="shared" si="29"/>
        <v>1529</v>
      </c>
      <c r="R119">
        <f t="shared" si="30"/>
        <v>10550</v>
      </c>
      <c r="S119">
        <f t="shared" si="31"/>
        <v>12079</v>
      </c>
    </row>
    <row r="120" spans="1:19" x14ac:dyDescent="0.25">
      <c r="A120" s="1">
        <v>45045</v>
      </c>
      <c r="B120">
        <f t="shared" si="16"/>
        <v>6</v>
      </c>
      <c r="C120">
        <f t="shared" si="17"/>
        <v>0</v>
      </c>
      <c r="D120">
        <f t="shared" si="18"/>
        <v>29</v>
      </c>
      <c r="E120">
        <v>10</v>
      </c>
      <c r="F120">
        <f t="shared" si="19"/>
        <v>4</v>
      </c>
      <c r="G120">
        <f t="shared" si="20"/>
        <v>0</v>
      </c>
      <c r="H120">
        <f t="shared" si="21"/>
        <v>1</v>
      </c>
      <c r="I120">
        <f t="shared" si="22"/>
        <v>0</v>
      </c>
      <c r="J120">
        <f t="shared" si="23"/>
        <v>0</v>
      </c>
      <c r="K120">
        <f t="shared" si="24"/>
        <v>0</v>
      </c>
      <c r="L120">
        <f t="shared" si="25"/>
        <v>5</v>
      </c>
      <c r="M120">
        <f t="shared" si="26"/>
        <v>0</v>
      </c>
      <c r="N120">
        <v>0</v>
      </c>
      <c r="O120">
        <f t="shared" si="27"/>
        <v>0</v>
      </c>
      <c r="P120">
        <f t="shared" si="28"/>
        <v>0</v>
      </c>
      <c r="Q120">
        <f t="shared" si="29"/>
        <v>1529</v>
      </c>
      <c r="R120">
        <f t="shared" si="30"/>
        <v>10550</v>
      </c>
      <c r="S120">
        <f t="shared" si="31"/>
        <v>12079</v>
      </c>
    </row>
    <row r="121" spans="1:19" x14ac:dyDescent="0.25">
      <c r="A121" s="1">
        <v>45046</v>
      </c>
      <c r="B121">
        <f t="shared" si="16"/>
        <v>7</v>
      </c>
      <c r="C121">
        <f t="shared" si="17"/>
        <v>0</v>
      </c>
      <c r="D121">
        <f t="shared" si="18"/>
        <v>30</v>
      </c>
      <c r="E121">
        <v>10</v>
      </c>
      <c r="F121">
        <f t="shared" si="19"/>
        <v>4</v>
      </c>
      <c r="G121">
        <f t="shared" si="20"/>
        <v>0</v>
      </c>
      <c r="H121">
        <f t="shared" si="21"/>
        <v>1</v>
      </c>
      <c r="I121">
        <f t="shared" si="22"/>
        <v>0</v>
      </c>
      <c r="J121">
        <f t="shared" si="23"/>
        <v>0</v>
      </c>
      <c r="K121">
        <f t="shared" si="24"/>
        <v>150</v>
      </c>
      <c r="L121">
        <f t="shared" si="25"/>
        <v>5</v>
      </c>
      <c r="M121">
        <f t="shared" si="26"/>
        <v>0</v>
      </c>
      <c r="N121">
        <v>0</v>
      </c>
      <c r="O121">
        <f t="shared" si="27"/>
        <v>150</v>
      </c>
      <c r="P121">
        <f t="shared" si="28"/>
        <v>0</v>
      </c>
      <c r="Q121">
        <f t="shared" si="29"/>
        <v>1379</v>
      </c>
      <c r="R121">
        <f t="shared" si="30"/>
        <v>10700</v>
      </c>
      <c r="S121">
        <f t="shared" si="31"/>
        <v>12079</v>
      </c>
    </row>
    <row r="122" spans="1:19" x14ac:dyDescent="0.25">
      <c r="A122" s="1">
        <v>45047</v>
      </c>
      <c r="B122">
        <f t="shared" si="16"/>
        <v>1</v>
      </c>
      <c r="C122">
        <f t="shared" si="17"/>
        <v>1</v>
      </c>
      <c r="D122">
        <f t="shared" si="18"/>
        <v>1</v>
      </c>
      <c r="E122">
        <v>10</v>
      </c>
      <c r="F122">
        <f t="shared" si="19"/>
        <v>5</v>
      </c>
      <c r="G122">
        <f t="shared" si="20"/>
        <v>0</v>
      </c>
      <c r="H122">
        <f t="shared" si="21"/>
        <v>1</v>
      </c>
      <c r="I122">
        <f t="shared" si="22"/>
        <v>0</v>
      </c>
      <c r="J122">
        <f t="shared" si="23"/>
        <v>0</v>
      </c>
      <c r="K122">
        <f t="shared" si="24"/>
        <v>0</v>
      </c>
      <c r="L122">
        <f t="shared" si="25"/>
        <v>5</v>
      </c>
      <c r="M122">
        <f t="shared" si="26"/>
        <v>235</v>
      </c>
      <c r="N122">
        <v>0</v>
      </c>
      <c r="O122">
        <f t="shared" si="27"/>
        <v>0</v>
      </c>
      <c r="P122">
        <f t="shared" si="28"/>
        <v>235</v>
      </c>
      <c r="Q122">
        <f t="shared" si="29"/>
        <v>1614</v>
      </c>
      <c r="R122">
        <f t="shared" si="30"/>
        <v>10700</v>
      </c>
      <c r="S122">
        <f t="shared" si="31"/>
        <v>12314</v>
      </c>
    </row>
    <row r="123" spans="1:19" x14ac:dyDescent="0.25">
      <c r="A123" s="1">
        <v>45048</v>
      </c>
      <c r="B123">
        <f t="shared" si="16"/>
        <v>2</v>
      </c>
      <c r="C123">
        <f t="shared" si="17"/>
        <v>1</v>
      </c>
      <c r="D123">
        <f t="shared" si="18"/>
        <v>2</v>
      </c>
      <c r="E123">
        <v>10</v>
      </c>
      <c r="F123">
        <f t="shared" si="19"/>
        <v>5</v>
      </c>
      <c r="G123">
        <f t="shared" si="20"/>
        <v>0</v>
      </c>
      <c r="H123">
        <f t="shared" si="21"/>
        <v>1</v>
      </c>
      <c r="I123">
        <f t="shared" si="22"/>
        <v>0</v>
      </c>
      <c r="J123">
        <f t="shared" si="23"/>
        <v>0</v>
      </c>
      <c r="K123">
        <f t="shared" si="24"/>
        <v>0</v>
      </c>
      <c r="L123">
        <f t="shared" si="25"/>
        <v>5</v>
      </c>
      <c r="M123">
        <f t="shared" si="26"/>
        <v>235</v>
      </c>
      <c r="N123">
        <v>0</v>
      </c>
      <c r="O123">
        <f t="shared" si="27"/>
        <v>0</v>
      </c>
      <c r="P123">
        <f t="shared" si="28"/>
        <v>235</v>
      </c>
      <c r="Q123">
        <f t="shared" si="29"/>
        <v>1849</v>
      </c>
      <c r="R123">
        <f t="shared" si="30"/>
        <v>10700</v>
      </c>
      <c r="S123">
        <f t="shared" si="31"/>
        <v>12549</v>
      </c>
    </row>
    <row r="124" spans="1:19" x14ac:dyDescent="0.25">
      <c r="A124" s="1">
        <v>45049</v>
      </c>
      <c r="B124">
        <f t="shared" si="16"/>
        <v>3</v>
      </c>
      <c r="C124">
        <f t="shared" si="17"/>
        <v>1</v>
      </c>
      <c r="D124">
        <f t="shared" si="18"/>
        <v>3</v>
      </c>
      <c r="E124">
        <v>10</v>
      </c>
      <c r="F124">
        <f t="shared" si="19"/>
        <v>5</v>
      </c>
      <c r="G124">
        <f t="shared" si="20"/>
        <v>0</v>
      </c>
      <c r="H124">
        <f t="shared" si="21"/>
        <v>1</v>
      </c>
      <c r="I124">
        <f t="shared" si="22"/>
        <v>0</v>
      </c>
      <c r="J124">
        <f t="shared" si="23"/>
        <v>0</v>
      </c>
      <c r="K124">
        <f t="shared" si="24"/>
        <v>0</v>
      </c>
      <c r="L124">
        <f t="shared" si="25"/>
        <v>5</v>
      </c>
      <c r="M124">
        <f t="shared" si="26"/>
        <v>235</v>
      </c>
      <c r="N124">
        <v>0</v>
      </c>
      <c r="O124">
        <f t="shared" si="27"/>
        <v>0</v>
      </c>
      <c r="P124">
        <f t="shared" si="28"/>
        <v>235</v>
      </c>
      <c r="Q124">
        <f t="shared" si="29"/>
        <v>2084</v>
      </c>
      <c r="R124">
        <f t="shared" si="30"/>
        <v>10700</v>
      </c>
      <c r="S124">
        <f t="shared" si="31"/>
        <v>12784</v>
      </c>
    </row>
    <row r="125" spans="1:19" x14ac:dyDescent="0.25">
      <c r="A125" s="1">
        <v>45050</v>
      </c>
      <c r="B125">
        <f t="shared" si="16"/>
        <v>4</v>
      </c>
      <c r="C125">
        <f t="shared" si="17"/>
        <v>1</v>
      </c>
      <c r="D125">
        <f t="shared" si="18"/>
        <v>4</v>
      </c>
      <c r="E125">
        <v>10</v>
      </c>
      <c r="F125">
        <f t="shared" si="19"/>
        <v>5</v>
      </c>
      <c r="G125">
        <f t="shared" si="20"/>
        <v>0</v>
      </c>
      <c r="H125">
        <f t="shared" si="21"/>
        <v>1</v>
      </c>
      <c r="I125">
        <f t="shared" si="22"/>
        <v>0</v>
      </c>
      <c r="J125">
        <f t="shared" si="23"/>
        <v>0</v>
      </c>
      <c r="K125">
        <f t="shared" si="24"/>
        <v>0</v>
      </c>
      <c r="L125">
        <f t="shared" si="25"/>
        <v>5</v>
      </c>
      <c r="M125">
        <f t="shared" si="26"/>
        <v>235</v>
      </c>
      <c r="N125">
        <v>0</v>
      </c>
      <c r="O125">
        <f t="shared" si="27"/>
        <v>0</v>
      </c>
      <c r="P125">
        <f t="shared" si="28"/>
        <v>235</v>
      </c>
      <c r="Q125">
        <f t="shared" si="29"/>
        <v>2319</v>
      </c>
      <c r="R125">
        <f t="shared" si="30"/>
        <v>10700</v>
      </c>
      <c r="S125">
        <f t="shared" si="31"/>
        <v>13019</v>
      </c>
    </row>
    <row r="126" spans="1:19" x14ac:dyDescent="0.25">
      <c r="A126" s="1">
        <v>45051</v>
      </c>
      <c r="B126">
        <f t="shared" si="16"/>
        <v>5</v>
      </c>
      <c r="C126">
        <f t="shared" si="17"/>
        <v>1</v>
      </c>
      <c r="D126">
        <f t="shared" si="18"/>
        <v>5</v>
      </c>
      <c r="E126">
        <v>10</v>
      </c>
      <c r="F126">
        <f t="shared" si="19"/>
        <v>5</v>
      </c>
      <c r="G126">
        <f t="shared" si="20"/>
        <v>0</v>
      </c>
      <c r="H126">
        <f t="shared" si="21"/>
        <v>1</v>
      </c>
      <c r="I126">
        <f t="shared" si="22"/>
        <v>0</v>
      </c>
      <c r="J126">
        <f t="shared" si="23"/>
        <v>0</v>
      </c>
      <c r="K126">
        <f t="shared" si="24"/>
        <v>0</v>
      </c>
      <c r="L126">
        <f t="shared" si="25"/>
        <v>5</v>
      </c>
      <c r="M126">
        <f t="shared" si="26"/>
        <v>235</v>
      </c>
      <c r="N126">
        <v>0</v>
      </c>
      <c r="O126">
        <f t="shared" si="27"/>
        <v>0</v>
      </c>
      <c r="P126">
        <f t="shared" si="28"/>
        <v>235</v>
      </c>
      <c r="Q126">
        <f t="shared" si="29"/>
        <v>2554</v>
      </c>
      <c r="R126">
        <f t="shared" si="30"/>
        <v>10700</v>
      </c>
      <c r="S126">
        <f t="shared" si="31"/>
        <v>13254</v>
      </c>
    </row>
    <row r="127" spans="1:19" x14ac:dyDescent="0.25">
      <c r="A127" s="1">
        <v>45052</v>
      </c>
      <c r="B127">
        <f t="shared" si="16"/>
        <v>6</v>
      </c>
      <c r="C127">
        <f t="shared" si="17"/>
        <v>0</v>
      </c>
      <c r="D127">
        <f t="shared" si="18"/>
        <v>6</v>
      </c>
      <c r="E127">
        <v>10</v>
      </c>
      <c r="F127">
        <f t="shared" si="19"/>
        <v>5</v>
      </c>
      <c r="G127">
        <f t="shared" si="20"/>
        <v>0</v>
      </c>
      <c r="H127">
        <f t="shared" si="21"/>
        <v>1</v>
      </c>
      <c r="I127">
        <f t="shared" si="22"/>
        <v>0</v>
      </c>
      <c r="J127">
        <f t="shared" si="23"/>
        <v>0</v>
      </c>
      <c r="K127">
        <f t="shared" si="24"/>
        <v>0</v>
      </c>
      <c r="L127">
        <f t="shared" si="25"/>
        <v>5</v>
      </c>
      <c r="M127">
        <f t="shared" si="26"/>
        <v>0</v>
      </c>
      <c r="N127">
        <v>0</v>
      </c>
      <c r="O127">
        <f t="shared" si="27"/>
        <v>0</v>
      </c>
      <c r="P127">
        <f t="shared" si="28"/>
        <v>0</v>
      </c>
      <c r="Q127">
        <f t="shared" si="29"/>
        <v>2554</v>
      </c>
      <c r="R127">
        <f t="shared" si="30"/>
        <v>10700</v>
      </c>
      <c r="S127">
        <f t="shared" si="31"/>
        <v>13254</v>
      </c>
    </row>
    <row r="128" spans="1:19" x14ac:dyDescent="0.25">
      <c r="A128" s="1">
        <v>45053</v>
      </c>
      <c r="B128">
        <f t="shared" si="16"/>
        <v>7</v>
      </c>
      <c r="C128">
        <f t="shared" si="17"/>
        <v>0</v>
      </c>
      <c r="D128">
        <f t="shared" si="18"/>
        <v>7</v>
      </c>
      <c r="E128">
        <v>10</v>
      </c>
      <c r="F128">
        <f t="shared" si="19"/>
        <v>5</v>
      </c>
      <c r="G128">
        <f t="shared" si="20"/>
        <v>0</v>
      </c>
      <c r="H128">
        <f t="shared" si="21"/>
        <v>1</v>
      </c>
      <c r="I128">
        <f t="shared" si="22"/>
        <v>0</v>
      </c>
      <c r="J128">
        <f t="shared" si="23"/>
        <v>0</v>
      </c>
      <c r="K128">
        <f t="shared" si="24"/>
        <v>150</v>
      </c>
      <c r="L128">
        <f t="shared" si="25"/>
        <v>5</v>
      </c>
      <c r="M128">
        <f t="shared" si="26"/>
        <v>0</v>
      </c>
      <c r="N128">
        <v>0</v>
      </c>
      <c r="O128">
        <f t="shared" si="27"/>
        <v>150</v>
      </c>
      <c r="P128">
        <f t="shared" si="28"/>
        <v>0</v>
      </c>
      <c r="Q128">
        <f t="shared" si="29"/>
        <v>2404</v>
      </c>
      <c r="R128">
        <f t="shared" si="30"/>
        <v>10850</v>
      </c>
      <c r="S128">
        <f t="shared" si="31"/>
        <v>13254</v>
      </c>
    </row>
    <row r="129" spans="1:19" x14ac:dyDescent="0.25">
      <c r="A129" s="1">
        <v>45054</v>
      </c>
      <c r="B129">
        <f t="shared" si="16"/>
        <v>1</v>
      </c>
      <c r="C129">
        <f t="shared" si="17"/>
        <v>1</v>
      </c>
      <c r="D129">
        <f t="shared" si="18"/>
        <v>8</v>
      </c>
      <c r="E129">
        <v>10</v>
      </c>
      <c r="F129">
        <f t="shared" si="19"/>
        <v>5</v>
      </c>
      <c r="G129">
        <f t="shared" si="20"/>
        <v>0</v>
      </c>
      <c r="H129">
        <f t="shared" si="21"/>
        <v>1</v>
      </c>
      <c r="I129">
        <f t="shared" si="22"/>
        <v>0</v>
      </c>
      <c r="J129">
        <f t="shared" si="23"/>
        <v>0</v>
      </c>
      <c r="K129">
        <f t="shared" si="24"/>
        <v>0</v>
      </c>
      <c r="L129">
        <f t="shared" si="25"/>
        <v>5</v>
      </c>
      <c r="M129">
        <f t="shared" si="26"/>
        <v>235</v>
      </c>
      <c r="N129">
        <v>0</v>
      </c>
      <c r="O129">
        <f t="shared" si="27"/>
        <v>0</v>
      </c>
      <c r="P129">
        <f t="shared" si="28"/>
        <v>235</v>
      </c>
      <c r="Q129">
        <f t="shared" si="29"/>
        <v>2639</v>
      </c>
      <c r="R129">
        <f t="shared" si="30"/>
        <v>10850</v>
      </c>
      <c r="S129">
        <f t="shared" si="31"/>
        <v>13489</v>
      </c>
    </row>
    <row r="130" spans="1:19" x14ac:dyDescent="0.25">
      <c r="A130" s="1">
        <v>45055</v>
      </c>
      <c r="B130">
        <f t="shared" si="16"/>
        <v>2</v>
      </c>
      <c r="C130">
        <f t="shared" si="17"/>
        <v>1</v>
      </c>
      <c r="D130">
        <f t="shared" si="18"/>
        <v>9</v>
      </c>
      <c r="E130">
        <v>10</v>
      </c>
      <c r="F130">
        <f t="shared" si="19"/>
        <v>5</v>
      </c>
      <c r="G130">
        <f t="shared" si="20"/>
        <v>0</v>
      </c>
      <c r="H130">
        <f t="shared" si="21"/>
        <v>1</v>
      </c>
      <c r="I130">
        <f t="shared" si="22"/>
        <v>0</v>
      </c>
      <c r="J130">
        <f t="shared" si="23"/>
        <v>0</v>
      </c>
      <c r="K130">
        <f t="shared" si="24"/>
        <v>0</v>
      </c>
      <c r="L130">
        <f t="shared" si="25"/>
        <v>5</v>
      </c>
      <c r="M130">
        <f t="shared" si="26"/>
        <v>235</v>
      </c>
      <c r="N130">
        <v>0</v>
      </c>
      <c r="O130">
        <f t="shared" si="27"/>
        <v>0</v>
      </c>
      <c r="P130">
        <f t="shared" si="28"/>
        <v>235</v>
      </c>
      <c r="Q130">
        <f t="shared" si="29"/>
        <v>2874</v>
      </c>
      <c r="R130">
        <f t="shared" si="30"/>
        <v>10850</v>
      </c>
      <c r="S130">
        <f t="shared" si="31"/>
        <v>13724</v>
      </c>
    </row>
    <row r="131" spans="1:19" x14ac:dyDescent="0.25">
      <c r="A131" s="1">
        <v>45056</v>
      </c>
      <c r="B131">
        <f t="shared" ref="B131:B194" si="32">WEEKDAY(A131,2)</f>
        <v>3</v>
      </c>
      <c r="C131">
        <f t="shared" ref="C131:C194" si="33">IF(AND(B131&gt;=1,B131&lt;=5),1,0)</f>
        <v>1</v>
      </c>
      <c r="D131">
        <f t="shared" ref="D131:D194" si="34">DAY(A131)</f>
        <v>10</v>
      </c>
      <c r="E131">
        <v>10</v>
      </c>
      <c r="F131">
        <f t="shared" ref="F131:F194" si="35">MONTH(A131)</f>
        <v>5</v>
      </c>
      <c r="G131">
        <f t="shared" ref="G131:G194" si="36">IF(AND(F131=12,D131&gt;=21),1,IF(AND(F131=3,D131&lt;=20),1,IF(OR(F131&gt;12,F131&lt;3),1,0)))</f>
        <v>0</v>
      </c>
      <c r="H131">
        <f t="shared" ref="H131:H194" si="37">IF(AND(F131=3,D131&gt;=21),1,IF(AND(F131=6,D131&lt;=20),1,IF(AND(F131&gt;3,F131&lt;6),1,0)))</f>
        <v>1</v>
      </c>
      <c r="I131">
        <f t="shared" ref="I131:I194" si="38">IF(AND(F131=6,D131&gt;=21),1,IF(AND(F131=9,D131&lt;=22),1,IF(AND(F131&gt;6,F131&lt;9),1,0)))</f>
        <v>0</v>
      </c>
      <c r="J131">
        <f t="shared" ref="J131:J194" si="39">IF(AND(F131=9,D131&gt;=23),1,IF(AND(F131=12,D131&lt;=20),1,IF(AND(F131&gt;9,F131&lt;12),1,0)))</f>
        <v>0</v>
      </c>
      <c r="K131">
        <f t="shared" ref="K131:K194" si="40">IF(B131=7,15*E131,0)</f>
        <v>0</v>
      </c>
      <c r="L131">
        <f t="shared" ref="L131:L194" si="41">IF(G131,ROUNDDOWN(20%*E131,0),IF(H131,ROUNDDOWN(50%*E131,0),IF(I131,ROUNDDOWN(90%*E131,0),IF(J131,ROUNDDOWN(40%*E131,0),0))))</f>
        <v>5</v>
      </c>
      <c r="M131">
        <f t="shared" ref="M131:M194" si="42">IF(C131,L131*$V$7,0)</f>
        <v>235</v>
      </c>
      <c r="N131">
        <v>0</v>
      </c>
      <c r="O131">
        <f t="shared" si="27"/>
        <v>0</v>
      </c>
      <c r="P131">
        <f t="shared" si="28"/>
        <v>235</v>
      </c>
      <c r="Q131">
        <f t="shared" si="29"/>
        <v>3109</v>
      </c>
      <c r="R131">
        <f t="shared" si="30"/>
        <v>10850</v>
      </c>
      <c r="S131">
        <f t="shared" si="31"/>
        <v>13959</v>
      </c>
    </row>
    <row r="132" spans="1:19" x14ac:dyDescent="0.25">
      <c r="A132" s="1">
        <v>45057</v>
      </c>
      <c r="B132">
        <f t="shared" si="32"/>
        <v>4</v>
      </c>
      <c r="C132">
        <f t="shared" si="33"/>
        <v>1</v>
      </c>
      <c r="D132">
        <f t="shared" si="34"/>
        <v>11</v>
      </c>
      <c r="E132">
        <v>10</v>
      </c>
      <c r="F132">
        <f t="shared" si="35"/>
        <v>5</v>
      </c>
      <c r="G132">
        <f t="shared" si="36"/>
        <v>0</v>
      </c>
      <c r="H132">
        <f t="shared" si="37"/>
        <v>1</v>
      </c>
      <c r="I132">
        <f t="shared" si="38"/>
        <v>0</v>
      </c>
      <c r="J132">
        <f t="shared" si="39"/>
        <v>0</v>
      </c>
      <c r="K132">
        <f t="shared" si="40"/>
        <v>0</v>
      </c>
      <c r="L132">
        <f t="shared" si="41"/>
        <v>5</v>
      </c>
      <c r="M132">
        <f t="shared" si="42"/>
        <v>235</v>
      </c>
      <c r="N132">
        <v>0</v>
      </c>
      <c r="O132">
        <f t="shared" ref="O132:O195" si="43">N132+K132</f>
        <v>0</v>
      </c>
      <c r="P132">
        <f t="shared" ref="P132:P195" si="44">M132</f>
        <v>235</v>
      </c>
      <c r="Q132">
        <f t="shared" ref="Q132:Q195" si="45">Q131+(P132-O132)</f>
        <v>3344</v>
      </c>
      <c r="R132">
        <f t="shared" ref="R132:R195" si="46">O132+R131</f>
        <v>10850</v>
      </c>
      <c r="S132">
        <f t="shared" ref="S132:S195" si="47">S131+P132</f>
        <v>14194</v>
      </c>
    </row>
    <row r="133" spans="1:19" x14ac:dyDescent="0.25">
      <c r="A133" s="1">
        <v>45058</v>
      </c>
      <c r="B133">
        <f t="shared" si="32"/>
        <v>5</v>
      </c>
      <c r="C133">
        <f t="shared" si="33"/>
        <v>1</v>
      </c>
      <c r="D133">
        <f t="shared" si="34"/>
        <v>12</v>
      </c>
      <c r="E133">
        <v>10</v>
      </c>
      <c r="F133">
        <f t="shared" si="35"/>
        <v>5</v>
      </c>
      <c r="G133">
        <f t="shared" si="36"/>
        <v>0</v>
      </c>
      <c r="H133">
        <f t="shared" si="37"/>
        <v>1</v>
      </c>
      <c r="I133">
        <f t="shared" si="38"/>
        <v>0</v>
      </c>
      <c r="J133">
        <f t="shared" si="39"/>
        <v>0</v>
      </c>
      <c r="K133">
        <f t="shared" si="40"/>
        <v>0</v>
      </c>
      <c r="L133">
        <f t="shared" si="41"/>
        <v>5</v>
      </c>
      <c r="M133">
        <f t="shared" si="42"/>
        <v>235</v>
      </c>
      <c r="N133">
        <v>0</v>
      </c>
      <c r="O133">
        <f t="shared" si="43"/>
        <v>0</v>
      </c>
      <c r="P133">
        <f t="shared" si="44"/>
        <v>235</v>
      </c>
      <c r="Q133">
        <f t="shared" si="45"/>
        <v>3579</v>
      </c>
      <c r="R133">
        <f t="shared" si="46"/>
        <v>10850</v>
      </c>
      <c r="S133">
        <f t="shared" si="47"/>
        <v>14429</v>
      </c>
    </row>
    <row r="134" spans="1:19" x14ac:dyDescent="0.25">
      <c r="A134" s="1">
        <v>45059</v>
      </c>
      <c r="B134">
        <f t="shared" si="32"/>
        <v>6</v>
      </c>
      <c r="C134">
        <f t="shared" si="33"/>
        <v>0</v>
      </c>
      <c r="D134">
        <f t="shared" si="34"/>
        <v>13</v>
      </c>
      <c r="E134">
        <v>10</v>
      </c>
      <c r="F134">
        <f t="shared" si="35"/>
        <v>5</v>
      </c>
      <c r="G134">
        <f t="shared" si="36"/>
        <v>0</v>
      </c>
      <c r="H134">
        <f t="shared" si="37"/>
        <v>1</v>
      </c>
      <c r="I134">
        <f t="shared" si="38"/>
        <v>0</v>
      </c>
      <c r="J134">
        <f t="shared" si="39"/>
        <v>0</v>
      </c>
      <c r="K134">
        <f t="shared" si="40"/>
        <v>0</v>
      </c>
      <c r="L134">
        <f t="shared" si="41"/>
        <v>5</v>
      </c>
      <c r="M134">
        <f t="shared" si="42"/>
        <v>0</v>
      </c>
      <c r="N134">
        <v>0</v>
      </c>
      <c r="O134">
        <f t="shared" si="43"/>
        <v>0</v>
      </c>
      <c r="P134">
        <f t="shared" si="44"/>
        <v>0</v>
      </c>
      <c r="Q134">
        <f t="shared" si="45"/>
        <v>3579</v>
      </c>
      <c r="R134">
        <f t="shared" si="46"/>
        <v>10850</v>
      </c>
      <c r="S134">
        <f t="shared" si="47"/>
        <v>14429</v>
      </c>
    </row>
    <row r="135" spans="1:19" x14ac:dyDescent="0.25">
      <c r="A135" s="1">
        <v>45060</v>
      </c>
      <c r="B135">
        <f t="shared" si="32"/>
        <v>7</v>
      </c>
      <c r="C135">
        <f t="shared" si="33"/>
        <v>0</v>
      </c>
      <c r="D135">
        <f t="shared" si="34"/>
        <v>14</v>
      </c>
      <c r="E135">
        <v>10</v>
      </c>
      <c r="F135">
        <f t="shared" si="35"/>
        <v>5</v>
      </c>
      <c r="G135">
        <f t="shared" si="36"/>
        <v>0</v>
      </c>
      <c r="H135">
        <f t="shared" si="37"/>
        <v>1</v>
      </c>
      <c r="I135">
        <f t="shared" si="38"/>
        <v>0</v>
      </c>
      <c r="J135">
        <f t="shared" si="39"/>
        <v>0</v>
      </c>
      <c r="K135">
        <f t="shared" si="40"/>
        <v>150</v>
      </c>
      <c r="L135">
        <f t="shared" si="41"/>
        <v>5</v>
      </c>
      <c r="M135">
        <f t="shared" si="42"/>
        <v>0</v>
      </c>
      <c r="N135">
        <v>0</v>
      </c>
      <c r="O135">
        <f t="shared" si="43"/>
        <v>150</v>
      </c>
      <c r="P135">
        <f t="shared" si="44"/>
        <v>0</v>
      </c>
      <c r="Q135">
        <f t="shared" si="45"/>
        <v>3429</v>
      </c>
      <c r="R135">
        <f t="shared" si="46"/>
        <v>11000</v>
      </c>
      <c r="S135">
        <f t="shared" si="47"/>
        <v>14429</v>
      </c>
    </row>
    <row r="136" spans="1:19" x14ac:dyDescent="0.25">
      <c r="A136" s="1">
        <v>45061</v>
      </c>
      <c r="B136">
        <f t="shared" si="32"/>
        <v>1</v>
      </c>
      <c r="C136">
        <f t="shared" si="33"/>
        <v>1</v>
      </c>
      <c r="D136">
        <f t="shared" si="34"/>
        <v>15</v>
      </c>
      <c r="E136">
        <v>10</v>
      </c>
      <c r="F136">
        <f t="shared" si="35"/>
        <v>5</v>
      </c>
      <c r="G136">
        <f t="shared" si="36"/>
        <v>0</v>
      </c>
      <c r="H136">
        <f t="shared" si="37"/>
        <v>1</v>
      </c>
      <c r="I136">
        <f t="shared" si="38"/>
        <v>0</v>
      </c>
      <c r="J136">
        <f t="shared" si="39"/>
        <v>0</v>
      </c>
      <c r="K136">
        <f t="shared" si="40"/>
        <v>0</v>
      </c>
      <c r="L136">
        <f t="shared" si="41"/>
        <v>5</v>
      </c>
      <c r="M136">
        <f t="shared" si="42"/>
        <v>235</v>
      </c>
      <c r="N136">
        <v>0</v>
      </c>
      <c r="O136">
        <f t="shared" si="43"/>
        <v>0</v>
      </c>
      <c r="P136">
        <f t="shared" si="44"/>
        <v>235</v>
      </c>
      <c r="Q136">
        <f t="shared" si="45"/>
        <v>3664</v>
      </c>
      <c r="R136">
        <f t="shared" si="46"/>
        <v>11000</v>
      </c>
      <c r="S136">
        <f t="shared" si="47"/>
        <v>14664</v>
      </c>
    </row>
    <row r="137" spans="1:19" x14ac:dyDescent="0.25">
      <c r="A137" s="1">
        <v>45062</v>
      </c>
      <c r="B137">
        <f t="shared" si="32"/>
        <v>2</v>
      </c>
      <c r="C137">
        <f t="shared" si="33"/>
        <v>1</v>
      </c>
      <c r="D137">
        <f t="shared" si="34"/>
        <v>16</v>
      </c>
      <c r="E137">
        <v>10</v>
      </c>
      <c r="F137">
        <f t="shared" si="35"/>
        <v>5</v>
      </c>
      <c r="G137">
        <f t="shared" si="36"/>
        <v>0</v>
      </c>
      <c r="H137">
        <f t="shared" si="37"/>
        <v>1</v>
      </c>
      <c r="I137">
        <f t="shared" si="38"/>
        <v>0</v>
      </c>
      <c r="J137">
        <f t="shared" si="39"/>
        <v>0</v>
      </c>
      <c r="K137">
        <f t="shared" si="40"/>
        <v>0</v>
      </c>
      <c r="L137">
        <f t="shared" si="41"/>
        <v>5</v>
      </c>
      <c r="M137">
        <f t="shared" si="42"/>
        <v>235</v>
      </c>
      <c r="N137">
        <v>0</v>
      </c>
      <c r="O137">
        <f t="shared" si="43"/>
        <v>0</v>
      </c>
      <c r="P137">
        <f t="shared" si="44"/>
        <v>235</v>
      </c>
      <c r="Q137">
        <f t="shared" si="45"/>
        <v>3899</v>
      </c>
      <c r="R137">
        <f t="shared" si="46"/>
        <v>11000</v>
      </c>
      <c r="S137">
        <f t="shared" si="47"/>
        <v>14899</v>
      </c>
    </row>
    <row r="138" spans="1:19" x14ac:dyDescent="0.25">
      <c r="A138" s="1">
        <v>45063</v>
      </c>
      <c r="B138">
        <f t="shared" si="32"/>
        <v>3</v>
      </c>
      <c r="C138">
        <f t="shared" si="33"/>
        <v>1</v>
      </c>
      <c r="D138">
        <f t="shared" si="34"/>
        <v>17</v>
      </c>
      <c r="E138">
        <v>10</v>
      </c>
      <c r="F138">
        <f t="shared" si="35"/>
        <v>5</v>
      </c>
      <c r="G138">
        <f t="shared" si="36"/>
        <v>0</v>
      </c>
      <c r="H138">
        <f t="shared" si="37"/>
        <v>1</v>
      </c>
      <c r="I138">
        <f t="shared" si="38"/>
        <v>0</v>
      </c>
      <c r="J138">
        <f t="shared" si="39"/>
        <v>0</v>
      </c>
      <c r="K138">
        <f t="shared" si="40"/>
        <v>0</v>
      </c>
      <c r="L138">
        <f t="shared" si="41"/>
        <v>5</v>
      </c>
      <c r="M138">
        <f t="shared" si="42"/>
        <v>235</v>
      </c>
      <c r="N138">
        <v>0</v>
      </c>
      <c r="O138">
        <f t="shared" si="43"/>
        <v>0</v>
      </c>
      <c r="P138">
        <f t="shared" si="44"/>
        <v>235</v>
      </c>
      <c r="Q138">
        <f t="shared" si="45"/>
        <v>4134</v>
      </c>
      <c r="R138">
        <f t="shared" si="46"/>
        <v>11000</v>
      </c>
      <c r="S138">
        <f t="shared" si="47"/>
        <v>15134</v>
      </c>
    </row>
    <row r="139" spans="1:19" x14ac:dyDescent="0.25">
      <c r="A139" s="1">
        <v>45064</v>
      </c>
      <c r="B139">
        <f t="shared" si="32"/>
        <v>4</v>
      </c>
      <c r="C139">
        <f t="shared" si="33"/>
        <v>1</v>
      </c>
      <c r="D139">
        <f t="shared" si="34"/>
        <v>18</v>
      </c>
      <c r="E139">
        <v>10</v>
      </c>
      <c r="F139">
        <f t="shared" si="35"/>
        <v>5</v>
      </c>
      <c r="G139">
        <f t="shared" si="36"/>
        <v>0</v>
      </c>
      <c r="H139">
        <f t="shared" si="37"/>
        <v>1</v>
      </c>
      <c r="I139">
        <f t="shared" si="38"/>
        <v>0</v>
      </c>
      <c r="J139">
        <f t="shared" si="39"/>
        <v>0</v>
      </c>
      <c r="K139">
        <f t="shared" si="40"/>
        <v>0</v>
      </c>
      <c r="L139">
        <f t="shared" si="41"/>
        <v>5</v>
      </c>
      <c r="M139">
        <f t="shared" si="42"/>
        <v>235</v>
      </c>
      <c r="N139">
        <v>0</v>
      </c>
      <c r="O139">
        <f t="shared" si="43"/>
        <v>0</v>
      </c>
      <c r="P139">
        <f t="shared" si="44"/>
        <v>235</v>
      </c>
      <c r="Q139">
        <f t="shared" si="45"/>
        <v>4369</v>
      </c>
      <c r="R139">
        <f t="shared" si="46"/>
        <v>11000</v>
      </c>
      <c r="S139">
        <f t="shared" si="47"/>
        <v>15369</v>
      </c>
    </row>
    <row r="140" spans="1:19" x14ac:dyDescent="0.25">
      <c r="A140" s="1">
        <v>45065</v>
      </c>
      <c r="B140">
        <f t="shared" si="32"/>
        <v>5</v>
      </c>
      <c r="C140">
        <f t="shared" si="33"/>
        <v>1</v>
      </c>
      <c r="D140">
        <f t="shared" si="34"/>
        <v>19</v>
      </c>
      <c r="E140">
        <v>10</v>
      </c>
      <c r="F140">
        <f t="shared" si="35"/>
        <v>5</v>
      </c>
      <c r="G140">
        <f t="shared" si="36"/>
        <v>0</v>
      </c>
      <c r="H140">
        <f t="shared" si="37"/>
        <v>1</v>
      </c>
      <c r="I140">
        <f t="shared" si="38"/>
        <v>0</v>
      </c>
      <c r="J140">
        <f t="shared" si="39"/>
        <v>0</v>
      </c>
      <c r="K140">
        <f t="shared" si="40"/>
        <v>0</v>
      </c>
      <c r="L140">
        <f t="shared" si="41"/>
        <v>5</v>
      </c>
      <c r="M140">
        <f t="shared" si="42"/>
        <v>235</v>
      </c>
      <c r="N140">
        <v>0</v>
      </c>
      <c r="O140">
        <f t="shared" si="43"/>
        <v>0</v>
      </c>
      <c r="P140">
        <f t="shared" si="44"/>
        <v>235</v>
      </c>
      <c r="Q140">
        <f t="shared" si="45"/>
        <v>4604</v>
      </c>
      <c r="R140">
        <f t="shared" si="46"/>
        <v>11000</v>
      </c>
      <c r="S140">
        <f t="shared" si="47"/>
        <v>15604</v>
      </c>
    </row>
    <row r="141" spans="1:19" x14ac:dyDescent="0.25">
      <c r="A141" s="1">
        <v>45066</v>
      </c>
      <c r="B141">
        <f t="shared" si="32"/>
        <v>6</v>
      </c>
      <c r="C141">
        <f t="shared" si="33"/>
        <v>0</v>
      </c>
      <c r="D141">
        <f t="shared" si="34"/>
        <v>20</v>
      </c>
      <c r="E141">
        <v>10</v>
      </c>
      <c r="F141">
        <f t="shared" si="35"/>
        <v>5</v>
      </c>
      <c r="G141">
        <f t="shared" si="36"/>
        <v>0</v>
      </c>
      <c r="H141">
        <f t="shared" si="37"/>
        <v>1</v>
      </c>
      <c r="I141">
        <f t="shared" si="38"/>
        <v>0</v>
      </c>
      <c r="J141">
        <f t="shared" si="39"/>
        <v>0</v>
      </c>
      <c r="K141">
        <f t="shared" si="40"/>
        <v>0</v>
      </c>
      <c r="L141">
        <f t="shared" si="41"/>
        <v>5</v>
      </c>
      <c r="M141">
        <f t="shared" si="42"/>
        <v>0</v>
      </c>
      <c r="N141">
        <v>0</v>
      </c>
      <c r="O141">
        <f t="shared" si="43"/>
        <v>0</v>
      </c>
      <c r="P141">
        <f t="shared" si="44"/>
        <v>0</v>
      </c>
      <c r="Q141">
        <f t="shared" si="45"/>
        <v>4604</v>
      </c>
      <c r="R141">
        <f t="shared" si="46"/>
        <v>11000</v>
      </c>
      <c r="S141">
        <f t="shared" si="47"/>
        <v>15604</v>
      </c>
    </row>
    <row r="142" spans="1:19" x14ac:dyDescent="0.25">
      <c r="A142" s="1">
        <v>45067</v>
      </c>
      <c r="B142">
        <f t="shared" si="32"/>
        <v>7</v>
      </c>
      <c r="C142">
        <f t="shared" si="33"/>
        <v>0</v>
      </c>
      <c r="D142">
        <f t="shared" si="34"/>
        <v>21</v>
      </c>
      <c r="E142">
        <v>10</v>
      </c>
      <c r="F142">
        <f t="shared" si="35"/>
        <v>5</v>
      </c>
      <c r="G142">
        <f t="shared" si="36"/>
        <v>0</v>
      </c>
      <c r="H142">
        <f t="shared" si="37"/>
        <v>1</v>
      </c>
      <c r="I142">
        <f t="shared" si="38"/>
        <v>0</v>
      </c>
      <c r="J142">
        <f t="shared" si="39"/>
        <v>0</v>
      </c>
      <c r="K142">
        <f t="shared" si="40"/>
        <v>150</v>
      </c>
      <c r="L142">
        <f t="shared" si="41"/>
        <v>5</v>
      </c>
      <c r="M142">
        <f t="shared" si="42"/>
        <v>0</v>
      </c>
      <c r="N142">
        <v>0</v>
      </c>
      <c r="O142">
        <f t="shared" si="43"/>
        <v>150</v>
      </c>
      <c r="P142">
        <f t="shared" si="44"/>
        <v>0</v>
      </c>
      <c r="Q142">
        <f t="shared" si="45"/>
        <v>4454</v>
      </c>
      <c r="R142">
        <f t="shared" si="46"/>
        <v>11150</v>
      </c>
      <c r="S142">
        <f t="shared" si="47"/>
        <v>15604</v>
      </c>
    </row>
    <row r="143" spans="1:19" x14ac:dyDescent="0.25">
      <c r="A143" s="1">
        <v>45068</v>
      </c>
      <c r="B143">
        <f t="shared" si="32"/>
        <v>1</v>
      </c>
      <c r="C143">
        <f t="shared" si="33"/>
        <v>1</v>
      </c>
      <c r="D143">
        <f t="shared" si="34"/>
        <v>22</v>
      </c>
      <c r="E143">
        <v>10</v>
      </c>
      <c r="F143">
        <f t="shared" si="35"/>
        <v>5</v>
      </c>
      <c r="G143">
        <f t="shared" si="36"/>
        <v>0</v>
      </c>
      <c r="H143">
        <f t="shared" si="37"/>
        <v>1</v>
      </c>
      <c r="I143">
        <f t="shared" si="38"/>
        <v>0</v>
      </c>
      <c r="J143">
        <f t="shared" si="39"/>
        <v>0</v>
      </c>
      <c r="K143">
        <f t="shared" si="40"/>
        <v>0</v>
      </c>
      <c r="L143">
        <f t="shared" si="41"/>
        <v>5</v>
      </c>
      <c r="M143">
        <f t="shared" si="42"/>
        <v>235</v>
      </c>
      <c r="N143">
        <v>0</v>
      </c>
      <c r="O143">
        <f t="shared" si="43"/>
        <v>0</v>
      </c>
      <c r="P143">
        <f t="shared" si="44"/>
        <v>235</v>
      </c>
      <c r="Q143">
        <f t="shared" si="45"/>
        <v>4689</v>
      </c>
      <c r="R143">
        <f t="shared" si="46"/>
        <v>11150</v>
      </c>
      <c r="S143">
        <f t="shared" si="47"/>
        <v>15839</v>
      </c>
    </row>
    <row r="144" spans="1:19" x14ac:dyDescent="0.25">
      <c r="A144" s="1">
        <v>45069</v>
      </c>
      <c r="B144">
        <f t="shared" si="32"/>
        <v>2</v>
      </c>
      <c r="C144">
        <f t="shared" si="33"/>
        <v>1</v>
      </c>
      <c r="D144">
        <f t="shared" si="34"/>
        <v>23</v>
      </c>
      <c r="E144">
        <v>10</v>
      </c>
      <c r="F144">
        <f t="shared" si="35"/>
        <v>5</v>
      </c>
      <c r="G144">
        <f t="shared" si="36"/>
        <v>0</v>
      </c>
      <c r="H144">
        <f t="shared" si="37"/>
        <v>1</v>
      </c>
      <c r="I144">
        <f t="shared" si="38"/>
        <v>0</v>
      </c>
      <c r="J144">
        <f t="shared" si="39"/>
        <v>0</v>
      </c>
      <c r="K144">
        <f t="shared" si="40"/>
        <v>0</v>
      </c>
      <c r="L144">
        <f t="shared" si="41"/>
        <v>5</v>
      </c>
      <c r="M144">
        <f t="shared" si="42"/>
        <v>235</v>
      </c>
      <c r="N144">
        <v>0</v>
      </c>
      <c r="O144">
        <f t="shared" si="43"/>
        <v>0</v>
      </c>
      <c r="P144">
        <f t="shared" si="44"/>
        <v>235</v>
      </c>
      <c r="Q144">
        <f t="shared" si="45"/>
        <v>4924</v>
      </c>
      <c r="R144">
        <f t="shared" si="46"/>
        <v>11150</v>
      </c>
      <c r="S144">
        <f t="shared" si="47"/>
        <v>16074</v>
      </c>
    </row>
    <row r="145" spans="1:19" x14ac:dyDescent="0.25">
      <c r="A145" s="1">
        <v>45070</v>
      </c>
      <c r="B145">
        <f t="shared" si="32"/>
        <v>3</v>
      </c>
      <c r="C145">
        <f t="shared" si="33"/>
        <v>1</v>
      </c>
      <c r="D145">
        <f t="shared" si="34"/>
        <v>24</v>
      </c>
      <c r="E145">
        <v>10</v>
      </c>
      <c r="F145">
        <f t="shared" si="35"/>
        <v>5</v>
      </c>
      <c r="G145">
        <f t="shared" si="36"/>
        <v>0</v>
      </c>
      <c r="H145">
        <f t="shared" si="37"/>
        <v>1</v>
      </c>
      <c r="I145">
        <f t="shared" si="38"/>
        <v>0</v>
      </c>
      <c r="J145">
        <f t="shared" si="39"/>
        <v>0</v>
      </c>
      <c r="K145">
        <f t="shared" si="40"/>
        <v>0</v>
      </c>
      <c r="L145">
        <f t="shared" si="41"/>
        <v>5</v>
      </c>
      <c r="M145">
        <f t="shared" si="42"/>
        <v>235</v>
      </c>
      <c r="N145">
        <v>0</v>
      </c>
      <c r="O145">
        <f t="shared" si="43"/>
        <v>0</v>
      </c>
      <c r="P145">
        <f t="shared" si="44"/>
        <v>235</v>
      </c>
      <c r="Q145">
        <f t="shared" si="45"/>
        <v>5159</v>
      </c>
      <c r="R145">
        <f t="shared" si="46"/>
        <v>11150</v>
      </c>
      <c r="S145">
        <f t="shared" si="47"/>
        <v>16309</v>
      </c>
    </row>
    <row r="146" spans="1:19" x14ac:dyDescent="0.25">
      <c r="A146" s="1">
        <v>45071</v>
      </c>
      <c r="B146">
        <f t="shared" si="32"/>
        <v>4</v>
      </c>
      <c r="C146">
        <f t="shared" si="33"/>
        <v>1</v>
      </c>
      <c r="D146">
        <f t="shared" si="34"/>
        <v>25</v>
      </c>
      <c r="E146">
        <v>10</v>
      </c>
      <c r="F146">
        <f t="shared" si="35"/>
        <v>5</v>
      </c>
      <c r="G146">
        <f t="shared" si="36"/>
        <v>0</v>
      </c>
      <c r="H146">
        <f t="shared" si="37"/>
        <v>1</v>
      </c>
      <c r="I146">
        <f t="shared" si="38"/>
        <v>0</v>
      </c>
      <c r="J146">
        <f t="shared" si="39"/>
        <v>0</v>
      </c>
      <c r="K146">
        <f t="shared" si="40"/>
        <v>0</v>
      </c>
      <c r="L146">
        <f t="shared" si="41"/>
        <v>5</v>
      </c>
      <c r="M146">
        <f t="shared" si="42"/>
        <v>235</v>
      </c>
      <c r="N146">
        <v>0</v>
      </c>
      <c r="O146">
        <f t="shared" si="43"/>
        <v>0</v>
      </c>
      <c r="P146">
        <f t="shared" si="44"/>
        <v>235</v>
      </c>
      <c r="Q146">
        <f t="shared" si="45"/>
        <v>5394</v>
      </c>
      <c r="R146">
        <f t="shared" si="46"/>
        <v>11150</v>
      </c>
      <c r="S146">
        <f t="shared" si="47"/>
        <v>16544</v>
      </c>
    </row>
    <row r="147" spans="1:19" x14ac:dyDescent="0.25">
      <c r="A147" s="1">
        <v>45072</v>
      </c>
      <c r="B147">
        <f t="shared" si="32"/>
        <v>5</v>
      </c>
      <c r="C147">
        <f t="shared" si="33"/>
        <v>1</v>
      </c>
      <c r="D147">
        <f t="shared" si="34"/>
        <v>26</v>
      </c>
      <c r="E147">
        <v>10</v>
      </c>
      <c r="F147">
        <f t="shared" si="35"/>
        <v>5</v>
      </c>
      <c r="G147">
        <f t="shared" si="36"/>
        <v>0</v>
      </c>
      <c r="H147">
        <f t="shared" si="37"/>
        <v>1</v>
      </c>
      <c r="I147">
        <f t="shared" si="38"/>
        <v>0</v>
      </c>
      <c r="J147">
        <f t="shared" si="39"/>
        <v>0</v>
      </c>
      <c r="K147">
        <f t="shared" si="40"/>
        <v>0</v>
      </c>
      <c r="L147">
        <f t="shared" si="41"/>
        <v>5</v>
      </c>
      <c r="M147">
        <f t="shared" si="42"/>
        <v>235</v>
      </c>
      <c r="N147">
        <v>0</v>
      </c>
      <c r="O147">
        <f t="shared" si="43"/>
        <v>0</v>
      </c>
      <c r="P147">
        <f t="shared" si="44"/>
        <v>235</v>
      </c>
      <c r="Q147">
        <f t="shared" si="45"/>
        <v>5629</v>
      </c>
      <c r="R147">
        <f t="shared" si="46"/>
        <v>11150</v>
      </c>
      <c r="S147">
        <f t="shared" si="47"/>
        <v>16779</v>
      </c>
    </row>
    <row r="148" spans="1:19" x14ac:dyDescent="0.25">
      <c r="A148" s="1">
        <v>45073</v>
      </c>
      <c r="B148">
        <f t="shared" si="32"/>
        <v>6</v>
      </c>
      <c r="C148">
        <f t="shared" si="33"/>
        <v>0</v>
      </c>
      <c r="D148">
        <f t="shared" si="34"/>
        <v>27</v>
      </c>
      <c r="E148">
        <v>10</v>
      </c>
      <c r="F148">
        <f t="shared" si="35"/>
        <v>5</v>
      </c>
      <c r="G148">
        <f t="shared" si="36"/>
        <v>0</v>
      </c>
      <c r="H148">
        <f t="shared" si="37"/>
        <v>1</v>
      </c>
      <c r="I148">
        <f t="shared" si="38"/>
        <v>0</v>
      </c>
      <c r="J148">
        <f t="shared" si="39"/>
        <v>0</v>
      </c>
      <c r="K148">
        <f t="shared" si="40"/>
        <v>0</v>
      </c>
      <c r="L148">
        <f t="shared" si="41"/>
        <v>5</v>
      </c>
      <c r="M148">
        <f t="shared" si="42"/>
        <v>0</v>
      </c>
      <c r="N148">
        <v>0</v>
      </c>
      <c r="O148">
        <f t="shared" si="43"/>
        <v>0</v>
      </c>
      <c r="P148">
        <f t="shared" si="44"/>
        <v>0</v>
      </c>
      <c r="Q148">
        <f t="shared" si="45"/>
        <v>5629</v>
      </c>
      <c r="R148">
        <f t="shared" si="46"/>
        <v>11150</v>
      </c>
      <c r="S148">
        <f t="shared" si="47"/>
        <v>16779</v>
      </c>
    </row>
    <row r="149" spans="1:19" x14ac:dyDescent="0.25">
      <c r="A149" s="1">
        <v>45074</v>
      </c>
      <c r="B149">
        <f t="shared" si="32"/>
        <v>7</v>
      </c>
      <c r="C149">
        <f t="shared" si="33"/>
        <v>0</v>
      </c>
      <c r="D149">
        <f t="shared" si="34"/>
        <v>28</v>
      </c>
      <c r="E149">
        <v>10</v>
      </c>
      <c r="F149">
        <f t="shared" si="35"/>
        <v>5</v>
      </c>
      <c r="G149">
        <f t="shared" si="36"/>
        <v>0</v>
      </c>
      <c r="H149">
        <f t="shared" si="37"/>
        <v>1</v>
      </c>
      <c r="I149">
        <f t="shared" si="38"/>
        <v>0</v>
      </c>
      <c r="J149">
        <f t="shared" si="39"/>
        <v>0</v>
      </c>
      <c r="K149">
        <f t="shared" si="40"/>
        <v>150</v>
      </c>
      <c r="L149">
        <f t="shared" si="41"/>
        <v>5</v>
      </c>
      <c r="M149">
        <f t="shared" si="42"/>
        <v>0</v>
      </c>
      <c r="N149">
        <v>0</v>
      </c>
      <c r="O149">
        <f t="shared" si="43"/>
        <v>150</v>
      </c>
      <c r="P149">
        <f t="shared" si="44"/>
        <v>0</v>
      </c>
      <c r="Q149">
        <f t="shared" si="45"/>
        <v>5479</v>
      </c>
      <c r="R149">
        <f t="shared" si="46"/>
        <v>11300</v>
      </c>
      <c r="S149">
        <f t="shared" si="47"/>
        <v>16779</v>
      </c>
    </row>
    <row r="150" spans="1:19" x14ac:dyDescent="0.25">
      <c r="A150" s="1">
        <v>45075</v>
      </c>
      <c r="B150">
        <f t="shared" si="32"/>
        <v>1</v>
      </c>
      <c r="C150">
        <f t="shared" si="33"/>
        <v>1</v>
      </c>
      <c r="D150">
        <f t="shared" si="34"/>
        <v>29</v>
      </c>
      <c r="E150">
        <v>10</v>
      </c>
      <c r="F150">
        <f t="shared" si="35"/>
        <v>5</v>
      </c>
      <c r="G150">
        <f t="shared" si="36"/>
        <v>0</v>
      </c>
      <c r="H150">
        <f t="shared" si="37"/>
        <v>1</v>
      </c>
      <c r="I150">
        <f t="shared" si="38"/>
        <v>0</v>
      </c>
      <c r="J150">
        <f t="shared" si="39"/>
        <v>0</v>
      </c>
      <c r="K150">
        <f t="shared" si="40"/>
        <v>0</v>
      </c>
      <c r="L150">
        <f t="shared" si="41"/>
        <v>5</v>
      </c>
      <c r="M150">
        <f t="shared" si="42"/>
        <v>235</v>
      </c>
      <c r="N150">
        <v>0</v>
      </c>
      <c r="O150">
        <f t="shared" si="43"/>
        <v>0</v>
      </c>
      <c r="P150">
        <f t="shared" si="44"/>
        <v>235</v>
      </c>
      <c r="Q150">
        <f t="shared" si="45"/>
        <v>5714</v>
      </c>
      <c r="R150">
        <f t="shared" si="46"/>
        <v>11300</v>
      </c>
      <c r="S150">
        <f t="shared" si="47"/>
        <v>17014</v>
      </c>
    </row>
    <row r="151" spans="1:19" x14ac:dyDescent="0.25">
      <c r="A151" s="1">
        <v>45076</v>
      </c>
      <c r="B151">
        <f t="shared" si="32"/>
        <v>2</v>
      </c>
      <c r="C151">
        <f t="shared" si="33"/>
        <v>1</v>
      </c>
      <c r="D151">
        <f t="shared" si="34"/>
        <v>30</v>
      </c>
      <c r="E151">
        <v>10</v>
      </c>
      <c r="F151">
        <f t="shared" si="35"/>
        <v>5</v>
      </c>
      <c r="G151">
        <f t="shared" si="36"/>
        <v>0</v>
      </c>
      <c r="H151">
        <f t="shared" si="37"/>
        <v>1</v>
      </c>
      <c r="I151">
        <f t="shared" si="38"/>
        <v>0</v>
      </c>
      <c r="J151">
        <f t="shared" si="39"/>
        <v>0</v>
      </c>
      <c r="K151">
        <f t="shared" si="40"/>
        <v>0</v>
      </c>
      <c r="L151">
        <f t="shared" si="41"/>
        <v>5</v>
      </c>
      <c r="M151">
        <f t="shared" si="42"/>
        <v>235</v>
      </c>
      <c r="N151">
        <v>0</v>
      </c>
      <c r="O151">
        <f t="shared" si="43"/>
        <v>0</v>
      </c>
      <c r="P151">
        <f t="shared" si="44"/>
        <v>235</v>
      </c>
      <c r="Q151">
        <f t="shared" si="45"/>
        <v>5949</v>
      </c>
      <c r="R151">
        <f t="shared" si="46"/>
        <v>11300</v>
      </c>
      <c r="S151">
        <f t="shared" si="47"/>
        <v>17249</v>
      </c>
    </row>
    <row r="152" spans="1:19" x14ac:dyDescent="0.25">
      <c r="A152" s="1">
        <v>45077</v>
      </c>
      <c r="B152">
        <f t="shared" si="32"/>
        <v>3</v>
      </c>
      <c r="C152">
        <f t="shared" si="33"/>
        <v>1</v>
      </c>
      <c r="D152">
        <f t="shared" si="34"/>
        <v>31</v>
      </c>
      <c r="E152">
        <v>10</v>
      </c>
      <c r="F152">
        <f t="shared" si="35"/>
        <v>5</v>
      </c>
      <c r="G152">
        <f t="shared" si="36"/>
        <v>0</v>
      </c>
      <c r="H152">
        <f t="shared" si="37"/>
        <v>1</v>
      </c>
      <c r="I152">
        <f t="shared" si="38"/>
        <v>0</v>
      </c>
      <c r="J152">
        <f t="shared" si="39"/>
        <v>0</v>
      </c>
      <c r="K152">
        <f t="shared" si="40"/>
        <v>0</v>
      </c>
      <c r="L152">
        <f t="shared" si="41"/>
        <v>5</v>
      </c>
      <c r="M152">
        <f t="shared" si="42"/>
        <v>235</v>
      </c>
      <c r="N152">
        <v>0</v>
      </c>
      <c r="O152">
        <f t="shared" si="43"/>
        <v>0</v>
      </c>
      <c r="P152">
        <f t="shared" si="44"/>
        <v>235</v>
      </c>
      <c r="Q152">
        <f t="shared" si="45"/>
        <v>6184</v>
      </c>
      <c r="R152">
        <f t="shared" si="46"/>
        <v>11300</v>
      </c>
      <c r="S152">
        <f t="shared" si="47"/>
        <v>17484</v>
      </c>
    </row>
    <row r="153" spans="1:19" x14ac:dyDescent="0.25">
      <c r="A153" s="1">
        <v>45078</v>
      </c>
      <c r="B153">
        <f t="shared" si="32"/>
        <v>4</v>
      </c>
      <c r="C153">
        <f t="shared" si="33"/>
        <v>1</v>
      </c>
      <c r="D153">
        <f t="shared" si="34"/>
        <v>1</v>
      </c>
      <c r="E153">
        <v>10</v>
      </c>
      <c r="F153">
        <f t="shared" si="35"/>
        <v>6</v>
      </c>
      <c r="G153">
        <f t="shared" si="36"/>
        <v>0</v>
      </c>
      <c r="H153">
        <f t="shared" si="37"/>
        <v>1</v>
      </c>
      <c r="I153">
        <f t="shared" si="38"/>
        <v>0</v>
      </c>
      <c r="J153">
        <f t="shared" si="39"/>
        <v>0</v>
      </c>
      <c r="K153">
        <f t="shared" si="40"/>
        <v>0</v>
      </c>
      <c r="L153">
        <f t="shared" si="41"/>
        <v>5</v>
      </c>
      <c r="M153">
        <f t="shared" si="42"/>
        <v>235</v>
      </c>
      <c r="N153">
        <v>0</v>
      </c>
      <c r="O153">
        <f t="shared" si="43"/>
        <v>0</v>
      </c>
      <c r="P153">
        <f t="shared" si="44"/>
        <v>235</v>
      </c>
      <c r="Q153">
        <f t="shared" si="45"/>
        <v>6419</v>
      </c>
      <c r="R153">
        <f t="shared" si="46"/>
        <v>11300</v>
      </c>
      <c r="S153">
        <f t="shared" si="47"/>
        <v>17719</v>
      </c>
    </row>
    <row r="154" spans="1:19" x14ac:dyDescent="0.25">
      <c r="A154" s="1">
        <v>45079</v>
      </c>
      <c r="B154">
        <f t="shared" si="32"/>
        <v>5</v>
      </c>
      <c r="C154">
        <f t="shared" si="33"/>
        <v>1</v>
      </c>
      <c r="D154">
        <f t="shared" si="34"/>
        <v>2</v>
      </c>
      <c r="E154">
        <v>10</v>
      </c>
      <c r="F154">
        <f t="shared" si="35"/>
        <v>6</v>
      </c>
      <c r="G154">
        <f t="shared" si="36"/>
        <v>0</v>
      </c>
      <c r="H154">
        <f t="shared" si="37"/>
        <v>1</v>
      </c>
      <c r="I154">
        <f t="shared" si="38"/>
        <v>0</v>
      </c>
      <c r="J154">
        <f t="shared" si="39"/>
        <v>0</v>
      </c>
      <c r="K154">
        <f t="shared" si="40"/>
        <v>0</v>
      </c>
      <c r="L154">
        <f t="shared" si="41"/>
        <v>5</v>
      </c>
      <c r="M154">
        <f t="shared" si="42"/>
        <v>235</v>
      </c>
      <c r="N154">
        <v>0</v>
      </c>
      <c r="O154">
        <f t="shared" si="43"/>
        <v>0</v>
      </c>
      <c r="P154">
        <f t="shared" si="44"/>
        <v>235</v>
      </c>
      <c r="Q154">
        <f t="shared" si="45"/>
        <v>6654</v>
      </c>
      <c r="R154">
        <f t="shared" si="46"/>
        <v>11300</v>
      </c>
      <c r="S154">
        <f t="shared" si="47"/>
        <v>17954</v>
      </c>
    </row>
    <row r="155" spans="1:19" x14ac:dyDescent="0.25">
      <c r="A155" s="1">
        <v>45080</v>
      </c>
      <c r="B155">
        <f t="shared" si="32"/>
        <v>6</v>
      </c>
      <c r="C155">
        <f t="shared" si="33"/>
        <v>0</v>
      </c>
      <c r="D155">
        <f t="shared" si="34"/>
        <v>3</v>
      </c>
      <c r="E155">
        <v>10</v>
      </c>
      <c r="F155">
        <f t="shared" si="35"/>
        <v>6</v>
      </c>
      <c r="G155">
        <f t="shared" si="36"/>
        <v>0</v>
      </c>
      <c r="H155">
        <f t="shared" si="37"/>
        <v>1</v>
      </c>
      <c r="I155">
        <f t="shared" si="38"/>
        <v>0</v>
      </c>
      <c r="J155">
        <f t="shared" si="39"/>
        <v>0</v>
      </c>
      <c r="K155">
        <f t="shared" si="40"/>
        <v>0</v>
      </c>
      <c r="L155">
        <f t="shared" si="41"/>
        <v>5</v>
      </c>
      <c r="M155">
        <f t="shared" si="42"/>
        <v>0</v>
      </c>
      <c r="N155">
        <v>0</v>
      </c>
      <c r="O155">
        <f t="shared" si="43"/>
        <v>0</v>
      </c>
      <c r="P155">
        <f t="shared" si="44"/>
        <v>0</v>
      </c>
      <c r="Q155">
        <f t="shared" si="45"/>
        <v>6654</v>
      </c>
      <c r="R155">
        <f t="shared" si="46"/>
        <v>11300</v>
      </c>
      <c r="S155">
        <f t="shared" si="47"/>
        <v>17954</v>
      </c>
    </row>
    <row r="156" spans="1:19" x14ac:dyDescent="0.25">
      <c r="A156" s="1">
        <v>45081</v>
      </c>
      <c r="B156">
        <f t="shared" si="32"/>
        <v>7</v>
      </c>
      <c r="C156">
        <f t="shared" si="33"/>
        <v>0</v>
      </c>
      <c r="D156">
        <f t="shared" si="34"/>
        <v>4</v>
      </c>
      <c r="E156">
        <v>10</v>
      </c>
      <c r="F156">
        <f t="shared" si="35"/>
        <v>6</v>
      </c>
      <c r="G156">
        <f t="shared" si="36"/>
        <v>0</v>
      </c>
      <c r="H156">
        <f t="shared" si="37"/>
        <v>1</v>
      </c>
      <c r="I156">
        <f t="shared" si="38"/>
        <v>0</v>
      </c>
      <c r="J156">
        <f t="shared" si="39"/>
        <v>0</v>
      </c>
      <c r="K156">
        <f t="shared" si="40"/>
        <v>150</v>
      </c>
      <c r="L156">
        <f t="shared" si="41"/>
        <v>5</v>
      </c>
      <c r="M156">
        <f t="shared" si="42"/>
        <v>0</v>
      </c>
      <c r="N156">
        <v>0</v>
      </c>
      <c r="O156">
        <f t="shared" si="43"/>
        <v>150</v>
      </c>
      <c r="P156">
        <f t="shared" si="44"/>
        <v>0</v>
      </c>
      <c r="Q156">
        <f t="shared" si="45"/>
        <v>6504</v>
      </c>
      <c r="R156">
        <f t="shared" si="46"/>
        <v>11450</v>
      </c>
      <c r="S156">
        <f t="shared" si="47"/>
        <v>17954</v>
      </c>
    </row>
    <row r="157" spans="1:19" x14ac:dyDescent="0.25">
      <c r="A157" s="1">
        <v>45082</v>
      </c>
      <c r="B157">
        <f t="shared" si="32"/>
        <v>1</v>
      </c>
      <c r="C157">
        <f t="shared" si="33"/>
        <v>1</v>
      </c>
      <c r="D157">
        <f t="shared" si="34"/>
        <v>5</v>
      </c>
      <c r="E157">
        <v>10</v>
      </c>
      <c r="F157">
        <f t="shared" si="35"/>
        <v>6</v>
      </c>
      <c r="G157">
        <f t="shared" si="36"/>
        <v>0</v>
      </c>
      <c r="H157">
        <f t="shared" si="37"/>
        <v>1</v>
      </c>
      <c r="I157">
        <f t="shared" si="38"/>
        <v>0</v>
      </c>
      <c r="J157">
        <f t="shared" si="39"/>
        <v>0</v>
      </c>
      <c r="K157">
        <f t="shared" si="40"/>
        <v>0</v>
      </c>
      <c r="L157">
        <f t="shared" si="41"/>
        <v>5</v>
      </c>
      <c r="M157">
        <f t="shared" si="42"/>
        <v>235</v>
      </c>
      <c r="N157">
        <v>0</v>
      </c>
      <c r="O157">
        <f t="shared" si="43"/>
        <v>0</v>
      </c>
      <c r="P157">
        <f t="shared" si="44"/>
        <v>235</v>
      </c>
      <c r="Q157">
        <f t="shared" si="45"/>
        <v>6739</v>
      </c>
      <c r="R157">
        <f t="shared" si="46"/>
        <v>11450</v>
      </c>
      <c r="S157">
        <f t="shared" si="47"/>
        <v>18189</v>
      </c>
    </row>
    <row r="158" spans="1:19" x14ac:dyDescent="0.25">
      <c r="A158" s="1">
        <v>45083</v>
      </c>
      <c r="B158">
        <f t="shared" si="32"/>
        <v>2</v>
      </c>
      <c r="C158">
        <f t="shared" si="33"/>
        <v>1</v>
      </c>
      <c r="D158">
        <f t="shared" si="34"/>
        <v>6</v>
      </c>
      <c r="E158">
        <v>10</v>
      </c>
      <c r="F158">
        <f t="shared" si="35"/>
        <v>6</v>
      </c>
      <c r="G158">
        <f t="shared" si="36"/>
        <v>0</v>
      </c>
      <c r="H158">
        <f t="shared" si="37"/>
        <v>1</v>
      </c>
      <c r="I158">
        <f t="shared" si="38"/>
        <v>0</v>
      </c>
      <c r="J158">
        <f t="shared" si="39"/>
        <v>0</v>
      </c>
      <c r="K158">
        <f t="shared" si="40"/>
        <v>0</v>
      </c>
      <c r="L158">
        <f t="shared" si="41"/>
        <v>5</v>
      </c>
      <c r="M158">
        <f t="shared" si="42"/>
        <v>235</v>
      </c>
      <c r="N158">
        <v>0</v>
      </c>
      <c r="O158">
        <f t="shared" si="43"/>
        <v>0</v>
      </c>
      <c r="P158">
        <f t="shared" si="44"/>
        <v>235</v>
      </c>
      <c r="Q158">
        <f t="shared" si="45"/>
        <v>6974</v>
      </c>
      <c r="R158">
        <f t="shared" si="46"/>
        <v>11450</v>
      </c>
      <c r="S158">
        <f t="shared" si="47"/>
        <v>18424</v>
      </c>
    </row>
    <row r="159" spans="1:19" x14ac:dyDescent="0.25">
      <c r="A159" s="1">
        <v>45084</v>
      </c>
      <c r="B159">
        <f t="shared" si="32"/>
        <v>3</v>
      </c>
      <c r="C159">
        <f t="shared" si="33"/>
        <v>1</v>
      </c>
      <c r="D159">
        <f t="shared" si="34"/>
        <v>7</v>
      </c>
      <c r="E159">
        <v>10</v>
      </c>
      <c r="F159">
        <f t="shared" si="35"/>
        <v>6</v>
      </c>
      <c r="G159">
        <f t="shared" si="36"/>
        <v>0</v>
      </c>
      <c r="H159">
        <f t="shared" si="37"/>
        <v>1</v>
      </c>
      <c r="I159">
        <f t="shared" si="38"/>
        <v>0</v>
      </c>
      <c r="J159">
        <f t="shared" si="39"/>
        <v>0</v>
      </c>
      <c r="K159">
        <f t="shared" si="40"/>
        <v>0</v>
      </c>
      <c r="L159">
        <f t="shared" si="41"/>
        <v>5</v>
      </c>
      <c r="M159">
        <f t="shared" si="42"/>
        <v>235</v>
      </c>
      <c r="N159">
        <v>0</v>
      </c>
      <c r="O159">
        <f t="shared" si="43"/>
        <v>0</v>
      </c>
      <c r="P159">
        <f t="shared" si="44"/>
        <v>235</v>
      </c>
      <c r="Q159">
        <f t="shared" si="45"/>
        <v>7209</v>
      </c>
      <c r="R159">
        <f t="shared" si="46"/>
        <v>11450</v>
      </c>
      <c r="S159">
        <f t="shared" si="47"/>
        <v>18659</v>
      </c>
    </row>
    <row r="160" spans="1:19" x14ac:dyDescent="0.25">
      <c r="A160" s="1">
        <v>45085</v>
      </c>
      <c r="B160">
        <f t="shared" si="32"/>
        <v>4</v>
      </c>
      <c r="C160">
        <f t="shared" si="33"/>
        <v>1</v>
      </c>
      <c r="D160">
        <f t="shared" si="34"/>
        <v>8</v>
      </c>
      <c r="E160">
        <v>10</v>
      </c>
      <c r="F160">
        <f t="shared" si="35"/>
        <v>6</v>
      </c>
      <c r="G160">
        <f t="shared" si="36"/>
        <v>0</v>
      </c>
      <c r="H160">
        <f t="shared" si="37"/>
        <v>1</v>
      </c>
      <c r="I160">
        <f t="shared" si="38"/>
        <v>0</v>
      </c>
      <c r="J160">
        <f t="shared" si="39"/>
        <v>0</v>
      </c>
      <c r="K160">
        <f t="shared" si="40"/>
        <v>0</v>
      </c>
      <c r="L160">
        <f t="shared" si="41"/>
        <v>5</v>
      </c>
      <c r="M160">
        <f t="shared" si="42"/>
        <v>235</v>
      </c>
      <c r="N160">
        <v>0</v>
      </c>
      <c r="O160">
        <f t="shared" si="43"/>
        <v>0</v>
      </c>
      <c r="P160">
        <f t="shared" si="44"/>
        <v>235</v>
      </c>
      <c r="Q160">
        <f t="shared" si="45"/>
        <v>7444</v>
      </c>
      <c r="R160">
        <f t="shared" si="46"/>
        <v>11450</v>
      </c>
      <c r="S160">
        <f t="shared" si="47"/>
        <v>18894</v>
      </c>
    </row>
    <row r="161" spans="1:19" x14ac:dyDescent="0.25">
      <c r="A161" s="1">
        <v>45086</v>
      </c>
      <c r="B161">
        <f t="shared" si="32"/>
        <v>5</v>
      </c>
      <c r="C161">
        <f t="shared" si="33"/>
        <v>1</v>
      </c>
      <c r="D161">
        <f t="shared" si="34"/>
        <v>9</v>
      </c>
      <c r="E161">
        <v>10</v>
      </c>
      <c r="F161">
        <f t="shared" si="35"/>
        <v>6</v>
      </c>
      <c r="G161">
        <f t="shared" si="36"/>
        <v>0</v>
      </c>
      <c r="H161">
        <f t="shared" si="37"/>
        <v>1</v>
      </c>
      <c r="I161">
        <f t="shared" si="38"/>
        <v>0</v>
      </c>
      <c r="J161">
        <f t="shared" si="39"/>
        <v>0</v>
      </c>
      <c r="K161">
        <f t="shared" si="40"/>
        <v>0</v>
      </c>
      <c r="L161">
        <f t="shared" si="41"/>
        <v>5</v>
      </c>
      <c r="M161">
        <f t="shared" si="42"/>
        <v>235</v>
      </c>
      <c r="N161">
        <v>0</v>
      </c>
      <c r="O161">
        <f t="shared" si="43"/>
        <v>0</v>
      </c>
      <c r="P161">
        <f t="shared" si="44"/>
        <v>235</v>
      </c>
      <c r="Q161">
        <f t="shared" si="45"/>
        <v>7679</v>
      </c>
      <c r="R161">
        <f t="shared" si="46"/>
        <v>11450</v>
      </c>
      <c r="S161">
        <f t="shared" si="47"/>
        <v>19129</v>
      </c>
    </row>
    <row r="162" spans="1:19" x14ac:dyDescent="0.25">
      <c r="A162" s="1">
        <v>45087</v>
      </c>
      <c r="B162">
        <f t="shared" si="32"/>
        <v>6</v>
      </c>
      <c r="C162">
        <f t="shared" si="33"/>
        <v>0</v>
      </c>
      <c r="D162">
        <f t="shared" si="34"/>
        <v>10</v>
      </c>
      <c r="E162">
        <v>10</v>
      </c>
      <c r="F162">
        <f t="shared" si="35"/>
        <v>6</v>
      </c>
      <c r="G162">
        <f t="shared" si="36"/>
        <v>0</v>
      </c>
      <c r="H162">
        <f t="shared" si="37"/>
        <v>1</v>
      </c>
      <c r="I162">
        <f t="shared" si="38"/>
        <v>0</v>
      </c>
      <c r="J162">
        <f t="shared" si="39"/>
        <v>0</v>
      </c>
      <c r="K162">
        <f t="shared" si="40"/>
        <v>0</v>
      </c>
      <c r="L162">
        <f t="shared" si="41"/>
        <v>5</v>
      </c>
      <c r="M162">
        <f t="shared" si="42"/>
        <v>0</v>
      </c>
      <c r="N162">
        <v>0</v>
      </c>
      <c r="O162">
        <f t="shared" si="43"/>
        <v>0</v>
      </c>
      <c r="P162">
        <f t="shared" si="44"/>
        <v>0</v>
      </c>
      <c r="Q162">
        <f t="shared" si="45"/>
        <v>7679</v>
      </c>
      <c r="R162">
        <f t="shared" si="46"/>
        <v>11450</v>
      </c>
      <c r="S162">
        <f t="shared" si="47"/>
        <v>19129</v>
      </c>
    </row>
    <row r="163" spans="1:19" x14ac:dyDescent="0.25">
      <c r="A163" s="1">
        <v>45088</v>
      </c>
      <c r="B163">
        <f t="shared" si="32"/>
        <v>7</v>
      </c>
      <c r="C163">
        <f t="shared" si="33"/>
        <v>0</v>
      </c>
      <c r="D163">
        <f t="shared" si="34"/>
        <v>11</v>
      </c>
      <c r="E163">
        <v>10</v>
      </c>
      <c r="F163">
        <f t="shared" si="35"/>
        <v>6</v>
      </c>
      <c r="G163">
        <f t="shared" si="36"/>
        <v>0</v>
      </c>
      <c r="H163">
        <f t="shared" si="37"/>
        <v>1</v>
      </c>
      <c r="I163">
        <f t="shared" si="38"/>
        <v>0</v>
      </c>
      <c r="J163">
        <f t="shared" si="39"/>
        <v>0</v>
      </c>
      <c r="K163">
        <f t="shared" si="40"/>
        <v>150</v>
      </c>
      <c r="L163">
        <f t="shared" si="41"/>
        <v>5</v>
      </c>
      <c r="M163">
        <f t="shared" si="42"/>
        <v>0</v>
      </c>
      <c r="N163">
        <v>0</v>
      </c>
      <c r="O163">
        <f t="shared" si="43"/>
        <v>150</v>
      </c>
      <c r="P163">
        <f t="shared" si="44"/>
        <v>0</v>
      </c>
      <c r="Q163">
        <f t="shared" si="45"/>
        <v>7529</v>
      </c>
      <c r="R163">
        <f t="shared" si="46"/>
        <v>11600</v>
      </c>
      <c r="S163">
        <f t="shared" si="47"/>
        <v>19129</v>
      </c>
    </row>
    <row r="164" spans="1:19" x14ac:dyDescent="0.25">
      <c r="A164" s="1">
        <v>45089</v>
      </c>
      <c r="B164">
        <f t="shared" si="32"/>
        <v>1</v>
      </c>
      <c r="C164">
        <f t="shared" si="33"/>
        <v>1</v>
      </c>
      <c r="D164">
        <f t="shared" si="34"/>
        <v>12</v>
      </c>
      <c r="E164">
        <v>10</v>
      </c>
      <c r="F164">
        <f t="shared" si="35"/>
        <v>6</v>
      </c>
      <c r="G164">
        <f t="shared" si="36"/>
        <v>0</v>
      </c>
      <c r="H164">
        <f t="shared" si="37"/>
        <v>1</v>
      </c>
      <c r="I164">
        <f t="shared" si="38"/>
        <v>0</v>
      </c>
      <c r="J164">
        <f t="shared" si="39"/>
        <v>0</v>
      </c>
      <c r="K164">
        <f t="shared" si="40"/>
        <v>0</v>
      </c>
      <c r="L164">
        <f t="shared" si="41"/>
        <v>5</v>
      </c>
      <c r="M164">
        <f t="shared" si="42"/>
        <v>235</v>
      </c>
      <c r="N164">
        <v>0</v>
      </c>
      <c r="O164">
        <f t="shared" si="43"/>
        <v>0</v>
      </c>
      <c r="P164">
        <f t="shared" si="44"/>
        <v>235</v>
      </c>
      <c r="Q164">
        <f t="shared" si="45"/>
        <v>7764</v>
      </c>
      <c r="R164">
        <f t="shared" si="46"/>
        <v>11600</v>
      </c>
      <c r="S164">
        <f t="shared" si="47"/>
        <v>19364</v>
      </c>
    </row>
    <row r="165" spans="1:19" x14ac:dyDescent="0.25">
      <c r="A165" s="1">
        <v>45090</v>
      </c>
      <c r="B165">
        <f t="shared" si="32"/>
        <v>2</v>
      </c>
      <c r="C165">
        <f t="shared" si="33"/>
        <v>1</v>
      </c>
      <c r="D165">
        <f t="shared" si="34"/>
        <v>13</v>
      </c>
      <c r="E165">
        <v>10</v>
      </c>
      <c r="F165">
        <f t="shared" si="35"/>
        <v>6</v>
      </c>
      <c r="G165">
        <f t="shared" si="36"/>
        <v>0</v>
      </c>
      <c r="H165">
        <f t="shared" si="37"/>
        <v>1</v>
      </c>
      <c r="I165">
        <f t="shared" si="38"/>
        <v>0</v>
      </c>
      <c r="J165">
        <f t="shared" si="39"/>
        <v>0</v>
      </c>
      <c r="K165">
        <f t="shared" si="40"/>
        <v>0</v>
      </c>
      <c r="L165">
        <f t="shared" si="41"/>
        <v>5</v>
      </c>
      <c r="M165">
        <f t="shared" si="42"/>
        <v>235</v>
      </c>
      <c r="N165">
        <v>0</v>
      </c>
      <c r="O165">
        <f t="shared" si="43"/>
        <v>0</v>
      </c>
      <c r="P165">
        <f t="shared" si="44"/>
        <v>235</v>
      </c>
      <c r="Q165">
        <f t="shared" si="45"/>
        <v>7999</v>
      </c>
      <c r="R165">
        <f t="shared" si="46"/>
        <v>11600</v>
      </c>
      <c r="S165">
        <f t="shared" si="47"/>
        <v>19599</v>
      </c>
    </row>
    <row r="166" spans="1:19" x14ac:dyDescent="0.25">
      <c r="A166" s="1">
        <v>45091</v>
      </c>
      <c r="B166">
        <f t="shared" si="32"/>
        <v>3</v>
      </c>
      <c r="C166">
        <f t="shared" si="33"/>
        <v>1</v>
      </c>
      <c r="D166">
        <f t="shared" si="34"/>
        <v>14</v>
      </c>
      <c r="E166">
        <v>10</v>
      </c>
      <c r="F166">
        <f t="shared" si="35"/>
        <v>6</v>
      </c>
      <c r="G166">
        <f t="shared" si="36"/>
        <v>0</v>
      </c>
      <c r="H166">
        <f t="shared" si="37"/>
        <v>1</v>
      </c>
      <c r="I166">
        <f t="shared" si="38"/>
        <v>0</v>
      </c>
      <c r="J166">
        <f t="shared" si="39"/>
        <v>0</v>
      </c>
      <c r="K166">
        <f t="shared" si="40"/>
        <v>0</v>
      </c>
      <c r="L166">
        <f t="shared" si="41"/>
        <v>5</v>
      </c>
      <c r="M166">
        <f t="shared" si="42"/>
        <v>235</v>
      </c>
      <c r="N166">
        <v>0</v>
      </c>
      <c r="O166">
        <f t="shared" si="43"/>
        <v>0</v>
      </c>
      <c r="P166">
        <f t="shared" si="44"/>
        <v>235</v>
      </c>
      <c r="Q166">
        <f t="shared" si="45"/>
        <v>8234</v>
      </c>
      <c r="R166">
        <f t="shared" si="46"/>
        <v>11600</v>
      </c>
      <c r="S166">
        <f t="shared" si="47"/>
        <v>19834</v>
      </c>
    </row>
    <row r="167" spans="1:19" x14ac:dyDescent="0.25">
      <c r="A167" s="1">
        <v>45092</v>
      </c>
      <c r="B167">
        <f t="shared" si="32"/>
        <v>4</v>
      </c>
      <c r="C167">
        <f t="shared" si="33"/>
        <v>1</v>
      </c>
      <c r="D167">
        <f t="shared" si="34"/>
        <v>15</v>
      </c>
      <c r="E167">
        <v>10</v>
      </c>
      <c r="F167">
        <f t="shared" si="35"/>
        <v>6</v>
      </c>
      <c r="G167">
        <f t="shared" si="36"/>
        <v>0</v>
      </c>
      <c r="H167">
        <f t="shared" si="37"/>
        <v>1</v>
      </c>
      <c r="I167">
        <f t="shared" si="38"/>
        <v>0</v>
      </c>
      <c r="J167">
        <f t="shared" si="39"/>
        <v>0</v>
      </c>
      <c r="K167">
        <f t="shared" si="40"/>
        <v>0</v>
      </c>
      <c r="L167">
        <f t="shared" si="41"/>
        <v>5</v>
      </c>
      <c r="M167">
        <f t="shared" si="42"/>
        <v>235</v>
      </c>
      <c r="N167">
        <v>0</v>
      </c>
      <c r="O167">
        <f t="shared" si="43"/>
        <v>0</v>
      </c>
      <c r="P167">
        <f t="shared" si="44"/>
        <v>235</v>
      </c>
      <c r="Q167">
        <f t="shared" si="45"/>
        <v>8469</v>
      </c>
      <c r="R167">
        <f t="shared" si="46"/>
        <v>11600</v>
      </c>
      <c r="S167">
        <f t="shared" si="47"/>
        <v>20069</v>
      </c>
    </row>
    <row r="168" spans="1:19" x14ac:dyDescent="0.25">
      <c r="A168" s="1">
        <v>45093</v>
      </c>
      <c r="B168">
        <f t="shared" si="32"/>
        <v>5</v>
      </c>
      <c r="C168">
        <f t="shared" si="33"/>
        <v>1</v>
      </c>
      <c r="D168">
        <f t="shared" si="34"/>
        <v>16</v>
      </c>
      <c r="E168">
        <v>10</v>
      </c>
      <c r="F168">
        <f t="shared" si="35"/>
        <v>6</v>
      </c>
      <c r="G168">
        <f t="shared" si="36"/>
        <v>0</v>
      </c>
      <c r="H168">
        <f t="shared" si="37"/>
        <v>1</v>
      </c>
      <c r="I168">
        <f t="shared" si="38"/>
        <v>0</v>
      </c>
      <c r="J168">
        <f t="shared" si="39"/>
        <v>0</v>
      </c>
      <c r="K168">
        <f t="shared" si="40"/>
        <v>0</v>
      </c>
      <c r="L168">
        <f t="shared" si="41"/>
        <v>5</v>
      </c>
      <c r="M168">
        <f t="shared" si="42"/>
        <v>235</v>
      </c>
      <c r="N168">
        <v>0</v>
      </c>
      <c r="O168">
        <f t="shared" si="43"/>
        <v>0</v>
      </c>
      <c r="P168">
        <f t="shared" si="44"/>
        <v>235</v>
      </c>
      <c r="Q168">
        <f t="shared" si="45"/>
        <v>8704</v>
      </c>
      <c r="R168">
        <f t="shared" si="46"/>
        <v>11600</v>
      </c>
      <c r="S168">
        <f t="shared" si="47"/>
        <v>20304</v>
      </c>
    </row>
    <row r="169" spans="1:19" x14ac:dyDescent="0.25">
      <c r="A169" s="1">
        <v>45094</v>
      </c>
      <c r="B169">
        <f t="shared" si="32"/>
        <v>6</v>
      </c>
      <c r="C169">
        <f t="shared" si="33"/>
        <v>0</v>
      </c>
      <c r="D169">
        <f t="shared" si="34"/>
        <v>17</v>
      </c>
      <c r="E169">
        <v>10</v>
      </c>
      <c r="F169">
        <f t="shared" si="35"/>
        <v>6</v>
      </c>
      <c r="G169">
        <f t="shared" si="36"/>
        <v>0</v>
      </c>
      <c r="H169">
        <f t="shared" si="37"/>
        <v>1</v>
      </c>
      <c r="I169">
        <f t="shared" si="38"/>
        <v>0</v>
      </c>
      <c r="J169">
        <f t="shared" si="39"/>
        <v>0</v>
      </c>
      <c r="K169">
        <f t="shared" si="40"/>
        <v>0</v>
      </c>
      <c r="L169">
        <f t="shared" si="41"/>
        <v>5</v>
      </c>
      <c r="M169">
        <f t="shared" si="42"/>
        <v>0</v>
      </c>
      <c r="N169">
        <v>0</v>
      </c>
      <c r="O169">
        <f t="shared" si="43"/>
        <v>0</v>
      </c>
      <c r="P169">
        <f t="shared" si="44"/>
        <v>0</v>
      </c>
      <c r="Q169">
        <f t="shared" si="45"/>
        <v>8704</v>
      </c>
      <c r="R169">
        <f t="shared" si="46"/>
        <v>11600</v>
      </c>
      <c r="S169">
        <f t="shared" si="47"/>
        <v>20304</v>
      </c>
    </row>
    <row r="170" spans="1:19" x14ac:dyDescent="0.25">
      <c r="A170" s="1">
        <v>45095</v>
      </c>
      <c r="B170">
        <f t="shared" si="32"/>
        <v>7</v>
      </c>
      <c r="C170">
        <f t="shared" si="33"/>
        <v>0</v>
      </c>
      <c r="D170">
        <f t="shared" si="34"/>
        <v>18</v>
      </c>
      <c r="E170">
        <v>10</v>
      </c>
      <c r="F170">
        <f t="shared" si="35"/>
        <v>6</v>
      </c>
      <c r="G170">
        <f t="shared" si="36"/>
        <v>0</v>
      </c>
      <c r="H170">
        <f t="shared" si="37"/>
        <v>1</v>
      </c>
      <c r="I170">
        <f t="shared" si="38"/>
        <v>0</v>
      </c>
      <c r="J170">
        <f t="shared" si="39"/>
        <v>0</v>
      </c>
      <c r="K170">
        <f t="shared" si="40"/>
        <v>150</v>
      </c>
      <c r="L170">
        <f t="shared" si="41"/>
        <v>5</v>
      </c>
      <c r="M170">
        <f t="shared" si="42"/>
        <v>0</v>
      </c>
      <c r="N170">
        <v>0</v>
      </c>
      <c r="O170">
        <f t="shared" si="43"/>
        <v>150</v>
      </c>
      <c r="P170">
        <f t="shared" si="44"/>
        <v>0</v>
      </c>
      <c r="Q170">
        <f t="shared" si="45"/>
        <v>8554</v>
      </c>
      <c r="R170">
        <f t="shared" si="46"/>
        <v>11750</v>
      </c>
      <c r="S170">
        <f t="shared" si="47"/>
        <v>20304</v>
      </c>
    </row>
    <row r="171" spans="1:19" x14ac:dyDescent="0.25">
      <c r="A171" s="1">
        <v>45096</v>
      </c>
      <c r="B171">
        <f t="shared" si="32"/>
        <v>1</v>
      </c>
      <c r="C171">
        <f t="shared" si="33"/>
        <v>1</v>
      </c>
      <c r="D171">
        <f t="shared" si="34"/>
        <v>19</v>
      </c>
      <c r="E171">
        <v>10</v>
      </c>
      <c r="F171">
        <f t="shared" si="35"/>
        <v>6</v>
      </c>
      <c r="G171">
        <f t="shared" si="36"/>
        <v>0</v>
      </c>
      <c r="H171">
        <f t="shared" si="37"/>
        <v>1</v>
      </c>
      <c r="I171">
        <f t="shared" si="38"/>
        <v>0</v>
      </c>
      <c r="J171">
        <f t="shared" si="39"/>
        <v>0</v>
      </c>
      <c r="K171">
        <f t="shared" si="40"/>
        <v>0</v>
      </c>
      <c r="L171">
        <f t="shared" si="41"/>
        <v>5</v>
      </c>
      <c r="M171">
        <f t="shared" si="42"/>
        <v>235</v>
      </c>
      <c r="N171">
        <v>0</v>
      </c>
      <c r="O171">
        <f t="shared" si="43"/>
        <v>0</v>
      </c>
      <c r="P171">
        <f t="shared" si="44"/>
        <v>235</v>
      </c>
      <c r="Q171">
        <f t="shared" si="45"/>
        <v>8789</v>
      </c>
      <c r="R171">
        <f t="shared" si="46"/>
        <v>11750</v>
      </c>
      <c r="S171">
        <f t="shared" si="47"/>
        <v>20539</v>
      </c>
    </row>
    <row r="172" spans="1:19" x14ac:dyDescent="0.25">
      <c r="A172" s="1">
        <v>45097</v>
      </c>
      <c r="B172">
        <f t="shared" si="32"/>
        <v>2</v>
      </c>
      <c r="C172">
        <f t="shared" si="33"/>
        <v>1</v>
      </c>
      <c r="D172">
        <f t="shared" si="34"/>
        <v>20</v>
      </c>
      <c r="E172">
        <v>10</v>
      </c>
      <c r="F172">
        <f t="shared" si="35"/>
        <v>6</v>
      </c>
      <c r="G172">
        <f t="shared" si="36"/>
        <v>0</v>
      </c>
      <c r="H172">
        <f t="shared" si="37"/>
        <v>1</v>
      </c>
      <c r="I172">
        <f t="shared" si="38"/>
        <v>0</v>
      </c>
      <c r="J172">
        <f t="shared" si="39"/>
        <v>0</v>
      </c>
      <c r="K172">
        <f t="shared" si="40"/>
        <v>0</v>
      </c>
      <c r="L172">
        <f t="shared" si="41"/>
        <v>5</v>
      </c>
      <c r="M172">
        <f t="shared" si="42"/>
        <v>235</v>
      </c>
      <c r="N172">
        <v>0</v>
      </c>
      <c r="O172">
        <f t="shared" si="43"/>
        <v>0</v>
      </c>
      <c r="P172">
        <f t="shared" si="44"/>
        <v>235</v>
      </c>
      <c r="Q172">
        <f t="shared" si="45"/>
        <v>9024</v>
      </c>
      <c r="R172">
        <f t="shared" si="46"/>
        <v>11750</v>
      </c>
      <c r="S172">
        <f t="shared" si="47"/>
        <v>20774</v>
      </c>
    </row>
    <row r="173" spans="1:19" x14ac:dyDescent="0.25">
      <c r="A173" s="1">
        <v>45098</v>
      </c>
      <c r="B173">
        <f t="shared" si="32"/>
        <v>3</v>
      </c>
      <c r="C173">
        <f t="shared" si="33"/>
        <v>1</v>
      </c>
      <c r="D173">
        <f t="shared" si="34"/>
        <v>21</v>
      </c>
      <c r="E173">
        <v>10</v>
      </c>
      <c r="F173">
        <f t="shared" si="35"/>
        <v>6</v>
      </c>
      <c r="G173">
        <f t="shared" si="36"/>
        <v>0</v>
      </c>
      <c r="H173">
        <f t="shared" si="37"/>
        <v>0</v>
      </c>
      <c r="I173">
        <f t="shared" si="38"/>
        <v>1</v>
      </c>
      <c r="J173">
        <f t="shared" si="39"/>
        <v>0</v>
      </c>
      <c r="K173">
        <f t="shared" si="40"/>
        <v>0</v>
      </c>
      <c r="L173">
        <f t="shared" si="41"/>
        <v>9</v>
      </c>
      <c r="M173">
        <f t="shared" si="42"/>
        <v>423</v>
      </c>
      <c r="N173">
        <v>0</v>
      </c>
      <c r="O173">
        <f t="shared" si="43"/>
        <v>0</v>
      </c>
      <c r="P173">
        <f t="shared" si="44"/>
        <v>423</v>
      </c>
      <c r="Q173">
        <f t="shared" si="45"/>
        <v>9447</v>
      </c>
      <c r="R173">
        <f t="shared" si="46"/>
        <v>11750</v>
      </c>
      <c r="S173">
        <f t="shared" si="47"/>
        <v>21197</v>
      </c>
    </row>
    <row r="174" spans="1:19" x14ac:dyDescent="0.25">
      <c r="A174" s="1">
        <v>45099</v>
      </c>
      <c r="B174">
        <f t="shared" si="32"/>
        <v>4</v>
      </c>
      <c r="C174">
        <f t="shared" si="33"/>
        <v>1</v>
      </c>
      <c r="D174">
        <f t="shared" si="34"/>
        <v>22</v>
      </c>
      <c r="E174">
        <v>10</v>
      </c>
      <c r="F174">
        <f t="shared" si="35"/>
        <v>6</v>
      </c>
      <c r="G174">
        <f t="shared" si="36"/>
        <v>0</v>
      </c>
      <c r="H174">
        <f t="shared" si="37"/>
        <v>0</v>
      </c>
      <c r="I174">
        <f t="shared" si="38"/>
        <v>1</v>
      </c>
      <c r="J174">
        <f t="shared" si="39"/>
        <v>0</v>
      </c>
      <c r="K174">
        <f t="shared" si="40"/>
        <v>0</v>
      </c>
      <c r="L174">
        <f t="shared" si="41"/>
        <v>9</v>
      </c>
      <c r="M174">
        <f t="shared" si="42"/>
        <v>423</v>
      </c>
      <c r="N174">
        <v>0</v>
      </c>
      <c r="O174">
        <f t="shared" si="43"/>
        <v>0</v>
      </c>
      <c r="P174">
        <f t="shared" si="44"/>
        <v>423</v>
      </c>
      <c r="Q174">
        <f t="shared" si="45"/>
        <v>9870</v>
      </c>
      <c r="R174">
        <f t="shared" si="46"/>
        <v>11750</v>
      </c>
      <c r="S174">
        <f t="shared" si="47"/>
        <v>21620</v>
      </c>
    </row>
    <row r="175" spans="1:19" x14ac:dyDescent="0.25">
      <c r="A175" s="1">
        <v>45100</v>
      </c>
      <c r="B175">
        <f t="shared" si="32"/>
        <v>5</v>
      </c>
      <c r="C175">
        <f t="shared" si="33"/>
        <v>1</v>
      </c>
      <c r="D175">
        <f t="shared" si="34"/>
        <v>23</v>
      </c>
      <c r="E175">
        <v>10</v>
      </c>
      <c r="F175">
        <f t="shared" si="35"/>
        <v>6</v>
      </c>
      <c r="G175">
        <f t="shared" si="36"/>
        <v>0</v>
      </c>
      <c r="H175">
        <f t="shared" si="37"/>
        <v>0</v>
      </c>
      <c r="I175">
        <f t="shared" si="38"/>
        <v>1</v>
      </c>
      <c r="J175">
        <f t="shared" si="39"/>
        <v>0</v>
      </c>
      <c r="K175">
        <f t="shared" si="40"/>
        <v>0</v>
      </c>
      <c r="L175">
        <f t="shared" si="41"/>
        <v>9</v>
      </c>
      <c r="M175">
        <f t="shared" si="42"/>
        <v>423</v>
      </c>
      <c r="N175">
        <v>0</v>
      </c>
      <c r="O175">
        <f t="shared" si="43"/>
        <v>0</v>
      </c>
      <c r="P175">
        <f t="shared" si="44"/>
        <v>423</v>
      </c>
      <c r="Q175">
        <f t="shared" si="45"/>
        <v>10293</v>
      </c>
      <c r="R175">
        <f t="shared" si="46"/>
        <v>11750</v>
      </c>
      <c r="S175">
        <f t="shared" si="47"/>
        <v>22043</v>
      </c>
    </row>
    <row r="176" spans="1:19" x14ac:dyDescent="0.25">
      <c r="A176" s="1">
        <v>45101</v>
      </c>
      <c r="B176">
        <f t="shared" si="32"/>
        <v>6</v>
      </c>
      <c r="C176">
        <f t="shared" si="33"/>
        <v>0</v>
      </c>
      <c r="D176">
        <f t="shared" si="34"/>
        <v>24</v>
      </c>
      <c r="E176">
        <v>10</v>
      </c>
      <c r="F176">
        <f t="shared" si="35"/>
        <v>6</v>
      </c>
      <c r="G176">
        <f t="shared" si="36"/>
        <v>0</v>
      </c>
      <c r="H176">
        <f t="shared" si="37"/>
        <v>0</v>
      </c>
      <c r="I176">
        <f t="shared" si="38"/>
        <v>1</v>
      </c>
      <c r="J176">
        <f t="shared" si="39"/>
        <v>0</v>
      </c>
      <c r="K176">
        <f t="shared" si="40"/>
        <v>0</v>
      </c>
      <c r="L176">
        <f t="shared" si="41"/>
        <v>9</v>
      </c>
      <c r="M176">
        <f t="shared" si="42"/>
        <v>0</v>
      </c>
      <c r="N176">
        <v>0</v>
      </c>
      <c r="O176">
        <f t="shared" si="43"/>
        <v>0</v>
      </c>
      <c r="P176">
        <f t="shared" si="44"/>
        <v>0</v>
      </c>
      <c r="Q176">
        <f t="shared" si="45"/>
        <v>10293</v>
      </c>
      <c r="R176">
        <f t="shared" si="46"/>
        <v>11750</v>
      </c>
      <c r="S176">
        <f t="shared" si="47"/>
        <v>22043</v>
      </c>
    </row>
    <row r="177" spans="1:19" x14ac:dyDescent="0.25">
      <c r="A177" s="1">
        <v>45102</v>
      </c>
      <c r="B177">
        <f t="shared" si="32"/>
        <v>7</v>
      </c>
      <c r="C177">
        <f t="shared" si="33"/>
        <v>0</v>
      </c>
      <c r="D177">
        <f t="shared" si="34"/>
        <v>25</v>
      </c>
      <c r="E177">
        <v>10</v>
      </c>
      <c r="F177">
        <f t="shared" si="35"/>
        <v>6</v>
      </c>
      <c r="G177">
        <f t="shared" si="36"/>
        <v>0</v>
      </c>
      <c r="H177">
        <f t="shared" si="37"/>
        <v>0</v>
      </c>
      <c r="I177">
        <f t="shared" si="38"/>
        <v>1</v>
      </c>
      <c r="J177">
        <f t="shared" si="39"/>
        <v>0</v>
      </c>
      <c r="K177">
        <f t="shared" si="40"/>
        <v>150</v>
      </c>
      <c r="L177">
        <f t="shared" si="41"/>
        <v>9</v>
      </c>
      <c r="M177">
        <f t="shared" si="42"/>
        <v>0</v>
      </c>
      <c r="N177">
        <v>0</v>
      </c>
      <c r="O177">
        <f t="shared" si="43"/>
        <v>150</v>
      </c>
      <c r="P177">
        <f t="shared" si="44"/>
        <v>0</v>
      </c>
      <c r="Q177">
        <f t="shared" si="45"/>
        <v>10143</v>
      </c>
      <c r="R177">
        <f t="shared" si="46"/>
        <v>11900</v>
      </c>
      <c r="S177">
        <f t="shared" si="47"/>
        <v>22043</v>
      </c>
    </row>
    <row r="178" spans="1:19" x14ac:dyDescent="0.25">
      <c r="A178" s="1">
        <v>45103</v>
      </c>
      <c r="B178">
        <f t="shared" si="32"/>
        <v>1</v>
      </c>
      <c r="C178">
        <f t="shared" si="33"/>
        <v>1</v>
      </c>
      <c r="D178">
        <f t="shared" si="34"/>
        <v>26</v>
      </c>
      <c r="E178">
        <v>10</v>
      </c>
      <c r="F178">
        <f t="shared" si="35"/>
        <v>6</v>
      </c>
      <c r="G178">
        <f t="shared" si="36"/>
        <v>0</v>
      </c>
      <c r="H178">
        <f t="shared" si="37"/>
        <v>0</v>
      </c>
      <c r="I178">
        <f t="shared" si="38"/>
        <v>1</v>
      </c>
      <c r="J178">
        <f t="shared" si="39"/>
        <v>0</v>
      </c>
      <c r="K178">
        <f t="shared" si="40"/>
        <v>0</v>
      </c>
      <c r="L178">
        <f t="shared" si="41"/>
        <v>9</v>
      </c>
      <c r="M178">
        <f t="shared" si="42"/>
        <v>423</v>
      </c>
      <c r="N178">
        <v>0</v>
      </c>
      <c r="O178">
        <f t="shared" si="43"/>
        <v>0</v>
      </c>
      <c r="P178">
        <f t="shared" si="44"/>
        <v>423</v>
      </c>
      <c r="Q178">
        <f t="shared" si="45"/>
        <v>10566</v>
      </c>
      <c r="R178">
        <f t="shared" si="46"/>
        <v>11900</v>
      </c>
      <c r="S178">
        <f t="shared" si="47"/>
        <v>22466</v>
      </c>
    </row>
    <row r="179" spans="1:19" x14ac:dyDescent="0.25">
      <c r="A179" s="1">
        <v>45104</v>
      </c>
      <c r="B179">
        <f t="shared" si="32"/>
        <v>2</v>
      </c>
      <c r="C179">
        <f t="shared" si="33"/>
        <v>1</v>
      </c>
      <c r="D179">
        <f t="shared" si="34"/>
        <v>27</v>
      </c>
      <c r="E179">
        <v>10</v>
      </c>
      <c r="F179">
        <f t="shared" si="35"/>
        <v>6</v>
      </c>
      <c r="G179">
        <f t="shared" si="36"/>
        <v>0</v>
      </c>
      <c r="H179">
        <f t="shared" si="37"/>
        <v>0</v>
      </c>
      <c r="I179">
        <f t="shared" si="38"/>
        <v>1</v>
      </c>
      <c r="J179">
        <f t="shared" si="39"/>
        <v>0</v>
      </c>
      <c r="K179">
        <f t="shared" si="40"/>
        <v>0</v>
      </c>
      <c r="L179">
        <f t="shared" si="41"/>
        <v>9</v>
      </c>
      <c r="M179">
        <f t="shared" si="42"/>
        <v>423</v>
      </c>
      <c r="N179">
        <v>0</v>
      </c>
      <c r="O179">
        <f t="shared" si="43"/>
        <v>0</v>
      </c>
      <c r="P179">
        <f t="shared" si="44"/>
        <v>423</v>
      </c>
      <c r="Q179">
        <f t="shared" si="45"/>
        <v>10989</v>
      </c>
      <c r="R179">
        <f t="shared" si="46"/>
        <v>11900</v>
      </c>
      <c r="S179">
        <f t="shared" si="47"/>
        <v>22889</v>
      </c>
    </row>
    <row r="180" spans="1:19" x14ac:dyDescent="0.25">
      <c r="A180" s="1">
        <v>45105</v>
      </c>
      <c r="B180">
        <f t="shared" si="32"/>
        <v>3</v>
      </c>
      <c r="C180">
        <f t="shared" si="33"/>
        <v>1</v>
      </c>
      <c r="D180">
        <f t="shared" si="34"/>
        <v>28</v>
      </c>
      <c r="E180">
        <v>10</v>
      </c>
      <c r="F180">
        <f t="shared" si="35"/>
        <v>6</v>
      </c>
      <c r="G180">
        <f t="shared" si="36"/>
        <v>0</v>
      </c>
      <c r="H180">
        <f t="shared" si="37"/>
        <v>0</v>
      </c>
      <c r="I180">
        <f t="shared" si="38"/>
        <v>1</v>
      </c>
      <c r="J180">
        <f t="shared" si="39"/>
        <v>0</v>
      </c>
      <c r="K180">
        <f t="shared" si="40"/>
        <v>0</v>
      </c>
      <c r="L180">
        <f t="shared" si="41"/>
        <v>9</v>
      </c>
      <c r="M180">
        <f t="shared" si="42"/>
        <v>423</v>
      </c>
      <c r="N180">
        <v>0</v>
      </c>
      <c r="O180">
        <f t="shared" si="43"/>
        <v>0</v>
      </c>
      <c r="P180">
        <f t="shared" si="44"/>
        <v>423</v>
      </c>
      <c r="Q180">
        <f t="shared" si="45"/>
        <v>11412</v>
      </c>
      <c r="R180">
        <f t="shared" si="46"/>
        <v>11900</v>
      </c>
      <c r="S180">
        <f t="shared" si="47"/>
        <v>23312</v>
      </c>
    </row>
    <row r="181" spans="1:19" x14ac:dyDescent="0.25">
      <c r="A181" s="1">
        <v>45106</v>
      </c>
      <c r="B181">
        <f t="shared" si="32"/>
        <v>4</v>
      </c>
      <c r="C181">
        <f t="shared" si="33"/>
        <v>1</v>
      </c>
      <c r="D181">
        <f t="shared" si="34"/>
        <v>29</v>
      </c>
      <c r="E181">
        <v>10</v>
      </c>
      <c r="F181">
        <f t="shared" si="35"/>
        <v>6</v>
      </c>
      <c r="G181">
        <f t="shared" si="36"/>
        <v>0</v>
      </c>
      <c r="H181">
        <f t="shared" si="37"/>
        <v>0</v>
      </c>
      <c r="I181">
        <f t="shared" si="38"/>
        <v>1</v>
      </c>
      <c r="J181">
        <f t="shared" si="39"/>
        <v>0</v>
      </c>
      <c r="K181">
        <f t="shared" si="40"/>
        <v>0</v>
      </c>
      <c r="L181">
        <f t="shared" si="41"/>
        <v>9</v>
      </c>
      <c r="M181">
        <f t="shared" si="42"/>
        <v>423</v>
      </c>
      <c r="N181">
        <v>0</v>
      </c>
      <c r="O181">
        <f t="shared" si="43"/>
        <v>0</v>
      </c>
      <c r="P181">
        <f t="shared" si="44"/>
        <v>423</v>
      </c>
      <c r="Q181">
        <f t="shared" si="45"/>
        <v>11835</v>
      </c>
      <c r="R181">
        <f t="shared" si="46"/>
        <v>11900</v>
      </c>
      <c r="S181">
        <f t="shared" si="47"/>
        <v>23735</v>
      </c>
    </row>
    <row r="182" spans="1:19" x14ac:dyDescent="0.25">
      <c r="A182" s="1">
        <v>45107</v>
      </c>
      <c r="B182">
        <f t="shared" si="32"/>
        <v>5</v>
      </c>
      <c r="C182">
        <f t="shared" si="33"/>
        <v>1</v>
      </c>
      <c r="D182">
        <f t="shared" si="34"/>
        <v>30</v>
      </c>
      <c r="E182">
        <v>10</v>
      </c>
      <c r="F182">
        <f t="shared" si="35"/>
        <v>6</v>
      </c>
      <c r="G182">
        <f t="shared" si="36"/>
        <v>0</v>
      </c>
      <c r="H182">
        <f t="shared" si="37"/>
        <v>0</v>
      </c>
      <c r="I182">
        <f t="shared" si="38"/>
        <v>1</v>
      </c>
      <c r="J182">
        <f t="shared" si="39"/>
        <v>0</v>
      </c>
      <c r="K182">
        <f t="shared" si="40"/>
        <v>0</v>
      </c>
      <c r="L182">
        <f t="shared" si="41"/>
        <v>9</v>
      </c>
      <c r="M182">
        <f t="shared" si="42"/>
        <v>423</v>
      </c>
      <c r="N182">
        <v>0</v>
      </c>
      <c r="O182">
        <f t="shared" si="43"/>
        <v>0</v>
      </c>
      <c r="P182">
        <f t="shared" si="44"/>
        <v>423</v>
      </c>
      <c r="Q182">
        <f t="shared" si="45"/>
        <v>12258</v>
      </c>
      <c r="R182">
        <f t="shared" si="46"/>
        <v>11900</v>
      </c>
      <c r="S182">
        <f t="shared" si="47"/>
        <v>24158</v>
      </c>
    </row>
    <row r="183" spans="1:19" x14ac:dyDescent="0.25">
      <c r="A183" s="1">
        <v>45108</v>
      </c>
      <c r="B183">
        <f t="shared" si="32"/>
        <v>6</v>
      </c>
      <c r="C183">
        <f t="shared" si="33"/>
        <v>0</v>
      </c>
      <c r="D183">
        <f t="shared" si="34"/>
        <v>1</v>
      </c>
      <c r="E183">
        <v>10</v>
      </c>
      <c r="F183">
        <f t="shared" si="35"/>
        <v>7</v>
      </c>
      <c r="G183">
        <f t="shared" si="36"/>
        <v>0</v>
      </c>
      <c r="H183">
        <f t="shared" si="37"/>
        <v>0</v>
      </c>
      <c r="I183">
        <f t="shared" si="38"/>
        <v>1</v>
      </c>
      <c r="J183">
        <f t="shared" si="39"/>
        <v>0</v>
      </c>
      <c r="K183">
        <f t="shared" si="40"/>
        <v>0</v>
      </c>
      <c r="L183">
        <f t="shared" si="41"/>
        <v>9</v>
      </c>
      <c r="M183">
        <f t="shared" si="42"/>
        <v>0</v>
      </c>
      <c r="N183">
        <v>0</v>
      </c>
      <c r="O183">
        <f t="shared" si="43"/>
        <v>0</v>
      </c>
      <c r="P183">
        <f t="shared" si="44"/>
        <v>0</v>
      </c>
      <c r="Q183">
        <f t="shared" si="45"/>
        <v>12258</v>
      </c>
      <c r="R183">
        <f t="shared" si="46"/>
        <v>11900</v>
      </c>
      <c r="S183">
        <f t="shared" si="47"/>
        <v>24158</v>
      </c>
    </row>
    <row r="184" spans="1:19" x14ac:dyDescent="0.25">
      <c r="A184" s="1">
        <v>45109</v>
      </c>
      <c r="B184">
        <f t="shared" si="32"/>
        <v>7</v>
      </c>
      <c r="C184">
        <f t="shared" si="33"/>
        <v>0</v>
      </c>
      <c r="D184">
        <f t="shared" si="34"/>
        <v>2</v>
      </c>
      <c r="E184">
        <v>10</v>
      </c>
      <c r="F184">
        <f t="shared" si="35"/>
        <v>7</v>
      </c>
      <c r="G184">
        <f t="shared" si="36"/>
        <v>0</v>
      </c>
      <c r="H184">
        <f t="shared" si="37"/>
        <v>0</v>
      </c>
      <c r="I184">
        <f t="shared" si="38"/>
        <v>1</v>
      </c>
      <c r="J184">
        <f t="shared" si="39"/>
        <v>0</v>
      </c>
      <c r="K184">
        <f t="shared" si="40"/>
        <v>150</v>
      </c>
      <c r="L184">
        <f t="shared" si="41"/>
        <v>9</v>
      </c>
      <c r="M184">
        <f t="shared" si="42"/>
        <v>0</v>
      </c>
      <c r="N184">
        <v>0</v>
      </c>
      <c r="O184">
        <f t="shared" si="43"/>
        <v>150</v>
      </c>
      <c r="P184">
        <f t="shared" si="44"/>
        <v>0</v>
      </c>
      <c r="Q184">
        <f t="shared" si="45"/>
        <v>12108</v>
      </c>
      <c r="R184">
        <f t="shared" si="46"/>
        <v>12050</v>
      </c>
      <c r="S184">
        <f t="shared" si="47"/>
        <v>24158</v>
      </c>
    </row>
    <row r="185" spans="1:19" x14ac:dyDescent="0.25">
      <c r="A185" s="1">
        <v>45110</v>
      </c>
      <c r="B185">
        <f t="shared" si="32"/>
        <v>1</v>
      </c>
      <c r="C185">
        <f t="shared" si="33"/>
        <v>1</v>
      </c>
      <c r="D185">
        <f t="shared" si="34"/>
        <v>3</v>
      </c>
      <c r="E185">
        <v>10</v>
      </c>
      <c r="F185">
        <f t="shared" si="35"/>
        <v>7</v>
      </c>
      <c r="G185">
        <f t="shared" si="36"/>
        <v>0</v>
      </c>
      <c r="H185">
        <f t="shared" si="37"/>
        <v>0</v>
      </c>
      <c r="I185">
        <f t="shared" si="38"/>
        <v>1</v>
      </c>
      <c r="J185">
        <f t="shared" si="39"/>
        <v>0</v>
      </c>
      <c r="K185">
        <f t="shared" si="40"/>
        <v>0</v>
      </c>
      <c r="L185">
        <f t="shared" si="41"/>
        <v>9</v>
      </c>
      <c r="M185">
        <f t="shared" si="42"/>
        <v>423</v>
      </c>
      <c r="N185">
        <v>0</v>
      </c>
      <c r="O185">
        <f t="shared" si="43"/>
        <v>0</v>
      </c>
      <c r="P185">
        <f t="shared" si="44"/>
        <v>423</v>
      </c>
      <c r="Q185">
        <f t="shared" si="45"/>
        <v>12531</v>
      </c>
      <c r="R185">
        <f t="shared" si="46"/>
        <v>12050</v>
      </c>
      <c r="S185">
        <f t="shared" si="47"/>
        <v>24581</v>
      </c>
    </row>
    <row r="186" spans="1:19" x14ac:dyDescent="0.25">
      <c r="A186" s="1">
        <v>45111</v>
      </c>
      <c r="B186">
        <f t="shared" si="32"/>
        <v>2</v>
      </c>
      <c r="C186">
        <f t="shared" si="33"/>
        <v>1</v>
      </c>
      <c r="D186">
        <f t="shared" si="34"/>
        <v>4</v>
      </c>
      <c r="E186">
        <v>10</v>
      </c>
      <c r="F186">
        <f t="shared" si="35"/>
        <v>7</v>
      </c>
      <c r="G186">
        <f t="shared" si="36"/>
        <v>0</v>
      </c>
      <c r="H186">
        <f t="shared" si="37"/>
        <v>0</v>
      </c>
      <c r="I186">
        <f t="shared" si="38"/>
        <v>1</v>
      </c>
      <c r="J186">
        <f t="shared" si="39"/>
        <v>0</v>
      </c>
      <c r="K186">
        <f t="shared" si="40"/>
        <v>0</v>
      </c>
      <c r="L186">
        <f t="shared" si="41"/>
        <v>9</v>
      </c>
      <c r="M186">
        <f t="shared" si="42"/>
        <v>423</v>
      </c>
      <c r="N186">
        <v>0</v>
      </c>
      <c r="O186">
        <f t="shared" si="43"/>
        <v>0</v>
      </c>
      <c r="P186">
        <f t="shared" si="44"/>
        <v>423</v>
      </c>
      <c r="Q186">
        <f t="shared" si="45"/>
        <v>12954</v>
      </c>
      <c r="R186">
        <f t="shared" si="46"/>
        <v>12050</v>
      </c>
      <c r="S186">
        <f t="shared" si="47"/>
        <v>25004</v>
      </c>
    </row>
    <row r="187" spans="1:19" x14ac:dyDescent="0.25">
      <c r="A187" s="1">
        <v>45112</v>
      </c>
      <c r="B187">
        <f t="shared" si="32"/>
        <v>3</v>
      </c>
      <c r="C187">
        <f t="shared" si="33"/>
        <v>1</v>
      </c>
      <c r="D187">
        <f t="shared" si="34"/>
        <v>5</v>
      </c>
      <c r="E187">
        <v>10</v>
      </c>
      <c r="F187">
        <f t="shared" si="35"/>
        <v>7</v>
      </c>
      <c r="G187">
        <f t="shared" si="36"/>
        <v>0</v>
      </c>
      <c r="H187">
        <f t="shared" si="37"/>
        <v>0</v>
      </c>
      <c r="I187">
        <f t="shared" si="38"/>
        <v>1</v>
      </c>
      <c r="J187">
        <f t="shared" si="39"/>
        <v>0</v>
      </c>
      <c r="K187">
        <f t="shared" si="40"/>
        <v>0</v>
      </c>
      <c r="L187">
        <f t="shared" si="41"/>
        <v>9</v>
      </c>
      <c r="M187">
        <f t="shared" si="42"/>
        <v>423</v>
      </c>
      <c r="N187">
        <v>0</v>
      </c>
      <c r="O187">
        <f t="shared" si="43"/>
        <v>0</v>
      </c>
      <c r="P187">
        <f t="shared" si="44"/>
        <v>423</v>
      </c>
      <c r="Q187">
        <f t="shared" si="45"/>
        <v>13377</v>
      </c>
      <c r="R187">
        <f t="shared" si="46"/>
        <v>12050</v>
      </c>
      <c r="S187">
        <f t="shared" si="47"/>
        <v>25427</v>
      </c>
    </row>
    <row r="188" spans="1:19" x14ac:dyDescent="0.25">
      <c r="A188" s="1">
        <v>45113</v>
      </c>
      <c r="B188">
        <f t="shared" si="32"/>
        <v>4</v>
      </c>
      <c r="C188">
        <f t="shared" si="33"/>
        <v>1</v>
      </c>
      <c r="D188">
        <f t="shared" si="34"/>
        <v>6</v>
      </c>
      <c r="E188">
        <v>10</v>
      </c>
      <c r="F188">
        <f t="shared" si="35"/>
        <v>7</v>
      </c>
      <c r="G188">
        <f t="shared" si="36"/>
        <v>0</v>
      </c>
      <c r="H188">
        <f t="shared" si="37"/>
        <v>0</v>
      </c>
      <c r="I188">
        <f t="shared" si="38"/>
        <v>1</v>
      </c>
      <c r="J188">
        <f t="shared" si="39"/>
        <v>0</v>
      </c>
      <c r="K188">
        <f t="shared" si="40"/>
        <v>0</v>
      </c>
      <c r="L188">
        <f t="shared" si="41"/>
        <v>9</v>
      </c>
      <c r="M188">
        <f t="shared" si="42"/>
        <v>423</v>
      </c>
      <c r="N188">
        <v>0</v>
      </c>
      <c r="O188">
        <f t="shared" si="43"/>
        <v>0</v>
      </c>
      <c r="P188">
        <f t="shared" si="44"/>
        <v>423</v>
      </c>
      <c r="Q188">
        <f t="shared" si="45"/>
        <v>13800</v>
      </c>
      <c r="R188">
        <f t="shared" si="46"/>
        <v>12050</v>
      </c>
      <c r="S188">
        <f t="shared" si="47"/>
        <v>25850</v>
      </c>
    </row>
    <row r="189" spans="1:19" x14ac:dyDescent="0.25">
      <c r="A189" s="1">
        <v>45114</v>
      </c>
      <c r="B189">
        <f t="shared" si="32"/>
        <v>5</v>
      </c>
      <c r="C189">
        <f t="shared" si="33"/>
        <v>1</v>
      </c>
      <c r="D189">
        <f t="shared" si="34"/>
        <v>7</v>
      </c>
      <c r="E189">
        <v>10</v>
      </c>
      <c r="F189">
        <f t="shared" si="35"/>
        <v>7</v>
      </c>
      <c r="G189">
        <f t="shared" si="36"/>
        <v>0</v>
      </c>
      <c r="H189">
        <f t="shared" si="37"/>
        <v>0</v>
      </c>
      <c r="I189">
        <f t="shared" si="38"/>
        <v>1</v>
      </c>
      <c r="J189">
        <f t="shared" si="39"/>
        <v>0</v>
      </c>
      <c r="K189">
        <f t="shared" si="40"/>
        <v>0</v>
      </c>
      <c r="L189">
        <f t="shared" si="41"/>
        <v>9</v>
      </c>
      <c r="M189">
        <f t="shared" si="42"/>
        <v>423</v>
      </c>
      <c r="N189">
        <v>0</v>
      </c>
      <c r="O189">
        <f t="shared" si="43"/>
        <v>0</v>
      </c>
      <c r="P189">
        <f t="shared" si="44"/>
        <v>423</v>
      </c>
      <c r="Q189">
        <f t="shared" si="45"/>
        <v>14223</v>
      </c>
      <c r="R189">
        <f t="shared" si="46"/>
        <v>12050</v>
      </c>
      <c r="S189">
        <f t="shared" si="47"/>
        <v>26273</v>
      </c>
    </row>
    <row r="190" spans="1:19" x14ac:dyDescent="0.25">
      <c r="A190" s="1">
        <v>45115</v>
      </c>
      <c r="B190">
        <f t="shared" si="32"/>
        <v>6</v>
      </c>
      <c r="C190">
        <f t="shared" si="33"/>
        <v>0</v>
      </c>
      <c r="D190">
        <f t="shared" si="34"/>
        <v>8</v>
      </c>
      <c r="E190">
        <v>10</v>
      </c>
      <c r="F190">
        <f t="shared" si="35"/>
        <v>7</v>
      </c>
      <c r="G190">
        <f t="shared" si="36"/>
        <v>0</v>
      </c>
      <c r="H190">
        <f t="shared" si="37"/>
        <v>0</v>
      </c>
      <c r="I190">
        <f t="shared" si="38"/>
        <v>1</v>
      </c>
      <c r="J190">
        <f t="shared" si="39"/>
        <v>0</v>
      </c>
      <c r="K190">
        <f t="shared" si="40"/>
        <v>0</v>
      </c>
      <c r="L190">
        <f t="shared" si="41"/>
        <v>9</v>
      </c>
      <c r="M190">
        <f t="shared" si="42"/>
        <v>0</v>
      </c>
      <c r="N190">
        <v>0</v>
      </c>
      <c r="O190">
        <f t="shared" si="43"/>
        <v>0</v>
      </c>
      <c r="P190">
        <f t="shared" si="44"/>
        <v>0</v>
      </c>
      <c r="Q190">
        <f t="shared" si="45"/>
        <v>14223</v>
      </c>
      <c r="R190">
        <f t="shared" si="46"/>
        <v>12050</v>
      </c>
      <c r="S190">
        <f t="shared" si="47"/>
        <v>26273</v>
      </c>
    </row>
    <row r="191" spans="1:19" x14ac:dyDescent="0.25">
      <c r="A191" s="1">
        <v>45116</v>
      </c>
      <c r="B191">
        <f t="shared" si="32"/>
        <v>7</v>
      </c>
      <c r="C191">
        <f t="shared" si="33"/>
        <v>0</v>
      </c>
      <c r="D191">
        <f t="shared" si="34"/>
        <v>9</v>
      </c>
      <c r="E191">
        <v>10</v>
      </c>
      <c r="F191">
        <f t="shared" si="35"/>
        <v>7</v>
      </c>
      <c r="G191">
        <f t="shared" si="36"/>
        <v>0</v>
      </c>
      <c r="H191">
        <f t="shared" si="37"/>
        <v>0</v>
      </c>
      <c r="I191">
        <f t="shared" si="38"/>
        <v>1</v>
      </c>
      <c r="J191">
        <f t="shared" si="39"/>
        <v>0</v>
      </c>
      <c r="K191">
        <f t="shared" si="40"/>
        <v>150</v>
      </c>
      <c r="L191">
        <f t="shared" si="41"/>
        <v>9</v>
      </c>
      <c r="M191">
        <f t="shared" si="42"/>
        <v>0</v>
      </c>
      <c r="N191">
        <v>0</v>
      </c>
      <c r="O191">
        <f t="shared" si="43"/>
        <v>150</v>
      </c>
      <c r="P191">
        <f t="shared" si="44"/>
        <v>0</v>
      </c>
      <c r="Q191">
        <f t="shared" si="45"/>
        <v>14073</v>
      </c>
      <c r="R191">
        <f t="shared" si="46"/>
        <v>12200</v>
      </c>
      <c r="S191">
        <f t="shared" si="47"/>
        <v>26273</v>
      </c>
    </row>
    <row r="192" spans="1:19" x14ac:dyDescent="0.25">
      <c r="A192" s="1">
        <v>45117</v>
      </c>
      <c r="B192">
        <f t="shared" si="32"/>
        <v>1</v>
      </c>
      <c r="C192">
        <f t="shared" si="33"/>
        <v>1</v>
      </c>
      <c r="D192">
        <f t="shared" si="34"/>
        <v>10</v>
      </c>
      <c r="E192">
        <v>10</v>
      </c>
      <c r="F192">
        <f t="shared" si="35"/>
        <v>7</v>
      </c>
      <c r="G192">
        <f t="shared" si="36"/>
        <v>0</v>
      </c>
      <c r="H192">
        <f t="shared" si="37"/>
        <v>0</v>
      </c>
      <c r="I192">
        <f t="shared" si="38"/>
        <v>1</v>
      </c>
      <c r="J192">
        <f t="shared" si="39"/>
        <v>0</v>
      </c>
      <c r="K192">
        <f t="shared" si="40"/>
        <v>0</v>
      </c>
      <c r="L192">
        <f t="shared" si="41"/>
        <v>9</v>
      </c>
      <c r="M192">
        <f t="shared" si="42"/>
        <v>423</v>
      </c>
      <c r="N192">
        <v>0</v>
      </c>
      <c r="O192">
        <f t="shared" si="43"/>
        <v>0</v>
      </c>
      <c r="P192">
        <f t="shared" si="44"/>
        <v>423</v>
      </c>
      <c r="Q192">
        <f t="shared" si="45"/>
        <v>14496</v>
      </c>
      <c r="R192">
        <f t="shared" si="46"/>
        <v>12200</v>
      </c>
      <c r="S192">
        <f t="shared" si="47"/>
        <v>26696</v>
      </c>
    </row>
    <row r="193" spans="1:19" x14ac:dyDescent="0.25">
      <c r="A193" s="1">
        <v>45118</v>
      </c>
      <c r="B193">
        <f t="shared" si="32"/>
        <v>2</v>
      </c>
      <c r="C193">
        <f t="shared" si="33"/>
        <v>1</v>
      </c>
      <c r="D193">
        <f t="shared" si="34"/>
        <v>11</v>
      </c>
      <c r="E193">
        <v>10</v>
      </c>
      <c r="F193">
        <f t="shared" si="35"/>
        <v>7</v>
      </c>
      <c r="G193">
        <f t="shared" si="36"/>
        <v>0</v>
      </c>
      <c r="H193">
        <f t="shared" si="37"/>
        <v>0</v>
      </c>
      <c r="I193">
        <f t="shared" si="38"/>
        <v>1</v>
      </c>
      <c r="J193">
        <f t="shared" si="39"/>
        <v>0</v>
      </c>
      <c r="K193">
        <f t="shared" si="40"/>
        <v>0</v>
      </c>
      <c r="L193">
        <f t="shared" si="41"/>
        <v>9</v>
      </c>
      <c r="M193">
        <f t="shared" si="42"/>
        <v>423</v>
      </c>
      <c r="N193">
        <v>0</v>
      </c>
      <c r="O193">
        <f t="shared" si="43"/>
        <v>0</v>
      </c>
      <c r="P193">
        <f t="shared" si="44"/>
        <v>423</v>
      </c>
      <c r="Q193">
        <f t="shared" si="45"/>
        <v>14919</v>
      </c>
      <c r="R193">
        <f t="shared" si="46"/>
        <v>12200</v>
      </c>
      <c r="S193">
        <f t="shared" si="47"/>
        <v>27119</v>
      </c>
    </row>
    <row r="194" spans="1:19" x14ac:dyDescent="0.25">
      <c r="A194" s="1">
        <v>45119</v>
      </c>
      <c r="B194">
        <f t="shared" si="32"/>
        <v>3</v>
      </c>
      <c r="C194">
        <f t="shared" si="33"/>
        <v>1</v>
      </c>
      <c r="D194">
        <f t="shared" si="34"/>
        <v>12</v>
      </c>
      <c r="E194">
        <v>10</v>
      </c>
      <c r="F194">
        <f t="shared" si="35"/>
        <v>7</v>
      </c>
      <c r="G194">
        <f t="shared" si="36"/>
        <v>0</v>
      </c>
      <c r="H194">
        <f t="shared" si="37"/>
        <v>0</v>
      </c>
      <c r="I194">
        <f t="shared" si="38"/>
        <v>1</v>
      </c>
      <c r="J194">
        <f t="shared" si="39"/>
        <v>0</v>
      </c>
      <c r="K194">
        <f t="shared" si="40"/>
        <v>0</v>
      </c>
      <c r="L194">
        <f t="shared" si="41"/>
        <v>9</v>
      </c>
      <c r="M194">
        <f t="shared" si="42"/>
        <v>423</v>
      </c>
      <c r="N194">
        <v>0</v>
      </c>
      <c r="O194">
        <f t="shared" si="43"/>
        <v>0</v>
      </c>
      <c r="P194">
        <f t="shared" si="44"/>
        <v>423</v>
      </c>
      <c r="Q194">
        <f t="shared" si="45"/>
        <v>15342</v>
      </c>
      <c r="R194">
        <f t="shared" si="46"/>
        <v>12200</v>
      </c>
      <c r="S194">
        <f t="shared" si="47"/>
        <v>27542</v>
      </c>
    </row>
    <row r="195" spans="1:19" x14ac:dyDescent="0.25">
      <c r="A195" s="1">
        <v>45120</v>
      </c>
      <c r="B195">
        <f t="shared" ref="B195:B258" si="48">WEEKDAY(A195,2)</f>
        <v>4</v>
      </c>
      <c r="C195">
        <f t="shared" ref="C195:C258" si="49">IF(AND(B195&gt;=1,B195&lt;=5),1,0)</f>
        <v>1</v>
      </c>
      <c r="D195">
        <f t="shared" ref="D195:D258" si="50">DAY(A195)</f>
        <v>13</v>
      </c>
      <c r="E195">
        <v>10</v>
      </c>
      <c r="F195">
        <f t="shared" ref="F195:F258" si="51">MONTH(A195)</f>
        <v>7</v>
      </c>
      <c r="G195">
        <f t="shared" ref="G195:G258" si="52">IF(AND(F195=12,D195&gt;=21),1,IF(AND(F195=3,D195&lt;=20),1,IF(OR(F195&gt;12,F195&lt;3),1,0)))</f>
        <v>0</v>
      </c>
      <c r="H195">
        <f t="shared" ref="H195:H258" si="53">IF(AND(F195=3,D195&gt;=21),1,IF(AND(F195=6,D195&lt;=20),1,IF(AND(F195&gt;3,F195&lt;6),1,0)))</f>
        <v>0</v>
      </c>
      <c r="I195">
        <f t="shared" ref="I195:I258" si="54">IF(AND(F195=6,D195&gt;=21),1,IF(AND(F195=9,D195&lt;=22),1,IF(AND(F195&gt;6,F195&lt;9),1,0)))</f>
        <v>1</v>
      </c>
      <c r="J195">
        <f t="shared" ref="J195:J258" si="55">IF(AND(F195=9,D195&gt;=23),1,IF(AND(F195=12,D195&lt;=20),1,IF(AND(F195&gt;9,F195&lt;12),1,0)))</f>
        <v>0</v>
      </c>
      <c r="K195">
        <f t="shared" ref="K195:K258" si="56">IF(B195=7,15*E195,0)</f>
        <v>0</v>
      </c>
      <c r="L195">
        <f t="shared" ref="L195:L258" si="57">IF(G195,ROUNDDOWN(20%*E195,0),IF(H195,ROUNDDOWN(50%*E195,0),IF(I195,ROUNDDOWN(90%*E195,0),IF(J195,ROUNDDOWN(40%*E195,0),0))))</f>
        <v>9</v>
      </c>
      <c r="M195">
        <f t="shared" ref="M195:M258" si="58">IF(C195,L195*$V$7,0)</f>
        <v>423</v>
      </c>
      <c r="N195">
        <v>0</v>
      </c>
      <c r="O195">
        <f t="shared" si="43"/>
        <v>0</v>
      </c>
      <c r="P195">
        <f t="shared" si="44"/>
        <v>423</v>
      </c>
      <c r="Q195">
        <f t="shared" si="45"/>
        <v>15765</v>
      </c>
      <c r="R195">
        <f t="shared" si="46"/>
        <v>12200</v>
      </c>
      <c r="S195">
        <f t="shared" si="47"/>
        <v>27965</v>
      </c>
    </row>
    <row r="196" spans="1:19" x14ac:dyDescent="0.25">
      <c r="A196" s="1">
        <v>45121</v>
      </c>
      <c r="B196">
        <f t="shared" si="48"/>
        <v>5</v>
      </c>
      <c r="C196">
        <f t="shared" si="49"/>
        <v>1</v>
      </c>
      <c r="D196">
        <f t="shared" si="50"/>
        <v>14</v>
      </c>
      <c r="E196">
        <v>10</v>
      </c>
      <c r="F196">
        <f t="shared" si="51"/>
        <v>7</v>
      </c>
      <c r="G196">
        <f t="shared" si="52"/>
        <v>0</v>
      </c>
      <c r="H196">
        <f t="shared" si="53"/>
        <v>0</v>
      </c>
      <c r="I196">
        <f t="shared" si="54"/>
        <v>1</v>
      </c>
      <c r="J196">
        <f t="shared" si="55"/>
        <v>0</v>
      </c>
      <c r="K196">
        <f t="shared" si="56"/>
        <v>0</v>
      </c>
      <c r="L196">
        <f t="shared" si="57"/>
        <v>9</v>
      </c>
      <c r="M196">
        <f t="shared" si="58"/>
        <v>423</v>
      </c>
      <c r="N196">
        <v>0</v>
      </c>
      <c r="O196">
        <f t="shared" ref="O196:O259" si="59">N196+K196</f>
        <v>0</v>
      </c>
      <c r="P196">
        <f t="shared" ref="P196:P259" si="60">M196</f>
        <v>423</v>
      </c>
      <c r="Q196">
        <f t="shared" ref="Q196:Q259" si="61">Q195+(P196-O196)</f>
        <v>16188</v>
      </c>
      <c r="R196">
        <f t="shared" ref="R196:R259" si="62">O196+R195</f>
        <v>12200</v>
      </c>
      <c r="S196">
        <f t="shared" ref="S196:S259" si="63">S195+P196</f>
        <v>28388</v>
      </c>
    </row>
    <row r="197" spans="1:19" x14ac:dyDescent="0.25">
      <c r="A197" s="1">
        <v>45122</v>
      </c>
      <c r="B197">
        <f t="shared" si="48"/>
        <v>6</v>
      </c>
      <c r="C197">
        <f t="shared" si="49"/>
        <v>0</v>
      </c>
      <c r="D197">
        <f t="shared" si="50"/>
        <v>15</v>
      </c>
      <c r="E197">
        <v>10</v>
      </c>
      <c r="F197">
        <f t="shared" si="51"/>
        <v>7</v>
      </c>
      <c r="G197">
        <f t="shared" si="52"/>
        <v>0</v>
      </c>
      <c r="H197">
        <f t="shared" si="53"/>
        <v>0</v>
      </c>
      <c r="I197">
        <f t="shared" si="54"/>
        <v>1</v>
      </c>
      <c r="J197">
        <f t="shared" si="55"/>
        <v>0</v>
      </c>
      <c r="K197">
        <f t="shared" si="56"/>
        <v>0</v>
      </c>
      <c r="L197">
        <f t="shared" si="57"/>
        <v>9</v>
      </c>
      <c r="M197">
        <f t="shared" si="58"/>
        <v>0</v>
      </c>
      <c r="N197">
        <v>0</v>
      </c>
      <c r="O197">
        <f t="shared" si="59"/>
        <v>0</v>
      </c>
      <c r="P197">
        <f t="shared" si="60"/>
        <v>0</v>
      </c>
      <c r="Q197">
        <f t="shared" si="61"/>
        <v>16188</v>
      </c>
      <c r="R197">
        <f t="shared" si="62"/>
        <v>12200</v>
      </c>
      <c r="S197">
        <f t="shared" si="63"/>
        <v>28388</v>
      </c>
    </row>
    <row r="198" spans="1:19" x14ac:dyDescent="0.25">
      <c r="A198" s="1">
        <v>45123</v>
      </c>
      <c r="B198">
        <f t="shared" si="48"/>
        <v>7</v>
      </c>
      <c r="C198">
        <f t="shared" si="49"/>
        <v>0</v>
      </c>
      <c r="D198">
        <f t="shared" si="50"/>
        <v>16</v>
      </c>
      <c r="E198">
        <v>10</v>
      </c>
      <c r="F198">
        <f t="shared" si="51"/>
        <v>7</v>
      </c>
      <c r="G198">
        <f t="shared" si="52"/>
        <v>0</v>
      </c>
      <c r="H198">
        <f t="shared" si="53"/>
        <v>0</v>
      </c>
      <c r="I198">
        <f t="shared" si="54"/>
        <v>1</v>
      </c>
      <c r="J198">
        <f t="shared" si="55"/>
        <v>0</v>
      </c>
      <c r="K198">
        <f t="shared" si="56"/>
        <v>150</v>
      </c>
      <c r="L198">
        <f t="shared" si="57"/>
        <v>9</v>
      </c>
      <c r="M198">
        <f t="shared" si="58"/>
        <v>0</v>
      </c>
      <c r="N198">
        <v>0</v>
      </c>
      <c r="O198">
        <f t="shared" si="59"/>
        <v>150</v>
      </c>
      <c r="P198">
        <f t="shared" si="60"/>
        <v>0</v>
      </c>
      <c r="Q198">
        <f t="shared" si="61"/>
        <v>16038</v>
      </c>
      <c r="R198">
        <f t="shared" si="62"/>
        <v>12350</v>
      </c>
      <c r="S198">
        <f t="shared" si="63"/>
        <v>28388</v>
      </c>
    </row>
    <row r="199" spans="1:19" x14ac:dyDescent="0.25">
      <c r="A199" s="1">
        <v>45124</v>
      </c>
      <c r="B199">
        <f t="shared" si="48"/>
        <v>1</v>
      </c>
      <c r="C199">
        <f t="shared" si="49"/>
        <v>1</v>
      </c>
      <c r="D199">
        <f t="shared" si="50"/>
        <v>17</v>
      </c>
      <c r="E199">
        <v>10</v>
      </c>
      <c r="F199">
        <f t="shared" si="51"/>
        <v>7</v>
      </c>
      <c r="G199">
        <f t="shared" si="52"/>
        <v>0</v>
      </c>
      <c r="H199">
        <f t="shared" si="53"/>
        <v>0</v>
      </c>
      <c r="I199">
        <f t="shared" si="54"/>
        <v>1</v>
      </c>
      <c r="J199">
        <f t="shared" si="55"/>
        <v>0</v>
      </c>
      <c r="K199">
        <f t="shared" si="56"/>
        <v>0</v>
      </c>
      <c r="L199">
        <f t="shared" si="57"/>
        <v>9</v>
      </c>
      <c r="M199">
        <f t="shared" si="58"/>
        <v>423</v>
      </c>
      <c r="N199">
        <v>0</v>
      </c>
      <c r="O199">
        <f t="shared" si="59"/>
        <v>0</v>
      </c>
      <c r="P199">
        <f t="shared" si="60"/>
        <v>423</v>
      </c>
      <c r="Q199">
        <f t="shared" si="61"/>
        <v>16461</v>
      </c>
      <c r="R199">
        <f t="shared" si="62"/>
        <v>12350</v>
      </c>
      <c r="S199">
        <f t="shared" si="63"/>
        <v>28811</v>
      </c>
    </row>
    <row r="200" spans="1:19" x14ac:dyDescent="0.25">
      <c r="A200" s="1">
        <v>45125</v>
      </c>
      <c r="B200">
        <f t="shared" si="48"/>
        <v>2</v>
      </c>
      <c r="C200">
        <f t="shared" si="49"/>
        <v>1</v>
      </c>
      <c r="D200">
        <f t="shared" si="50"/>
        <v>18</v>
      </c>
      <c r="E200">
        <v>10</v>
      </c>
      <c r="F200">
        <f t="shared" si="51"/>
        <v>7</v>
      </c>
      <c r="G200">
        <f t="shared" si="52"/>
        <v>0</v>
      </c>
      <c r="H200">
        <f t="shared" si="53"/>
        <v>0</v>
      </c>
      <c r="I200">
        <f t="shared" si="54"/>
        <v>1</v>
      </c>
      <c r="J200">
        <f t="shared" si="55"/>
        <v>0</v>
      </c>
      <c r="K200">
        <f t="shared" si="56"/>
        <v>0</v>
      </c>
      <c r="L200">
        <f t="shared" si="57"/>
        <v>9</v>
      </c>
      <c r="M200">
        <f t="shared" si="58"/>
        <v>423</v>
      </c>
      <c r="N200">
        <v>0</v>
      </c>
      <c r="O200">
        <f t="shared" si="59"/>
        <v>0</v>
      </c>
      <c r="P200">
        <f t="shared" si="60"/>
        <v>423</v>
      </c>
      <c r="Q200">
        <f t="shared" si="61"/>
        <v>16884</v>
      </c>
      <c r="R200">
        <f t="shared" si="62"/>
        <v>12350</v>
      </c>
      <c r="S200">
        <f t="shared" si="63"/>
        <v>29234</v>
      </c>
    </row>
    <row r="201" spans="1:19" x14ac:dyDescent="0.25">
      <c r="A201" s="1">
        <v>45126</v>
      </c>
      <c r="B201">
        <f t="shared" si="48"/>
        <v>3</v>
      </c>
      <c r="C201">
        <f t="shared" si="49"/>
        <v>1</v>
      </c>
      <c r="D201">
        <f t="shared" si="50"/>
        <v>19</v>
      </c>
      <c r="E201">
        <v>10</v>
      </c>
      <c r="F201">
        <f t="shared" si="51"/>
        <v>7</v>
      </c>
      <c r="G201">
        <f t="shared" si="52"/>
        <v>0</v>
      </c>
      <c r="H201">
        <f t="shared" si="53"/>
        <v>0</v>
      </c>
      <c r="I201">
        <f t="shared" si="54"/>
        <v>1</v>
      </c>
      <c r="J201">
        <f t="shared" si="55"/>
        <v>0</v>
      </c>
      <c r="K201">
        <f t="shared" si="56"/>
        <v>0</v>
      </c>
      <c r="L201">
        <f t="shared" si="57"/>
        <v>9</v>
      </c>
      <c r="M201">
        <f t="shared" si="58"/>
        <v>423</v>
      </c>
      <c r="N201">
        <v>0</v>
      </c>
      <c r="O201">
        <f t="shared" si="59"/>
        <v>0</v>
      </c>
      <c r="P201">
        <f t="shared" si="60"/>
        <v>423</v>
      </c>
      <c r="Q201">
        <f t="shared" si="61"/>
        <v>17307</v>
      </c>
      <c r="R201">
        <f t="shared" si="62"/>
        <v>12350</v>
      </c>
      <c r="S201">
        <f t="shared" si="63"/>
        <v>29657</v>
      </c>
    </row>
    <row r="202" spans="1:19" x14ac:dyDescent="0.25">
      <c r="A202" s="1">
        <v>45127</v>
      </c>
      <c r="B202">
        <f t="shared" si="48"/>
        <v>4</v>
      </c>
      <c r="C202">
        <f t="shared" si="49"/>
        <v>1</v>
      </c>
      <c r="D202">
        <f t="shared" si="50"/>
        <v>20</v>
      </c>
      <c r="E202">
        <v>10</v>
      </c>
      <c r="F202">
        <f t="shared" si="51"/>
        <v>7</v>
      </c>
      <c r="G202">
        <f t="shared" si="52"/>
        <v>0</v>
      </c>
      <c r="H202">
        <f t="shared" si="53"/>
        <v>0</v>
      </c>
      <c r="I202">
        <f t="shared" si="54"/>
        <v>1</v>
      </c>
      <c r="J202">
        <f t="shared" si="55"/>
        <v>0</v>
      </c>
      <c r="K202">
        <f t="shared" si="56"/>
        <v>0</v>
      </c>
      <c r="L202">
        <f t="shared" si="57"/>
        <v>9</v>
      </c>
      <c r="M202">
        <f t="shared" si="58"/>
        <v>423</v>
      </c>
      <c r="N202">
        <v>0</v>
      </c>
      <c r="O202">
        <f t="shared" si="59"/>
        <v>0</v>
      </c>
      <c r="P202">
        <f t="shared" si="60"/>
        <v>423</v>
      </c>
      <c r="Q202">
        <f t="shared" si="61"/>
        <v>17730</v>
      </c>
      <c r="R202">
        <f t="shared" si="62"/>
        <v>12350</v>
      </c>
      <c r="S202">
        <f t="shared" si="63"/>
        <v>30080</v>
      </c>
    </row>
    <row r="203" spans="1:19" x14ac:dyDescent="0.25">
      <c r="A203" s="1">
        <v>45128</v>
      </c>
      <c r="B203">
        <f t="shared" si="48"/>
        <v>5</v>
      </c>
      <c r="C203">
        <f t="shared" si="49"/>
        <v>1</v>
      </c>
      <c r="D203">
        <f t="shared" si="50"/>
        <v>21</v>
      </c>
      <c r="E203">
        <v>10</v>
      </c>
      <c r="F203">
        <f t="shared" si="51"/>
        <v>7</v>
      </c>
      <c r="G203">
        <f t="shared" si="52"/>
        <v>0</v>
      </c>
      <c r="H203">
        <f t="shared" si="53"/>
        <v>0</v>
      </c>
      <c r="I203">
        <f t="shared" si="54"/>
        <v>1</v>
      </c>
      <c r="J203">
        <f t="shared" si="55"/>
        <v>0</v>
      </c>
      <c r="K203">
        <f t="shared" si="56"/>
        <v>0</v>
      </c>
      <c r="L203">
        <f t="shared" si="57"/>
        <v>9</v>
      </c>
      <c r="M203">
        <f t="shared" si="58"/>
        <v>423</v>
      </c>
      <c r="N203">
        <v>0</v>
      </c>
      <c r="O203">
        <f t="shared" si="59"/>
        <v>0</v>
      </c>
      <c r="P203">
        <f t="shared" si="60"/>
        <v>423</v>
      </c>
      <c r="Q203">
        <f t="shared" si="61"/>
        <v>18153</v>
      </c>
      <c r="R203">
        <f t="shared" si="62"/>
        <v>12350</v>
      </c>
      <c r="S203">
        <f t="shared" si="63"/>
        <v>30503</v>
      </c>
    </row>
    <row r="204" spans="1:19" x14ac:dyDescent="0.25">
      <c r="A204" s="1">
        <v>45129</v>
      </c>
      <c r="B204">
        <f t="shared" si="48"/>
        <v>6</v>
      </c>
      <c r="C204">
        <f t="shared" si="49"/>
        <v>0</v>
      </c>
      <c r="D204">
        <f t="shared" si="50"/>
        <v>22</v>
      </c>
      <c r="E204">
        <v>10</v>
      </c>
      <c r="F204">
        <f t="shared" si="51"/>
        <v>7</v>
      </c>
      <c r="G204">
        <f t="shared" si="52"/>
        <v>0</v>
      </c>
      <c r="H204">
        <f t="shared" si="53"/>
        <v>0</v>
      </c>
      <c r="I204">
        <f t="shared" si="54"/>
        <v>1</v>
      </c>
      <c r="J204">
        <f t="shared" si="55"/>
        <v>0</v>
      </c>
      <c r="K204">
        <f t="shared" si="56"/>
        <v>0</v>
      </c>
      <c r="L204">
        <f t="shared" si="57"/>
        <v>9</v>
      </c>
      <c r="M204">
        <f t="shared" si="58"/>
        <v>0</v>
      </c>
      <c r="N204">
        <v>0</v>
      </c>
      <c r="O204">
        <f t="shared" si="59"/>
        <v>0</v>
      </c>
      <c r="P204">
        <f t="shared" si="60"/>
        <v>0</v>
      </c>
      <c r="Q204">
        <f t="shared" si="61"/>
        <v>18153</v>
      </c>
      <c r="R204">
        <f t="shared" si="62"/>
        <v>12350</v>
      </c>
      <c r="S204">
        <f t="shared" si="63"/>
        <v>30503</v>
      </c>
    </row>
    <row r="205" spans="1:19" x14ac:dyDescent="0.25">
      <c r="A205" s="1">
        <v>45130</v>
      </c>
      <c r="B205">
        <f t="shared" si="48"/>
        <v>7</v>
      </c>
      <c r="C205">
        <f t="shared" si="49"/>
        <v>0</v>
      </c>
      <c r="D205">
        <f t="shared" si="50"/>
        <v>23</v>
      </c>
      <c r="E205">
        <v>10</v>
      </c>
      <c r="F205">
        <f t="shared" si="51"/>
        <v>7</v>
      </c>
      <c r="G205">
        <f t="shared" si="52"/>
        <v>0</v>
      </c>
      <c r="H205">
        <f t="shared" si="53"/>
        <v>0</v>
      </c>
      <c r="I205">
        <f t="shared" si="54"/>
        <v>1</v>
      </c>
      <c r="J205">
        <f t="shared" si="55"/>
        <v>0</v>
      </c>
      <c r="K205">
        <f t="shared" si="56"/>
        <v>150</v>
      </c>
      <c r="L205">
        <f t="shared" si="57"/>
        <v>9</v>
      </c>
      <c r="M205">
        <f t="shared" si="58"/>
        <v>0</v>
      </c>
      <c r="N205">
        <v>0</v>
      </c>
      <c r="O205">
        <f t="shared" si="59"/>
        <v>150</v>
      </c>
      <c r="P205">
        <f t="shared" si="60"/>
        <v>0</v>
      </c>
      <c r="Q205">
        <f t="shared" si="61"/>
        <v>18003</v>
      </c>
      <c r="R205">
        <f t="shared" si="62"/>
        <v>12500</v>
      </c>
      <c r="S205">
        <f t="shared" si="63"/>
        <v>30503</v>
      </c>
    </row>
    <row r="206" spans="1:19" x14ac:dyDescent="0.25">
      <c r="A206" s="1">
        <v>45131</v>
      </c>
      <c r="B206">
        <f t="shared" si="48"/>
        <v>1</v>
      </c>
      <c r="C206">
        <f t="shared" si="49"/>
        <v>1</v>
      </c>
      <c r="D206">
        <f t="shared" si="50"/>
        <v>24</v>
      </c>
      <c r="E206">
        <v>10</v>
      </c>
      <c r="F206">
        <f t="shared" si="51"/>
        <v>7</v>
      </c>
      <c r="G206">
        <f t="shared" si="52"/>
        <v>0</v>
      </c>
      <c r="H206">
        <f t="shared" si="53"/>
        <v>0</v>
      </c>
      <c r="I206">
        <f t="shared" si="54"/>
        <v>1</v>
      </c>
      <c r="J206">
        <f t="shared" si="55"/>
        <v>0</v>
      </c>
      <c r="K206">
        <f t="shared" si="56"/>
        <v>0</v>
      </c>
      <c r="L206">
        <f t="shared" si="57"/>
        <v>9</v>
      </c>
      <c r="M206">
        <f t="shared" si="58"/>
        <v>423</v>
      </c>
      <c r="N206">
        <v>0</v>
      </c>
      <c r="O206">
        <f t="shared" si="59"/>
        <v>0</v>
      </c>
      <c r="P206">
        <f t="shared" si="60"/>
        <v>423</v>
      </c>
      <c r="Q206">
        <f t="shared" si="61"/>
        <v>18426</v>
      </c>
      <c r="R206">
        <f t="shared" si="62"/>
        <v>12500</v>
      </c>
      <c r="S206">
        <f t="shared" si="63"/>
        <v>30926</v>
      </c>
    </row>
    <row r="207" spans="1:19" x14ac:dyDescent="0.25">
      <c r="A207" s="1">
        <v>45132</v>
      </c>
      <c r="B207">
        <f t="shared" si="48"/>
        <v>2</v>
      </c>
      <c r="C207">
        <f t="shared" si="49"/>
        <v>1</v>
      </c>
      <c r="D207">
        <f t="shared" si="50"/>
        <v>25</v>
      </c>
      <c r="E207">
        <v>10</v>
      </c>
      <c r="F207">
        <f t="shared" si="51"/>
        <v>7</v>
      </c>
      <c r="G207">
        <f t="shared" si="52"/>
        <v>0</v>
      </c>
      <c r="H207">
        <f t="shared" si="53"/>
        <v>0</v>
      </c>
      <c r="I207">
        <f t="shared" si="54"/>
        <v>1</v>
      </c>
      <c r="J207">
        <f t="shared" si="55"/>
        <v>0</v>
      </c>
      <c r="K207">
        <f t="shared" si="56"/>
        <v>0</v>
      </c>
      <c r="L207">
        <f t="shared" si="57"/>
        <v>9</v>
      </c>
      <c r="M207">
        <f t="shared" si="58"/>
        <v>423</v>
      </c>
      <c r="N207">
        <v>0</v>
      </c>
      <c r="O207">
        <f t="shared" si="59"/>
        <v>0</v>
      </c>
      <c r="P207">
        <f t="shared" si="60"/>
        <v>423</v>
      </c>
      <c r="Q207">
        <f t="shared" si="61"/>
        <v>18849</v>
      </c>
      <c r="R207">
        <f t="shared" si="62"/>
        <v>12500</v>
      </c>
      <c r="S207">
        <f t="shared" si="63"/>
        <v>31349</v>
      </c>
    </row>
    <row r="208" spans="1:19" x14ac:dyDescent="0.25">
      <c r="A208" s="1">
        <v>45133</v>
      </c>
      <c r="B208">
        <f t="shared" si="48"/>
        <v>3</v>
      </c>
      <c r="C208">
        <f t="shared" si="49"/>
        <v>1</v>
      </c>
      <c r="D208">
        <f t="shared" si="50"/>
        <v>26</v>
      </c>
      <c r="E208">
        <v>10</v>
      </c>
      <c r="F208">
        <f t="shared" si="51"/>
        <v>7</v>
      </c>
      <c r="G208">
        <f t="shared" si="52"/>
        <v>0</v>
      </c>
      <c r="H208">
        <f t="shared" si="53"/>
        <v>0</v>
      </c>
      <c r="I208">
        <f t="shared" si="54"/>
        <v>1</v>
      </c>
      <c r="J208">
        <f t="shared" si="55"/>
        <v>0</v>
      </c>
      <c r="K208">
        <f t="shared" si="56"/>
        <v>0</v>
      </c>
      <c r="L208">
        <f t="shared" si="57"/>
        <v>9</v>
      </c>
      <c r="M208">
        <f t="shared" si="58"/>
        <v>423</v>
      </c>
      <c r="N208">
        <v>0</v>
      </c>
      <c r="O208">
        <f t="shared" si="59"/>
        <v>0</v>
      </c>
      <c r="P208">
        <f t="shared" si="60"/>
        <v>423</v>
      </c>
      <c r="Q208">
        <f t="shared" si="61"/>
        <v>19272</v>
      </c>
      <c r="R208">
        <f t="shared" si="62"/>
        <v>12500</v>
      </c>
      <c r="S208">
        <f t="shared" si="63"/>
        <v>31772</v>
      </c>
    </row>
    <row r="209" spans="1:19" x14ac:dyDescent="0.25">
      <c r="A209" s="1">
        <v>45134</v>
      </c>
      <c r="B209">
        <f t="shared" si="48"/>
        <v>4</v>
      </c>
      <c r="C209">
        <f t="shared" si="49"/>
        <v>1</v>
      </c>
      <c r="D209">
        <f t="shared" si="50"/>
        <v>27</v>
      </c>
      <c r="E209">
        <v>10</v>
      </c>
      <c r="F209">
        <f t="shared" si="51"/>
        <v>7</v>
      </c>
      <c r="G209">
        <f t="shared" si="52"/>
        <v>0</v>
      </c>
      <c r="H209">
        <f t="shared" si="53"/>
        <v>0</v>
      </c>
      <c r="I209">
        <f t="shared" si="54"/>
        <v>1</v>
      </c>
      <c r="J209">
        <f t="shared" si="55"/>
        <v>0</v>
      </c>
      <c r="K209">
        <f t="shared" si="56"/>
        <v>0</v>
      </c>
      <c r="L209">
        <f t="shared" si="57"/>
        <v>9</v>
      </c>
      <c r="M209">
        <f t="shared" si="58"/>
        <v>423</v>
      </c>
      <c r="N209">
        <v>0</v>
      </c>
      <c r="O209">
        <f t="shared" si="59"/>
        <v>0</v>
      </c>
      <c r="P209">
        <f t="shared" si="60"/>
        <v>423</v>
      </c>
      <c r="Q209">
        <f t="shared" si="61"/>
        <v>19695</v>
      </c>
      <c r="R209">
        <f t="shared" si="62"/>
        <v>12500</v>
      </c>
      <c r="S209">
        <f t="shared" si="63"/>
        <v>32195</v>
      </c>
    </row>
    <row r="210" spans="1:19" x14ac:dyDescent="0.25">
      <c r="A210" s="1">
        <v>45135</v>
      </c>
      <c r="B210">
        <f t="shared" si="48"/>
        <v>5</v>
      </c>
      <c r="C210">
        <f t="shared" si="49"/>
        <v>1</v>
      </c>
      <c r="D210">
        <f t="shared" si="50"/>
        <v>28</v>
      </c>
      <c r="E210">
        <v>10</v>
      </c>
      <c r="F210">
        <f t="shared" si="51"/>
        <v>7</v>
      </c>
      <c r="G210">
        <f t="shared" si="52"/>
        <v>0</v>
      </c>
      <c r="H210">
        <f t="shared" si="53"/>
        <v>0</v>
      </c>
      <c r="I210">
        <f t="shared" si="54"/>
        <v>1</v>
      </c>
      <c r="J210">
        <f t="shared" si="55"/>
        <v>0</v>
      </c>
      <c r="K210">
        <f t="shared" si="56"/>
        <v>0</v>
      </c>
      <c r="L210">
        <f t="shared" si="57"/>
        <v>9</v>
      </c>
      <c r="M210">
        <f t="shared" si="58"/>
        <v>423</v>
      </c>
      <c r="N210">
        <v>0</v>
      </c>
      <c r="O210">
        <f t="shared" si="59"/>
        <v>0</v>
      </c>
      <c r="P210">
        <f t="shared" si="60"/>
        <v>423</v>
      </c>
      <c r="Q210">
        <f t="shared" si="61"/>
        <v>20118</v>
      </c>
      <c r="R210">
        <f t="shared" si="62"/>
        <v>12500</v>
      </c>
      <c r="S210">
        <f t="shared" si="63"/>
        <v>32618</v>
      </c>
    </row>
    <row r="211" spans="1:19" x14ac:dyDescent="0.25">
      <c r="A211" s="1">
        <v>45136</v>
      </c>
      <c r="B211">
        <f t="shared" si="48"/>
        <v>6</v>
      </c>
      <c r="C211">
        <f t="shared" si="49"/>
        <v>0</v>
      </c>
      <c r="D211">
        <f t="shared" si="50"/>
        <v>29</v>
      </c>
      <c r="E211">
        <v>10</v>
      </c>
      <c r="F211">
        <f t="shared" si="51"/>
        <v>7</v>
      </c>
      <c r="G211">
        <f t="shared" si="52"/>
        <v>0</v>
      </c>
      <c r="H211">
        <f t="shared" si="53"/>
        <v>0</v>
      </c>
      <c r="I211">
        <f t="shared" si="54"/>
        <v>1</v>
      </c>
      <c r="J211">
        <f t="shared" si="55"/>
        <v>0</v>
      </c>
      <c r="K211">
        <f t="shared" si="56"/>
        <v>0</v>
      </c>
      <c r="L211">
        <f t="shared" si="57"/>
        <v>9</v>
      </c>
      <c r="M211">
        <f t="shared" si="58"/>
        <v>0</v>
      </c>
      <c r="N211">
        <v>0</v>
      </c>
      <c r="O211">
        <f t="shared" si="59"/>
        <v>0</v>
      </c>
      <c r="P211">
        <f t="shared" si="60"/>
        <v>0</v>
      </c>
      <c r="Q211">
        <f t="shared" si="61"/>
        <v>20118</v>
      </c>
      <c r="R211">
        <f t="shared" si="62"/>
        <v>12500</v>
      </c>
      <c r="S211">
        <f t="shared" si="63"/>
        <v>32618</v>
      </c>
    </row>
    <row r="212" spans="1:19" x14ac:dyDescent="0.25">
      <c r="A212" s="1">
        <v>45137</v>
      </c>
      <c r="B212">
        <f t="shared" si="48"/>
        <v>7</v>
      </c>
      <c r="C212">
        <f t="shared" si="49"/>
        <v>0</v>
      </c>
      <c r="D212">
        <f t="shared" si="50"/>
        <v>30</v>
      </c>
      <c r="E212">
        <v>10</v>
      </c>
      <c r="F212">
        <f t="shared" si="51"/>
        <v>7</v>
      </c>
      <c r="G212">
        <f t="shared" si="52"/>
        <v>0</v>
      </c>
      <c r="H212">
        <f t="shared" si="53"/>
        <v>0</v>
      </c>
      <c r="I212">
        <f t="shared" si="54"/>
        <v>1</v>
      </c>
      <c r="J212">
        <f t="shared" si="55"/>
        <v>0</v>
      </c>
      <c r="K212">
        <f t="shared" si="56"/>
        <v>150</v>
      </c>
      <c r="L212">
        <f t="shared" si="57"/>
        <v>9</v>
      </c>
      <c r="M212">
        <f t="shared" si="58"/>
        <v>0</v>
      </c>
      <c r="N212">
        <v>0</v>
      </c>
      <c r="O212">
        <f t="shared" si="59"/>
        <v>150</v>
      </c>
      <c r="P212">
        <f t="shared" si="60"/>
        <v>0</v>
      </c>
      <c r="Q212">
        <f t="shared" si="61"/>
        <v>19968</v>
      </c>
      <c r="R212">
        <f t="shared" si="62"/>
        <v>12650</v>
      </c>
      <c r="S212">
        <f t="shared" si="63"/>
        <v>32618</v>
      </c>
    </row>
    <row r="213" spans="1:19" x14ac:dyDescent="0.25">
      <c r="A213" s="1">
        <v>45138</v>
      </c>
      <c r="B213">
        <f t="shared" si="48"/>
        <v>1</v>
      </c>
      <c r="C213">
        <f t="shared" si="49"/>
        <v>1</v>
      </c>
      <c r="D213">
        <f t="shared" si="50"/>
        <v>31</v>
      </c>
      <c r="E213">
        <v>10</v>
      </c>
      <c r="F213">
        <f t="shared" si="51"/>
        <v>7</v>
      </c>
      <c r="G213">
        <f t="shared" si="52"/>
        <v>0</v>
      </c>
      <c r="H213">
        <f t="shared" si="53"/>
        <v>0</v>
      </c>
      <c r="I213">
        <f t="shared" si="54"/>
        <v>1</v>
      </c>
      <c r="J213">
        <f t="shared" si="55"/>
        <v>0</v>
      </c>
      <c r="K213">
        <f t="shared" si="56"/>
        <v>0</v>
      </c>
      <c r="L213">
        <f t="shared" si="57"/>
        <v>9</v>
      </c>
      <c r="M213">
        <f t="shared" si="58"/>
        <v>423</v>
      </c>
      <c r="N213">
        <v>0</v>
      </c>
      <c r="O213">
        <f t="shared" si="59"/>
        <v>0</v>
      </c>
      <c r="P213">
        <f t="shared" si="60"/>
        <v>423</v>
      </c>
      <c r="Q213">
        <f t="shared" si="61"/>
        <v>20391</v>
      </c>
      <c r="R213">
        <f t="shared" si="62"/>
        <v>12650</v>
      </c>
      <c r="S213">
        <f t="shared" si="63"/>
        <v>33041</v>
      </c>
    </row>
    <row r="214" spans="1:19" x14ac:dyDescent="0.25">
      <c r="A214" s="1">
        <v>45139</v>
      </c>
      <c r="B214">
        <f t="shared" si="48"/>
        <v>2</v>
      </c>
      <c r="C214">
        <f t="shared" si="49"/>
        <v>1</v>
      </c>
      <c r="D214">
        <f t="shared" si="50"/>
        <v>1</v>
      </c>
      <c r="E214">
        <v>10</v>
      </c>
      <c r="F214">
        <f t="shared" si="51"/>
        <v>8</v>
      </c>
      <c r="G214">
        <f t="shared" si="52"/>
        <v>0</v>
      </c>
      <c r="H214">
        <f t="shared" si="53"/>
        <v>0</v>
      </c>
      <c r="I214">
        <f t="shared" si="54"/>
        <v>1</v>
      </c>
      <c r="J214">
        <f t="shared" si="55"/>
        <v>0</v>
      </c>
      <c r="K214">
        <f t="shared" si="56"/>
        <v>0</v>
      </c>
      <c r="L214">
        <f t="shared" si="57"/>
        <v>9</v>
      </c>
      <c r="M214">
        <f t="shared" si="58"/>
        <v>423</v>
      </c>
      <c r="N214">
        <v>0</v>
      </c>
      <c r="O214">
        <f t="shared" si="59"/>
        <v>0</v>
      </c>
      <c r="P214">
        <f t="shared" si="60"/>
        <v>423</v>
      </c>
      <c r="Q214">
        <f t="shared" si="61"/>
        <v>20814</v>
      </c>
      <c r="R214">
        <f t="shared" si="62"/>
        <v>12650</v>
      </c>
      <c r="S214">
        <f t="shared" si="63"/>
        <v>33464</v>
      </c>
    </row>
    <row r="215" spans="1:19" x14ac:dyDescent="0.25">
      <c r="A215" s="1">
        <v>45140</v>
      </c>
      <c r="B215">
        <f t="shared" si="48"/>
        <v>3</v>
      </c>
      <c r="C215">
        <f t="shared" si="49"/>
        <v>1</v>
      </c>
      <c r="D215">
        <f t="shared" si="50"/>
        <v>2</v>
      </c>
      <c r="E215">
        <v>10</v>
      </c>
      <c r="F215">
        <f t="shared" si="51"/>
        <v>8</v>
      </c>
      <c r="G215">
        <f t="shared" si="52"/>
        <v>0</v>
      </c>
      <c r="H215">
        <f t="shared" si="53"/>
        <v>0</v>
      </c>
      <c r="I215">
        <f t="shared" si="54"/>
        <v>1</v>
      </c>
      <c r="J215">
        <f t="shared" si="55"/>
        <v>0</v>
      </c>
      <c r="K215">
        <f t="shared" si="56"/>
        <v>0</v>
      </c>
      <c r="L215">
        <f t="shared" si="57"/>
        <v>9</v>
      </c>
      <c r="M215">
        <f t="shared" si="58"/>
        <v>423</v>
      </c>
      <c r="N215">
        <v>0</v>
      </c>
      <c r="O215">
        <f t="shared" si="59"/>
        <v>0</v>
      </c>
      <c r="P215">
        <f t="shared" si="60"/>
        <v>423</v>
      </c>
      <c r="Q215">
        <f t="shared" si="61"/>
        <v>21237</v>
      </c>
      <c r="R215">
        <f t="shared" si="62"/>
        <v>12650</v>
      </c>
      <c r="S215">
        <f t="shared" si="63"/>
        <v>33887</v>
      </c>
    </row>
    <row r="216" spans="1:19" x14ac:dyDescent="0.25">
      <c r="A216" s="1">
        <v>45141</v>
      </c>
      <c r="B216">
        <f t="shared" si="48"/>
        <v>4</v>
      </c>
      <c r="C216">
        <f t="shared" si="49"/>
        <v>1</v>
      </c>
      <c r="D216">
        <f t="shared" si="50"/>
        <v>3</v>
      </c>
      <c r="E216">
        <v>10</v>
      </c>
      <c r="F216">
        <f t="shared" si="51"/>
        <v>8</v>
      </c>
      <c r="G216">
        <f t="shared" si="52"/>
        <v>0</v>
      </c>
      <c r="H216">
        <f t="shared" si="53"/>
        <v>0</v>
      </c>
      <c r="I216">
        <f t="shared" si="54"/>
        <v>1</v>
      </c>
      <c r="J216">
        <f t="shared" si="55"/>
        <v>0</v>
      </c>
      <c r="K216">
        <f t="shared" si="56"/>
        <v>0</v>
      </c>
      <c r="L216">
        <f t="shared" si="57"/>
        <v>9</v>
      </c>
      <c r="M216">
        <f t="shared" si="58"/>
        <v>423</v>
      </c>
      <c r="N216">
        <v>0</v>
      </c>
      <c r="O216">
        <f t="shared" si="59"/>
        <v>0</v>
      </c>
      <c r="P216">
        <f t="shared" si="60"/>
        <v>423</v>
      </c>
      <c r="Q216">
        <f t="shared" si="61"/>
        <v>21660</v>
      </c>
      <c r="R216">
        <f t="shared" si="62"/>
        <v>12650</v>
      </c>
      <c r="S216">
        <f t="shared" si="63"/>
        <v>34310</v>
      </c>
    </row>
    <row r="217" spans="1:19" x14ac:dyDescent="0.25">
      <c r="A217" s="1">
        <v>45142</v>
      </c>
      <c r="B217">
        <f t="shared" si="48"/>
        <v>5</v>
      </c>
      <c r="C217">
        <f t="shared" si="49"/>
        <v>1</v>
      </c>
      <c r="D217">
        <f t="shared" si="50"/>
        <v>4</v>
      </c>
      <c r="E217">
        <v>10</v>
      </c>
      <c r="F217">
        <f t="shared" si="51"/>
        <v>8</v>
      </c>
      <c r="G217">
        <f t="shared" si="52"/>
        <v>0</v>
      </c>
      <c r="H217">
        <f t="shared" si="53"/>
        <v>0</v>
      </c>
      <c r="I217">
        <f t="shared" si="54"/>
        <v>1</v>
      </c>
      <c r="J217">
        <f t="shared" si="55"/>
        <v>0</v>
      </c>
      <c r="K217">
        <f t="shared" si="56"/>
        <v>0</v>
      </c>
      <c r="L217">
        <f t="shared" si="57"/>
        <v>9</v>
      </c>
      <c r="M217">
        <f t="shared" si="58"/>
        <v>423</v>
      </c>
      <c r="N217">
        <v>0</v>
      </c>
      <c r="O217">
        <f t="shared" si="59"/>
        <v>0</v>
      </c>
      <c r="P217">
        <f t="shared" si="60"/>
        <v>423</v>
      </c>
      <c r="Q217">
        <f t="shared" si="61"/>
        <v>22083</v>
      </c>
      <c r="R217">
        <f t="shared" si="62"/>
        <v>12650</v>
      </c>
      <c r="S217">
        <f t="shared" si="63"/>
        <v>34733</v>
      </c>
    </row>
    <row r="218" spans="1:19" x14ac:dyDescent="0.25">
      <c r="A218" s="1">
        <v>45143</v>
      </c>
      <c r="B218">
        <f t="shared" si="48"/>
        <v>6</v>
      </c>
      <c r="C218">
        <f t="shared" si="49"/>
        <v>0</v>
      </c>
      <c r="D218">
        <f t="shared" si="50"/>
        <v>5</v>
      </c>
      <c r="E218">
        <v>10</v>
      </c>
      <c r="F218">
        <f t="shared" si="51"/>
        <v>8</v>
      </c>
      <c r="G218">
        <f t="shared" si="52"/>
        <v>0</v>
      </c>
      <c r="H218">
        <f t="shared" si="53"/>
        <v>0</v>
      </c>
      <c r="I218">
        <f t="shared" si="54"/>
        <v>1</v>
      </c>
      <c r="J218">
        <f t="shared" si="55"/>
        <v>0</v>
      </c>
      <c r="K218">
        <f t="shared" si="56"/>
        <v>0</v>
      </c>
      <c r="L218">
        <f t="shared" si="57"/>
        <v>9</v>
      </c>
      <c r="M218">
        <f t="shared" si="58"/>
        <v>0</v>
      </c>
      <c r="N218">
        <v>0</v>
      </c>
      <c r="O218">
        <f t="shared" si="59"/>
        <v>0</v>
      </c>
      <c r="P218">
        <f t="shared" si="60"/>
        <v>0</v>
      </c>
      <c r="Q218">
        <f t="shared" si="61"/>
        <v>22083</v>
      </c>
      <c r="R218">
        <f t="shared" si="62"/>
        <v>12650</v>
      </c>
      <c r="S218">
        <f t="shared" si="63"/>
        <v>34733</v>
      </c>
    </row>
    <row r="219" spans="1:19" x14ac:dyDescent="0.25">
      <c r="A219" s="1">
        <v>45144</v>
      </c>
      <c r="B219">
        <f t="shared" si="48"/>
        <v>7</v>
      </c>
      <c r="C219">
        <f t="shared" si="49"/>
        <v>0</v>
      </c>
      <c r="D219">
        <f t="shared" si="50"/>
        <v>6</v>
      </c>
      <c r="E219">
        <v>10</v>
      </c>
      <c r="F219">
        <f t="shared" si="51"/>
        <v>8</v>
      </c>
      <c r="G219">
        <f t="shared" si="52"/>
        <v>0</v>
      </c>
      <c r="H219">
        <f t="shared" si="53"/>
        <v>0</v>
      </c>
      <c r="I219">
        <f t="shared" si="54"/>
        <v>1</v>
      </c>
      <c r="J219">
        <f t="shared" si="55"/>
        <v>0</v>
      </c>
      <c r="K219">
        <f t="shared" si="56"/>
        <v>150</v>
      </c>
      <c r="L219">
        <f t="shared" si="57"/>
        <v>9</v>
      </c>
      <c r="M219">
        <f t="shared" si="58"/>
        <v>0</v>
      </c>
      <c r="N219">
        <v>0</v>
      </c>
      <c r="O219">
        <f t="shared" si="59"/>
        <v>150</v>
      </c>
      <c r="P219">
        <f t="shared" si="60"/>
        <v>0</v>
      </c>
      <c r="Q219">
        <f t="shared" si="61"/>
        <v>21933</v>
      </c>
      <c r="R219">
        <f t="shared" si="62"/>
        <v>12800</v>
      </c>
      <c r="S219">
        <f t="shared" si="63"/>
        <v>34733</v>
      </c>
    </row>
    <row r="220" spans="1:19" x14ac:dyDescent="0.25">
      <c r="A220" s="1">
        <v>45145</v>
      </c>
      <c r="B220">
        <f t="shared" si="48"/>
        <v>1</v>
      </c>
      <c r="C220">
        <f t="shared" si="49"/>
        <v>1</v>
      </c>
      <c r="D220">
        <f t="shared" si="50"/>
        <v>7</v>
      </c>
      <c r="E220">
        <v>10</v>
      </c>
      <c r="F220">
        <f t="shared" si="51"/>
        <v>8</v>
      </c>
      <c r="G220">
        <f t="shared" si="52"/>
        <v>0</v>
      </c>
      <c r="H220">
        <f t="shared" si="53"/>
        <v>0</v>
      </c>
      <c r="I220">
        <f t="shared" si="54"/>
        <v>1</v>
      </c>
      <c r="J220">
        <f t="shared" si="55"/>
        <v>0</v>
      </c>
      <c r="K220">
        <f t="shared" si="56"/>
        <v>0</v>
      </c>
      <c r="L220">
        <f t="shared" si="57"/>
        <v>9</v>
      </c>
      <c r="M220">
        <f t="shared" si="58"/>
        <v>423</v>
      </c>
      <c r="N220">
        <v>0</v>
      </c>
      <c r="O220">
        <f t="shared" si="59"/>
        <v>0</v>
      </c>
      <c r="P220">
        <f t="shared" si="60"/>
        <v>423</v>
      </c>
      <c r="Q220">
        <f t="shared" si="61"/>
        <v>22356</v>
      </c>
      <c r="R220">
        <f t="shared" si="62"/>
        <v>12800</v>
      </c>
      <c r="S220">
        <f t="shared" si="63"/>
        <v>35156</v>
      </c>
    </row>
    <row r="221" spans="1:19" x14ac:dyDescent="0.25">
      <c r="A221" s="1">
        <v>45146</v>
      </c>
      <c r="B221">
        <f t="shared" si="48"/>
        <v>2</v>
      </c>
      <c r="C221">
        <f t="shared" si="49"/>
        <v>1</v>
      </c>
      <c r="D221">
        <f t="shared" si="50"/>
        <v>8</v>
      </c>
      <c r="E221">
        <v>10</v>
      </c>
      <c r="F221">
        <f t="shared" si="51"/>
        <v>8</v>
      </c>
      <c r="G221">
        <f t="shared" si="52"/>
        <v>0</v>
      </c>
      <c r="H221">
        <f t="shared" si="53"/>
        <v>0</v>
      </c>
      <c r="I221">
        <f t="shared" si="54"/>
        <v>1</v>
      </c>
      <c r="J221">
        <f t="shared" si="55"/>
        <v>0</v>
      </c>
      <c r="K221">
        <f t="shared" si="56"/>
        <v>0</v>
      </c>
      <c r="L221">
        <f t="shared" si="57"/>
        <v>9</v>
      </c>
      <c r="M221">
        <f t="shared" si="58"/>
        <v>423</v>
      </c>
      <c r="N221">
        <v>0</v>
      </c>
      <c r="O221">
        <f t="shared" si="59"/>
        <v>0</v>
      </c>
      <c r="P221">
        <f t="shared" si="60"/>
        <v>423</v>
      </c>
      <c r="Q221">
        <f t="shared" si="61"/>
        <v>22779</v>
      </c>
      <c r="R221">
        <f t="shared" si="62"/>
        <v>12800</v>
      </c>
      <c r="S221">
        <f t="shared" si="63"/>
        <v>35579</v>
      </c>
    </row>
    <row r="222" spans="1:19" x14ac:dyDescent="0.25">
      <c r="A222" s="1">
        <v>45147</v>
      </c>
      <c r="B222">
        <f t="shared" si="48"/>
        <v>3</v>
      </c>
      <c r="C222">
        <f t="shared" si="49"/>
        <v>1</v>
      </c>
      <c r="D222">
        <f t="shared" si="50"/>
        <v>9</v>
      </c>
      <c r="E222">
        <v>10</v>
      </c>
      <c r="F222">
        <f t="shared" si="51"/>
        <v>8</v>
      </c>
      <c r="G222">
        <f t="shared" si="52"/>
        <v>0</v>
      </c>
      <c r="H222">
        <f t="shared" si="53"/>
        <v>0</v>
      </c>
      <c r="I222">
        <f t="shared" si="54"/>
        <v>1</v>
      </c>
      <c r="J222">
        <f t="shared" si="55"/>
        <v>0</v>
      </c>
      <c r="K222">
        <f t="shared" si="56"/>
        <v>0</v>
      </c>
      <c r="L222">
        <f t="shared" si="57"/>
        <v>9</v>
      </c>
      <c r="M222">
        <f t="shared" si="58"/>
        <v>423</v>
      </c>
      <c r="N222">
        <v>0</v>
      </c>
      <c r="O222">
        <f t="shared" si="59"/>
        <v>0</v>
      </c>
      <c r="P222">
        <f t="shared" si="60"/>
        <v>423</v>
      </c>
      <c r="Q222">
        <f t="shared" si="61"/>
        <v>23202</v>
      </c>
      <c r="R222">
        <f t="shared" si="62"/>
        <v>12800</v>
      </c>
      <c r="S222">
        <f t="shared" si="63"/>
        <v>36002</v>
      </c>
    </row>
    <row r="223" spans="1:19" x14ac:dyDescent="0.25">
      <c r="A223" s="1">
        <v>45148</v>
      </c>
      <c r="B223">
        <f t="shared" si="48"/>
        <v>4</v>
      </c>
      <c r="C223">
        <f t="shared" si="49"/>
        <v>1</v>
      </c>
      <c r="D223">
        <f t="shared" si="50"/>
        <v>10</v>
      </c>
      <c r="E223">
        <v>10</v>
      </c>
      <c r="F223">
        <f t="shared" si="51"/>
        <v>8</v>
      </c>
      <c r="G223">
        <f t="shared" si="52"/>
        <v>0</v>
      </c>
      <c r="H223">
        <f t="shared" si="53"/>
        <v>0</v>
      </c>
      <c r="I223">
        <f t="shared" si="54"/>
        <v>1</v>
      </c>
      <c r="J223">
        <f t="shared" si="55"/>
        <v>0</v>
      </c>
      <c r="K223">
        <f t="shared" si="56"/>
        <v>0</v>
      </c>
      <c r="L223">
        <f t="shared" si="57"/>
        <v>9</v>
      </c>
      <c r="M223">
        <f t="shared" si="58"/>
        <v>423</v>
      </c>
      <c r="N223">
        <v>0</v>
      </c>
      <c r="O223">
        <f t="shared" si="59"/>
        <v>0</v>
      </c>
      <c r="P223">
        <f t="shared" si="60"/>
        <v>423</v>
      </c>
      <c r="Q223">
        <f t="shared" si="61"/>
        <v>23625</v>
      </c>
      <c r="R223">
        <f t="shared" si="62"/>
        <v>12800</v>
      </c>
      <c r="S223">
        <f t="shared" si="63"/>
        <v>36425</v>
      </c>
    </row>
    <row r="224" spans="1:19" x14ac:dyDescent="0.25">
      <c r="A224" s="1">
        <v>45149</v>
      </c>
      <c r="B224">
        <f t="shared" si="48"/>
        <v>5</v>
      </c>
      <c r="C224">
        <f t="shared" si="49"/>
        <v>1</v>
      </c>
      <c r="D224">
        <f t="shared" si="50"/>
        <v>11</v>
      </c>
      <c r="E224">
        <v>10</v>
      </c>
      <c r="F224">
        <f t="shared" si="51"/>
        <v>8</v>
      </c>
      <c r="G224">
        <f t="shared" si="52"/>
        <v>0</v>
      </c>
      <c r="H224">
        <f t="shared" si="53"/>
        <v>0</v>
      </c>
      <c r="I224">
        <f t="shared" si="54"/>
        <v>1</v>
      </c>
      <c r="J224">
        <f t="shared" si="55"/>
        <v>0</v>
      </c>
      <c r="K224">
        <f t="shared" si="56"/>
        <v>0</v>
      </c>
      <c r="L224">
        <f t="shared" si="57"/>
        <v>9</v>
      </c>
      <c r="M224">
        <f t="shared" si="58"/>
        <v>423</v>
      </c>
      <c r="N224">
        <v>0</v>
      </c>
      <c r="O224">
        <f t="shared" si="59"/>
        <v>0</v>
      </c>
      <c r="P224">
        <f t="shared" si="60"/>
        <v>423</v>
      </c>
      <c r="Q224">
        <f t="shared" si="61"/>
        <v>24048</v>
      </c>
      <c r="R224">
        <f t="shared" si="62"/>
        <v>12800</v>
      </c>
      <c r="S224">
        <f t="shared" si="63"/>
        <v>36848</v>
      </c>
    </row>
    <row r="225" spans="1:19" x14ac:dyDescent="0.25">
      <c r="A225" s="1">
        <v>45150</v>
      </c>
      <c r="B225">
        <f t="shared" si="48"/>
        <v>6</v>
      </c>
      <c r="C225">
        <f t="shared" si="49"/>
        <v>0</v>
      </c>
      <c r="D225">
        <f t="shared" si="50"/>
        <v>12</v>
      </c>
      <c r="E225">
        <v>10</v>
      </c>
      <c r="F225">
        <f t="shared" si="51"/>
        <v>8</v>
      </c>
      <c r="G225">
        <f t="shared" si="52"/>
        <v>0</v>
      </c>
      <c r="H225">
        <f t="shared" si="53"/>
        <v>0</v>
      </c>
      <c r="I225">
        <f t="shared" si="54"/>
        <v>1</v>
      </c>
      <c r="J225">
        <f t="shared" si="55"/>
        <v>0</v>
      </c>
      <c r="K225">
        <f t="shared" si="56"/>
        <v>0</v>
      </c>
      <c r="L225">
        <f t="shared" si="57"/>
        <v>9</v>
      </c>
      <c r="M225">
        <f t="shared" si="58"/>
        <v>0</v>
      </c>
      <c r="N225">
        <v>0</v>
      </c>
      <c r="O225">
        <f t="shared" si="59"/>
        <v>0</v>
      </c>
      <c r="P225">
        <f t="shared" si="60"/>
        <v>0</v>
      </c>
      <c r="Q225">
        <f t="shared" si="61"/>
        <v>24048</v>
      </c>
      <c r="R225">
        <f t="shared" si="62"/>
        <v>12800</v>
      </c>
      <c r="S225">
        <f t="shared" si="63"/>
        <v>36848</v>
      </c>
    </row>
    <row r="226" spans="1:19" x14ac:dyDescent="0.25">
      <c r="A226" s="1">
        <v>45151</v>
      </c>
      <c r="B226">
        <f t="shared" si="48"/>
        <v>7</v>
      </c>
      <c r="C226">
        <f t="shared" si="49"/>
        <v>0</v>
      </c>
      <c r="D226">
        <f t="shared" si="50"/>
        <v>13</v>
      </c>
      <c r="E226">
        <v>10</v>
      </c>
      <c r="F226">
        <f t="shared" si="51"/>
        <v>8</v>
      </c>
      <c r="G226">
        <f t="shared" si="52"/>
        <v>0</v>
      </c>
      <c r="H226">
        <f t="shared" si="53"/>
        <v>0</v>
      </c>
      <c r="I226">
        <f t="shared" si="54"/>
        <v>1</v>
      </c>
      <c r="J226">
        <f t="shared" si="55"/>
        <v>0</v>
      </c>
      <c r="K226">
        <f t="shared" si="56"/>
        <v>150</v>
      </c>
      <c r="L226">
        <f t="shared" si="57"/>
        <v>9</v>
      </c>
      <c r="M226">
        <f t="shared" si="58"/>
        <v>0</v>
      </c>
      <c r="N226">
        <v>0</v>
      </c>
      <c r="O226">
        <f t="shared" si="59"/>
        <v>150</v>
      </c>
      <c r="P226">
        <f t="shared" si="60"/>
        <v>0</v>
      </c>
      <c r="Q226">
        <f t="shared" si="61"/>
        <v>23898</v>
      </c>
      <c r="R226">
        <f t="shared" si="62"/>
        <v>12950</v>
      </c>
      <c r="S226">
        <f t="shared" si="63"/>
        <v>36848</v>
      </c>
    </row>
    <row r="227" spans="1:19" x14ac:dyDescent="0.25">
      <c r="A227" s="1">
        <v>45152</v>
      </c>
      <c r="B227">
        <f t="shared" si="48"/>
        <v>1</v>
      </c>
      <c r="C227">
        <f t="shared" si="49"/>
        <v>1</v>
      </c>
      <c r="D227">
        <f t="shared" si="50"/>
        <v>14</v>
      </c>
      <c r="E227">
        <v>10</v>
      </c>
      <c r="F227">
        <f t="shared" si="51"/>
        <v>8</v>
      </c>
      <c r="G227">
        <f t="shared" si="52"/>
        <v>0</v>
      </c>
      <c r="H227">
        <f t="shared" si="53"/>
        <v>0</v>
      </c>
      <c r="I227">
        <f t="shared" si="54"/>
        <v>1</v>
      </c>
      <c r="J227">
        <f t="shared" si="55"/>
        <v>0</v>
      </c>
      <c r="K227">
        <f t="shared" si="56"/>
        <v>0</v>
      </c>
      <c r="L227">
        <f t="shared" si="57"/>
        <v>9</v>
      </c>
      <c r="M227">
        <f t="shared" si="58"/>
        <v>423</v>
      </c>
      <c r="N227">
        <v>0</v>
      </c>
      <c r="O227">
        <f t="shared" si="59"/>
        <v>0</v>
      </c>
      <c r="P227">
        <f t="shared" si="60"/>
        <v>423</v>
      </c>
      <c r="Q227">
        <f t="shared" si="61"/>
        <v>24321</v>
      </c>
      <c r="R227">
        <f t="shared" si="62"/>
        <v>12950</v>
      </c>
      <c r="S227">
        <f t="shared" si="63"/>
        <v>37271</v>
      </c>
    </row>
    <row r="228" spans="1:19" x14ac:dyDescent="0.25">
      <c r="A228" s="1">
        <v>45153</v>
      </c>
      <c r="B228">
        <f t="shared" si="48"/>
        <v>2</v>
      </c>
      <c r="C228">
        <f t="shared" si="49"/>
        <v>1</v>
      </c>
      <c r="D228">
        <f t="shared" si="50"/>
        <v>15</v>
      </c>
      <c r="E228">
        <v>10</v>
      </c>
      <c r="F228">
        <f t="shared" si="51"/>
        <v>8</v>
      </c>
      <c r="G228">
        <f t="shared" si="52"/>
        <v>0</v>
      </c>
      <c r="H228">
        <f t="shared" si="53"/>
        <v>0</v>
      </c>
      <c r="I228">
        <f t="shared" si="54"/>
        <v>1</v>
      </c>
      <c r="J228">
        <f t="shared" si="55"/>
        <v>0</v>
      </c>
      <c r="K228">
        <f t="shared" si="56"/>
        <v>0</v>
      </c>
      <c r="L228">
        <f t="shared" si="57"/>
        <v>9</v>
      </c>
      <c r="M228">
        <f t="shared" si="58"/>
        <v>423</v>
      </c>
      <c r="N228">
        <v>0</v>
      </c>
      <c r="O228">
        <f t="shared" si="59"/>
        <v>0</v>
      </c>
      <c r="P228">
        <f t="shared" si="60"/>
        <v>423</v>
      </c>
      <c r="Q228">
        <f t="shared" si="61"/>
        <v>24744</v>
      </c>
      <c r="R228">
        <f t="shared" si="62"/>
        <v>12950</v>
      </c>
      <c r="S228">
        <f t="shared" si="63"/>
        <v>37694</v>
      </c>
    </row>
    <row r="229" spans="1:19" x14ac:dyDescent="0.25">
      <c r="A229" s="1">
        <v>45154</v>
      </c>
      <c r="B229">
        <f t="shared" si="48"/>
        <v>3</v>
      </c>
      <c r="C229">
        <f t="shared" si="49"/>
        <v>1</v>
      </c>
      <c r="D229">
        <f t="shared" si="50"/>
        <v>16</v>
      </c>
      <c r="E229">
        <v>10</v>
      </c>
      <c r="F229">
        <f t="shared" si="51"/>
        <v>8</v>
      </c>
      <c r="G229">
        <f t="shared" si="52"/>
        <v>0</v>
      </c>
      <c r="H229">
        <f t="shared" si="53"/>
        <v>0</v>
      </c>
      <c r="I229">
        <f t="shared" si="54"/>
        <v>1</v>
      </c>
      <c r="J229">
        <f t="shared" si="55"/>
        <v>0</v>
      </c>
      <c r="K229">
        <f t="shared" si="56"/>
        <v>0</v>
      </c>
      <c r="L229">
        <f t="shared" si="57"/>
        <v>9</v>
      </c>
      <c r="M229">
        <f t="shared" si="58"/>
        <v>423</v>
      </c>
      <c r="N229">
        <v>0</v>
      </c>
      <c r="O229">
        <f t="shared" si="59"/>
        <v>0</v>
      </c>
      <c r="P229">
        <f t="shared" si="60"/>
        <v>423</v>
      </c>
      <c r="Q229">
        <f t="shared" si="61"/>
        <v>25167</v>
      </c>
      <c r="R229">
        <f t="shared" si="62"/>
        <v>12950</v>
      </c>
      <c r="S229">
        <f t="shared" si="63"/>
        <v>38117</v>
      </c>
    </row>
    <row r="230" spans="1:19" x14ac:dyDescent="0.25">
      <c r="A230" s="1">
        <v>45155</v>
      </c>
      <c r="B230">
        <f t="shared" si="48"/>
        <v>4</v>
      </c>
      <c r="C230">
        <f t="shared" si="49"/>
        <v>1</v>
      </c>
      <c r="D230">
        <f t="shared" si="50"/>
        <v>17</v>
      </c>
      <c r="E230">
        <v>10</v>
      </c>
      <c r="F230">
        <f t="shared" si="51"/>
        <v>8</v>
      </c>
      <c r="G230">
        <f t="shared" si="52"/>
        <v>0</v>
      </c>
      <c r="H230">
        <f t="shared" si="53"/>
        <v>0</v>
      </c>
      <c r="I230">
        <f t="shared" si="54"/>
        <v>1</v>
      </c>
      <c r="J230">
        <f t="shared" si="55"/>
        <v>0</v>
      </c>
      <c r="K230">
        <f t="shared" si="56"/>
        <v>0</v>
      </c>
      <c r="L230">
        <f t="shared" si="57"/>
        <v>9</v>
      </c>
      <c r="M230">
        <f t="shared" si="58"/>
        <v>423</v>
      </c>
      <c r="N230">
        <v>0</v>
      </c>
      <c r="O230">
        <f t="shared" si="59"/>
        <v>0</v>
      </c>
      <c r="P230">
        <f t="shared" si="60"/>
        <v>423</v>
      </c>
      <c r="Q230">
        <f t="shared" si="61"/>
        <v>25590</v>
      </c>
      <c r="R230">
        <f t="shared" si="62"/>
        <v>12950</v>
      </c>
      <c r="S230">
        <f t="shared" si="63"/>
        <v>38540</v>
      </c>
    </row>
    <row r="231" spans="1:19" x14ac:dyDescent="0.25">
      <c r="A231" s="1">
        <v>45156</v>
      </c>
      <c r="B231">
        <f t="shared" si="48"/>
        <v>5</v>
      </c>
      <c r="C231">
        <f t="shared" si="49"/>
        <v>1</v>
      </c>
      <c r="D231">
        <f t="shared" si="50"/>
        <v>18</v>
      </c>
      <c r="E231">
        <v>10</v>
      </c>
      <c r="F231">
        <f t="shared" si="51"/>
        <v>8</v>
      </c>
      <c r="G231">
        <f t="shared" si="52"/>
        <v>0</v>
      </c>
      <c r="H231">
        <f t="shared" si="53"/>
        <v>0</v>
      </c>
      <c r="I231">
        <f t="shared" si="54"/>
        <v>1</v>
      </c>
      <c r="J231">
        <f t="shared" si="55"/>
        <v>0</v>
      </c>
      <c r="K231">
        <f t="shared" si="56"/>
        <v>0</v>
      </c>
      <c r="L231">
        <f t="shared" si="57"/>
        <v>9</v>
      </c>
      <c r="M231">
        <f t="shared" si="58"/>
        <v>423</v>
      </c>
      <c r="N231">
        <v>0</v>
      </c>
      <c r="O231">
        <f t="shared" si="59"/>
        <v>0</v>
      </c>
      <c r="P231">
        <f t="shared" si="60"/>
        <v>423</v>
      </c>
      <c r="Q231">
        <f t="shared" si="61"/>
        <v>26013</v>
      </c>
      <c r="R231">
        <f t="shared" si="62"/>
        <v>12950</v>
      </c>
      <c r="S231">
        <f t="shared" si="63"/>
        <v>38963</v>
      </c>
    </row>
    <row r="232" spans="1:19" x14ac:dyDescent="0.25">
      <c r="A232" s="1">
        <v>45157</v>
      </c>
      <c r="B232">
        <f t="shared" si="48"/>
        <v>6</v>
      </c>
      <c r="C232">
        <f t="shared" si="49"/>
        <v>0</v>
      </c>
      <c r="D232">
        <f t="shared" si="50"/>
        <v>19</v>
      </c>
      <c r="E232">
        <v>10</v>
      </c>
      <c r="F232">
        <f t="shared" si="51"/>
        <v>8</v>
      </c>
      <c r="G232">
        <f t="shared" si="52"/>
        <v>0</v>
      </c>
      <c r="H232">
        <f t="shared" si="53"/>
        <v>0</v>
      </c>
      <c r="I232">
        <f t="shared" si="54"/>
        <v>1</v>
      </c>
      <c r="J232">
        <f t="shared" si="55"/>
        <v>0</v>
      </c>
      <c r="K232">
        <f t="shared" si="56"/>
        <v>0</v>
      </c>
      <c r="L232">
        <f t="shared" si="57"/>
        <v>9</v>
      </c>
      <c r="M232">
        <f t="shared" si="58"/>
        <v>0</v>
      </c>
      <c r="N232">
        <v>0</v>
      </c>
      <c r="O232">
        <f t="shared" si="59"/>
        <v>0</v>
      </c>
      <c r="P232">
        <f t="shared" si="60"/>
        <v>0</v>
      </c>
      <c r="Q232">
        <f t="shared" si="61"/>
        <v>26013</v>
      </c>
      <c r="R232">
        <f t="shared" si="62"/>
        <v>12950</v>
      </c>
      <c r="S232">
        <f t="shared" si="63"/>
        <v>38963</v>
      </c>
    </row>
    <row r="233" spans="1:19" x14ac:dyDescent="0.25">
      <c r="A233" s="1">
        <v>45158</v>
      </c>
      <c r="B233">
        <f t="shared" si="48"/>
        <v>7</v>
      </c>
      <c r="C233">
        <f t="shared" si="49"/>
        <v>0</v>
      </c>
      <c r="D233">
        <f t="shared" si="50"/>
        <v>20</v>
      </c>
      <c r="E233">
        <v>10</v>
      </c>
      <c r="F233">
        <f t="shared" si="51"/>
        <v>8</v>
      </c>
      <c r="G233">
        <f t="shared" si="52"/>
        <v>0</v>
      </c>
      <c r="H233">
        <f t="shared" si="53"/>
        <v>0</v>
      </c>
      <c r="I233">
        <f t="shared" si="54"/>
        <v>1</v>
      </c>
      <c r="J233">
        <f t="shared" si="55"/>
        <v>0</v>
      </c>
      <c r="K233">
        <f t="shared" si="56"/>
        <v>150</v>
      </c>
      <c r="L233">
        <f t="shared" si="57"/>
        <v>9</v>
      </c>
      <c r="M233">
        <f t="shared" si="58"/>
        <v>0</v>
      </c>
      <c r="N233">
        <v>0</v>
      </c>
      <c r="O233">
        <f t="shared" si="59"/>
        <v>150</v>
      </c>
      <c r="P233">
        <f t="shared" si="60"/>
        <v>0</v>
      </c>
      <c r="Q233">
        <f t="shared" si="61"/>
        <v>25863</v>
      </c>
      <c r="R233">
        <f t="shared" si="62"/>
        <v>13100</v>
      </c>
      <c r="S233">
        <f t="shared" si="63"/>
        <v>38963</v>
      </c>
    </row>
    <row r="234" spans="1:19" x14ac:dyDescent="0.25">
      <c r="A234" s="1">
        <v>45159</v>
      </c>
      <c r="B234">
        <f t="shared" si="48"/>
        <v>1</v>
      </c>
      <c r="C234">
        <f t="shared" si="49"/>
        <v>1</v>
      </c>
      <c r="D234">
        <f t="shared" si="50"/>
        <v>21</v>
      </c>
      <c r="E234">
        <v>10</v>
      </c>
      <c r="F234">
        <f t="shared" si="51"/>
        <v>8</v>
      </c>
      <c r="G234">
        <f t="shared" si="52"/>
        <v>0</v>
      </c>
      <c r="H234">
        <f t="shared" si="53"/>
        <v>0</v>
      </c>
      <c r="I234">
        <f t="shared" si="54"/>
        <v>1</v>
      </c>
      <c r="J234">
        <f t="shared" si="55"/>
        <v>0</v>
      </c>
      <c r="K234">
        <f t="shared" si="56"/>
        <v>0</v>
      </c>
      <c r="L234">
        <f t="shared" si="57"/>
        <v>9</v>
      </c>
      <c r="M234">
        <f t="shared" si="58"/>
        <v>423</v>
      </c>
      <c r="N234">
        <v>0</v>
      </c>
      <c r="O234">
        <f t="shared" si="59"/>
        <v>0</v>
      </c>
      <c r="P234">
        <f t="shared" si="60"/>
        <v>423</v>
      </c>
      <c r="Q234">
        <f t="shared" si="61"/>
        <v>26286</v>
      </c>
      <c r="R234">
        <f t="shared" si="62"/>
        <v>13100</v>
      </c>
      <c r="S234">
        <f t="shared" si="63"/>
        <v>39386</v>
      </c>
    </row>
    <row r="235" spans="1:19" x14ac:dyDescent="0.25">
      <c r="A235" s="1">
        <v>45160</v>
      </c>
      <c r="B235">
        <f t="shared" si="48"/>
        <v>2</v>
      </c>
      <c r="C235">
        <f t="shared" si="49"/>
        <v>1</v>
      </c>
      <c r="D235">
        <f t="shared" si="50"/>
        <v>22</v>
      </c>
      <c r="E235">
        <v>10</v>
      </c>
      <c r="F235">
        <f t="shared" si="51"/>
        <v>8</v>
      </c>
      <c r="G235">
        <f t="shared" si="52"/>
        <v>0</v>
      </c>
      <c r="H235">
        <f t="shared" si="53"/>
        <v>0</v>
      </c>
      <c r="I235">
        <f t="shared" si="54"/>
        <v>1</v>
      </c>
      <c r="J235">
        <f t="shared" si="55"/>
        <v>0</v>
      </c>
      <c r="K235">
        <f t="shared" si="56"/>
        <v>0</v>
      </c>
      <c r="L235">
        <f t="shared" si="57"/>
        <v>9</v>
      </c>
      <c r="M235">
        <f t="shared" si="58"/>
        <v>423</v>
      </c>
      <c r="N235">
        <v>0</v>
      </c>
      <c r="O235">
        <f t="shared" si="59"/>
        <v>0</v>
      </c>
      <c r="P235">
        <f t="shared" si="60"/>
        <v>423</v>
      </c>
      <c r="Q235">
        <f t="shared" si="61"/>
        <v>26709</v>
      </c>
      <c r="R235">
        <f t="shared" si="62"/>
        <v>13100</v>
      </c>
      <c r="S235">
        <f t="shared" si="63"/>
        <v>39809</v>
      </c>
    </row>
    <row r="236" spans="1:19" x14ac:dyDescent="0.25">
      <c r="A236" s="1">
        <v>45161</v>
      </c>
      <c r="B236">
        <f t="shared" si="48"/>
        <v>3</v>
      </c>
      <c r="C236">
        <f t="shared" si="49"/>
        <v>1</v>
      </c>
      <c r="D236">
        <f t="shared" si="50"/>
        <v>23</v>
      </c>
      <c r="E236">
        <v>10</v>
      </c>
      <c r="F236">
        <f t="shared" si="51"/>
        <v>8</v>
      </c>
      <c r="G236">
        <f t="shared" si="52"/>
        <v>0</v>
      </c>
      <c r="H236">
        <f t="shared" si="53"/>
        <v>0</v>
      </c>
      <c r="I236">
        <f t="shared" si="54"/>
        <v>1</v>
      </c>
      <c r="J236">
        <f t="shared" si="55"/>
        <v>0</v>
      </c>
      <c r="K236">
        <f t="shared" si="56"/>
        <v>0</v>
      </c>
      <c r="L236">
        <f t="shared" si="57"/>
        <v>9</v>
      </c>
      <c r="M236">
        <f t="shared" si="58"/>
        <v>423</v>
      </c>
      <c r="N236">
        <v>0</v>
      </c>
      <c r="O236">
        <f t="shared" si="59"/>
        <v>0</v>
      </c>
      <c r="P236">
        <f t="shared" si="60"/>
        <v>423</v>
      </c>
      <c r="Q236">
        <f t="shared" si="61"/>
        <v>27132</v>
      </c>
      <c r="R236">
        <f t="shared" si="62"/>
        <v>13100</v>
      </c>
      <c r="S236">
        <f t="shared" si="63"/>
        <v>40232</v>
      </c>
    </row>
    <row r="237" spans="1:19" x14ac:dyDescent="0.25">
      <c r="A237" s="1">
        <v>45162</v>
      </c>
      <c r="B237">
        <f t="shared" si="48"/>
        <v>4</v>
      </c>
      <c r="C237">
        <f t="shared" si="49"/>
        <v>1</v>
      </c>
      <c r="D237">
        <f t="shared" si="50"/>
        <v>24</v>
      </c>
      <c r="E237">
        <v>10</v>
      </c>
      <c r="F237">
        <f t="shared" si="51"/>
        <v>8</v>
      </c>
      <c r="G237">
        <f t="shared" si="52"/>
        <v>0</v>
      </c>
      <c r="H237">
        <f t="shared" si="53"/>
        <v>0</v>
      </c>
      <c r="I237">
        <f t="shared" si="54"/>
        <v>1</v>
      </c>
      <c r="J237">
        <f t="shared" si="55"/>
        <v>0</v>
      </c>
      <c r="K237">
        <f t="shared" si="56"/>
        <v>0</v>
      </c>
      <c r="L237">
        <f t="shared" si="57"/>
        <v>9</v>
      </c>
      <c r="M237">
        <f t="shared" si="58"/>
        <v>423</v>
      </c>
      <c r="N237">
        <v>0</v>
      </c>
      <c r="O237">
        <f t="shared" si="59"/>
        <v>0</v>
      </c>
      <c r="P237">
        <f t="shared" si="60"/>
        <v>423</v>
      </c>
      <c r="Q237">
        <f t="shared" si="61"/>
        <v>27555</v>
      </c>
      <c r="R237">
        <f t="shared" si="62"/>
        <v>13100</v>
      </c>
      <c r="S237">
        <f t="shared" si="63"/>
        <v>40655</v>
      </c>
    </row>
    <row r="238" spans="1:19" x14ac:dyDescent="0.25">
      <c r="A238" s="1">
        <v>45163</v>
      </c>
      <c r="B238">
        <f t="shared" si="48"/>
        <v>5</v>
      </c>
      <c r="C238">
        <f t="shared" si="49"/>
        <v>1</v>
      </c>
      <c r="D238">
        <f t="shared" si="50"/>
        <v>25</v>
      </c>
      <c r="E238">
        <v>10</v>
      </c>
      <c r="F238">
        <f t="shared" si="51"/>
        <v>8</v>
      </c>
      <c r="G238">
        <f t="shared" si="52"/>
        <v>0</v>
      </c>
      <c r="H238">
        <f t="shared" si="53"/>
        <v>0</v>
      </c>
      <c r="I238">
        <f t="shared" si="54"/>
        <v>1</v>
      </c>
      <c r="J238">
        <f t="shared" si="55"/>
        <v>0</v>
      </c>
      <c r="K238">
        <f t="shared" si="56"/>
        <v>0</v>
      </c>
      <c r="L238">
        <f t="shared" si="57"/>
        <v>9</v>
      </c>
      <c r="M238">
        <f t="shared" si="58"/>
        <v>423</v>
      </c>
      <c r="N238">
        <v>0</v>
      </c>
      <c r="O238">
        <f t="shared" si="59"/>
        <v>0</v>
      </c>
      <c r="P238">
        <f t="shared" si="60"/>
        <v>423</v>
      </c>
      <c r="Q238">
        <f t="shared" si="61"/>
        <v>27978</v>
      </c>
      <c r="R238">
        <f t="shared" si="62"/>
        <v>13100</v>
      </c>
      <c r="S238">
        <f t="shared" si="63"/>
        <v>41078</v>
      </c>
    </row>
    <row r="239" spans="1:19" x14ac:dyDescent="0.25">
      <c r="A239" s="1">
        <v>45164</v>
      </c>
      <c r="B239">
        <f t="shared" si="48"/>
        <v>6</v>
      </c>
      <c r="C239">
        <f t="shared" si="49"/>
        <v>0</v>
      </c>
      <c r="D239">
        <f t="shared" si="50"/>
        <v>26</v>
      </c>
      <c r="E239">
        <v>10</v>
      </c>
      <c r="F239">
        <f t="shared" si="51"/>
        <v>8</v>
      </c>
      <c r="G239">
        <f t="shared" si="52"/>
        <v>0</v>
      </c>
      <c r="H239">
        <f t="shared" si="53"/>
        <v>0</v>
      </c>
      <c r="I239">
        <f t="shared" si="54"/>
        <v>1</v>
      </c>
      <c r="J239">
        <f t="shared" si="55"/>
        <v>0</v>
      </c>
      <c r="K239">
        <f t="shared" si="56"/>
        <v>0</v>
      </c>
      <c r="L239">
        <f t="shared" si="57"/>
        <v>9</v>
      </c>
      <c r="M239">
        <f t="shared" si="58"/>
        <v>0</v>
      </c>
      <c r="N239">
        <v>0</v>
      </c>
      <c r="O239">
        <f t="shared" si="59"/>
        <v>0</v>
      </c>
      <c r="P239">
        <f t="shared" si="60"/>
        <v>0</v>
      </c>
      <c r="Q239">
        <f t="shared" si="61"/>
        <v>27978</v>
      </c>
      <c r="R239">
        <f t="shared" si="62"/>
        <v>13100</v>
      </c>
      <c r="S239">
        <f t="shared" si="63"/>
        <v>41078</v>
      </c>
    </row>
    <row r="240" spans="1:19" x14ac:dyDescent="0.25">
      <c r="A240" s="1">
        <v>45165</v>
      </c>
      <c r="B240">
        <f t="shared" si="48"/>
        <v>7</v>
      </c>
      <c r="C240">
        <f t="shared" si="49"/>
        <v>0</v>
      </c>
      <c r="D240">
        <f t="shared" si="50"/>
        <v>27</v>
      </c>
      <c r="E240">
        <v>10</v>
      </c>
      <c r="F240">
        <f t="shared" si="51"/>
        <v>8</v>
      </c>
      <c r="G240">
        <f t="shared" si="52"/>
        <v>0</v>
      </c>
      <c r="H240">
        <f t="shared" si="53"/>
        <v>0</v>
      </c>
      <c r="I240">
        <f t="shared" si="54"/>
        <v>1</v>
      </c>
      <c r="J240">
        <f t="shared" si="55"/>
        <v>0</v>
      </c>
      <c r="K240">
        <f t="shared" si="56"/>
        <v>150</v>
      </c>
      <c r="L240">
        <f t="shared" si="57"/>
        <v>9</v>
      </c>
      <c r="M240">
        <f t="shared" si="58"/>
        <v>0</v>
      </c>
      <c r="N240">
        <v>0</v>
      </c>
      <c r="O240">
        <f t="shared" si="59"/>
        <v>150</v>
      </c>
      <c r="P240">
        <f t="shared" si="60"/>
        <v>0</v>
      </c>
      <c r="Q240">
        <f t="shared" si="61"/>
        <v>27828</v>
      </c>
      <c r="R240">
        <f t="shared" si="62"/>
        <v>13250</v>
      </c>
      <c r="S240">
        <f t="shared" si="63"/>
        <v>41078</v>
      </c>
    </row>
    <row r="241" spans="1:19" x14ac:dyDescent="0.25">
      <c r="A241" s="1">
        <v>45166</v>
      </c>
      <c r="B241">
        <f t="shared" si="48"/>
        <v>1</v>
      </c>
      <c r="C241">
        <f t="shared" si="49"/>
        <v>1</v>
      </c>
      <c r="D241">
        <f t="shared" si="50"/>
        <v>28</v>
      </c>
      <c r="E241">
        <v>10</v>
      </c>
      <c r="F241">
        <f t="shared" si="51"/>
        <v>8</v>
      </c>
      <c r="G241">
        <f t="shared" si="52"/>
        <v>0</v>
      </c>
      <c r="H241">
        <f t="shared" si="53"/>
        <v>0</v>
      </c>
      <c r="I241">
        <f t="shared" si="54"/>
        <v>1</v>
      </c>
      <c r="J241">
        <f t="shared" si="55"/>
        <v>0</v>
      </c>
      <c r="K241">
        <f t="shared" si="56"/>
        <v>0</v>
      </c>
      <c r="L241">
        <f t="shared" si="57"/>
        <v>9</v>
      </c>
      <c r="M241">
        <f t="shared" si="58"/>
        <v>423</v>
      </c>
      <c r="N241">
        <v>0</v>
      </c>
      <c r="O241">
        <f t="shared" si="59"/>
        <v>0</v>
      </c>
      <c r="P241">
        <f t="shared" si="60"/>
        <v>423</v>
      </c>
      <c r="Q241">
        <f t="shared" si="61"/>
        <v>28251</v>
      </c>
      <c r="R241">
        <f t="shared" si="62"/>
        <v>13250</v>
      </c>
      <c r="S241">
        <f t="shared" si="63"/>
        <v>41501</v>
      </c>
    </row>
    <row r="242" spans="1:19" x14ac:dyDescent="0.25">
      <c r="A242" s="1">
        <v>45167</v>
      </c>
      <c r="B242">
        <f t="shared" si="48"/>
        <v>2</v>
      </c>
      <c r="C242">
        <f t="shared" si="49"/>
        <v>1</v>
      </c>
      <c r="D242">
        <f t="shared" si="50"/>
        <v>29</v>
      </c>
      <c r="E242">
        <v>10</v>
      </c>
      <c r="F242">
        <f t="shared" si="51"/>
        <v>8</v>
      </c>
      <c r="G242">
        <f t="shared" si="52"/>
        <v>0</v>
      </c>
      <c r="H242">
        <f t="shared" si="53"/>
        <v>0</v>
      </c>
      <c r="I242">
        <f t="shared" si="54"/>
        <v>1</v>
      </c>
      <c r="J242">
        <f t="shared" si="55"/>
        <v>0</v>
      </c>
      <c r="K242">
        <f t="shared" si="56"/>
        <v>0</v>
      </c>
      <c r="L242">
        <f t="shared" si="57"/>
        <v>9</v>
      </c>
      <c r="M242">
        <f t="shared" si="58"/>
        <v>423</v>
      </c>
      <c r="N242">
        <v>0</v>
      </c>
      <c r="O242">
        <f t="shared" si="59"/>
        <v>0</v>
      </c>
      <c r="P242">
        <f t="shared" si="60"/>
        <v>423</v>
      </c>
      <c r="Q242">
        <f t="shared" si="61"/>
        <v>28674</v>
      </c>
      <c r="R242">
        <f t="shared" si="62"/>
        <v>13250</v>
      </c>
      <c r="S242">
        <f t="shared" si="63"/>
        <v>41924</v>
      </c>
    </row>
    <row r="243" spans="1:19" x14ac:dyDescent="0.25">
      <c r="A243" s="1">
        <v>45168</v>
      </c>
      <c r="B243">
        <f t="shared" si="48"/>
        <v>3</v>
      </c>
      <c r="C243">
        <f t="shared" si="49"/>
        <v>1</v>
      </c>
      <c r="D243">
        <f t="shared" si="50"/>
        <v>30</v>
      </c>
      <c r="E243">
        <v>10</v>
      </c>
      <c r="F243">
        <f t="shared" si="51"/>
        <v>8</v>
      </c>
      <c r="G243">
        <f t="shared" si="52"/>
        <v>0</v>
      </c>
      <c r="H243">
        <f t="shared" si="53"/>
        <v>0</v>
      </c>
      <c r="I243">
        <f t="shared" si="54"/>
        <v>1</v>
      </c>
      <c r="J243">
        <f t="shared" si="55"/>
        <v>0</v>
      </c>
      <c r="K243">
        <f t="shared" si="56"/>
        <v>0</v>
      </c>
      <c r="L243">
        <f t="shared" si="57"/>
        <v>9</v>
      </c>
      <c r="M243">
        <f t="shared" si="58"/>
        <v>423</v>
      </c>
      <c r="N243">
        <v>0</v>
      </c>
      <c r="O243">
        <f t="shared" si="59"/>
        <v>0</v>
      </c>
      <c r="P243">
        <f t="shared" si="60"/>
        <v>423</v>
      </c>
      <c r="Q243">
        <f t="shared" si="61"/>
        <v>29097</v>
      </c>
      <c r="R243">
        <f t="shared" si="62"/>
        <v>13250</v>
      </c>
      <c r="S243">
        <f t="shared" si="63"/>
        <v>42347</v>
      </c>
    </row>
    <row r="244" spans="1:19" x14ac:dyDescent="0.25">
      <c r="A244" s="1">
        <v>45169</v>
      </c>
      <c r="B244">
        <f t="shared" si="48"/>
        <v>4</v>
      </c>
      <c r="C244">
        <f t="shared" si="49"/>
        <v>1</v>
      </c>
      <c r="D244">
        <f t="shared" si="50"/>
        <v>31</v>
      </c>
      <c r="E244">
        <v>10</v>
      </c>
      <c r="F244">
        <f t="shared" si="51"/>
        <v>8</v>
      </c>
      <c r="G244">
        <f t="shared" si="52"/>
        <v>0</v>
      </c>
      <c r="H244">
        <f t="shared" si="53"/>
        <v>0</v>
      </c>
      <c r="I244">
        <f t="shared" si="54"/>
        <v>1</v>
      </c>
      <c r="J244">
        <f t="shared" si="55"/>
        <v>0</v>
      </c>
      <c r="K244">
        <f t="shared" si="56"/>
        <v>0</v>
      </c>
      <c r="L244">
        <f t="shared" si="57"/>
        <v>9</v>
      </c>
      <c r="M244">
        <f t="shared" si="58"/>
        <v>423</v>
      </c>
      <c r="N244">
        <v>0</v>
      </c>
      <c r="O244">
        <f t="shared" si="59"/>
        <v>0</v>
      </c>
      <c r="P244">
        <f t="shared" si="60"/>
        <v>423</v>
      </c>
      <c r="Q244">
        <f t="shared" si="61"/>
        <v>29520</v>
      </c>
      <c r="R244">
        <f t="shared" si="62"/>
        <v>13250</v>
      </c>
      <c r="S244">
        <f t="shared" si="63"/>
        <v>42770</v>
      </c>
    </row>
    <row r="245" spans="1:19" x14ac:dyDescent="0.25">
      <c r="A245" s="1">
        <v>45170</v>
      </c>
      <c r="B245">
        <f t="shared" si="48"/>
        <v>5</v>
      </c>
      <c r="C245">
        <f t="shared" si="49"/>
        <v>1</v>
      </c>
      <c r="D245">
        <f t="shared" si="50"/>
        <v>1</v>
      </c>
      <c r="E245">
        <v>10</v>
      </c>
      <c r="F245">
        <f t="shared" si="51"/>
        <v>9</v>
      </c>
      <c r="G245">
        <f t="shared" si="52"/>
        <v>0</v>
      </c>
      <c r="H245">
        <f t="shared" si="53"/>
        <v>0</v>
      </c>
      <c r="I245">
        <f t="shared" si="54"/>
        <v>1</v>
      </c>
      <c r="J245">
        <f t="shared" si="55"/>
        <v>0</v>
      </c>
      <c r="K245">
        <f t="shared" si="56"/>
        <v>0</v>
      </c>
      <c r="L245">
        <f t="shared" si="57"/>
        <v>9</v>
      </c>
      <c r="M245">
        <f t="shared" si="58"/>
        <v>423</v>
      </c>
      <c r="N245">
        <v>0</v>
      </c>
      <c r="O245">
        <f t="shared" si="59"/>
        <v>0</v>
      </c>
      <c r="P245">
        <f t="shared" si="60"/>
        <v>423</v>
      </c>
      <c r="Q245">
        <f t="shared" si="61"/>
        <v>29943</v>
      </c>
      <c r="R245">
        <f t="shared" si="62"/>
        <v>13250</v>
      </c>
      <c r="S245">
        <f t="shared" si="63"/>
        <v>43193</v>
      </c>
    </row>
    <row r="246" spans="1:19" x14ac:dyDescent="0.25">
      <c r="A246" s="1">
        <v>45171</v>
      </c>
      <c r="B246">
        <f t="shared" si="48"/>
        <v>6</v>
      </c>
      <c r="C246">
        <f t="shared" si="49"/>
        <v>0</v>
      </c>
      <c r="D246">
        <f t="shared" si="50"/>
        <v>2</v>
      </c>
      <c r="E246">
        <v>10</v>
      </c>
      <c r="F246">
        <f t="shared" si="51"/>
        <v>9</v>
      </c>
      <c r="G246">
        <f t="shared" si="52"/>
        <v>0</v>
      </c>
      <c r="H246">
        <f t="shared" si="53"/>
        <v>0</v>
      </c>
      <c r="I246">
        <f t="shared" si="54"/>
        <v>1</v>
      </c>
      <c r="J246">
        <f t="shared" si="55"/>
        <v>0</v>
      </c>
      <c r="K246">
        <f t="shared" si="56"/>
        <v>0</v>
      </c>
      <c r="L246">
        <f t="shared" si="57"/>
        <v>9</v>
      </c>
      <c r="M246">
        <f t="shared" si="58"/>
        <v>0</v>
      </c>
      <c r="N246">
        <v>0</v>
      </c>
      <c r="O246">
        <f t="shared" si="59"/>
        <v>0</v>
      </c>
      <c r="P246">
        <f t="shared" si="60"/>
        <v>0</v>
      </c>
      <c r="Q246">
        <f t="shared" si="61"/>
        <v>29943</v>
      </c>
      <c r="R246">
        <f t="shared" si="62"/>
        <v>13250</v>
      </c>
      <c r="S246">
        <f t="shared" si="63"/>
        <v>43193</v>
      </c>
    </row>
    <row r="247" spans="1:19" x14ac:dyDescent="0.25">
      <c r="A247" s="1">
        <v>45172</v>
      </c>
      <c r="B247">
        <f t="shared" si="48"/>
        <v>7</v>
      </c>
      <c r="C247">
        <f t="shared" si="49"/>
        <v>0</v>
      </c>
      <c r="D247">
        <f t="shared" si="50"/>
        <v>3</v>
      </c>
      <c r="E247">
        <v>10</v>
      </c>
      <c r="F247">
        <f t="shared" si="51"/>
        <v>9</v>
      </c>
      <c r="G247">
        <f t="shared" si="52"/>
        <v>0</v>
      </c>
      <c r="H247">
        <f t="shared" si="53"/>
        <v>0</v>
      </c>
      <c r="I247">
        <f t="shared" si="54"/>
        <v>1</v>
      </c>
      <c r="J247">
        <f t="shared" si="55"/>
        <v>0</v>
      </c>
      <c r="K247">
        <f t="shared" si="56"/>
        <v>150</v>
      </c>
      <c r="L247">
        <f t="shared" si="57"/>
        <v>9</v>
      </c>
      <c r="M247">
        <f t="shared" si="58"/>
        <v>0</v>
      </c>
      <c r="N247">
        <v>0</v>
      </c>
      <c r="O247">
        <f t="shared" si="59"/>
        <v>150</v>
      </c>
      <c r="P247">
        <f t="shared" si="60"/>
        <v>0</v>
      </c>
      <c r="Q247">
        <f t="shared" si="61"/>
        <v>29793</v>
      </c>
      <c r="R247">
        <f t="shared" si="62"/>
        <v>13400</v>
      </c>
      <c r="S247">
        <f t="shared" si="63"/>
        <v>43193</v>
      </c>
    </row>
    <row r="248" spans="1:19" x14ac:dyDescent="0.25">
      <c r="A248" s="1">
        <v>45173</v>
      </c>
      <c r="B248">
        <f t="shared" si="48"/>
        <v>1</v>
      </c>
      <c r="C248">
        <f t="shared" si="49"/>
        <v>1</v>
      </c>
      <c r="D248">
        <f t="shared" si="50"/>
        <v>4</v>
      </c>
      <c r="E248">
        <v>10</v>
      </c>
      <c r="F248">
        <f t="shared" si="51"/>
        <v>9</v>
      </c>
      <c r="G248">
        <f t="shared" si="52"/>
        <v>0</v>
      </c>
      <c r="H248">
        <f t="shared" si="53"/>
        <v>0</v>
      </c>
      <c r="I248">
        <f t="shared" si="54"/>
        <v>1</v>
      </c>
      <c r="J248">
        <f t="shared" si="55"/>
        <v>0</v>
      </c>
      <c r="K248">
        <f t="shared" si="56"/>
        <v>0</v>
      </c>
      <c r="L248">
        <f t="shared" si="57"/>
        <v>9</v>
      </c>
      <c r="M248">
        <f t="shared" si="58"/>
        <v>423</v>
      </c>
      <c r="N248">
        <v>0</v>
      </c>
      <c r="O248">
        <f t="shared" si="59"/>
        <v>0</v>
      </c>
      <c r="P248">
        <f t="shared" si="60"/>
        <v>423</v>
      </c>
      <c r="Q248">
        <f t="shared" si="61"/>
        <v>30216</v>
      </c>
      <c r="R248">
        <f t="shared" si="62"/>
        <v>13400</v>
      </c>
      <c r="S248">
        <f t="shared" si="63"/>
        <v>43616</v>
      </c>
    </row>
    <row r="249" spans="1:19" x14ac:dyDescent="0.25">
      <c r="A249" s="1">
        <v>45174</v>
      </c>
      <c r="B249">
        <f t="shared" si="48"/>
        <v>2</v>
      </c>
      <c r="C249">
        <f t="shared" si="49"/>
        <v>1</v>
      </c>
      <c r="D249">
        <f t="shared" si="50"/>
        <v>5</v>
      </c>
      <c r="E249">
        <v>10</v>
      </c>
      <c r="F249">
        <f t="shared" si="51"/>
        <v>9</v>
      </c>
      <c r="G249">
        <f t="shared" si="52"/>
        <v>0</v>
      </c>
      <c r="H249">
        <f t="shared" si="53"/>
        <v>0</v>
      </c>
      <c r="I249">
        <f t="shared" si="54"/>
        <v>1</v>
      </c>
      <c r="J249">
        <f t="shared" si="55"/>
        <v>0</v>
      </c>
      <c r="K249">
        <f t="shared" si="56"/>
        <v>0</v>
      </c>
      <c r="L249">
        <f t="shared" si="57"/>
        <v>9</v>
      </c>
      <c r="M249">
        <f t="shared" si="58"/>
        <v>423</v>
      </c>
      <c r="N249">
        <v>0</v>
      </c>
      <c r="O249">
        <f t="shared" si="59"/>
        <v>0</v>
      </c>
      <c r="P249">
        <f t="shared" si="60"/>
        <v>423</v>
      </c>
      <c r="Q249">
        <f t="shared" si="61"/>
        <v>30639</v>
      </c>
      <c r="R249">
        <f t="shared" si="62"/>
        <v>13400</v>
      </c>
      <c r="S249">
        <f t="shared" si="63"/>
        <v>44039</v>
      </c>
    </row>
    <row r="250" spans="1:19" x14ac:dyDescent="0.25">
      <c r="A250" s="1">
        <v>45175</v>
      </c>
      <c r="B250">
        <f t="shared" si="48"/>
        <v>3</v>
      </c>
      <c r="C250">
        <f t="shared" si="49"/>
        <v>1</v>
      </c>
      <c r="D250">
        <f t="shared" si="50"/>
        <v>6</v>
      </c>
      <c r="E250">
        <v>10</v>
      </c>
      <c r="F250">
        <f t="shared" si="51"/>
        <v>9</v>
      </c>
      <c r="G250">
        <f t="shared" si="52"/>
        <v>0</v>
      </c>
      <c r="H250">
        <f t="shared" si="53"/>
        <v>0</v>
      </c>
      <c r="I250">
        <f t="shared" si="54"/>
        <v>1</v>
      </c>
      <c r="J250">
        <f t="shared" si="55"/>
        <v>0</v>
      </c>
      <c r="K250">
        <f t="shared" si="56"/>
        <v>0</v>
      </c>
      <c r="L250">
        <f t="shared" si="57"/>
        <v>9</v>
      </c>
      <c r="M250">
        <f t="shared" si="58"/>
        <v>423</v>
      </c>
      <c r="N250">
        <v>0</v>
      </c>
      <c r="O250">
        <f t="shared" si="59"/>
        <v>0</v>
      </c>
      <c r="P250">
        <f t="shared" si="60"/>
        <v>423</v>
      </c>
      <c r="Q250">
        <f t="shared" si="61"/>
        <v>31062</v>
      </c>
      <c r="R250">
        <f t="shared" si="62"/>
        <v>13400</v>
      </c>
      <c r="S250">
        <f t="shared" si="63"/>
        <v>44462</v>
      </c>
    </row>
    <row r="251" spans="1:19" x14ac:dyDescent="0.25">
      <c r="A251" s="1">
        <v>45176</v>
      </c>
      <c r="B251">
        <f t="shared" si="48"/>
        <v>4</v>
      </c>
      <c r="C251">
        <f t="shared" si="49"/>
        <v>1</v>
      </c>
      <c r="D251">
        <f t="shared" si="50"/>
        <v>7</v>
      </c>
      <c r="E251">
        <v>10</v>
      </c>
      <c r="F251">
        <f t="shared" si="51"/>
        <v>9</v>
      </c>
      <c r="G251">
        <f t="shared" si="52"/>
        <v>0</v>
      </c>
      <c r="H251">
        <f t="shared" si="53"/>
        <v>0</v>
      </c>
      <c r="I251">
        <f t="shared" si="54"/>
        <v>1</v>
      </c>
      <c r="J251">
        <f t="shared" si="55"/>
        <v>0</v>
      </c>
      <c r="K251">
        <f t="shared" si="56"/>
        <v>0</v>
      </c>
      <c r="L251">
        <f t="shared" si="57"/>
        <v>9</v>
      </c>
      <c r="M251">
        <f t="shared" si="58"/>
        <v>423</v>
      </c>
      <c r="N251">
        <v>0</v>
      </c>
      <c r="O251">
        <f t="shared" si="59"/>
        <v>0</v>
      </c>
      <c r="P251">
        <f t="shared" si="60"/>
        <v>423</v>
      </c>
      <c r="Q251">
        <f t="shared" si="61"/>
        <v>31485</v>
      </c>
      <c r="R251">
        <f t="shared" si="62"/>
        <v>13400</v>
      </c>
      <c r="S251">
        <f t="shared" si="63"/>
        <v>44885</v>
      </c>
    </row>
    <row r="252" spans="1:19" x14ac:dyDescent="0.25">
      <c r="A252" s="1">
        <v>45177</v>
      </c>
      <c r="B252">
        <f t="shared" si="48"/>
        <v>5</v>
      </c>
      <c r="C252">
        <f t="shared" si="49"/>
        <v>1</v>
      </c>
      <c r="D252">
        <f t="shared" si="50"/>
        <v>8</v>
      </c>
      <c r="E252">
        <v>10</v>
      </c>
      <c r="F252">
        <f t="shared" si="51"/>
        <v>9</v>
      </c>
      <c r="G252">
        <f t="shared" si="52"/>
        <v>0</v>
      </c>
      <c r="H252">
        <f t="shared" si="53"/>
        <v>0</v>
      </c>
      <c r="I252">
        <f t="shared" si="54"/>
        <v>1</v>
      </c>
      <c r="J252">
        <f t="shared" si="55"/>
        <v>0</v>
      </c>
      <c r="K252">
        <f t="shared" si="56"/>
        <v>0</v>
      </c>
      <c r="L252">
        <f t="shared" si="57"/>
        <v>9</v>
      </c>
      <c r="M252">
        <f t="shared" si="58"/>
        <v>423</v>
      </c>
      <c r="N252">
        <v>0</v>
      </c>
      <c r="O252">
        <f t="shared" si="59"/>
        <v>0</v>
      </c>
      <c r="P252">
        <f t="shared" si="60"/>
        <v>423</v>
      </c>
      <c r="Q252">
        <f t="shared" si="61"/>
        <v>31908</v>
      </c>
      <c r="R252">
        <f t="shared" si="62"/>
        <v>13400</v>
      </c>
      <c r="S252">
        <f t="shared" si="63"/>
        <v>45308</v>
      </c>
    </row>
    <row r="253" spans="1:19" x14ac:dyDescent="0.25">
      <c r="A253" s="1">
        <v>45178</v>
      </c>
      <c r="B253">
        <f t="shared" si="48"/>
        <v>6</v>
      </c>
      <c r="C253">
        <f t="shared" si="49"/>
        <v>0</v>
      </c>
      <c r="D253">
        <f t="shared" si="50"/>
        <v>9</v>
      </c>
      <c r="E253">
        <v>10</v>
      </c>
      <c r="F253">
        <f t="shared" si="51"/>
        <v>9</v>
      </c>
      <c r="G253">
        <f t="shared" si="52"/>
        <v>0</v>
      </c>
      <c r="H253">
        <f t="shared" si="53"/>
        <v>0</v>
      </c>
      <c r="I253">
        <f t="shared" si="54"/>
        <v>1</v>
      </c>
      <c r="J253">
        <f t="shared" si="55"/>
        <v>0</v>
      </c>
      <c r="K253">
        <f t="shared" si="56"/>
        <v>0</v>
      </c>
      <c r="L253">
        <f t="shared" si="57"/>
        <v>9</v>
      </c>
      <c r="M253">
        <f t="shared" si="58"/>
        <v>0</v>
      </c>
      <c r="N253">
        <v>0</v>
      </c>
      <c r="O253">
        <f t="shared" si="59"/>
        <v>0</v>
      </c>
      <c r="P253">
        <f t="shared" si="60"/>
        <v>0</v>
      </c>
      <c r="Q253">
        <f t="shared" si="61"/>
        <v>31908</v>
      </c>
      <c r="R253">
        <f t="shared" si="62"/>
        <v>13400</v>
      </c>
      <c r="S253">
        <f t="shared" si="63"/>
        <v>45308</v>
      </c>
    </row>
    <row r="254" spans="1:19" x14ac:dyDescent="0.25">
      <c r="A254" s="1">
        <v>45179</v>
      </c>
      <c r="B254">
        <f t="shared" si="48"/>
        <v>7</v>
      </c>
      <c r="C254">
        <f t="shared" si="49"/>
        <v>0</v>
      </c>
      <c r="D254">
        <f t="shared" si="50"/>
        <v>10</v>
      </c>
      <c r="E254">
        <v>10</v>
      </c>
      <c r="F254">
        <f t="shared" si="51"/>
        <v>9</v>
      </c>
      <c r="G254">
        <f t="shared" si="52"/>
        <v>0</v>
      </c>
      <c r="H254">
        <f t="shared" si="53"/>
        <v>0</v>
      </c>
      <c r="I254">
        <f t="shared" si="54"/>
        <v>1</v>
      </c>
      <c r="J254">
        <f t="shared" si="55"/>
        <v>0</v>
      </c>
      <c r="K254">
        <f t="shared" si="56"/>
        <v>150</v>
      </c>
      <c r="L254">
        <f t="shared" si="57"/>
        <v>9</v>
      </c>
      <c r="M254">
        <f t="shared" si="58"/>
        <v>0</v>
      </c>
      <c r="N254">
        <v>0</v>
      </c>
      <c r="O254">
        <f t="shared" si="59"/>
        <v>150</v>
      </c>
      <c r="P254">
        <f t="shared" si="60"/>
        <v>0</v>
      </c>
      <c r="Q254">
        <f t="shared" si="61"/>
        <v>31758</v>
      </c>
      <c r="R254">
        <f t="shared" si="62"/>
        <v>13550</v>
      </c>
      <c r="S254">
        <f t="shared" si="63"/>
        <v>45308</v>
      </c>
    </row>
    <row r="255" spans="1:19" x14ac:dyDescent="0.25">
      <c r="A255" s="1">
        <v>45180</v>
      </c>
      <c r="B255">
        <f t="shared" si="48"/>
        <v>1</v>
      </c>
      <c r="C255">
        <f t="shared" si="49"/>
        <v>1</v>
      </c>
      <c r="D255">
        <f t="shared" si="50"/>
        <v>11</v>
      </c>
      <c r="E255">
        <v>10</v>
      </c>
      <c r="F255">
        <f t="shared" si="51"/>
        <v>9</v>
      </c>
      <c r="G255">
        <f t="shared" si="52"/>
        <v>0</v>
      </c>
      <c r="H255">
        <f t="shared" si="53"/>
        <v>0</v>
      </c>
      <c r="I255">
        <f t="shared" si="54"/>
        <v>1</v>
      </c>
      <c r="J255">
        <f t="shared" si="55"/>
        <v>0</v>
      </c>
      <c r="K255">
        <f t="shared" si="56"/>
        <v>0</v>
      </c>
      <c r="L255">
        <f t="shared" si="57"/>
        <v>9</v>
      </c>
      <c r="M255">
        <f t="shared" si="58"/>
        <v>423</v>
      </c>
      <c r="N255">
        <v>0</v>
      </c>
      <c r="O255">
        <f t="shared" si="59"/>
        <v>0</v>
      </c>
      <c r="P255">
        <f t="shared" si="60"/>
        <v>423</v>
      </c>
      <c r="Q255">
        <f t="shared" si="61"/>
        <v>32181</v>
      </c>
      <c r="R255">
        <f t="shared" si="62"/>
        <v>13550</v>
      </c>
      <c r="S255">
        <f t="shared" si="63"/>
        <v>45731</v>
      </c>
    </row>
    <row r="256" spans="1:19" x14ac:dyDescent="0.25">
      <c r="A256" s="1">
        <v>45181</v>
      </c>
      <c r="B256">
        <f t="shared" si="48"/>
        <v>2</v>
      </c>
      <c r="C256">
        <f t="shared" si="49"/>
        <v>1</v>
      </c>
      <c r="D256">
        <f t="shared" si="50"/>
        <v>12</v>
      </c>
      <c r="E256">
        <v>10</v>
      </c>
      <c r="F256">
        <f t="shared" si="51"/>
        <v>9</v>
      </c>
      <c r="G256">
        <f t="shared" si="52"/>
        <v>0</v>
      </c>
      <c r="H256">
        <f t="shared" si="53"/>
        <v>0</v>
      </c>
      <c r="I256">
        <f t="shared" si="54"/>
        <v>1</v>
      </c>
      <c r="J256">
        <f t="shared" si="55"/>
        <v>0</v>
      </c>
      <c r="K256">
        <f t="shared" si="56"/>
        <v>0</v>
      </c>
      <c r="L256">
        <f t="shared" si="57"/>
        <v>9</v>
      </c>
      <c r="M256">
        <f t="shared" si="58"/>
        <v>423</v>
      </c>
      <c r="N256">
        <v>0</v>
      </c>
      <c r="O256">
        <f t="shared" si="59"/>
        <v>0</v>
      </c>
      <c r="P256">
        <f t="shared" si="60"/>
        <v>423</v>
      </c>
      <c r="Q256">
        <f t="shared" si="61"/>
        <v>32604</v>
      </c>
      <c r="R256">
        <f t="shared" si="62"/>
        <v>13550</v>
      </c>
      <c r="S256">
        <f t="shared" si="63"/>
        <v>46154</v>
      </c>
    </row>
    <row r="257" spans="1:19" x14ac:dyDescent="0.25">
      <c r="A257" s="1">
        <v>45182</v>
      </c>
      <c r="B257">
        <f t="shared" si="48"/>
        <v>3</v>
      </c>
      <c r="C257">
        <f t="shared" si="49"/>
        <v>1</v>
      </c>
      <c r="D257">
        <f t="shared" si="50"/>
        <v>13</v>
      </c>
      <c r="E257">
        <v>10</v>
      </c>
      <c r="F257">
        <f t="shared" si="51"/>
        <v>9</v>
      </c>
      <c r="G257">
        <f t="shared" si="52"/>
        <v>0</v>
      </c>
      <c r="H257">
        <f t="shared" si="53"/>
        <v>0</v>
      </c>
      <c r="I257">
        <f t="shared" si="54"/>
        <v>1</v>
      </c>
      <c r="J257">
        <f t="shared" si="55"/>
        <v>0</v>
      </c>
      <c r="K257">
        <f t="shared" si="56"/>
        <v>0</v>
      </c>
      <c r="L257">
        <f t="shared" si="57"/>
        <v>9</v>
      </c>
      <c r="M257">
        <f t="shared" si="58"/>
        <v>423</v>
      </c>
      <c r="N257">
        <v>0</v>
      </c>
      <c r="O257">
        <f t="shared" si="59"/>
        <v>0</v>
      </c>
      <c r="P257">
        <f t="shared" si="60"/>
        <v>423</v>
      </c>
      <c r="Q257">
        <f t="shared" si="61"/>
        <v>33027</v>
      </c>
      <c r="R257">
        <f t="shared" si="62"/>
        <v>13550</v>
      </c>
      <c r="S257">
        <f t="shared" si="63"/>
        <v>46577</v>
      </c>
    </row>
    <row r="258" spans="1:19" x14ac:dyDescent="0.25">
      <c r="A258" s="1">
        <v>45183</v>
      </c>
      <c r="B258">
        <f t="shared" si="48"/>
        <v>4</v>
      </c>
      <c r="C258">
        <f t="shared" si="49"/>
        <v>1</v>
      </c>
      <c r="D258">
        <f t="shared" si="50"/>
        <v>14</v>
      </c>
      <c r="E258">
        <v>10</v>
      </c>
      <c r="F258">
        <f t="shared" si="51"/>
        <v>9</v>
      </c>
      <c r="G258">
        <f t="shared" si="52"/>
        <v>0</v>
      </c>
      <c r="H258">
        <f t="shared" si="53"/>
        <v>0</v>
      </c>
      <c r="I258">
        <f t="shared" si="54"/>
        <v>1</v>
      </c>
      <c r="J258">
        <f t="shared" si="55"/>
        <v>0</v>
      </c>
      <c r="K258">
        <f t="shared" si="56"/>
        <v>0</v>
      </c>
      <c r="L258">
        <f t="shared" si="57"/>
        <v>9</v>
      </c>
      <c r="M258">
        <f t="shared" si="58"/>
        <v>423</v>
      </c>
      <c r="N258">
        <v>0</v>
      </c>
      <c r="O258">
        <f t="shared" si="59"/>
        <v>0</v>
      </c>
      <c r="P258">
        <f t="shared" si="60"/>
        <v>423</v>
      </c>
      <c r="Q258">
        <f t="shared" si="61"/>
        <v>33450</v>
      </c>
      <c r="R258">
        <f t="shared" si="62"/>
        <v>13550</v>
      </c>
      <c r="S258">
        <f t="shared" si="63"/>
        <v>47000</v>
      </c>
    </row>
    <row r="259" spans="1:19" x14ac:dyDescent="0.25">
      <c r="A259" s="1">
        <v>45184</v>
      </c>
      <c r="B259">
        <f t="shared" ref="B259:B322" si="64">WEEKDAY(A259,2)</f>
        <v>5</v>
      </c>
      <c r="C259">
        <f t="shared" ref="C259:C322" si="65">IF(AND(B259&gt;=1,B259&lt;=5),1,0)</f>
        <v>1</v>
      </c>
      <c r="D259">
        <f t="shared" ref="D259:D322" si="66">DAY(A259)</f>
        <v>15</v>
      </c>
      <c r="E259">
        <v>10</v>
      </c>
      <c r="F259">
        <f t="shared" ref="F259:F322" si="67">MONTH(A259)</f>
        <v>9</v>
      </c>
      <c r="G259">
        <f t="shared" ref="G259:G322" si="68">IF(AND(F259=12,D259&gt;=21),1,IF(AND(F259=3,D259&lt;=20),1,IF(OR(F259&gt;12,F259&lt;3),1,0)))</f>
        <v>0</v>
      </c>
      <c r="H259">
        <f t="shared" ref="H259:H322" si="69">IF(AND(F259=3,D259&gt;=21),1,IF(AND(F259=6,D259&lt;=20),1,IF(AND(F259&gt;3,F259&lt;6),1,0)))</f>
        <v>0</v>
      </c>
      <c r="I259">
        <f t="shared" ref="I259:I322" si="70">IF(AND(F259=6,D259&gt;=21),1,IF(AND(F259=9,D259&lt;=22),1,IF(AND(F259&gt;6,F259&lt;9),1,0)))</f>
        <v>1</v>
      </c>
      <c r="J259">
        <f t="shared" ref="J259:J322" si="71">IF(AND(F259=9,D259&gt;=23),1,IF(AND(F259=12,D259&lt;=20),1,IF(AND(F259&gt;9,F259&lt;12),1,0)))</f>
        <v>0</v>
      </c>
      <c r="K259">
        <f t="shared" ref="K259:K322" si="72">IF(B259=7,15*E259,0)</f>
        <v>0</v>
      </c>
      <c r="L259">
        <f t="shared" ref="L259:L322" si="73">IF(G259,ROUNDDOWN(20%*E259,0),IF(H259,ROUNDDOWN(50%*E259,0),IF(I259,ROUNDDOWN(90%*E259,0),IF(J259,ROUNDDOWN(40%*E259,0),0))))</f>
        <v>9</v>
      </c>
      <c r="M259">
        <f t="shared" ref="M259:M322" si="74">IF(C259,L259*$V$7,0)</f>
        <v>423</v>
      </c>
      <c r="N259">
        <v>0</v>
      </c>
      <c r="O259">
        <f t="shared" si="59"/>
        <v>0</v>
      </c>
      <c r="P259">
        <f t="shared" si="60"/>
        <v>423</v>
      </c>
      <c r="Q259">
        <f t="shared" si="61"/>
        <v>33873</v>
      </c>
      <c r="R259">
        <f t="shared" si="62"/>
        <v>13550</v>
      </c>
      <c r="S259">
        <f t="shared" si="63"/>
        <v>47423</v>
      </c>
    </row>
    <row r="260" spans="1:19" x14ac:dyDescent="0.25">
      <c r="A260" s="1">
        <v>45185</v>
      </c>
      <c r="B260">
        <f t="shared" si="64"/>
        <v>6</v>
      </c>
      <c r="C260">
        <f t="shared" si="65"/>
        <v>0</v>
      </c>
      <c r="D260">
        <f t="shared" si="66"/>
        <v>16</v>
      </c>
      <c r="E260">
        <v>10</v>
      </c>
      <c r="F260">
        <f t="shared" si="67"/>
        <v>9</v>
      </c>
      <c r="G260">
        <f t="shared" si="68"/>
        <v>0</v>
      </c>
      <c r="H260">
        <f t="shared" si="69"/>
        <v>0</v>
      </c>
      <c r="I260">
        <f t="shared" si="70"/>
        <v>1</v>
      </c>
      <c r="J260">
        <f t="shared" si="71"/>
        <v>0</v>
      </c>
      <c r="K260">
        <f t="shared" si="72"/>
        <v>0</v>
      </c>
      <c r="L260">
        <f t="shared" si="73"/>
        <v>9</v>
      </c>
      <c r="M260">
        <f t="shared" si="74"/>
        <v>0</v>
      </c>
      <c r="N260">
        <v>0</v>
      </c>
      <c r="O260">
        <f t="shared" ref="O260:O323" si="75">N260+K260</f>
        <v>0</v>
      </c>
      <c r="P260">
        <f t="shared" ref="P260:P323" si="76">M260</f>
        <v>0</v>
      </c>
      <c r="Q260">
        <f t="shared" ref="Q260:Q323" si="77">Q259+(P260-O260)</f>
        <v>33873</v>
      </c>
      <c r="R260">
        <f t="shared" ref="R260:R323" si="78">O260+R259</f>
        <v>13550</v>
      </c>
      <c r="S260">
        <f t="shared" ref="S260:S323" si="79">S259+P260</f>
        <v>47423</v>
      </c>
    </row>
    <row r="261" spans="1:19" x14ac:dyDescent="0.25">
      <c r="A261" s="1">
        <v>45186</v>
      </c>
      <c r="B261">
        <f t="shared" si="64"/>
        <v>7</v>
      </c>
      <c r="C261">
        <f t="shared" si="65"/>
        <v>0</v>
      </c>
      <c r="D261">
        <f t="shared" si="66"/>
        <v>17</v>
      </c>
      <c r="E261">
        <v>10</v>
      </c>
      <c r="F261">
        <f t="shared" si="67"/>
        <v>9</v>
      </c>
      <c r="G261">
        <f t="shared" si="68"/>
        <v>0</v>
      </c>
      <c r="H261">
        <f t="shared" si="69"/>
        <v>0</v>
      </c>
      <c r="I261">
        <f t="shared" si="70"/>
        <v>1</v>
      </c>
      <c r="J261">
        <f t="shared" si="71"/>
        <v>0</v>
      </c>
      <c r="K261">
        <f t="shared" si="72"/>
        <v>150</v>
      </c>
      <c r="L261">
        <f t="shared" si="73"/>
        <v>9</v>
      </c>
      <c r="M261">
        <f t="shared" si="74"/>
        <v>0</v>
      </c>
      <c r="N261">
        <v>0</v>
      </c>
      <c r="O261">
        <f t="shared" si="75"/>
        <v>150</v>
      </c>
      <c r="P261">
        <f t="shared" si="76"/>
        <v>0</v>
      </c>
      <c r="Q261">
        <f t="shared" si="77"/>
        <v>33723</v>
      </c>
      <c r="R261">
        <f t="shared" si="78"/>
        <v>13700</v>
      </c>
      <c r="S261">
        <f t="shared" si="79"/>
        <v>47423</v>
      </c>
    </row>
    <row r="262" spans="1:19" x14ac:dyDescent="0.25">
      <c r="A262" s="1">
        <v>45187</v>
      </c>
      <c r="B262">
        <f t="shared" si="64"/>
        <v>1</v>
      </c>
      <c r="C262">
        <f t="shared" si="65"/>
        <v>1</v>
      </c>
      <c r="D262">
        <f t="shared" si="66"/>
        <v>18</v>
      </c>
      <c r="E262">
        <v>10</v>
      </c>
      <c r="F262">
        <f t="shared" si="67"/>
        <v>9</v>
      </c>
      <c r="G262">
        <f t="shared" si="68"/>
        <v>0</v>
      </c>
      <c r="H262">
        <f t="shared" si="69"/>
        <v>0</v>
      </c>
      <c r="I262">
        <f t="shared" si="70"/>
        <v>1</v>
      </c>
      <c r="J262">
        <f t="shared" si="71"/>
        <v>0</v>
      </c>
      <c r="K262">
        <f t="shared" si="72"/>
        <v>0</v>
      </c>
      <c r="L262">
        <f t="shared" si="73"/>
        <v>9</v>
      </c>
      <c r="M262">
        <f t="shared" si="74"/>
        <v>423</v>
      </c>
      <c r="N262">
        <v>0</v>
      </c>
      <c r="O262">
        <f t="shared" si="75"/>
        <v>0</v>
      </c>
      <c r="P262">
        <f t="shared" si="76"/>
        <v>423</v>
      </c>
      <c r="Q262">
        <f t="shared" si="77"/>
        <v>34146</v>
      </c>
      <c r="R262">
        <f t="shared" si="78"/>
        <v>13700</v>
      </c>
      <c r="S262">
        <f t="shared" si="79"/>
        <v>47846</v>
      </c>
    </row>
    <row r="263" spans="1:19" x14ac:dyDescent="0.25">
      <c r="A263" s="1">
        <v>45188</v>
      </c>
      <c r="B263">
        <f t="shared" si="64"/>
        <v>2</v>
      </c>
      <c r="C263">
        <f t="shared" si="65"/>
        <v>1</v>
      </c>
      <c r="D263">
        <f t="shared" si="66"/>
        <v>19</v>
      </c>
      <c r="E263">
        <v>10</v>
      </c>
      <c r="F263">
        <f t="shared" si="67"/>
        <v>9</v>
      </c>
      <c r="G263">
        <f t="shared" si="68"/>
        <v>0</v>
      </c>
      <c r="H263">
        <f t="shared" si="69"/>
        <v>0</v>
      </c>
      <c r="I263">
        <f t="shared" si="70"/>
        <v>1</v>
      </c>
      <c r="J263">
        <f t="shared" si="71"/>
        <v>0</v>
      </c>
      <c r="K263">
        <f t="shared" si="72"/>
        <v>0</v>
      </c>
      <c r="L263">
        <f t="shared" si="73"/>
        <v>9</v>
      </c>
      <c r="M263">
        <f t="shared" si="74"/>
        <v>423</v>
      </c>
      <c r="N263">
        <v>0</v>
      </c>
      <c r="O263">
        <f t="shared" si="75"/>
        <v>0</v>
      </c>
      <c r="P263">
        <f t="shared" si="76"/>
        <v>423</v>
      </c>
      <c r="Q263">
        <f t="shared" si="77"/>
        <v>34569</v>
      </c>
      <c r="R263">
        <f t="shared" si="78"/>
        <v>13700</v>
      </c>
      <c r="S263">
        <f t="shared" si="79"/>
        <v>48269</v>
      </c>
    </row>
    <row r="264" spans="1:19" x14ac:dyDescent="0.25">
      <c r="A264" s="1">
        <v>45189</v>
      </c>
      <c r="B264">
        <f t="shared" si="64"/>
        <v>3</v>
      </c>
      <c r="C264">
        <f t="shared" si="65"/>
        <v>1</v>
      </c>
      <c r="D264">
        <f t="shared" si="66"/>
        <v>20</v>
      </c>
      <c r="E264">
        <v>10</v>
      </c>
      <c r="F264">
        <f t="shared" si="67"/>
        <v>9</v>
      </c>
      <c r="G264">
        <f t="shared" si="68"/>
        <v>0</v>
      </c>
      <c r="H264">
        <f t="shared" si="69"/>
        <v>0</v>
      </c>
      <c r="I264">
        <f t="shared" si="70"/>
        <v>1</v>
      </c>
      <c r="J264">
        <f t="shared" si="71"/>
        <v>0</v>
      </c>
      <c r="K264">
        <f t="shared" si="72"/>
        <v>0</v>
      </c>
      <c r="L264">
        <f t="shared" si="73"/>
        <v>9</v>
      </c>
      <c r="M264">
        <f t="shared" si="74"/>
        <v>423</v>
      </c>
      <c r="N264">
        <v>0</v>
      </c>
      <c r="O264">
        <f t="shared" si="75"/>
        <v>0</v>
      </c>
      <c r="P264">
        <f t="shared" si="76"/>
        <v>423</v>
      </c>
      <c r="Q264">
        <f t="shared" si="77"/>
        <v>34992</v>
      </c>
      <c r="R264">
        <f t="shared" si="78"/>
        <v>13700</v>
      </c>
      <c r="S264">
        <f t="shared" si="79"/>
        <v>48692</v>
      </c>
    </row>
    <row r="265" spans="1:19" x14ac:dyDescent="0.25">
      <c r="A265" s="1">
        <v>45190</v>
      </c>
      <c r="B265">
        <f t="shared" si="64"/>
        <v>4</v>
      </c>
      <c r="C265">
        <f t="shared" si="65"/>
        <v>1</v>
      </c>
      <c r="D265">
        <f t="shared" si="66"/>
        <v>21</v>
      </c>
      <c r="E265">
        <v>10</v>
      </c>
      <c r="F265">
        <f t="shared" si="67"/>
        <v>9</v>
      </c>
      <c r="G265">
        <f t="shared" si="68"/>
        <v>0</v>
      </c>
      <c r="H265">
        <f t="shared" si="69"/>
        <v>0</v>
      </c>
      <c r="I265">
        <f t="shared" si="70"/>
        <v>1</v>
      </c>
      <c r="J265">
        <f t="shared" si="71"/>
        <v>0</v>
      </c>
      <c r="K265">
        <f t="shared" si="72"/>
        <v>0</v>
      </c>
      <c r="L265">
        <f t="shared" si="73"/>
        <v>9</v>
      </c>
      <c r="M265">
        <f t="shared" si="74"/>
        <v>423</v>
      </c>
      <c r="N265">
        <v>0</v>
      </c>
      <c r="O265">
        <f t="shared" si="75"/>
        <v>0</v>
      </c>
      <c r="P265">
        <f t="shared" si="76"/>
        <v>423</v>
      </c>
      <c r="Q265">
        <f t="shared" si="77"/>
        <v>35415</v>
      </c>
      <c r="R265">
        <f t="shared" si="78"/>
        <v>13700</v>
      </c>
      <c r="S265">
        <f t="shared" si="79"/>
        <v>49115</v>
      </c>
    </row>
    <row r="266" spans="1:19" x14ac:dyDescent="0.25">
      <c r="A266" s="1">
        <v>45191</v>
      </c>
      <c r="B266">
        <f t="shared" si="64"/>
        <v>5</v>
      </c>
      <c r="C266">
        <f t="shared" si="65"/>
        <v>1</v>
      </c>
      <c r="D266">
        <f t="shared" si="66"/>
        <v>22</v>
      </c>
      <c r="E266">
        <v>10</v>
      </c>
      <c r="F266">
        <f t="shared" si="67"/>
        <v>9</v>
      </c>
      <c r="G266">
        <f t="shared" si="68"/>
        <v>0</v>
      </c>
      <c r="H266">
        <f t="shared" si="69"/>
        <v>0</v>
      </c>
      <c r="I266">
        <f t="shared" si="70"/>
        <v>1</v>
      </c>
      <c r="J266">
        <f t="shared" si="71"/>
        <v>0</v>
      </c>
      <c r="K266">
        <f t="shared" si="72"/>
        <v>0</v>
      </c>
      <c r="L266">
        <f t="shared" si="73"/>
        <v>9</v>
      </c>
      <c r="M266">
        <f t="shared" si="74"/>
        <v>423</v>
      </c>
      <c r="N266">
        <v>0</v>
      </c>
      <c r="O266">
        <f t="shared" si="75"/>
        <v>0</v>
      </c>
      <c r="P266">
        <f t="shared" si="76"/>
        <v>423</v>
      </c>
      <c r="Q266">
        <f t="shared" si="77"/>
        <v>35838</v>
      </c>
      <c r="R266">
        <f t="shared" si="78"/>
        <v>13700</v>
      </c>
      <c r="S266">
        <f t="shared" si="79"/>
        <v>49538</v>
      </c>
    </row>
    <row r="267" spans="1:19" x14ac:dyDescent="0.25">
      <c r="A267" s="1">
        <v>45192</v>
      </c>
      <c r="B267">
        <f t="shared" si="64"/>
        <v>6</v>
      </c>
      <c r="C267">
        <f t="shared" si="65"/>
        <v>0</v>
      </c>
      <c r="D267">
        <f t="shared" si="66"/>
        <v>23</v>
      </c>
      <c r="E267">
        <v>10</v>
      </c>
      <c r="F267">
        <f t="shared" si="67"/>
        <v>9</v>
      </c>
      <c r="G267">
        <f t="shared" si="68"/>
        <v>0</v>
      </c>
      <c r="H267">
        <f t="shared" si="69"/>
        <v>0</v>
      </c>
      <c r="I267">
        <f t="shared" si="70"/>
        <v>0</v>
      </c>
      <c r="J267">
        <f t="shared" si="71"/>
        <v>1</v>
      </c>
      <c r="K267">
        <f t="shared" si="72"/>
        <v>0</v>
      </c>
      <c r="L267">
        <f t="shared" si="73"/>
        <v>4</v>
      </c>
      <c r="M267">
        <f t="shared" si="74"/>
        <v>0</v>
      </c>
      <c r="N267">
        <v>0</v>
      </c>
      <c r="O267">
        <f t="shared" si="75"/>
        <v>0</v>
      </c>
      <c r="P267">
        <f t="shared" si="76"/>
        <v>0</v>
      </c>
      <c r="Q267">
        <f t="shared" si="77"/>
        <v>35838</v>
      </c>
      <c r="R267">
        <f t="shared" si="78"/>
        <v>13700</v>
      </c>
      <c r="S267">
        <f t="shared" si="79"/>
        <v>49538</v>
      </c>
    </row>
    <row r="268" spans="1:19" x14ac:dyDescent="0.25">
      <c r="A268" s="1">
        <v>45193</v>
      </c>
      <c r="B268">
        <f t="shared" si="64"/>
        <v>7</v>
      </c>
      <c r="C268">
        <f t="shared" si="65"/>
        <v>0</v>
      </c>
      <c r="D268">
        <f t="shared" si="66"/>
        <v>24</v>
      </c>
      <c r="E268">
        <v>10</v>
      </c>
      <c r="F268">
        <f t="shared" si="67"/>
        <v>9</v>
      </c>
      <c r="G268">
        <f t="shared" si="68"/>
        <v>0</v>
      </c>
      <c r="H268">
        <f t="shared" si="69"/>
        <v>0</v>
      </c>
      <c r="I268">
        <f t="shared" si="70"/>
        <v>0</v>
      </c>
      <c r="J268">
        <f t="shared" si="71"/>
        <v>1</v>
      </c>
      <c r="K268">
        <f t="shared" si="72"/>
        <v>150</v>
      </c>
      <c r="L268">
        <f t="shared" si="73"/>
        <v>4</v>
      </c>
      <c r="M268">
        <f t="shared" si="74"/>
        <v>0</v>
      </c>
      <c r="N268">
        <v>0</v>
      </c>
      <c r="O268">
        <f t="shared" si="75"/>
        <v>150</v>
      </c>
      <c r="P268">
        <f t="shared" si="76"/>
        <v>0</v>
      </c>
      <c r="Q268">
        <f t="shared" si="77"/>
        <v>35688</v>
      </c>
      <c r="R268">
        <f t="shared" si="78"/>
        <v>13850</v>
      </c>
      <c r="S268">
        <f t="shared" si="79"/>
        <v>49538</v>
      </c>
    </row>
    <row r="269" spans="1:19" x14ac:dyDescent="0.25">
      <c r="A269" s="1">
        <v>45194</v>
      </c>
      <c r="B269">
        <f t="shared" si="64"/>
        <v>1</v>
      </c>
      <c r="C269">
        <f t="shared" si="65"/>
        <v>1</v>
      </c>
      <c r="D269">
        <f t="shared" si="66"/>
        <v>25</v>
      </c>
      <c r="E269">
        <v>10</v>
      </c>
      <c r="F269">
        <f t="shared" si="67"/>
        <v>9</v>
      </c>
      <c r="G269">
        <f t="shared" si="68"/>
        <v>0</v>
      </c>
      <c r="H269">
        <f t="shared" si="69"/>
        <v>0</v>
      </c>
      <c r="I269">
        <f t="shared" si="70"/>
        <v>0</v>
      </c>
      <c r="J269">
        <f t="shared" si="71"/>
        <v>1</v>
      </c>
      <c r="K269">
        <f t="shared" si="72"/>
        <v>0</v>
      </c>
      <c r="L269">
        <f t="shared" si="73"/>
        <v>4</v>
      </c>
      <c r="M269">
        <f t="shared" si="74"/>
        <v>188</v>
      </c>
      <c r="N269">
        <v>0</v>
      </c>
      <c r="O269">
        <f t="shared" si="75"/>
        <v>0</v>
      </c>
      <c r="P269">
        <f t="shared" si="76"/>
        <v>188</v>
      </c>
      <c r="Q269">
        <f t="shared" si="77"/>
        <v>35876</v>
      </c>
      <c r="R269">
        <f t="shared" si="78"/>
        <v>13850</v>
      </c>
      <c r="S269">
        <f t="shared" si="79"/>
        <v>49726</v>
      </c>
    </row>
    <row r="270" spans="1:19" x14ac:dyDescent="0.25">
      <c r="A270" s="1">
        <v>45195</v>
      </c>
      <c r="B270">
        <f t="shared" si="64"/>
        <v>2</v>
      </c>
      <c r="C270">
        <f t="shared" si="65"/>
        <v>1</v>
      </c>
      <c r="D270">
        <f t="shared" si="66"/>
        <v>26</v>
      </c>
      <c r="E270">
        <v>10</v>
      </c>
      <c r="F270">
        <f t="shared" si="67"/>
        <v>9</v>
      </c>
      <c r="G270">
        <f t="shared" si="68"/>
        <v>0</v>
      </c>
      <c r="H270">
        <f t="shared" si="69"/>
        <v>0</v>
      </c>
      <c r="I270">
        <f t="shared" si="70"/>
        <v>0</v>
      </c>
      <c r="J270">
        <f t="shared" si="71"/>
        <v>1</v>
      </c>
      <c r="K270">
        <f t="shared" si="72"/>
        <v>0</v>
      </c>
      <c r="L270">
        <f t="shared" si="73"/>
        <v>4</v>
      </c>
      <c r="M270">
        <f t="shared" si="74"/>
        <v>188</v>
      </c>
      <c r="N270">
        <v>0</v>
      </c>
      <c r="O270">
        <f t="shared" si="75"/>
        <v>0</v>
      </c>
      <c r="P270">
        <f t="shared" si="76"/>
        <v>188</v>
      </c>
      <c r="Q270">
        <f t="shared" si="77"/>
        <v>36064</v>
      </c>
      <c r="R270">
        <f t="shared" si="78"/>
        <v>13850</v>
      </c>
      <c r="S270">
        <f t="shared" si="79"/>
        <v>49914</v>
      </c>
    </row>
    <row r="271" spans="1:19" x14ac:dyDescent="0.25">
      <c r="A271" s="1">
        <v>45196</v>
      </c>
      <c r="B271">
        <f t="shared" si="64"/>
        <v>3</v>
      </c>
      <c r="C271">
        <f t="shared" si="65"/>
        <v>1</v>
      </c>
      <c r="D271">
        <f t="shared" si="66"/>
        <v>27</v>
      </c>
      <c r="E271">
        <v>10</v>
      </c>
      <c r="F271">
        <f t="shared" si="67"/>
        <v>9</v>
      </c>
      <c r="G271">
        <f t="shared" si="68"/>
        <v>0</v>
      </c>
      <c r="H271">
        <f t="shared" si="69"/>
        <v>0</v>
      </c>
      <c r="I271">
        <f t="shared" si="70"/>
        <v>0</v>
      </c>
      <c r="J271">
        <f t="shared" si="71"/>
        <v>1</v>
      </c>
      <c r="K271">
        <f t="shared" si="72"/>
        <v>0</v>
      </c>
      <c r="L271">
        <f t="shared" si="73"/>
        <v>4</v>
      </c>
      <c r="M271">
        <f t="shared" si="74"/>
        <v>188</v>
      </c>
      <c r="N271">
        <v>0</v>
      </c>
      <c r="O271">
        <f t="shared" si="75"/>
        <v>0</v>
      </c>
      <c r="P271">
        <f t="shared" si="76"/>
        <v>188</v>
      </c>
      <c r="Q271">
        <f t="shared" si="77"/>
        <v>36252</v>
      </c>
      <c r="R271">
        <f t="shared" si="78"/>
        <v>13850</v>
      </c>
      <c r="S271">
        <f t="shared" si="79"/>
        <v>50102</v>
      </c>
    </row>
    <row r="272" spans="1:19" x14ac:dyDescent="0.25">
      <c r="A272" s="1">
        <v>45197</v>
      </c>
      <c r="B272">
        <f t="shared" si="64"/>
        <v>4</v>
      </c>
      <c r="C272">
        <f t="shared" si="65"/>
        <v>1</v>
      </c>
      <c r="D272">
        <f t="shared" si="66"/>
        <v>28</v>
      </c>
      <c r="E272">
        <v>10</v>
      </c>
      <c r="F272">
        <f t="shared" si="67"/>
        <v>9</v>
      </c>
      <c r="G272">
        <f t="shared" si="68"/>
        <v>0</v>
      </c>
      <c r="H272">
        <f t="shared" si="69"/>
        <v>0</v>
      </c>
      <c r="I272">
        <f t="shared" si="70"/>
        <v>0</v>
      </c>
      <c r="J272">
        <f t="shared" si="71"/>
        <v>1</v>
      </c>
      <c r="K272">
        <f t="shared" si="72"/>
        <v>0</v>
      </c>
      <c r="L272">
        <f t="shared" si="73"/>
        <v>4</v>
      </c>
      <c r="M272">
        <f t="shared" si="74"/>
        <v>188</v>
      </c>
      <c r="N272">
        <v>0</v>
      </c>
      <c r="O272">
        <f t="shared" si="75"/>
        <v>0</v>
      </c>
      <c r="P272">
        <f t="shared" si="76"/>
        <v>188</v>
      </c>
      <c r="Q272">
        <f t="shared" si="77"/>
        <v>36440</v>
      </c>
      <c r="R272">
        <f t="shared" si="78"/>
        <v>13850</v>
      </c>
      <c r="S272">
        <f t="shared" si="79"/>
        <v>50290</v>
      </c>
    </row>
    <row r="273" spans="1:19" x14ac:dyDescent="0.25">
      <c r="A273" s="1">
        <v>45198</v>
      </c>
      <c r="B273">
        <f t="shared" si="64"/>
        <v>5</v>
      </c>
      <c r="C273">
        <f t="shared" si="65"/>
        <v>1</v>
      </c>
      <c r="D273">
        <f t="shared" si="66"/>
        <v>29</v>
      </c>
      <c r="E273">
        <v>10</v>
      </c>
      <c r="F273">
        <f t="shared" si="67"/>
        <v>9</v>
      </c>
      <c r="G273">
        <f t="shared" si="68"/>
        <v>0</v>
      </c>
      <c r="H273">
        <f t="shared" si="69"/>
        <v>0</v>
      </c>
      <c r="I273">
        <f t="shared" si="70"/>
        <v>0</v>
      </c>
      <c r="J273">
        <f t="shared" si="71"/>
        <v>1</v>
      </c>
      <c r="K273">
        <f t="shared" si="72"/>
        <v>0</v>
      </c>
      <c r="L273">
        <f t="shared" si="73"/>
        <v>4</v>
      </c>
      <c r="M273">
        <f t="shared" si="74"/>
        <v>188</v>
      </c>
      <c r="N273">
        <v>0</v>
      </c>
      <c r="O273">
        <f t="shared" si="75"/>
        <v>0</v>
      </c>
      <c r="P273">
        <f t="shared" si="76"/>
        <v>188</v>
      </c>
      <c r="Q273">
        <f t="shared" si="77"/>
        <v>36628</v>
      </c>
      <c r="R273">
        <f t="shared" si="78"/>
        <v>13850</v>
      </c>
      <c r="S273">
        <f t="shared" si="79"/>
        <v>50478</v>
      </c>
    </row>
    <row r="274" spans="1:19" x14ac:dyDescent="0.25">
      <c r="A274" s="1">
        <v>45199</v>
      </c>
      <c r="B274">
        <f t="shared" si="64"/>
        <v>6</v>
      </c>
      <c r="C274">
        <f t="shared" si="65"/>
        <v>0</v>
      </c>
      <c r="D274">
        <f t="shared" si="66"/>
        <v>30</v>
      </c>
      <c r="E274">
        <v>10</v>
      </c>
      <c r="F274">
        <f t="shared" si="67"/>
        <v>9</v>
      </c>
      <c r="G274">
        <f t="shared" si="68"/>
        <v>0</v>
      </c>
      <c r="H274">
        <f t="shared" si="69"/>
        <v>0</v>
      </c>
      <c r="I274">
        <f t="shared" si="70"/>
        <v>0</v>
      </c>
      <c r="J274">
        <f t="shared" si="71"/>
        <v>1</v>
      </c>
      <c r="K274">
        <f t="shared" si="72"/>
        <v>0</v>
      </c>
      <c r="L274">
        <f t="shared" si="73"/>
        <v>4</v>
      </c>
      <c r="M274">
        <f t="shared" si="74"/>
        <v>0</v>
      </c>
      <c r="N274">
        <v>0</v>
      </c>
      <c r="O274">
        <f t="shared" si="75"/>
        <v>0</v>
      </c>
      <c r="P274">
        <f t="shared" si="76"/>
        <v>0</v>
      </c>
      <c r="Q274">
        <f t="shared" si="77"/>
        <v>36628</v>
      </c>
      <c r="R274">
        <f t="shared" si="78"/>
        <v>13850</v>
      </c>
      <c r="S274">
        <f t="shared" si="79"/>
        <v>50478</v>
      </c>
    </row>
    <row r="275" spans="1:19" x14ac:dyDescent="0.25">
      <c r="A275" s="1">
        <v>45200</v>
      </c>
      <c r="B275">
        <f t="shared" si="64"/>
        <v>7</v>
      </c>
      <c r="C275">
        <f t="shared" si="65"/>
        <v>0</v>
      </c>
      <c r="D275">
        <f t="shared" si="66"/>
        <v>1</v>
      </c>
      <c r="E275">
        <v>10</v>
      </c>
      <c r="F275">
        <f t="shared" si="67"/>
        <v>10</v>
      </c>
      <c r="G275">
        <f t="shared" si="68"/>
        <v>0</v>
      </c>
      <c r="H275">
        <f t="shared" si="69"/>
        <v>0</v>
      </c>
      <c r="I275">
        <f t="shared" si="70"/>
        <v>0</v>
      </c>
      <c r="J275">
        <f t="shared" si="71"/>
        <v>1</v>
      </c>
      <c r="K275">
        <f t="shared" si="72"/>
        <v>150</v>
      </c>
      <c r="L275">
        <f t="shared" si="73"/>
        <v>4</v>
      </c>
      <c r="M275">
        <f t="shared" si="74"/>
        <v>0</v>
      </c>
      <c r="N275">
        <v>0</v>
      </c>
      <c r="O275">
        <f t="shared" si="75"/>
        <v>150</v>
      </c>
      <c r="P275">
        <f t="shared" si="76"/>
        <v>0</v>
      </c>
      <c r="Q275">
        <f t="shared" si="77"/>
        <v>36478</v>
      </c>
      <c r="R275">
        <f t="shared" si="78"/>
        <v>14000</v>
      </c>
      <c r="S275">
        <f t="shared" si="79"/>
        <v>50478</v>
      </c>
    </row>
    <row r="276" spans="1:19" x14ac:dyDescent="0.25">
      <c r="A276" s="1">
        <v>45201</v>
      </c>
      <c r="B276">
        <f t="shared" si="64"/>
        <v>1</v>
      </c>
      <c r="C276">
        <f t="shared" si="65"/>
        <v>1</v>
      </c>
      <c r="D276">
        <f t="shared" si="66"/>
        <v>2</v>
      </c>
      <c r="E276">
        <v>10</v>
      </c>
      <c r="F276">
        <f t="shared" si="67"/>
        <v>10</v>
      </c>
      <c r="G276">
        <f t="shared" si="68"/>
        <v>0</v>
      </c>
      <c r="H276">
        <f t="shared" si="69"/>
        <v>0</v>
      </c>
      <c r="I276">
        <f t="shared" si="70"/>
        <v>0</v>
      </c>
      <c r="J276">
        <f t="shared" si="71"/>
        <v>1</v>
      </c>
      <c r="K276">
        <f t="shared" si="72"/>
        <v>0</v>
      </c>
      <c r="L276">
        <f t="shared" si="73"/>
        <v>4</v>
      </c>
      <c r="M276">
        <f t="shared" si="74"/>
        <v>188</v>
      </c>
      <c r="N276">
        <v>0</v>
      </c>
      <c r="O276">
        <f t="shared" si="75"/>
        <v>0</v>
      </c>
      <c r="P276">
        <f t="shared" si="76"/>
        <v>188</v>
      </c>
      <c r="Q276">
        <f t="shared" si="77"/>
        <v>36666</v>
      </c>
      <c r="R276">
        <f t="shared" si="78"/>
        <v>14000</v>
      </c>
      <c r="S276">
        <f t="shared" si="79"/>
        <v>50666</v>
      </c>
    </row>
    <row r="277" spans="1:19" x14ac:dyDescent="0.25">
      <c r="A277" s="1">
        <v>45202</v>
      </c>
      <c r="B277">
        <f t="shared" si="64"/>
        <v>2</v>
      </c>
      <c r="C277">
        <f t="shared" si="65"/>
        <v>1</v>
      </c>
      <c r="D277">
        <f t="shared" si="66"/>
        <v>3</v>
      </c>
      <c r="E277">
        <v>10</v>
      </c>
      <c r="F277">
        <f t="shared" si="67"/>
        <v>10</v>
      </c>
      <c r="G277">
        <f t="shared" si="68"/>
        <v>0</v>
      </c>
      <c r="H277">
        <f t="shared" si="69"/>
        <v>0</v>
      </c>
      <c r="I277">
        <f t="shared" si="70"/>
        <v>0</v>
      </c>
      <c r="J277">
        <f t="shared" si="71"/>
        <v>1</v>
      </c>
      <c r="K277">
        <f t="shared" si="72"/>
        <v>0</v>
      </c>
      <c r="L277">
        <f t="shared" si="73"/>
        <v>4</v>
      </c>
      <c r="M277">
        <f t="shared" si="74"/>
        <v>188</v>
      </c>
      <c r="N277">
        <v>0</v>
      </c>
      <c r="O277">
        <f t="shared" si="75"/>
        <v>0</v>
      </c>
      <c r="P277">
        <f t="shared" si="76"/>
        <v>188</v>
      </c>
      <c r="Q277">
        <f t="shared" si="77"/>
        <v>36854</v>
      </c>
      <c r="R277">
        <f t="shared" si="78"/>
        <v>14000</v>
      </c>
      <c r="S277">
        <f t="shared" si="79"/>
        <v>50854</v>
      </c>
    </row>
    <row r="278" spans="1:19" x14ac:dyDescent="0.25">
      <c r="A278" s="1">
        <v>45203</v>
      </c>
      <c r="B278">
        <f t="shared" si="64"/>
        <v>3</v>
      </c>
      <c r="C278">
        <f t="shared" si="65"/>
        <v>1</v>
      </c>
      <c r="D278">
        <f t="shared" si="66"/>
        <v>4</v>
      </c>
      <c r="E278">
        <v>10</v>
      </c>
      <c r="F278">
        <f t="shared" si="67"/>
        <v>10</v>
      </c>
      <c r="G278">
        <f t="shared" si="68"/>
        <v>0</v>
      </c>
      <c r="H278">
        <f t="shared" si="69"/>
        <v>0</v>
      </c>
      <c r="I278">
        <f t="shared" si="70"/>
        <v>0</v>
      </c>
      <c r="J278">
        <f t="shared" si="71"/>
        <v>1</v>
      </c>
      <c r="K278">
        <f t="shared" si="72"/>
        <v>0</v>
      </c>
      <c r="L278">
        <f t="shared" si="73"/>
        <v>4</v>
      </c>
      <c r="M278">
        <f t="shared" si="74"/>
        <v>188</v>
      </c>
      <c r="N278">
        <v>0</v>
      </c>
      <c r="O278">
        <f t="shared" si="75"/>
        <v>0</v>
      </c>
      <c r="P278">
        <f t="shared" si="76"/>
        <v>188</v>
      </c>
      <c r="Q278">
        <f t="shared" si="77"/>
        <v>37042</v>
      </c>
      <c r="R278">
        <f t="shared" si="78"/>
        <v>14000</v>
      </c>
      <c r="S278">
        <f t="shared" si="79"/>
        <v>51042</v>
      </c>
    </row>
    <row r="279" spans="1:19" x14ac:dyDescent="0.25">
      <c r="A279" s="1">
        <v>45204</v>
      </c>
      <c r="B279">
        <f t="shared" si="64"/>
        <v>4</v>
      </c>
      <c r="C279">
        <f t="shared" si="65"/>
        <v>1</v>
      </c>
      <c r="D279">
        <f t="shared" si="66"/>
        <v>5</v>
      </c>
      <c r="E279">
        <v>10</v>
      </c>
      <c r="F279">
        <f t="shared" si="67"/>
        <v>10</v>
      </c>
      <c r="G279">
        <f t="shared" si="68"/>
        <v>0</v>
      </c>
      <c r="H279">
        <f t="shared" si="69"/>
        <v>0</v>
      </c>
      <c r="I279">
        <f t="shared" si="70"/>
        <v>0</v>
      </c>
      <c r="J279">
        <f t="shared" si="71"/>
        <v>1</v>
      </c>
      <c r="K279">
        <f t="shared" si="72"/>
        <v>0</v>
      </c>
      <c r="L279">
        <f t="shared" si="73"/>
        <v>4</v>
      </c>
      <c r="M279">
        <f t="shared" si="74"/>
        <v>188</v>
      </c>
      <c r="N279">
        <v>0</v>
      </c>
      <c r="O279">
        <f t="shared" si="75"/>
        <v>0</v>
      </c>
      <c r="P279">
        <f t="shared" si="76"/>
        <v>188</v>
      </c>
      <c r="Q279">
        <f t="shared" si="77"/>
        <v>37230</v>
      </c>
      <c r="R279">
        <f t="shared" si="78"/>
        <v>14000</v>
      </c>
      <c r="S279">
        <f t="shared" si="79"/>
        <v>51230</v>
      </c>
    </row>
    <row r="280" spans="1:19" x14ac:dyDescent="0.25">
      <c r="A280" s="1">
        <v>45205</v>
      </c>
      <c r="B280">
        <f t="shared" si="64"/>
        <v>5</v>
      </c>
      <c r="C280">
        <f t="shared" si="65"/>
        <v>1</v>
      </c>
      <c r="D280">
        <f t="shared" si="66"/>
        <v>6</v>
      </c>
      <c r="E280">
        <v>10</v>
      </c>
      <c r="F280">
        <f t="shared" si="67"/>
        <v>10</v>
      </c>
      <c r="G280">
        <f t="shared" si="68"/>
        <v>0</v>
      </c>
      <c r="H280">
        <f t="shared" si="69"/>
        <v>0</v>
      </c>
      <c r="I280">
        <f t="shared" si="70"/>
        <v>0</v>
      </c>
      <c r="J280">
        <f t="shared" si="71"/>
        <v>1</v>
      </c>
      <c r="K280">
        <f t="shared" si="72"/>
        <v>0</v>
      </c>
      <c r="L280">
        <f t="shared" si="73"/>
        <v>4</v>
      </c>
      <c r="M280">
        <f t="shared" si="74"/>
        <v>188</v>
      </c>
      <c r="N280">
        <v>0</v>
      </c>
      <c r="O280">
        <f t="shared" si="75"/>
        <v>0</v>
      </c>
      <c r="P280">
        <f t="shared" si="76"/>
        <v>188</v>
      </c>
      <c r="Q280">
        <f t="shared" si="77"/>
        <v>37418</v>
      </c>
      <c r="R280">
        <f t="shared" si="78"/>
        <v>14000</v>
      </c>
      <c r="S280">
        <f t="shared" si="79"/>
        <v>51418</v>
      </c>
    </row>
    <row r="281" spans="1:19" x14ac:dyDescent="0.25">
      <c r="A281" s="1">
        <v>45206</v>
      </c>
      <c r="B281">
        <f t="shared" si="64"/>
        <v>6</v>
      </c>
      <c r="C281">
        <f t="shared" si="65"/>
        <v>0</v>
      </c>
      <c r="D281">
        <f t="shared" si="66"/>
        <v>7</v>
      </c>
      <c r="E281">
        <v>10</v>
      </c>
      <c r="F281">
        <f t="shared" si="67"/>
        <v>10</v>
      </c>
      <c r="G281">
        <f t="shared" si="68"/>
        <v>0</v>
      </c>
      <c r="H281">
        <f t="shared" si="69"/>
        <v>0</v>
      </c>
      <c r="I281">
        <f t="shared" si="70"/>
        <v>0</v>
      </c>
      <c r="J281">
        <f t="shared" si="71"/>
        <v>1</v>
      </c>
      <c r="K281">
        <f t="shared" si="72"/>
        <v>0</v>
      </c>
      <c r="L281">
        <f t="shared" si="73"/>
        <v>4</v>
      </c>
      <c r="M281">
        <f t="shared" si="74"/>
        <v>0</v>
      </c>
      <c r="N281">
        <v>0</v>
      </c>
      <c r="O281">
        <f t="shared" si="75"/>
        <v>0</v>
      </c>
      <c r="P281">
        <f t="shared" si="76"/>
        <v>0</v>
      </c>
      <c r="Q281">
        <f t="shared" si="77"/>
        <v>37418</v>
      </c>
      <c r="R281">
        <f t="shared" si="78"/>
        <v>14000</v>
      </c>
      <c r="S281">
        <f t="shared" si="79"/>
        <v>51418</v>
      </c>
    </row>
    <row r="282" spans="1:19" x14ac:dyDescent="0.25">
      <c r="A282" s="1">
        <v>45207</v>
      </c>
      <c r="B282">
        <f t="shared" si="64"/>
        <v>7</v>
      </c>
      <c r="C282">
        <f t="shared" si="65"/>
        <v>0</v>
      </c>
      <c r="D282">
        <f t="shared" si="66"/>
        <v>8</v>
      </c>
      <c r="E282">
        <v>10</v>
      </c>
      <c r="F282">
        <f t="shared" si="67"/>
        <v>10</v>
      </c>
      <c r="G282">
        <f t="shared" si="68"/>
        <v>0</v>
      </c>
      <c r="H282">
        <f t="shared" si="69"/>
        <v>0</v>
      </c>
      <c r="I282">
        <f t="shared" si="70"/>
        <v>0</v>
      </c>
      <c r="J282">
        <f t="shared" si="71"/>
        <v>1</v>
      </c>
      <c r="K282">
        <f t="shared" si="72"/>
        <v>150</v>
      </c>
      <c r="L282">
        <f t="shared" si="73"/>
        <v>4</v>
      </c>
      <c r="M282">
        <f t="shared" si="74"/>
        <v>0</v>
      </c>
      <c r="N282">
        <v>0</v>
      </c>
      <c r="O282">
        <f t="shared" si="75"/>
        <v>150</v>
      </c>
      <c r="P282">
        <f t="shared" si="76"/>
        <v>0</v>
      </c>
      <c r="Q282">
        <f t="shared" si="77"/>
        <v>37268</v>
      </c>
      <c r="R282">
        <f t="shared" si="78"/>
        <v>14150</v>
      </c>
      <c r="S282">
        <f t="shared" si="79"/>
        <v>51418</v>
      </c>
    </row>
    <row r="283" spans="1:19" x14ac:dyDescent="0.25">
      <c r="A283" s="1">
        <v>45208</v>
      </c>
      <c r="B283">
        <f t="shared" si="64"/>
        <v>1</v>
      </c>
      <c r="C283">
        <f t="shared" si="65"/>
        <v>1</v>
      </c>
      <c r="D283">
        <f t="shared" si="66"/>
        <v>9</v>
      </c>
      <c r="E283">
        <v>10</v>
      </c>
      <c r="F283">
        <f t="shared" si="67"/>
        <v>10</v>
      </c>
      <c r="G283">
        <f t="shared" si="68"/>
        <v>0</v>
      </c>
      <c r="H283">
        <f t="shared" si="69"/>
        <v>0</v>
      </c>
      <c r="I283">
        <f t="shared" si="70"/>
        <v>0</v>
      </c>
      <c r="J283">
        <f t="shared" si="71"/>
        <v>1</v>
      </c>
      <c r="K283">
        <f t="shared" si="72"/>
        <v>0</v>
      </c>
      <c r="L283">
        <f t="shared" si="73"/>
        <v>4</v>
      </c>
      <c r="M283">
        <f t="shared" si="74"/>
        <v>188</v>
      </c>
      <c r="N283">
        <v>0</v>
      </c>
      <c r="O283">
        <f t="shared" si="75"/>
        <v>0</v>
      </c>
      <c r="P283">
        <f t="shared" si="76"/>
        <v>188</v>
      </c>
      <c r="Q283">
        <f t="shared" si="77"/>
        <v>37456</v>
      </c>
      <c r="R283">
        <f t="shared" si="78"/>
        <v>14150</v>
      </c>
      <c r="S283">
        <f t="shared" si="79"/>
        <v>51606</v>
      </c>
    </row>
    <row r="284" spans="1:19" x14ac:dyDescent="0.25">
      <c r="A284" s="1">
        <v>45209</v>
      </c>
      <c r="B284">
        <f t="shared" si="64"/>
        <v>2</v>
      </c>
      <c r="C284">
        <f t="shared" si="65"/>
        <v>1</v>
      </c>
      <c r="D284">
        <f t="shared" si="66"/>
        <v>10</v>
      </c>
      <c r="E284">
        <v>10</v>
      </c>
      <c r="F284">
        <f t="shared" si="67"/>
        <v>10</v>
      </c>
      <c r="G284">
        <f t="shared" si="68"/>
        <v>0</v>
      </c>
      <c r="H284">
        <f t="shared" si="69"/>
        <v>0</v>
      </c>
      <c r="I284">
        <f t="shared" si="70"/>
        <v>0</v>
      </c>
      <c r="J284">
        <f t="shared" si="71"/>
        <v>1</v>
      </c>
      <c r="K284">
        <f t="shared" si="72"/>
        <v>0</v>
      </c>
      <c r="L284">
        <f t="shared" si="73"/>
        <v>4</v>
      </c>
      <c r="M284">
        <f t="shared" si="74"/>
        <v>188</v>
      </c>
      <c r="N284">
        <v>0</v>
      </c>
      <c r="O284">
        <f t="shared" si="75"/>
        <v>0</v>
      </c>
      <c r="P284">
        <f t="shared" si="76"/>
        <v>188</v>
      </c>
      <c r="Q284">
        <f t="shared" si="77"/>
        <v>37644</v>
      </c>
      <c r="R284">
        <f t="shared" si="78"/>
        <v>14150</v>
      </c>
      <c r="S284">
        <f t="shared" si="79"/>
        <v>51794</v>
      </c>
    </row>
    <row r="285" spans="1:19" x14ac:dyDescent="0.25">
      <c r="A285" s="1">
        <v>45210</v>
      </c>
      <c r="B285">
        <f t="shared" si="64"/>
        <v>3</v>
      </c>
      <c r="C285">
        <f t="shared" si="65"/>
        <v>1</v>
      </c>
      <c r="D285">
        <f t="shared" si="66"/>
        <v>11</v>
      </c>
      <c r="E285">
        <v>10</v>
      </c>
      <c r="F285">
        <f t="shared" si="67"/>
        <v>10</v>
      </c>
      <c r="G285">
        <f t="shared" si="68"/>
        <v>0</v>
      </c>
      <c r="H285">
        <f t="shared" si="69"/>
        <v>0</v>
      </c>
      <c r="I285">
        <f t="shared" si="70"/>
        <v>0</v>
      </c>
      <c r="J285">
        <f t="shared" si="71"/>
        <v>1</v>
      </c>
      <c r="K285">
        <f t="shared" si="72"/>
        <v>0</v>
      </c>
      <c r="L285">
        <f t="shared" si="73"/>
        <v>4</v>
      </c>
      <c r="M285">
        <f t="shared" si="74"/>
        <v>188</v>
      </c>
      <c r="N285">
        <v>0</v>
      </c>
      <c r="O285">
        <f t="shared" si="75"/>
        <v>0</v>
      </c>
      <c r="P285">
        <f t="shared" si="76"/>
        <v>188</v>
      </c>
      <c r="Q285">
        <f t="shared" si="77"/>
        <v>37832</v>
      </c>
      <c r="R285">
        <f t="shared" si="78"/>
        <v>14150</v>
      </c>
      <c r="S285">
        <f t="shared" si="79"/>
        <v>51982</v>
      </c>
    </row>
    <row r="286" spans="1:19" x14ac:dyDescent="0.25">
      <c r="A286" s="1">
        <v>45211</v>
      </c>
      <c r="B286">
        <f t="shared" si="64"/>
        <v>4</v>
      </c>
      <c r="C286">
        <f t="shared" si="65"/>
        <v>1</v>
      </c>
      <c r="D286">
        <f t="shared" si="66"/>
        <v>12</v>
      </c>
      <c r="E286">
        <v>10</v>
      </c>
      <c r="F286">
        <f t="shared" si="67"/>
        <v>10</v>
      </c>
      <c r="G286">
        <f t="shared" si="68"/>
        <v>0</v>
      </c>
      <c r="H286">
        <f t="shared" si="69"/>
        <v>0</v>
      </c>
      <c r="I286">
        <f t="shared" si="70"/>
        <v>0</v>
      </c>
      <c r="J286">
        <f t="shared" si="71"/>
        <v>1</v>
      </c>
      <c r="K286">
        <f t="shared" si="72"/>
        <v>0</v>
      </c>
      <c r="L286">
        <f t="shared" si="73"/>
        <v>4</v>
      </c>
      <c r="M286">
        <f t="shared" si="74"/>
        <v>188</v>
      </c>
      <c r="N286">
        <v>0</v>
      </c>
      <c r="O286">
        <f t="shared" si="75"/>
        <v>0</v>
      </c>
      <c r="P286">
        <f t="shared" si="76"/>
        <v>188</v>
      </c>
      <c r="Q286">
        <f t="shared" si="77"/>
        <v>38020</v>
      </c>
      <c r="R286">
        <f t="shared" si="78"/>
        <v>14150</v>
      </c>
      <c r="S286">
        <f t="shared" si="79"/>
        <v>52170</v>
      </c>
    </row>
    <row r="287" spans="1:19" x14ac:dyDescent="0.25">
      <c r="A287" s="1">
        <v>45212</v>
      </c>
      <c r="B287">
        <f t="shared" si="64"/>
        <v>5</v>
      </c>
      <c r="C287">
        <f t="shared" si="65"/>
        <v>1</v>
      </c>
      <c r="D287">
        <f t="shared" si="66"/>
        <v>13</v>
      </c>
      <c r="E287">
        <v>10</v>
      </c>
      <c r="F287">
        <f t="shared" si="67"/>
        <v>10</v>
      </c>
      <c r="G287">
        <f t="shared" si="68"/>
        <v>0</v>
      </c>
      <c r="H287">
        <f t="shared" si="69"/>
        <v>0</v>
      </c>
      <c r="I287">
        <f t="shared" si="70"/>
        <v>0</v>
      </c>
      <c r="J287">
        <f t="shared" si="71"/>
        <v>1</v>
      </c>
      <c r="K287">
        <f t="shared" si="72"/>
        <v>0</v>
      </c>
      <c r="L287">
        <f t="shared" si="73"/>
        <v>4</v>
      </c>
      <c r="M287">
        <f t="shared" si="74"/>
        <v>188</v>
      </c>
      <c r="N287">
        <v>0</v>
      </c>
      <c r="O287">
        <f t="shared" si="75"/>
        <v>0</v>
      </c>
      <c r="P287">
        <f t="shared" si="76"/>
        <v>188</v>
      </c>
      <c r="Q287">
        <f t="shared" si="77"/>
        <v>38208</v>
      </c>
      <c r="R287">
        <f t="shared" si="78"/>
        <v>14150</v>
      </c>
      <c r="S287">
        <f t="shared" si="79"/>
        <v>52358</v>
      </c>
    </row>
    <row r="288" spans="1:19" x14ac:dyDescent="0.25">
      <c r="A288" s="1">
        <v>45213</v>
      </c>
      <c r="B288">
        <f t="shared" si="64"/>
        <v>6</v>
      </c>
      <c r="C288">
        <f t="shared" si="65"/>
        <v>0</v>
      </c>
      <c r="D288">
        <f t="shared" si="66"/>
        <v>14</v>
      </c>
      <c r="E288">
        <v>10</v>
      </c>
      <c r="F288">
        <f t="shared" si="67"/>
        <v>10</v>
      </c>
      <c r="G288">
        <f t="shared" si="68"/>
        <v>0</v>
      </c>
      <c r="H288">
        <f t="shared" si="69"/>
        <v>0</v>
      </c>
      <c r="I288">
        <f t="shared" si="70"/>
        <v>0</v>
      </c>
      <c r="J288">
        <f t="shared" si="71"/>
        <v>1</v>
      </c>
      <c r="K288">
        <f t="shared" si="72"/>
        <v>0</v>
      </c>
      <c r="L288">
        <f t="shared" si="73"/>
        <v>4</v>
      </c>
      <c r="M288">
        <f t="shared" si="74"/>
        <v>0</v>
      </c>
      <c r="N288">
        <v>0</v>
      </c>
      <c r="O288">
        <f t="shared" si="75"/>
        <v>0</v>
      </c>
      <c r="P288">
        <f t="shared" si="76"/>
        <v>0</v>
      </c>
      <c r="Q288">
        <f t="shared" si="77"/>
        <v>38208</v>
      </c>
      <c r="R288">
        <f t="shared" si="78"/>
        <v>14150</v>
      </c>
      <c r="S288">
        <f t="shared" si="79"/>
        <v>52358</v>
      </c>
    </row>
    <row r="289" spans="1:19" x14ac:dyDescent="0.25">
      <c r="A289" s="1">
        <v>45214</v>
      </c>
      <c r="B289">
        <f t="shared" si="64"/>
        <v>7</v>
      </c>
      <c r="C289">
        <f t="shared" si="65"/>
        <v>0</v>
      </c>
      <c r="D289">
        <f t="shared" si="66"/>
        <v>15</v>
      </c>
      <c r="E289">
        <v>10</v>
      </c>
      <c r="F289">
        <f t="shared" si="67"/>
        <v>10</v>
      </c>
      <c r="G289">
        <f t="shared" si="68"/>
        <v>0</v>
      </c>
      <c r="H289">
        <f t="shared" si="69"/>
        <v>0</v>
      </c>
      <c r="I289">
        <f t="shared" si="70"/>
        <v>0</v>
      </c>
      <c r="J289">
        <f t="shared" si="71"/>
        <v>1</v>
      </c>
      <c r="K289">
        <f t="shared" si="72"/>
        <v>150</v>
      </c>
      <c r="L289">
        <f t="shared" si="73"/>
        <v>4</v>
      </c>
      <c r="M289">
        <f t="shared" si="74"/>
        <v>0</v>
      </c>
      <c r="N289">
        <v>0</v>
      </c>
      <c r="O289">
        <f t="shared" si="75"/>
        <v>150</v>
      </c>
      <c r="P289">
        <f t="shared" si="76"/>
        <v>0</v>
      </c>
      <c r="Q289">
        <f t="shared" si="77"/>
        <v>38058</v>
      </c>
      <c r="R289">
        <f t="shared" si="78"/>
        <v>14300</v>
      </c>
      <c r="S289">
        <f t="shared" si="79"/>
        <v>52358</v>
      </c>
    </row>
    <row r="290" spans="1:19" x14ac:dyDescent="0.25">
      <c r="A290" s="1">
        <v>45215</v>
      </c>
      <c r="B290">
        <f t="shared" si="64"/>
        <v>1</v>
      </c>
      <c r="C290">
        <f t="shared" si="65"/>
        <v>1</v>
      </c>
      <c r="D290">
        <f t="shared" si="66"/>
        <v>16</v>
      </c>
      <c r="E290">
        <v>10</v>
      </c>
      <c r="F290">
        <f t="shared" si="67"/>
        <v>10</v>
      </c>
      <c r="G290">
        <f t="shared" si="68"/>
        <v>0</v>
      </c>
      <c r="H290">
        <f t="shared" si="69"/>
        <v>0</v>
      </c>
      <c r="I290">
        <f t="shared" si="70"/>
        <v>0</v>
      </c>
      <c r="J290">
        <f t="shared" si="71"/>
        <v>1</v>
      </c>
      <c r="K290">
        <f t="shared" si="72"/>
        <v>0</v>
      </c>
      <c r="L290">
        <f t="shared" si="73"/>
        <v>4</v>
      </c>
      <c r="M290">
        <f t="shared" si="74"/>
        <v>188</v>
      </c>
      <c r="N290">
        <v>0</v>
      </c>
      <c r="O290">
        <f t="shared" si="75"/>
        <v>0</v>
      </c>
      <c r="P290">
        <f t="shared" si="76"/>
        <v>188</v>
      </c>
      <c r="Q290">
        <f t="shared" si="77"/>
        <v>38246</v>
      </c>
      <c r="R290">
        <f t="shared" si="78"/>
        <v>14300</v>
      </c>
      <c r="S290">
        <f t="shared" si="79"/>
        <v>52546</v>
      </c>
    </row>
    <row r="291" spans="1:19" x14ac:dyDescent="0.25">
      <c r="A291" s="1">
        <v>45216</v>
      </c>
      <c r="B291">
        <f t="shared" si="64"/>
        <v>2</v>
      </c>
      <c r="C291">
        <f t="shared" si="65"/>
        <v>1</v>
      </c>
      <c r="D291">
        <f t="shared" si="66"/>
        <v>17</v>
      </c>
      <c r="E291">
        <v>10</v>
      </c>
      <c r="F291">
        <f t="shared" si="67"/>
        <v>10</v>
      </c>
      <c r="G291">
        <f t="shared" si="68"/>
        <v>0</v>
      </c>
      <c r="H291">
        <f t="shared" si="69"/>
        <v>0</v>
      </c>
      <c r="I291">
        <f t="shared" si="70"/>
        <v>0</v>
      </c>
      <c r="J291">
        <f t="shared" si="71"/>
        <v>1</v>
      </c>
      <c r="K291">
        <f t="shared" si="72"/>
        <v>0</v>
      </c>
      <c r="L291">
        <f t="shared" si="73"/>
        <v>4</v>
      </c>
      <c r="M291">
        <f t="shared" si="74"/>
        <v>188</v>
      </c>
      <c r="N291">
        <v>0</v>
      </c>
      <c r="O291">
        <f t="shared" si="75"/>
        <v>0</v>
      </c>
      <c r="P291">
        <f t="shared" si="76"/>
        <v>188</v>
      </c>
      <c r="Q291">
        <f t="shared" si="77"/>
        <v>38434</v>
      </c>
      <c r="R291">
        <f t="shared" si="78"/>
        <v>14300</v>
      </c>
      <c r="S291">
        <f t="shared" si="79"/>
        <v>52734</v>
      </c>
    </row>
    <row r="292" spans="1:19" x14ac:dyDescent="0.25">
      <c r="A292" s="1">
        <v>45217</v>
      </c>
      <c r="B292">
        <f t="shared" si="64"/>
        <v>3</v>
      </c>
      <c r="C292">
        <f t="shared" si="65"/>
        <v>1</v>
      </c>
      <c r="D292">
        <f t="shared" si="66"/>
        <v>18</v>
      </c>
      <c r="E292">
        <v>10</v>
      </c>
      <c r="F292">
        <f t="shared" si="67"/>
        <v>10</v>
      </c>
      <c r="G292">
        <f t="shared" si="68"/>
        <v>0</v>
      </c>
      <c r="H292">
        <f t="shared" si="69"/>
        <v>0</v>
      </c>
      <c r="I292">
        <f t="shared" si="70"/>
        <v>0</v>
      </c>
      <c r="J292">
        <f t="shared" si="71"/>
        <v>1</v>
      </c>
      <c r="K292">
        <f t="shared" si="72"/>
        <v>0</v>
      </c>
      <c r="L292">
        <f t="shared" si="73"/>
        <v>4</v>
      </c>
      <c r="M292">
        <f t="shared" si="74"/>
        <v>188</v>
      </c>
      <c r="N292">
        <v>0</v>
      </c>
      <c r="O292">
        <f t="shared" si="75"/>
        <v>0</v>
      </c>
      <c r="P292">
        <f t="shared" si="76"/>
        <v>188</v>
      </c>
      <c r="Q292">
        <f t="shared" si="77"/>
        <v>38622</v>
      </c>
      <c r="R292">
        <f t="shared" si="78"/>
        <v>14300</v>
      </c>
      <c r="S292">
        <f t="shared" si="79"/>
        <v>52922</v>
      </c>
    </row>
    <row r="293" spans="1:19" x14ac:dyDescent="0.25">
      <c r="A293" s="1">
        <v>45218</v>
      </c>
      <c r="B293">
        <f t="shared" si="64"/>
        <v>4</v>
      </c>
      <c r="C293">
        <f t="shared" si="65"/>
        <v>1</v>
      </c>
      <c r="D293">
        <f t="shared" si="66"/>
        <v>19</v>
      </c>
      <c r="E293">
        <v>10</v>
      </c>
      <c r="F293">
        <f t="shared" si="67"/>
        <v>10</v>
      </c>
      <c r="G293">
        <f t="shared" si="68"/>
        <v>0</v>
      </c>
      <c r="H293">
        <f t="shared" si="69"/>
        <v>0</v>
      </c>
      <c r="I293">
        <f t="shared" si="70"/>
        <v>0</v>
      </c>
      <c r="J293">
        <f t="shared" si="71"/>
        <v>1</v>
      </c>
      <c r="K293">
        <f t="shared" si="72"/>
        <v>0</v>
      </c>
      <c r="L293">
        <f t="shared" si="73"/>
        <v>4</v>
      </c>
      <c r="M293">
        <f t="shared" si="74"/>
        <v>188</v>
      </c>
      <c r="N293">
        <v>0</v>
      </c>
      <c r="O293">
        <f t="shared" si="75"/>
        <v>0</v>
      </c>
      <c r="P293">
        <f t="shared" si="76"/>
        <v>188</v>
      </c>
      <c r="Q293">
        <f t="shared" si="77"/>
        <v>38810</v>
      </c>
      <c r="R293">
        <f t="shared" si="78"/>
        <v>14300</v>
      </c>
      <c r="S293">
        <f t="shared" si="79"/>
        <v>53110</v>
      </c>
    </row>
    <row r="294" spans="1:19" x14ac:dyDescent="0.25">
      <c r="A294" s="1">
        <v>45219</v>
      </c>
      <c r="B294">
        <f t="shared" si="64"/>
        <v>5</v>
      </c>
      <c r="C294">
        <f t="shared" si="65"/>
        <v>1</v>
      </c>
      <c r="D294">
        <f t="shared" si="66"/>
        <v>20</v>
      </c>
      <c r="E294">
        <v>10</v>
      </c>
      <c r="F294">
        <f t="shared" si="67"/>
        <v>10</v>
      </c>
      <c r="G294">
        <f t="shared" si="68"/>
        <v>0</v>
      </c>
      <c r="H294">
        <f t="shared" si="69"/>
        <v>0</v>
      </c>
      <c r="I294">
        <f t="shared" si="70"/>
        <v>0</v>
      </c>
      <c r="J294">
        <f t="shared" si="71"/>
        <v>1</v>
      </c>
      <c r="K294">
        <f t="shared" si="72"/>
        <v>0</v>
      </c>
      <c r="L294">
        <f t="shared" si="73"/>
        <v>4</v>
      </c>
      <c r="M294">
        <f t="shared" si="74"/>
        <v>188</v>
      </c>
      <c r="N294">
        <v>0</v>
      </c>
      <c r="O294">
        <f t="shared" si="75"/>
        <v>0</v>
      </c>
      <c r="P294">
        <f t="shared" si="76"/>
        <v>188</v>
      </c>
      <c r="Q294">
        <f t="shared" si="77"/>
        <v>38998</v>
      </c>
      <c r="R294">
        <f t="shared" si="78"/>
        <v>14300</v>
      </c>
      <c r="S294">
        <f t="shared" si="79"/>
        <v>53298</v>
      </c>
    </row>
    <row r="295" spans="1:19" x14ac:dyDescent="0.25">
      <c r="A295" s="1">
        <v>45220</v>
      </c>
      <c r="B295">
        <f t="shared" si="64"/>
        <v>6</v>
      </c>
      <c r="C295">
        <f t="shared" si="65"/>
        <v>0</v>
      </c>
      <c r="D295">
        <f t="shared" si="66"/>
        <v>21</v>
      </c>
      <c r="E295">
        <v>10</v>
      </c>
      <c r="F295">
        <f t="shared" si="67"/>
        <v>10</v>
      </c>
      <c r="G295">
        <f t="shared" si="68"/>
        <v>0</v>
      </c>
      <c r="H295">
        <f t="shared" si="69"/>
        <v>0</v>
      </c>
      <c r="I295">
        <f t="shared" si="70"/>
        <v>0</v>
      </c>
      <c r="J295">
        <f t="shared" si="71"/>
        <v>1</v>
      </c>
      <c r="K295">
        <f t="shared" si="72"/>
        <v>0</v>
      </c>
      <c r="L295">
        <f t="shared" si="73"/>
        <v>4</v>
      </c>
      <c r="M295">
        <f t="shared" si="74"/>
        <v>0</v>
      </c>
      <c r="N295">
        <v>0</v>
      </c>
      <c r="O295">
        <f t="shared" si="75"/>
        <v>0</v>
      </c>
      <c r="P295">
        <f t="shared" si="76"/>
        <v>0</v>
      </c>
      <c r="Q295">
        <f t="shared" si="77"/>
        <v>38998</v>
      </c>
      <c r="R295">
        <f t="shared" si="78"/>
        <v>14300</v>
      </c>
      <c r="S295">
        <f t="shared" si="79"/>
        <v>53298</v>
      </c>
    </row>
    <row r="296" spans="1:19" x14ac:dyDescent="0.25">
      <c r="A296" s="1">
        <v>45221</v>
      </c>
      <c r="B296">
        <f t="shared" si="64"/>
        <v>7</v>
      </c>
      <c r="C296">
        <f t="shared" si="65"/>
        <v>0</v>
      </c>
      <c r="D296">
        <f t="shared" si="66"/>
        <v>22</v>
      </c>
      <c r="E296">
        <v>10</v>
      </c>
      <c r="F296">
        <f t="shared" si="67"/>
        <v>10</v>
      </c>
      <c r="G296">
        <f t="shared" si="68"/>
        <v>0</v>
      </c>
      <c r="H296">
        <f t="shared" si="69"/>
        <v>0</v>
      </c>
      <c r="I296">
        <f t="shared" si="70"/>
        <v>0</v>
      </c>
      <c r="J296">
        <f t="shared" si="71"/>
        <v>1</v>
      </c>
      <c r="K296">
        <f t="shared" si="72"/>
        <v>150</v>
      </c>
      <c r="L296">
        <f t="shared" si="73"/>
        <v>4</v>
      </c>
      <c r="M296">
        <f t="shared" si="74"/>
        <v>0</v>
      </c>
      <c r="N296">
        <v>0</v>
      </c>
      <c r="O296">
        <f t="shared" si="75"/>
        <v>150</v>
      </c>
      <c r="P296">
        <f t="shared" si="76"/>
        <v>0</v>
      </c>
      <c r="Q296">
        <f t="shared" si="77"/>
        <v>38848</v>
      </c>
      <c r="R296">
        <f t="shared" si="78"/>
        <v>14450</v>
      </c>
      <c r="S296">
        <f t="shared" si="79"/>
        <v>53298</v>
      </c>
    </row>
    <row r="297" spans="1:19" x14ac:dyDescent="0.25">
      <c r="A297" s="1">
        <v>45222</v>
      </c>
      <c r="B297">
        <f t="shared" si="64"/>
        <v>1</v>
      </c>
      <c r="C297">
        <f t="shared" si="65"/>
        <v>1</v>
      </c>
      <c r="D297">
        <f t="shared" si="66"/>
        <v>23</v>
      </c>
      <c r="E297">
        <v>10</v>
      </c>
      <c r="F297">
        <f t="shared" si="67"/>
        <v>10</v>
      </c>
      <c r="G297">
        <f t="shared" si="68"/>
        <v>0</v>
      </c>
      <c r="H297">
        <f t="shared" si="69"/>
        <v>0</v>
      </c>
      <c r="I297">
        <f t="shared" si="70"/>
        <v>0</v>
      </c>
      <c r="J297">
        <f t="shared" si="71"/>
        <v>1</v>
      </c>
      <c r="K297">
        <f t="shared" si="72"/>
        <v>0</v>
      </c>
      <c r="L297">
        <f t="shared" si="73"/>
        <v>4</v>
      </c>
      <c r="M297">
        <f t="shared" si="74"/>
        <v>188</v>
      </c>
      <c r="N297">
        <v>0</v>
      </c>
      <c r="O297">
        <f t="shared" si="75"/>
        <v>0</v>
      </c>
      <c r="P297">
        <f t="shared" si="76"/>
        <v>188</v>
      </c>
      <c r="Q297">
        <f t="shared" si="77"/>
        <v>39036</v>
      </c>
      <c r="R297">
        <f t="shared" si="78"/>
        <v>14450</v>
      </c>
      <c r="S297">
        <f t="shared" si="79"/>
        <v>53486</v>
      </c>
    </row>
    <row r="298" spans="1:19" x14ac:dyDescent="0.25">
      <c r="A298" s="1">
        <v>45223</v>
      </c>
      <c r="B298">
        <f t="shared" si="64"/>
        <v>2</v>
      </c>
      <c r="C298">
        <f t="shared" si="65"/>
        <v>1</v>
      </c>
      <c r="D298">
        <f t="shared" si="66"/>
        <v>24</v>
      </c>
      <c r="E298">
        <v>10</v>
      </c>
      <c r="F298">
        <f t="shared" si="67"/>
        <v>10</v>
      </c>
      <c r="G298">
        <f t="shared" si="68"/>
        <v>0</v>
      </c>
      <c r="H298">
        <f t="shared" si="69"/>
        <v>0</v>
      </c>
      <c r="I298">
        <f t="shared" si="70"/>
        <v>0</v>
      </c>
      <c r="J298">
        <f t="shared" si="71"/>
        <v>1</v>
      </c>
      <c r="K298">
        <f t="shared" si="72"/>
        <v>0</v>
      </c>
      <c r="L298">
        <f t="shared" si="73"/>
        <v>4</v>
      </c>
      <c r="M298">
        <f t="shared" si="74"/>
        <v>188</v>
      </c>
      <c r="N298">
        <v>0</v>
      </c>
      <c r="O298">
        <f t="shared" si="75"/>
        <v>0</v>
      </c>
      <c r="P298">
        <f t="shared" si="76"/>
        <v>188</v>
      </c>
      <c r="Q298">
        <f t="shared" si="77"/>
        <v>39224</v>
      </c>
      <c r="R298">
        <f t="shared" si="78"/>
        <v>14450</v>
      </c>
      <c r="S298">
        <f t="shared" si="79"/>
        <v>53674</v>
      </c>
    </row>
    <row r="299" spans="1:19" x14ac:dyDescent="0.25">
      <c r="A299" s="1">
        <v>45224</v>
      </c>
      <c r="B299">
        <f t="shared" si="64"/>
        <v>3</v>
      </c>
      <c r="C299">
        <f t="shared" si="65"/>
        <v>1</v>
      </c>
      <c r="D299">
        <f t="shared" si="66"/>
        <v>25</v>
      </c>
      <c r="E299">
        <v>10</v>
      </c>
      <c r="F299">
        <f t="shared" si="67"/>
        <v>10</v>
      </c>
      <c r="G299">
        <f t="shared" si="68"/>
        <v>0</v>
      </c>
      <c r="H299">
        <f t="shared" si="69"/>
        <v>0</v>
      </c>
      <c r="I299">
        <f t="shared" si="70"/>
        <v>0</v>
      </c>
      <c r="J299">
        <f t="shared" si="71"/>
        <v>1</v>
      </c>
      <c r="K299">
        <f t="shared" si="72"/>
        <v>0</v>
      </c>
      <c r="L299">
        <f t="shared" si="73"/>
        <v>4</v>
      </c>
      <c r="M299">
        <f t="shared" si="74"/>
        <v>188</v>
      </c>
      <c r="N299">
        <v>0</v>
      </c>
      <c r="O299">
        <f t="shared" si="75"/>
        <v>0</v>
      </c>
      <c r="P299">
        <f t="shared" si="76"/>
        <v>188</v>
      </c>
      <c r="Q299">
        <f t="shared" si="77"/>
        <v>39412</v>
      </c>
      <c r="R299">
        <f t="shared" si="78"/>
        <v>14450</v>
      </c>
      <c r="S299">
        <f t="shared" si="79"/>
        <v>53862</v>
      </c>
    </row>
    <row r="300" spans="1:19" x14ac:dyDescent="0.25">
      <c r="A300" s="1">
        <v>45225</v>
      </c>
      <c r="B300">
        <f t="shared" si="64"/>
        <v>4</v>
      </c>
      <c r="C300">
        <f t="shared" si="65"/>
        <v>1</v>
      </c>
      <c r="D300">
        <f t="shared" si="66"/>
        <v>26</v>
      </c>
      <c r="E300">
        <v>10</v>
      </c>
      <c r="F300">
        <f t="shared" si="67"/>
        <v>10</v>
      </c>
      <c r="G300">
        <f t="shared" si="68"/>
        <v>0</v>
      </c>
      <c r="H300">
        <f t="shared" si="69"/>
        <v>0</v>
      </c>
      <c r="I300">
        <f t="shared" si="70"/>
        <v>0</v>
      </c>
      <c r="J300">
        <f t="shared" si="71"/>
        <v>1</v>
      </c>
      <c r="K300">
        <f t="shared" si="72"/>
        <v>0</v>
      </c>
      <c r="L300">
        <f t="shared" si="73"/>
        <v>4</v>
      </c>
      <c r="M300">
        <f t="shared" si="74"/>
        <v>188</v>
      </c>
      <c r="N300">
        <v>0</v>
      </c>
      <c r="O300">
        <f t="shared" si="75"/>
        <v>0</v>
      </c>
      <c r="P300">
        <f t="shared" si="76"/>
        <v>188</v>
      </c>
      <c r="Q300">
        <f t="shared" si="77"/>
        <v>39600</v>
      </c>
      <c r="R300">
        <f t="shared" si="78"/>
        <v>14450</v>
      </c>
      <c r="S300">
        <f t="shared" si="79"/>
        <v>54050</v>
      </c>
    </row>
    <row r="301" spans="1:19" x14ac:dyDescent="0.25">
      <c r="A301" s="1">
        <v>45226</v>
      </c>
      <c r="B301">
        <f t="shared" si="64"/>
        <v>5</v>
      </c>
      <c r="C301">
        <f t="shared" si="65"/>
        <v>1</v>
      </c>
      <c r="D301">
        <f t="shared" si="66"/>
        <v>27</v>
      </c>
      <c r="E301">
        <v>10</v>
      </c>
      <c r="F301">
        <f t="shared" si="67"/>
        <v>10</v>
      </c>
      <c r="G301">
        <f t="shared" si="68"/>
        <v>0</v>
      </c>
      <c r="H301">
        <f t="shared" si="69"/>
        <v>0</v>
      </c>
      <c r="I301">
        <f t="shared" si="70"/>
        <v>0</v>
      </c>
      <c r="J301">
        <f t="shared" si="71"/>
        <v>1</v>
      </c>
      <c r="K301">
        <f t="shared" si="72"/>
        <v>0</v>
      </c>
      <c r="L301">
        <f t="shared" si="73"/>
        <v>4</v>
      </c>
      <c r="M301">
        <f t="shared" si="74"/>
        <v>188</v>
      </c>
      <c r="N301">
        <v>0</v>
      </c>
      <c r="O301">
        <f t="shared" si="75"/>
        <v>0</v>
      </c>
      <c r="P301">
        <f t="shared" si="76"/>
        <v>188</v>
      </c>
      <c r="Q301">
        <f t="shared" si="77"/>
        <v>39788</v>
      </c>
      <c r="R301">
        <f t="shared" si="78"/>
        <v>14450</v>
      </c>
      <c r="S301">
        <f t="shared" si="79"/>
        <v>54238</v>
      </c>
    </row>
    <row r="302" spans="1:19" x14ac:dyDescent="0.25">
      <c r="A302" s="1">
        <v>45227</v>
      </c>
      <c r="B302">
        <f t="shared" si="64"/>
        <v>6</v>
      </c>
      <c r="C302">
        <f t="shared" si="65"/>
        <v>0</v>
      </c>
      <c r="D302">
        <f t="shared" si="66"/>
        <v>28</v>
      </c>
      <c r="E302">
        <v>10</v>
      </c>
      <c r="F302">
        <f t="shared" si="67"/>
        <v>10</v>
      </c>
      <c r="G302">
        <f t="shared" si="68"/>
        <v>0</v>
      </c>
      <c r="H302">
        <f t="shared" si="69"/>
        <v>0</v>
      </c>
      <c r="I302">
        <f t="shared" si="70"/>
        <v>0</v>
      </c>
      <c r="J302">
        <f t="shared" si="71"/>
        <v>1</v>
      </c>
      <c r="K302">
        <f t="shared" si="72"/>
        <v>0</v>
      </c>
      <c r="L302">
        <f t="shared" si="73"/>
        <v>4</v>
      </c>
      <c r="M302">
        <f t="shared" si="74"/>
        <v>0</v>
      </c>
      <c r="N302">
        <v>0</v>
      </c>
      <c r="O302">
        <f t="shared" si="75"/>
        <v>0</v>
      </c>
      <c r="P302">
        <f t="shared" si="76"/>
        <v>0</v>
      </c>
      <c r="Q302">
        <f t="shared" si="77"/>
        <v>39788</v>
      </c>
      <c r="R302">
        <f t="shared" si="78"/>
        <v>14450</v>
      </c>
      <c r="S302">
        <f t="shared" si="79"/>
        <v>54238</v>
      </c>
    </row>
    <row r="303" spans="1:19" x14ac:dyDescent="0.25">
      <c r="A303" s="1">
        <v>45228</v>
      </c>
      <c r="B303">
        <f t="shared" si="64"/>
        <v>7</v>
      </c>
      <c r="C303">
        <f t="shared" si="65"/>
        <v>0</v>
      </c>
      <c r="D303">
        <f t="shared" si="66"/>
        <v>29</v>
      </c>
      <c r="E303">
        <v>10</v>
      </c>
      <c r="F303">
        <f t="shared" si="67"/>
        <v>10</v>
      </c>
      <c r="G303">
        <f t="shared" si="68"/>
        <v>0</v>
      </c>
      <c r="H303">
        <f t="shared" si="69"/>
        <v>0</v>
      </c>
      <c r="I303">
        <f t="shared" si="70"/>
        <v>0</v>
      </c>
      <c r="J303">
        <f t="shared" si="71"/>
        <v>1</v>
      </c>
      <c r="K303">
        <f t="shared" si="72"/>
        <v>150</v>
      </c>
      <c r="L303">
        <f t="shared" si="73"/>
        <v>4</v>
      </c>
      <c r="M303">
        <f t="shared" si="74"/>
        <v>0</v>
      </c>
      <c r="N303">
        <v>0</v>
      </c>
      <c r="O303">
        <f t="shared" si="75"/>
        <v>150</v>
      </c>
      <c r="P303">
        <f t="shared" si="76"/>
        <v>0</v>
      </c>
      <c r="Q303">
        <f t="shared" si="77"/>
        <v>39638</v>
      </c>
      <c r="R303">
        <f t="shared" si="78"/>
        <v>14600</v>
      </c>
      <c r="S303">
        <f t="shared" si="79"/>
        <v>54238</v>
      </c>
    </row>
    <row r="304" spans="1:19" x14ac:dyDescent="0.25">
      <c r="A304" s="1">
        <v>45229</v>
      </c>
      <c r="B304">
        <f t="shared" si="64"/>
        <v>1</v>
      </c>
      <c r="C304">
        <f t="shared" si="65"/>
        <v>1</v>
      </c>
      <c r="D304">
        <f t="shared" si="66"/>
        <v>30</v>
      </c>
      <c r="E304">
        <v>10</v>
      </c>
      <c r="F304">
        <f t="shared" si="67"/>
        <v>10</v>
      </c>
      <c r="G304">
        <f t="shared" si="68"/>
        <v>0</v>
      </c>
      <c r="H304">
        <f t="shared" si="69"/>
        <v>0</v>
      </c>
      <c r="I304">
        <f t="shared" si="70"/>
        <v>0</v>
      </c>
      <c r="J304">
        <f t="shared" si="71"/>
        <v>1</v>
      </c>
      <c r="K304">
        <f t="shared" si="72"/>
        <v>0</v>
      </c>
      <c r="L304">
        <f t="shared" si="73"/>
        <v>4</v>
      </c>
      <c r="M304">
        <f t="shared" si="74"/>
        <v>188</v>
      </c>
      <c r="N304">
        <v>0</v>
      </c>
      <c r="O304">
        <f t="shared" si="75"/>
        <v>0</v>
      </c>
      <c r="P304">
        <f t="shared" si="76"/>
        <v>188</v>
      </c>
      <c r="Q304">
        <f t="shared" si="77"/>
        <v>39826</v>
      </c>
      <c r="R304">
        <f t="shared" si="78"/>
        <v>14600</v>
      </c>
      <c r="S304">
        <f t="shared" si="79"/>
        <v>54426</v>
      </c>
    </row>
    <row r="305" spans="1:19" x14ac:dyDescent="0.25">
      <c r="A305" s="1">
        <v>45230</v>
      </c>
      <c r="B305">
        <f t="shared" si="64"/>
        <v>2</v>
      </c>
      <c r="C305">
        <f t="shared" si="65"/>
        <v>1</v>
      </c>
      <c r="D305">
        <f t="shared" si="66"/>
        <v>31</v>
      </c>
      <c r="E305">
        <v>10</v>
      </c>
      <c r="F305">
        <f t="shared" si="67"/>
        <v>10</v>
      </c>
      <c r="G305">
        <f t="shared" si="68"/>
        <v>0</v>
      </c>
      <c r="H305">
        <f t="shared" si="69"/>
        <v>0</v>
      </c>
      <c r="I305">
        <f t="shared" si="70"/>
        <v>0</v>
      </c>
      <c r="J305">
        <f t="shared" si="71"/>
        <v>1</v>
      </c>
      <c r="K305">
        <f t="shared" si="72"/>
        <v>0</v>
      </c>
      <c r="L305">
        <f t="shared" si="73"/>
        <v>4</v>
      </c>
      <c r="M305">
        <f t="shared" si="74"/>
        <v>188</v>
      </c>
      <c r="N305">
        <v>0</v>
      </c>
      <c r="O305">
        <f t="shared" si="75"/>
        <v>0</v>
      </c>
      <c r="P305">
        <f t="shared" si="76"/>
        <v>188</v>
      </c>
      <c r="Q305">
        <f t="shared" si="77"/>
        <v>40014</v>
      </c>
      <c r="R305">
        <f t="shared" si="78"/>
        <v>14600</v>
      </c>
      <c r="S305">
        <f t="shared" si="79"/>
        <v>54614</v>
      </c>
    </row>
    <row r="306" spans="1:19" x14ac:dyDescent="0.25">
      <c r="A306" s="1">
        <v>45231</v>
      </c>
      <c r="B306">
        <f t="shared" si="64"/>
        <v>3</v>
      </c>
      <c r="C306">
        <f t="shared" si="65"/>
        <v>1</v>
      </c>
      <c r="D306">
        <f t="shared" si="66"/>
        <v>1</v>
      </c>
      <c r="E306">
        <v>10</v>
      </c>
      <c r="F306">
        <f t="shared" si="67"/>
        <v>11</v>
      </c>
      <c r="G306">
        <f t="shared" si="68"/>
        <v>0</v>
      </c>
      <c r="H306">
        <f t="shared" si="69"/>
        <v>0</v>
      </c>
      <c r="I306">
        <f t="shared" si="70"/>
        <v>0</v>
      </c>
      <c r="J306">
        <f t="shared" si="71"/>
        <v>1</v>
      </c>
      <c r="K306">
        <f t="shared" si="72"/>
        <v>0</v>
      </c>
      <c r="L306">
        <f t="shared" si="73"/>
        <v>4</v>
      </c>
      <c r="M306">
        <f t="shared" si="74"/>
        <v>188</v>
      </c>
      <c r="N306">
        <v>0</v>
      </c>
      <c r="O306">
        <f t="shared" si="75"/>
        <v>0</v>
      </c>
      <c r="P306">
        <f t="shared" si="76"/>
        <v>188</v>
      </c>
      <c r="Q306">
        <f t="shared" si="77"/>
        <v>40202</v>
      </c>
      <c r="R306">
        <f t="shared" si="78"/>
        <v>14600</v>
      </c>
      <c r="S306">
        <f t="shared" si="79"/>
        <v>54802</v>
      </c>
    </row>
    <row r="307" spans="1:19" x14ac:dyDescent="0.25">
      <c r="A307" s="1">
        <v>45232</v>
      </c>
      <c r="B307">
        <f t="shared" si="64"/>
        <v>4</v>
      </c>
      <c r="C307">
        <f t="shared" si="65"/>
        <v>1</v>
      </c>
      <c r="D307">
        <f t="shared" si="66"/>
        <v>2</v>
      </c>
      <c r="E307">
        <v>10</v>
      </c>
      <c r="F307">
        <f t="shared" si="67"/>
        <v>11</v>
      </c>
      <c r="G307">
        <f t="shared" si="68"/>
        <v>0</v>
      </c>
      <c r="H307">
        <f t="shared" si="69"/>
        <v>0</v>
      </c>
      <c r="I307">
        <f t="shared" si="70"/>
        <v>0</v>
      </c>
      <c r="J307">
        <f t="shared" si="71"/>
        <v>1</v>
      </c>
      <c r="K307">
        <f t="shared" si="72"/>
        <v>0</v>
      </c>
      <c r="L307">
        <f t="shared" si="73"/>
        <v>4</v>
      </c>
      <c r="M307">
        <f t="shared" si="74"/>
        <v>188</v>
      </c>
      <c r="N307">
        <v>0</v>
      </c>
      <c r="O307">
        <f t="shared" si="75"/>
        <v>0</v>
      </c>
      <c r="P307">
        <f t="shared" si="76"/>
        <v>188</v>
      </c>
      <c r="Q307">
        <f t="shared" si="77"/>
        <v>40390</v>
      </c>
      <c r="R307">
        <f t="shared" si="78"/>
        <v>14600</v>
      </c>
      <c r="S307">
        <f t="shared" si="79"/>
        <v>54990</v>
      </c>
    </row>
    <row r="308" spans="1:19" x14ac:dyDescent="0.25">
      <c r="A308" s="1">
        <v>45233</v>
      </c>
      <c r="B308">
        <f t="shared" si="64"/>
        <v>5</v>
      </c>
      <c r="C308">
        <f t="shared" si="65"/>
        <v>1</v>
      </c>
      <c r="D308">
        <f t="shared" si="66"/>
        <v>3</v>
      </c>
      <c r="E308">
        <v>10</v>
      </c>
      <c r="F308">
        <f t="shared" si="67"/>
        <v>11</v>
      </c>
      <c r="G308">
        <f t="shared" si="68"/>
        <v>0</v>
      </c>
      <c r="H308">
        <f t="shared" si="69"/>
        <v>0</v>
      </c>
      <c r="I308">
        <f t="shared" si="70"/>
        <v>0</v>
      </c>
      <c r="J308">
        <f t="shared" si="71"/>
        <v>1</v>
      </c>
      <c r="K308">
        <f t="shared" si="72"/>
        <v>0</v>
      </c>
      <c r="L308">
        <f t="shared" si="73"/>
        <v>4</v>
      </c>
      <c r="M308">
        <f t="shared" si="74"/>
        <v>188</v>
      </c>
      <c r="N308">
        <v>0</v>
      </c>
      <c r="O308">
        <f t="shared" si="75"/>
        <v>0</v>
      </c>
      <c r="P308">
        <f t="shared" si="76"/>
        <v>188</v>
      </c>
      <c r="Q308">
        <f t="shared" si="77"/>
        <v>40578</v>
      </c>
      <c r="R308">
        <f t="shared" si="78"/>
        <v>14600</v>
      </c>
      <c r="S308">
        <f t="shared" si="79"/>
        <v>55178</v>
      </c>
    </row>
    <row r="309" spans="1:19" x14ac:dyDescent="0.25">
      <c r="A309" s="1">
        <v>45234</v>
      </c>
      <c r="B309">
        <f t="shared" si="64"/>
        <v>6</v>
      </c>
      <c r="C309">
        <f t="shared" si="65"/>
        <v>0</v>
      </c>
      <c r="D309">
        <f t="shared" si="66"/>
        <v>4</v>
      </c>
      <c r="E309">
        <v>10</v>
      </c>
      <c r="F309">
        <f t="shared" si="67"/>
        <v>11</v>
      </c>
      <c r="G309">
        <f t="shared" si="68"/>
        <v>0</v>
      </c>
      <c r="H309">
        <f t="shared" si="69"/>
        <v>0</v>
      </c>
      <c r="I309">
        <f t="shared" si="70"/>
        <v>0</v>
      </c>
      <c r="J309">
        <f t="shared" si="71"/>
        <v>1</v>
      </c>
      <c r="K309">
        <f t="shared" si="72"/>
        <v>0</v>
      </c>
      <c r="L309">
        <f t="shared" si="73"/>
        <v>4</v>
      </c>
      <c r="M309">
        <f t="shared" si="74"/>
        <v>0</v>
      </c>
      <c r="N309">
        <v>0</v>
      </c>
      <c r="O309">
        <f t="shared" si="75"/>
        <v>0</v>
      </c>
      <c r="P309">
        <f t="shared" si="76"/>
        <v>0</v>
      </c>
      <c r="Q309">
        <f t="shared" si="77"/>
        <v>40578</v>
      </c>
      <c r="R309">
        <f t="shared" si="78"/>
        <v>14600</v>
      </c>
      <c r="S309">
        <f t="shared" si="79"/>
        <v>55178</v>
      </c>
    </row>
    <row r="310" spans="1:19" x14ac:dyDescent="0.25">
      <c r="A310" s="1">
        <v>45235</v>
      </c>
      <c r="B310">
        <f t="shared" si="64"/>
        <v>7</v>
      </c>
      <c r="C310">
        <f t="shared" si="65"/>
        <v>0</v>
      </c>
      <c r="D310">
        <f t="shared" si="66"/>
        <v>5</v>
      </c>
      <c r="E310">
        <v>10</v>
      </c>
      <c r="F310">
        <f t="shared" si="67"/>
        <v>11</v>
      </c>
      <c r="G310">
        <f t="shared" si="68"/>
        <v>0</v>
      </c>
      <c r="H310">
        <f t="shared" si="69"/>
        <v>0</v>
      </c>
      <c r="I310">
        <f t="shared" si="70"/>
        <v>0</v>
      </c>
      <c r="J310">
        <f t="shared" si="71"/>
        <v>1</v>
      </c>
      <c r="K310">
        <f t="shared" si="72"/>
        <v>150</v>
      </c>
      <c r="L310">
        <f t="shared" si="73"/>
        <v>4</v>
      </c>
      <c r="M310">
        <f t="shared" si="74"/>
        <v>0</v>
      </c>
      <c r="N310">
        <v>0</v>
      </c>
      <c r="O310">
        <f t="shared" si="75"/>
        <v>150</v>
      </c>
      <c r="P310">
        <f t="shared" si="76"/>
        <v>0</v>
      </c>
      <c r="Q310">
        <f t="shared" si="77"/>
        <v>40428</v>
      </c>
      <c r="R310">
        <f t="shared" si="78"/>
        <v>14750</v>
      </c>
      <c r="S310">
        <f t="shared" si="79"/>
        <v>55178</v>
      </c>
    </row>
    <row r="311" spans="1:19" x14ac:dyDescent="0.25">
      <c r="A311" s="1">
        <v>45236</v>
      </c>
      <c r="B311">
        <f t="shared" si="64"/>
        <v>1</v>
      </c>
      <c r="C311">
        <f t="shared" si="65"/>
        <v>1</v>
      </c>
      <c r="D311">
        <f t="shared" si="66"/>
        <v>6</v>
      </c>
      <c r="E311">
        <v>10</v>
      </c>
      <c r="F311">
        <f t="shared" si="67"/>
        <v>11</v>
      </c>
      <c r="G311">
        <f t="shared" si="68"/>
        <v>0</v>
      </c>
      <c r="H311">
        <f t="shared" si="69"/>
        <v>0</v>
      </c>
      <c r="I311">
        <f t="shared" si="70"/>
        <v>0</v>
      </c>
      <c r="J311">
        <f t="shared" si="71"/>
        <v>1</v>
      </c>
      <c r="K311">
        <f t="shared" si="72"/>
        <v>0</v>
      </c>
      <c r="L311">
        <f t="shared" si="73"/>
        <v>4</v>
      </c>
      <c r="M311">
        <f t="shared" si="74"/>
        <v>188</v>
      </c>
      <c r="N311">
        <v>0</v>
      </c>
      <c r="O311">
        <f t="shared" si="75"/>
        <v>0</v>
      </c>
      <c r="P311">
        <f t="shared" si="76"/>
        <v>188</v>
      </c>
      <c r="Q311">
        <f t="shared" si="77"/>
        <v>40616</v>
      </c>
      <c r="R311">
        <f t="shared" si="78"/>
        <v>14750</v>
      </c>
      <c r="S311">
        <f t="shared" si="79"/>
        <v>55366</v>
      </c>
    </row>
    <row r="312" spans="1:19" x14ac:dyDescent="0.25">
      <c r="A312" s="1">
        <v>45237</v>
      </c>
      <c r="B312">
        <f t="shared" si="64"/>
        <v>2</v>
      </c>
      <c r="C312">
        <f t="shared" si="65"/>
        <v>1</v>
      </c>
      <c r="D312">
        <f t="shared" si="66"/>
        <v>7</v>
      </c>
      <c r="E312">
        <v>10</v>
      </c>
      <c r="F312">
        <f t="shared" si="67"/>
        <v>11</v>
      </c>
      <c r="G312">
        <f t="shared" si="68"/>
        <v>0</v>
      </c>
      <c r="H312">
        <f t="shared" si="69"/>
        <v>0</v>
      </c>
      <c r="I312">
        <f t="shared" si="70"/>
        <v>0</v>
      </c>
      <c r="J312">
        <f t="shared" si="71"/>
        <v>1</v>
      </c>
      <c r="K312">
        <f t="shared" si="72"/>
        <v>0</v>
      </c>
      <c r="L312">
        <f t="shared" si="73"/>
        <v>4</v>
      </c>
      <c r="M312">
        <f t="shared" si="74"/>
        <v>188</v>
      </c>
      <c r="N312">
        <v>0</v>
      </c>
      <c r="O312">
        <f t="shared" si="75"/>
        <v>0</v>
      </c>
      <c r="P312">
        <f t="shared" si="76"/>
        <v>188</v>
      </c>
      <c r="Q312">
        <f t="shared" si="77"/>
        <v>40804</v>
      </c>
      <c r="R312">
        <f t="shared" si="78"/>
        <v>14750</v>
      </c>
      <c r="S312">
        <f t="shared" si="79"/>
        <v>55554</v>
      </c>
    </row>
    <row r="313" spans="1:19" x14ac:dyDescent="0.25">
      <c r="A313" s="1">
        <v>45238</v>
      </c>
      <c r="B313">
        <f t="shared" si="64"/>
        <v>3</v>
      </c>
      <c r="C313">
        <f t="shared" si="65"/>
        <v>1</v>
      </c>
      <c r="D313">
        <f t="shared" si="66"/>
        <v>8</v>
      </c>
      <c r="E313">
        <v>10</v>
      </c>
      <c r="F313">
        <f t="shared" si="67"/>
        <v>11</v>
      </c>
      <c r="G313">
        <f t="shared" si="68"/>
        <v>0</v>
      </c>
      <c r="H313">
        <f t="shared" si="69"/>
        <v>0</v>
      </c>
      <c r="I313">
        <f t="shared" si="70"/>
        <v>0</v>
      </c>
      <c r="J313">
        <f t="shared" si="71"/>
        <v>1</v>
      </c>
      <c r="K313">
        <f t="shared" si="72"/>
        <v>0</v>
      </c>
      <c r="L313">
        <f t="shared" si="73"/>
        <v>4</v>
      </c>
      <c r="M313">
        <f t="shared" si="74"/>
        <v>188</v>
      </c>
      <c r="N313">
        <v>0</v>
      </c>
      <c r="O313">
        <f t="shared" si="75"/>
        <v>0</v>
      </c>
      <c r="P313">
        <f t="shared" si="76"/>
        <v>188</v>
      </c>
      <c r="Q313">
        <f t="shared" si="77"/>
        <v>40992</v>
      </c>
      <c r="R313">
        <f t="shared" si="78"/>
        <v>14750</v>
      </c>
      <c r="S313">
        <f t="shared" si="79"/>
        <v>55742</v>
      </c>
    </row>
    <row r="314" spans="1:19" x14ac:dyDescent="0.25">
      <c r="A314" s="1">
        <v>45239</v>
      </c>
      <c r="B314">
        <f t="shared" si="64"/>
        <v>4</v>
      </c>
      <c r="C314">
        <f t="shared" si="65"/>
        <v>1</v>
      </c>
      <c r="D314">
        <f t="shared" si="66"/>
        <v>9</v>
      </c>
      <c r="E314">
        <v>10</v>
      </c>
      <c r="F314">
        <f t="shared" si="67"/>
        <v>11</v>
      </c>
      <c r="G314">
        <f t="shared" si="68"/>
        <v>0</v>
      </c>
      <c r="H314">
        <f t="shared" si="69"/>
        <v>0</v>
      </c>
      <c r="I314">
        <f t="shared" si="70"/>
        <v>0</v>
      </c>
      <c r="J314">
        <f t="shared" si="71"/>
        <v>1</v>
      </c>
      <c r="K314">
        <f t="shared" si="72"/>
        <v>0</v>
      </c>
      <c r="L314">
        <f t="shared" si="73"/>
        <v>4</v>
      </c>
      <c r="M314">
        <f t="shared" si="74"/>
        <v>188</v>
      </c>
      <c r="N314">
        <v>0</v>
      </c>
      <c r="O314">
        <f t="shared" si="75"/>
        <v>0</v>
      </c>
      <c r="P314">
        <f t="shared" si="76"/>
        <v>188</v>
      </c>
      <c r="Q314">
        <f t="shared" si="77"/>
        <v>41180</v>
      </c>
      <c r="R314">
        <f t="shared" si="78"/>
        <v>14750</v>
      </c>
      <c r="S314">
        <f t="shared" si="79"/>
        <v>55930</v>
      </c>
    </row>
    <row r="315" spans="1:19" x14ac:dyDescent="0.25">
      <c r="A315" s="1">
        <v>45240</v>
      </c>
      <c r="B315">
        <f t="shared" si="64"/>
        <v>5</v>
      </c>
      <c r="C315">
        <f t="shared" si="65"/>
        <v>1</v>
      </c>
      <c r="D315">
        <f t="shared" si="66"/>
        <v>10</v>
      </c>
      <c r="E315">
        <v>10</v>
      </c>
      <c r="F315">
        <f t="shared" si="67"/>
        <v>11</v>
      </c>
      <c r="G315">
        <f t="shared" si="68"/>
        <v>0</v>
      </c>
      <c r="H315">
        <f t="shared" si="69"/>
        <v>0</v>
      </c>
      <c r="I315">
        <f t="shared" si="70"/>
        <v>0</v>
      </c>
      <c r="J315">
        <f t="shared" si="71"/>
        <v>1</v>
      </c>
      <c r="K315">
        <f t="shared" si="72"/>
        <v>0</v>
      </c>
      <c r="L315">
        <f t="shared" si="73"/>
        <v>4</v>
      </c>
      <c r="M315">
        <f t="shared" si="74"/>
        <v>188</v>
      </c>
      <c r="N315">
        <v>0</v>
      </c>
      <c r="O315">
        <f t="shared" si="75"/>
        <v>0</v>
      </c>
      <c r="P315">
        <f t="shared" si="76"/>
        <v>188</v>
      </c>
      <c r="Q315">
        <f t="shared" si="77"/>
        <v>41368</v>
      </c>
      <c r="R315">
        <f t="shared" si="78"/>
        <v>14750</v>
      </c>
      <c r="S315">
        <f t="shared" si="79"/>
        <v>56118</v>
      </c>
    </row>
    <row r="316" spans="1:19" x14ac:dyDescent="0.25">
      <c r="A316" s="1">
        <v>45241</v>
      </c>
      <c r="B316">
        <f t="shared" si="64"/>
        <v>6</v>
      </c>
      <c r="C316">
        <f t="shared" si="65"/>
        <v>0</v>
      </c>
      <c r="D316">
        <f t="shared" si="66"/>
        <v>11</v>
      </c>
      <c r="E316">
        <v>10</v>
      </c>
      <c r="F316">
        <f t="shared" si="67"/>
        <v>11</v>
      </c>
      <c r="G316">
        <f t="shared" si="68"/>
        <v>0</v>
      </c>
      <c r="H316">
        <f t="shared" si="69"/>
        <v>0</v>
      </c>
      <c r="I316">
        <f t="shared" si="70"/>
        <v>0</v>
      </c>
      <c r="J316">
        <f t="shared" si="71"/>
        <v>1</v>
      </c>
      <c r="K316">
        <f t="shared" si="72"/>
        <v>0</v>
      </c>
      <c r="L316">
        <f t="shared" si="73"/>
        <v>4</v>
      </c>
      <c r="M316">
        <f t="shared" si="74"/>
        <v>0</v>
      </c>
      <c r="N316">
        <v>0</v>
      </c>
      <c r="O316">
        <f t="shared" si="75"/>
        <v>0</v>
      </c>
      <c r="P316">
        <f t="shared" si="76"/>
        <v>0</v>
      </c>
      <c r="Q316">
        <f t="shared" si="77"/>
        <v>41368</v>
      </c>
      <c r="R316">
        <f t="shared" si="78"/>
        <v>14750</v>
      </c>
      <c r="S316">
        <f t="shared" si="79"/>
        <v>56118</v>
      </c>
    </row>
    <row r="317" spans="1:19" x14ac:dyDescent="0.25">
      <c r="A317" s="1">
        <v>45242</v>
      </c>
      <c r="B317">
        <f t="shared" si="64"/>
        <v>7</v>
      </c>
      <c r="C317">
        <f t="shared" si="65"/>
        <v>0</v>
      </c>
      <c r="D317">
        <f t="shared" si="66"/>
        <v>12</v>
      </c>
      <c r="E317">
        <v>10</v>
      </c>
      <c r="F317">
        <f t="shared" si="67"/>
        <v>11</v>
      </c>
      <c r="G317">
        <f t="shared" si="68"/>
        <v>0</v>
      </c>
      <c r="H317">
        <f t="shared" si="69"/>
        <v>0</v>
      </c>
      <c r="I317">
        <f t="shared" si="70"/>
        <v>0</v>
      </c>
      <c r="J317">
        <f t="shared" si="71"/>
        <v>1</v>
      </c>
      <c r="K317">
        <f t="shared" si="72"/>
        <v>150</v>
      </c>
      <c r="L317">
        <f t="shared" si="73"/>
        <v>4</v>
      </c>
      <c r="M317">
        <f t="shared" si="74"/>
        <v>0</v>
      </c>
      <c r="N317">
        <v>0</v>
      </c>
      <c r="O317">
        <f t="shared" si="75"/>
        <v>150</v>
      </c>
      <c r="P317">
        <f t="shared" si="76"/>
        <v>0</v>
      </c>
      <c r="Q317">
        <f t="shared" si="77"/>
        <v>41218</v>
      </c>
      <c r="R317">
        <f t="shared" si="78"/>
        <v>14900</v>
      </c>
      <c r="S317">
        <f t="shared" si="79"/>
        <v>56118</v>
      </c>
    </row>
    <row r="318" spans="1:19" x14ac:dyDescent="0.25">
      <c r="A318" s="1">
        <v>45243</v>
      </c>
      <c r="B318">
        <f t="shared" si="64"/>
        <v>1</v>
      </c>
      <c r="C318">
        <f t="shared" si="65"/>
        <v>1</v>
      </c>
      <c r="D318">
        <f t="shared" si="66"/>
        <v>13</v>
      </c>
      <c r="E318">
        <v>10</v>
      </c>
      <c r="F318">
        <f t="shared" si="67"/>
        <v>11</v>
      </c>
      <c r="G318">
        <f t="shared" si="68"/>
        <v>0</v>
      </c>
      <c r="H318">
        <f t="shared" si="69"/>
        <v>0</v>
      </c>
      <c r="I318">
        <f t="shared" si="70"/>
        <v>0</v>
      </c>
      <c r="J318">
        <f t="shared" si="71"/>
        <v>1</v>
      </c>
      <c r="K318">
        <f t="shared" si="72"/>
        <v>0</v>
      </c>
      <c r="L318">
        <f t="shared" si="73"/>
        <v>4</v>
      </c>
      <c r="M318">
        <f t="shared" si="74"/>
        <v>188</v>
      </c>
      <c r="N318">
        <v>0</v>
      </c>
      <c r="O318">
        <f t="shared" si="75"/>
        <v>0</v>
      </c>
      <c r="P318">
        <f t="shared" si="76"/>
        <v>188</v>
      </c>
      <c r="Q318">
        <f t="shared" si="77"/>
        <v>41406</v>
      </c>
      <c r="R318">
        <f t="shared" si="78"/>
        <v>14900</v>
      </c>
      <c r="S318">
        <f t="shared" si="79"/>
        <v>56306</v>
      </c>
    </row>
    <row r="319" spans="1:19" x14ac:dyDescent="0.25">
      <c r="A319" s="1">
        <v>45244</v>
      </c>
      <c r="B319">
        <f t="shared" si="64"/>
        <v>2</v>
      </c>
      <c r="C319">
        <f t="shared" si="65"/>
        <v>1</v>
      </c>
      <c r="D319">
        <f t="shared" si="66"/>
        <v>14</v>
      </c>
      <c r="E319">
        <v>10</v>
      </c>
      <c r="F319">
        <f t="shared" si="67"/>
        <v>11</v>
      </c>
      <c r="G319">
        <f t="shared" si="68"/>
        <v>0</v>
      </c>
      <c r="H319">
        <f t="shared" si="69"/>
        <v>0</v>
      </c>
      <c r="I319">
        <f t="shared" si="70"/>
        <v>0</v>
      </c>
      <c r="J319">
        <f t="shared" si="71"/>
        <v>1</v>
      </c>
      <c r="K319">
        <f t="shared" si="72"/>
        <v>0</v>
      </c>
      <c r="L319">
        <f t="shared" si="73"/>
        <v>4</v>
      </c>
      <c r="M319">
        <f t="shared" si="74"/>
        <v>188</v>
      </c>
      <c r="N319">
        <v>0</v>
      </c>
      <c r="O319">
        <f t="shared" si="75"/>
        <v>0</v>
      </c>
      <c r="P319">
        <f t="shared" si="76"/>
        <v>188</v>
      </c>
      <c r="Q319">
        <f t="shared" si="77"/>
        <v>41594</v>
      </c>
      <c r="R319">
        <f t="shared" si="78"/>
        <v>14900</v>
      </c>
      <c r="S319">
        <f t="shared" si="79"/>
        <v>56494</v>
      </c>
    </row>
    <row r="320" spans="1:19" x14ac:dyDescent="0.25">
      <c r="A320" s="1">
        <v>45245</v>
      </c>
      <c r="B320">
        <f t="shared" si="64"/>
        <v>3</v>
      </c>
      <c r="C320">
        <f t="shared" si="65"/>
        <v>1</v>
      </c>
      <c r="D320">
        <f t="shared" si="66"/>
        <v>15</v>
      </c>
      <c r="E320">
        <v>10</v>
      </c>
      <c r="F320">
        <f t="shared" si="67"/>
        <v>11</v>
      </c>
      <c r="G320">
        <f t="shared" si="68"/>
        <v>0</v>
      </c>
      <c r="H320">
        <f t="shared" si="69"/>
        <v>0</v>
      </c>
      <c r="I320">
        <f t="shared" si="70"/>
        <v>0</v>
      </c>
      <c r="J320">
        <f t="shared" si="71"/>
        <v>1</v>
      </c>
      <c r="K320">
        <f t="shared" si="72"/>
        <v>0</v>
      </c>
      <c r="L320">
        <f t="shared" si="73"/>
        <v>4</v>
      </c>
      <c r="M320">
        <f t="shared" si="74"/>
        <v>188</v>
      </c>
      <c r="N320">
        <v>0</v>
      </c>
      <c r="O320">
        <f t="shared" si="75"/>
        <v>0</v>
      </c>
      <c r="P320">
        <f t="shared" si="76"/>
        <v>188</v>
      </c>
      <c r="Q320">
        <f t="shared" si="77"/>
        <v>41782</v>
      </c>
      <c r="R320">
        <f t="shared" si="78"/>
        <v>14900</v>
      </c>
      <c r="S320">
        <f t="shared" si="79"/>
        <v>56682</v>
      </c>
    </row>
    <row r="321" spans="1:19" x14ac:dyDescent="0.25">
      <c r="A321" s="1">
        <v>45246</v>
      </c>
      <c r="B321">
        <f t="shared" si="64"/>
        <v>4</v>
      </c>
      <c r="C321">
        <f t="shared" si="65"/>
        <v>1</v>
      </c>
      <c r="D321">
        <f t="shared" si="66"/>
        <v>16</v>
      </c>
      <c r="E321">
        <v>10</v>
      </c>
      <c r="F321">
        <f t="shared" si="67"/>
        <v>11</v>
      </c>
      <c r="G321">
        <f t="shared" si="68"/>
        <v>0</v>
      </c>
      <c r="H321">
        <f t="shared" si="69"/>
        <v>0</v>
      </c>
      <c r="I321">
        <f t="shared" si="70"/>
        <v>0</v>
      </c>
      <c r="J321">
        <f t="shared" si="71"/>
        <v>1</v>
      </c>
      <c r="K321">
        <f t="shared" si="72"/>
        <v>0</v>
      </c>
      <c r="L321">
        <f t="shared" si="73"/>
        <v>4</v>
      </c>
      <c r="M321">
        <f t="shared" si="74"/>
        <v>188</v>
      </c>
      <c r="N321">
        <v>0</v>
      </c>
      <c r="O321">
        <f t="shared" si="75"/>
        <v>0</v>
      </c>
      <c r="P321">
        <f t="shared" si="76"/>
        <v>188</v>
      </c>
      <c r="Q321">
        <f t="shared" si="77"/>
        <v>41970</v>
      </c>
      <c r="R321">
        <f t="shared" si="78"/>
        <v>14900</v>
      </c>
      <c r="S321">
        <f t="shared" si="79"/>
        <v>56870</v>
      </c>
    </row>
    <row r="322" spans="1:19" x14ac:dyDescent="0.25">
      <c r="A322" s="1">
        <v>45247</v>
      </c>
      <c r="B322">
        <f t="shared" si="64"/>
        <v>5</v>
      </c>
      <c r="C322">
        <f t="shared" si="65"/>
        <v>1</v>
      </c>
      <c r="D322">
        <f t="shared" si="66"/>
        <v>17</v>
      </c>
      <c r="E322">
        <v>10</v>
      </c>
      <c r="F322">
        <f t="shared" si="67"/>
        <v>11</v>
      </c>
      <c r="G322">
        <f t="shared" si="68"/>
        <v>0</v>
      </c>
      <c r="H322">
        <f t="shared" si="69"/>
        <v>0</v>
      </c>
      <c r="I322">
        <f t="shared" si="70"/>
        <v>0</v>
      </c>
      <c r="J322">
        <f t="shared" si="71"/>
        <v>1</v>
      </c>
      <c r="K322">
        <f t="shared" si="72"/>
        <v>0</v>
      </c>
      <c r="L322">
        <f t="shared" si="73"/>
        <v>4</v>
      </c>
      <c r="M322">
        <f t="shared" si="74"/>
        <v>188</v>
      </c>
      <c r="N322">
        <v>0</v>
      </c>
      <c r="O322">
        <f t="shared" si="75"/>
        <v>0</v>
      </c>
      <c r="P322">
        <f t="shared" si="76"/>
        <v>188</v>
      </c>
      <c r="Q322">
        <f t="shared" si="77"/>
        <v>42158</v>
      </c>
      <c r="R322">
        <f t="shared" si="78"/>
        <v>14900</v>
      </c>
      <c r="S322">
        <f t="shared" si="79"/>
        <v>57058</v>
      </c>
    </row>
    <row r="323" spans="1:19" x14ac:dyDescent="0.25">
      <c r="A323" s="1">
        <v>45248</v>
      </c>
      <c r="B323">
        <f t="shared" ref="B323:B386" si="80">WEEKDAY(A323,2)</f>
        <v>6</v>
      </c>
      <c r="C323">
        <f t="shared" ref="C323:C386" si="81">IF(AND(B323&gt;=1,B323&lt;=5),1,0)</f>
        <v>0</v>
      </c>
      <c r="D323">
        <f t="shared" ref="D323:D386" si="82">DAY(A323)</f>
        <v>18</v>
      </c>
      <c r="E323">
        <v>10</v>
      </c>
      <c r="F323">
        <f t="shared" ref="F323:F386" si="83">MONTH(A323)</f>
        <v>11</v>
      </c>
      <c r="G323">
        <f t="shared" ref="G323:G386" si="84">IF(AND(F323=12,D323&gt;=21),1,IF(AND(F323=3,D323&lt;=20),1,IF(OR(F323&gt;12,F323&lt;3),1,0)))</f>
        <v>0</v>
      </c>
      <c r="H323">
        <f t="shared" ref="H323:H386" si="85">IF(AND(F323=3,D323&gt;=21),1,IF(AND(F323=6,D323&lt;=20),1,IF(AND(F323&gt;3,F323&lt;6),1,0)))</f>
        <v>0</v>
      </c>
      <c r="I323">
        <f t="shared" ref="I323:I386" si="86">IF(AND(F323=6,D323&gt;=21),1,IF(AND(F323=9,D323&lt;=22),1,IF(AND(F323&gt;6,F323&lt;9),1,0)))</f>
        <v>0</v>
      </c>
      <c r="J323">
        <f t="shared" ref="J323:J386" si="87">IF(AND(F323=9,D323&gt;=23),1,IF(AND(F323=12,D323&lt;=20),1,IF(AND(F323&gt;9,F323&lt;12),1,0)))</f>
        <v>1</v>
      </c>
      <c r="K323">
        <f t="shared" ref="K323:K386" si="88">IF(B323=7,15*E323,0)</f>
        <v>0</v>
      </c>
      <c r="L323">
        <f t="shared" ref="L323:L386" si="89">IF(G323,ROUNDDOWN(20%*E323,0),IF(H323,ROUNDDOWN(50%*E323,0),IF(I323,ROUNDDOWN(90%*E323,0),IF(J323,ROUNDDOWN(40%*E323,0),0))))</f>
        <v>4</v>
      </c>
      <c r="M323">
        <f t="shared" ref="M323:M386" si="90">IF(C323,L323*$V$7,0)</f>
        <v>0</v>
      </c>
      <c r="N323">
        <v>0</v>
      </c>
      <c r="O323">
        <f t="shared" si="75"/>
        <v>0</v>
      </c>
      <c r="P323">
        <f t="shared" si="76"/>
        <v>0</v>
      </c>
      <c r="Q323">
        <f t="shared" si="77"/>
        <v>42158</v>
      </c>
      <c r="R323">
        <f t="shared" si="78"/>
        <v>14900</v>
      </c>
      <c r="S323">
        <f t="shared" si="79"/>
        <v>57058</v>
      </c>
    </row>
    <row r="324" spans="1:19" x14ac:dyDescent="0.25">
      <c r="A324" s="1">
        <v>45249</v>
      </c>
      <c r="B324">
        <f t="shared" si="80"/>
        <v>7</v>
      </c>
      <c r="C324">
        <f t="shared" si="81"/>
        <v>0</v>
      </c>
      <c r="D324">
        <f t="shared" si="82"/>
        <v>19</v>
      </c>
      <c r="E324">
        <v>10</v>
      </c>
      <c r="F324">
        <f t="shared" si="83"/>
        <v>11</v>
      </c>
      <c r="G324">
        <f t="shared" si="84"/>
        <v>0</v>
      </c>
      <c r="H324">
        <f t="shared" si="85"/>
        <v>0</v>
      </c>
      <c r="I324">
        <f t="shared" si="86"/>
        <v>0</v>
      </c>
      <c r="J324">
        <f t="shared" si="87"/>
        <v>1</v>
      </c>
      <c r="K324">
        <f t="shared" si="88"/>
        <v>150</v>
      </c>
      <c r="L324">
        <f t="shared" si="89"/>
        <v>4</v>
      </c>
      <c r="M324">
        <f t="shared" si="90"/>
        <v>0</v>
      </c>
      <c r="N324">
        <v>0</v>
      </c>
      <c r="O324">
        <f t="shared" ref="O324:O387" si="91">N324+K324</f>
        <v>150</v>
      </c>
      <c r="P324">
        <f t="shared" ref="P324:P387" si="92">M324</f>
        <v>0</v>
      </c>
      <c r="Q324">
        <f t="shared" ref="Q324:Q387" si="93">Q323+(P324-O324)</f>
        <v>42008</v>
      </c>
      <c r="R324">
        <f t="shared" ref="R324:R387" si="94">O324+R323</f>
        <v>15050</v>
      </c>
      <c r="S324">
        <f t="shared" ref="S324:S387" si="95">S323+P324</f>
        <v>57058</v>
      </c>
    </row>
    <row r="325" spans="1:19" x14ac:dyDescent="0.25">
      <c r="A325" s="1">
        <v>45250</v>
      </c>
      <c r="B325">
        <f t="shared" si="80"/>
        <v>1</v>
      </c>
      <c r="C325">
        <f t="shared" si="81"/>
        <v>1</v>
      </c>
      <c r="D325">
        <f t="shared" si="82"/>
        <v>20</v>
      </c>
      <c r="E325">
        <v>10</v>
      </c>
      <c r="F325">
        <f t="shared" si="83"/>
        <v>11</v>
      </c>
      <c r="G325">
        <f t="shared" si="84"/>
        <v>0</v>
      </c>
      <c r="H325">
        <f t="shared" si="85"/>
        <v>0</v>
      </c>
      <c r="I325">
        <f t="shared" si="86"/>
        <v>0</v>
      </c>
      <c r="J325">
        <f t="shared" si="87"/>
        <v>1</v>
      </c>
      <c r="K325">
        <f t="shared" si="88"/>
        <v>0</v>
      </c>
      <c r="L325">
        <f t="shared" si="89"/>
        <v>4</v>
      </c>
      <c r="M325">
        <f t="shared" si="90"/>
        <v>188</v>
      </c>
      <c r="N325">
        <v>0</v>
      </c>
      <c r="O325">
        <f t="shared" si="91"/>
        <v>0</v>
      </c>
      <c r="P325">
        <f t="shared" si="92"/>
        <v>188</v>
      </c>
      <c r="Q325">
        <f t="shared" si="93"/>
        <v>42196</v>
      </c>
      <c r="R325">
        <f t="shared" si="94"/>
        <v>15050</v>
      </c>
      <c r="S325">
        <f t="shared" si="95"/>
        <v>57246</v>
      </c>
    </row>
    <row r="326" spans="1:19" x14ac:dyDescent="0.25">
      <c r="A326" s="1">
        <v>45251</v>
      </c>
      <c r="B326">
        <f t="shared" si="80"/>
        <v>2</v>
      </c>
      <c r="C326">
        <f t="shared" si="81"/>
        <v>1</v>
      </c>
      <c r="D326">
        <f t="shared" si="82"/>
        <v>21</v>
      </c>
      <c r="E326">
        <v>10</v>
      </c>
      <c r="F326">
        <f t="shared" si="83"/>
        <v>11</v>
      </c>
      <c r="G326">
        <f t="shared" si="84"/>
        <v>0</v>
      </c>
      <c r="H326">
        <f t="shared" si="85"/>
        <v>0</v>
      </c>
      <c r="I326">
        <f t="shared" si="86"/>
        <v>0</v>
      </c>
      <c r="J326">
        <f t="shared" si="87"/>
        <v>1</v>
      </c>
      <c r="K326">
        <f t="shared" si="88"/>
        <v>0</v>
      </c>
      <c r="L326">
        <f t="shared" si="89"/>
        <v>4</v>
      </c>
      <c r="M326">
        <f t="shared" si="90"/>
        <v>188</v>
      </c>
      <c r="N326">
        <v>0</v>
      </c>
      <c r="O326">
        <f t="shared" si="91"/>
        <v>0</v>
      </c>
      <c r="P326">
        <f t="shared" si="92"/>
        <v>188</v>
      </c>
      <c r="Q326">
        <f t="shared" si="93"/>
        <v>42384</v>
      </c>
      <c r="R326">
        <f t="shared" si="94"/>
        <v>15050</v>
      </c>
      <c r="S326">
        <f t="shared" si="95"/>
        <v>57434</v>
      </c>
    </row>
    <row r="327" spans="1:19" x14ac:dyDescent="0.25">
      <c r="A327" s="1">
        <v>45252</v>
      </c>
      <c r="B327">
        <f t="shared" si="80"/>
        <v>3</v>
      </c>
      <c r="C327">
        <f t="shared" si="81"/>
        <v>1</v>
      </c>
      <c r="D327">
        <f t="shared" si="82"/>
        <v>22</v>
      </c>
      <c r="E327">
        <v>10</v>
      </c>
      <c r="F327">
        <f t="shared" si="83"/>
        <v>11</v>
      </c>
      <c r="G327">
        <f t="shared" si="84"/>
        <v>0</v>
      </c>
      <c r="H327">
        <f t="shared" si="85"/>
        <v>0</v>
      </c>
      <c r="I327">
        <f t="shared" si="86"/>
        <v>0</v>
      </c>
      <c r="J327">
        <f t="shared" si="87"/>
        <v>1</v>
      </c>
      <c r="K327">
        <f t="shared" si="88"/>
        <v>0</v>
      </c>
      <c r="L327">
        <f t="shared" si="89"/>
        <v>4</v>
      </c>
      <c r="M327">
        <f t="shared" si="90"/>
        <v>188</v>
      </c>
      <c r="N327">
        <v>0</v>
      </c>
      <c r="O327">
        <f t="shared" si="91"/>
        <v>0</v>
      </c>
      <c r="P327">
        <f t="shared" si="92"/>
        <v>188</v>
      </c>
      <c r="Q327">
        <f t="shared" si="93"/>
        <v>42572</v>
      </c>
      <c r="R327">
        <f t="shared" si="94"/>
        <v>15050</v>
      </c>
      <c r="S327">
        <f t="shared" si="95"/>
        <v>57622</v>
      </c>
    </row>
    <row r="328" spans="1:19" x14ac:dyDescent="0.25">
      <c r="A328" s="1">
        <v>45253</v>
      </c>
      <c r="B328">
        <f t="shared" si="80"/>
        <v>4</v>
      </c>
      <c r="C328">
        <f t="shared" si="81"/>
        <v>1</v>
      </c>
      <c r="D328">
        <f t="shared" si="82"/>
        <v>23</v>
      </c>
      <c r="E328">
        <v>10</v>
      </c>
      <c r="F328">
        <f t="shared" si="83"/>
        <v>11</v>
      </c>
      <c r="G328">
        <f t="shared" si="84"/>
        <v>0</v>
      </c>
      <c r="H328">
        <f t="shared" si="85"/>
        <v>0</v>
      </c>
      <c r="I328">
        <f t="shared" si="86"/>
        <v>0</v>
      </c>
      <c r="J328">
        <f t="shared" si="87"/>
        <v>1</v>
      </c>
      <c r="K328">
        <f t="shared" si="88"/>
        <v>0</v>
      </c>
      <c r="L328">
        <f t="shared" si="89"/>
        <v>4</v>
      </c>
      <c r="M328">
        <f t="shared" si="90"/>
        <v>188</v>
      </c>
      <c r="N328">
        <v>0</v>
      </c>
      <c r="O328">
        <f t="shared" si="91"/>
        <v>0</v>
      </c>
      <c r="P328">
        <f t="shared" si="92"/>
        <v>188</v>
      </c>
      <c r="Q328">
        <f t="shared" si="93"/>
        <v>42760</v>
      </c>
      <c r="R328">
        <f t="shared" si="94"/>
        <v>15050</v>
      </c>
      <c r="S328">
        <f t="shared" si="95"/>
        <v>57810</v>
      </c>
    </row>
    <row r="329" spans="1:19" x14ac:dyDescent="0.25">
      <c r="A329" s="1">
        <v>45254</v>
      </c>
      <c r="B329">
        <f t="shared" si="80"/>
        <v>5</v>
      </c>
      <c r="C329">
        <f t="shared" si="81"/>
        <v>1</v>
      </c>
      <c r="D329">
        <f t="shared" si="82"/>
        <v>24</v>
      </c>
      <c r="E329">
        <v>10</v>
      </c>
      <c r="F329">
        <f t="shared" si="83"/>
        <v>11</v>
      </c>
      <c r="G329">
        <f t="shared" si="84"/>
        <v>0</v>
      </c>
      <c r="H329">
        <f t="shared" si="85"/>
        <v>0</v>
      </c>
      <c r="I329">
        <f t="shared" si="86"/>
        <v>0</v>
      </c>
      <c r="J329">
        <f t="shared" si="87"/>
        <v>1</v>
      </c>
      <c r="K329">
        <f t="shared" si="88"/>
        <v>0</v>
      </c>
      <c r="L329">
        <f t="shared" si="89"/>
        <v>4</v>
      </c>
      <c r="M329">
        <f t="shared" si="90"/>
        <v>188</v>
      </c>
      <c r="N329">
        <v>0</v>
      </c>
      <c r="O329">
        <f t="shared" si="91"/>
        <v>0</v>
      </c>
      <c r="P329">
        <f t="shared" si="92"/>
        <v>188</v>
      </c>
      <c r="Q329">
        <f t="shared" si="93"/>
        <v>42948</v>
      </c>
      <c r="R329">
        <f t="shared" si="94"/>
        <v>15050</v>
      </c>
      <c r="S329">
        <f t="shared" si="95"/>
        <v>57998</v>
      </c>
    </row>
    <row r="330" spans="1:19" x14ac:dyDescent="0.25">
      <c r="A330" s="1">
        <v>45255</v>
      </c>
      <c r="B330">
        <f t="shared" si="80"/>
        <v>6</v>
      </c>
      <c r="C330">
        <f t="shared" si="81"/>
        <v>0</v>
      </c>
      <c r="D330">
        <f t="shared" si="82"/>
        <v>25</v>
      </c>
      <c r="E330">
        <v>10</v>
      </c>
      <c r="F330">
        <f t="shared" si="83"/>
        <v>11</v>
      </c>
      <c r="G330">
        <f t="shared" si="84"/>
        <v>0</v>
      </c>
      <c r="H330">
        <f t="shared" si="85"/>
        <v>0</v>
      </c>
      <c r="I330">
        <f t="shared" si="86"/>
        <v>0</v>
      </c>
      <c r="J330">
        <f t="shared" si="87"/>
        <v>1</v>
      </c>
      <c r="K330">
        <f t="shared" si="88"/>
        <v>0</v>
      </c>
      <c r="L330">
        <f t="shared" si="89"/>
        <v>4</v>
      </c>
      <c r="M330">
        <f t="shared" si="90"/>
        <v>0</v>
      </c>
      <c r="N330">
        <v>0</v>
      </c>
      <c r="O330">
        <f t="shared" si="91"/>
        <v>0</v>
      </c>
      <c r="P330">
        <f t="shared" si="92"/>
        <v>0</v>
      </c>
      <c r="Q330">
        <f t="shared" si="93"/>
        <v>42948</v>
      </c>
      <c r="R330">
        <f t="shared" si="94"/>
        <v>15050</v>
      </c>
      <c r="S330">
        <f t="shared" si="95"/>
        <v>57998</v>
      </c>
    </row>
    <row r="331" spans="1:19" x14ac:dyDescent="0.25">
      <c r="A331" s="1">
        <v>45256</v>
      </c>
      <c r="B331">
        <f t="shared" si="80"/>
        <v>7</v>
      </c>
      <c r="C331">
        <f t="shared" si="81"/>
        <v>0</v>
      </c>
      <c r="D331">
        <f t="shared" si="82"/>
        <v>26</v>
      </c>
      <c r="E331">
        <v>10</v>
      </c>
      <c r="F331">
        <f t="shared" si="83"/>
        <v>11</v>
      </c>
      <c r="G331">
        <f t="shared" si="84"/>
        <v>0</v>
      </c>
      <c r="H331">
        <f t="shared" si="85"/>
        <v>0</v>
      </c>
      <c r="I331">
        <f t="shared" si="86"/>
        <v>0</v>
      </c>
      <c r="J331">
        <f t="shared" si="87"/>
        <v>1</v>
      </c>
      <c r="K331">
        <f t="shared" si="88"/>
        <v>150</v>
      </c>
      <c r="L331">
        <f t="shared" si="89"/>
        <v>4</v>
      </c>
      <c r="M331">
        <f t="shared" si="90"/>
        <v>0</v>
      </c>
      <c r="N331">
        <v>0</v>
      </c>
      <c r="O331">
        <f t="shared" si="91"/>
        <v>150</v>
      </c>
      <c r="P331">
        <f t="shared" si="92"/>
        <v>0</v>
      </c>
      <c r="Q331">
        <f t="shared" si="93"/>
        <v>42798</v>
      </c>
      <c r="R331">
        <f t="shared" si="94"/>
        <v>15200</v>
      </c>
      <c r="S331">
        <f t="shared" si="95"/>
        <v>57998</v>
      </c>
    </row>
    <row r="332" spans="1:19" x14ac:dyDescent="0.25">
      <c r="A332" s="1">
        <v>45257</v>
      </c>
      <c r="B332">
        <f t="shared" si="80"/>
        <v>1</v>
      </c>
      <c r="C332">
        <f t="shared" si="81"/>
        <v>1</v>
      </c>
      <c r="D332">
        <f t="shared" si="82"/>
        <v>27</v>
      </c>
      <c r="E332">
        <v>10</v>
      </c>
      <c r="F332">
        <f t="shared" si="83"/>
        <v>11</v>
      </c>
      <c r="G332">
        <f t="shared" si="84"/>
        <v>0</v>
      </c>
      <c r="H332">
        <f t="shared" si="85"/>
        <v>0</v>
      </c>
      <c r="I332">
        <f t="shared" si="86"/>
        <v>0</v>
      </c>
      <c r="J332">
        <f t="shared" si="87"/>
        <v>1</v>
      </c>
      <c r="K332">
        <f t="shared" si="88"/>
        <v>0</v>
      </c>
      <c r="L332">
        <f t="shared" si="89"/>
        <v>4</v>
      </c>
      <c r="M332">
        <f t="shared" si="90"/>
        <v>188</v>
      </c>
      <c r="N332">
        <v>0</v>
      </c>
      <c r="O332">
        <f t="shared" si="91"/>
        <v>0</v>
      </c>
      <c r="P332">
        <f t="shared" si="92"/>
        <v>188</v>
      </c>
      <c r="Q332">
        <f t="shared" si="93"/>
        <v>42986</v>
      </c>
      <c r="R332">
        <f t="shared" si="94"/>
        <v>15200</v>
      </c>
      <c r="S332">
        <f t="shared" si="95"/>
        <v>58186</v>
      </c>
    </row>
    <row r="333" spans="1:19" x14ac:dyDescent="0.25">
      <c r="A333" s="1">
        <v>45258</v>
      </c>
      <c r="B333">
        <f t="shared" si="80"/>
        <v>2</v>
      </c>
      <c r="C333">
        <f t="shared" si="81"/>
        <v>1</v>
      </c>
      <c r="D333">
        <f t="shared" si="82"/>
        <v>28</v>
      </c>
      <c r="E333">
        <v>10</v>
      </c>
      <c r="F333">
        <f t="shared" si="83"/>
        <v>11</v>
      </c>
      <c r="G333">
        <f t="shared" si="84"/>
        <v>0</v>
      </c>
      <c r="H333">
        <f t="shared" si="85"/>
        <v>0</v>
      </c>
      <c r="I333">
        <f t="shared" si="86"/>
        <v>0</v>
      </c>
      <c r="J333">
        <f t="shared" si="87"/>
        <v>1</v>
      </c>
      <c r="K333">
        <f t="shared" si="88"/>
        <v>0</v>
      </c>
      <c r="L333">
        <f t="shared" si="89"/>
        <v>4</v>
      </c>
      <c r="M333">
        <f t="shared" si="90"/>
        <v>188</v>
      </c>
      <c r="N333">
        <v>0</v>
      </c>
      <c r="O333">
        <f t="shared" si="91"/>
        <v>0</v>
      </c>
      <c r="P333">
        <f t="shared" si="92"/>
        <v>188</v>
      </c>
      <c r="Q333">
        <f t="shared" si="93"/>
        <v>43174</v>
      </c>
      <c r="R333">
        <f t="shared" si="94"/>
        <v>15200</v>
      </c>
      <c r="S333">
        <f t="shared" si="95"/>
        <v>58374</v>
      </c>
    </row>
    <row r="334" spans="1:19" x14ac:dyDescent="0.25">
      <c r="A334" s="1">
        <v>45259</v>
      </c>
      <c r="B334">
        <f t="shared" si="80"/>
        <v>3</v>
      </c>
      <c r="C334">
        <f t="shared" si="81"/>
        <v>1</v>
      </c>
      <c r="D334">
        <f t="shared" si="82"/>
        <v>29</v>
      </c>
      <c r="E334">
        <v>10</v>
      </c>
      <c r="F334">
        <f t="shared" si="83"/>
        <v>11</v>
      </c>
      <c r="G334">
        <f t="shared" si="84"/>
        <v>0</v>
      </c>
      <c r="H334">
        <f t="shared" si="85"/>
        <v>0</v>
      </c>
      <c r="I334">
        <f t="shared" si="86"/>
        <v>0</v>
      </c>
      <c r="J334">
        <f t="shared" si="87"/>
        <v>1</v>
      </c>
      <c r="K334">
        <f t="shared" si="88"/>
        <v>0</v>
      </c>
      <c r="L334">
        <f t="shared" si="89"/>
        <v>4</v>
      </c>
      <c r="M334">
        <f t="shared" si="90"/>
        <v>188</v>
      </c>
      <c r="N334">
        <v>0</v>
      </c>
      <c r="O334">
        <f t="shared" si="91"/>
        <v>0</v>
      </c>
      <c r="P334">
        <f t="shared" si="92"/>
        <v>188</v>
      </c>
      <c r="Q334">
        <f t="shared" si="93"/>
        <v>43362</v>
      </c>
      <c r="R334">
        <f t="shared" si="94"/>
        <v>15200</v>
      </c>
      <c r="S334">
        <f t="shared" si="95"/>
        <v>58562</v>
      </c>
    </row>
    <row r="335" spans="1:19" x14ac:dyDescent="0.25">
      <c r="A335" s="1">
        <v>45260</v>
      </c>
      <c r="B335">
        <f t="shared" si="80"/>
        <v>4</v>
      </c>
      <c r="C335">
        <f t="shared" si="81"/>
        <v>1</v>
      </c>
      <c r="D335">
        <f t="shared" si="82"/>
        <v>30</v>
      </c>
      <c r="E335">
        <v>10</v>
      </c>
      <c r="F335">
        <f t="shared" si="83"/>
        <v>11</v>
      </c>
      <c r="G335">
        <f t="shared" si="84"/>
        <v>0</v>
      </c>
      <c r="H335">
        <f t="shared" si="85"/>
        <v>0</v>
      </c>
      <c r="I335">
        <f t="shared" si="86"/>
        <v>0</v>
      </c>
      <c r="J335">
        <f t="shared" si="87"/>
        <v>1</v>
      </c>
      <c r="K335">
        <f t="shared" si="88"/>
        <v>0</v>
      </c>
      <c r="L335">
        <f t="shared" si="89"/>
        <v>4</v>
      </c>
      <c r="M335">
        <f t="shared" si="90"/>
        <v>188</v>
      </c>
      <c r="N335">
        <v>0</v>
      </c>
      <c r="O335">
        <f t="shared" si="91"/>
        <v>0</v>
      </c>
      <c r="P335">
        <f t="shared" si="92"/>
        <v>188</v>
      </c>
      <c r="Q335">
        <f t="shared" si="93"/>
        <v>43550</v>
      </c>
      <c r="R335">
        <f t="shared" si="94"/>
        <v>15200</v>
      </c>
      <c r="S335">
        <f t="shared" si="95"/>
        <v>58750</v>
      </c>
    </row>
    <row r="336" spans="1:19" x14ac:dyDescent="0.25">
      <c r="A336" s="1">
        <v>45261</v>
      </c>
      <c r="B336">
        <f t="shared" si="80"/>
        <v>5</v>
      </c>
      <c r="C336">
        <f t="shared" si="81"/>
        <v>1</v>
      </c>
      <c r="D336">
        <f t="shared" si="82"/>
        <v>1</v>
      </c>
      <c r="E336">
        <v>10</v>
      </c>
      <c r="F336">
        <f t="shared" si="83"/>
        <v>12</v>
      </c>
      <c r="G336">
        <f t="shared" si="84"/>
        <v>0</v>
      </c>
      <c r="H336">
        <f t="shared" si="85"/>
        <v>0</v>
      </c>
      <c r="I336">
        <f t="shared" si="86"/>
        <v>0</v>
      </c>
      <c r="J336">
        <f t="shared" si="87"/>
        <v>1</v>
      </c>
      <c r="K336">
        <f t="shared" si="88"/>
        <v>0</v>
      </c>
      <c r="L336">
        <f t="shared" si="89"/>
        <v>4</v>
      </c>
      <c r="M336">
        <f t="shared" si="90"/>
        <v>188</v>
      </c>
      <c r="N336">
        <v>0</v>
      </c>
      <c r="O336">
        <f t="shared" si="91"/>
        <v>0</v>
      </c>
      <c r="P336">
        <f t="shared" si="92"/>
        <v>188</v>
      </c>
      <c r="Q336">
        <f t="shared" si="93"/>
        <v>43738</v>
      </c>
      <c r="R336">
        <f t="shared" si="94"/>
        <v>15200</v>
      </c>
      <c r="S336">
        <f t="shared" si="95"/>
        <v>58938</v>
      </c>
    </row>
    <row r="337" spans="1:19" x14ac:dyDescent="0.25">
      <c r="A337" s="1">
        <v>45262</v>
      </c>
      <c r="B337">
        <f t="shared" si="80"/>
        <v>6</v>
      </c>
      <c r="C337">
        <f t="shared" si="81"/>
        <v>0</v>
      </c>
      <c r="D337">
        <f t="shared" si="82"/>
        <v>2</v>
      </c>
      <c r="E337">
        <v>10</v>
      </c>
      <c r="F337">
        <f t="shared" si="83"/>
        <v>12</v>
      </c>
      <c r="G337">
        <f t="shared" si="84"/>
        <v>0</v>
      </c>
      <c r="H337">
        <f t="shared" si="85"/>
        <v>0</v>
      </c>
      <c r="I337">
        <f t="shared" si="86"/>
        <v>0</v>
      </c>
      <c r="J337">
        <f t="shared" si="87"/>
        <v>1</v>
      </c>
      <c r="K337">
        <f t="shared" si="88"/>
        <v>0</v>
      </c>
      <c r="L337">
        <f t="shared" si="89"/>
        <v>4</v>
      </c>
      <c r="M337">
        <f t="shared" si="90"/>
        <v>0</v>
      </c>
      <c r="N337">
        <v>0</v>
      </c>
      <c r="O337">
        <f t="shared" si="91"/>
        <v>0</v>
      </c>
      <c r="P337">
        <f t="shared" si="92"/>
        <v>0</v>
      </c>
      <c r="Q337">
        <f t="shared" si="93"/>
        <v>43738</v>
      </c>
      <c r="R337">
        <f t="shared" si="94"/>
        <v>15200</v>
      </c>
      <c r="S337">
        <f t="shared" si="95"/>
        <v>58938</v>
      </c>
    </row>
    <row r="338" spans="1:19" x14ac:dyDescent="0.25">
      <c r="A338" s="1">
        <v>45263</v>
      </c>
      <c r="B338">
        <f t="shared" si="80"/>
        <v>7</v>
      </c>
      <c r="C338">
        <f t="shared" si="81"/>
        <v>0</v>
      </c>
      <c r="D338">
        <f t="shared" si="82"/>
        <v>3</v>
      </c>
      <c r="E338">
        <v>10</v>
      </c>
      <c r="F338">
        <f t="shared" si="83"/>
        <v>12</v>
      </c>
      <c r="G338">
        <f t="shared" si="84"/>
        <v>0</v>
      </c>
      <c r="H338">
        <f t="shared" si="85"/>
        <v>0</v>
      </c>
      <c r="I338">
        <f t="shared" si="86"/>
        <v>0</v>
      </c>
      <c r="J338">
        <f t="shared" si="87"/>
        <v>1</v>
      </c>
      <c r="K338">
        <f t="shared" si="88"/>
        <v>150</v>
      </c>
      <c r="L338">
        <f t="shared" si="89"/>
        <v>4</v>
      </c>
      <c r="M338">
        <f t="shared" si="90"/>
        <v>0</v>
      </c>
      <c r="N338">
        <v>0</v>
      </c>
      <c r="O338">
        <f t="shared" si="91"/>
        <v>150</v>
      </c>
      <c r="P338">
        <f t="shared" si="92"/>
        <v>0</v>
      </c>
      <c r="Q338">
        <f t="shared" si="93"/>
        <v>43588</v>
      </c>
      <c r="R338">
        <f t="shared" si="94"/>
        <v>15350</v>
      </c>
      <c r="S338">
        <f t="shared" si="95"/>
        <v>58938</v>
      </c>
    </row>
    <row r="339" spans="1:19" x14ac:dyDescent="0.25">
      <c r="A339" s="1">
        <v>45264</v>
      </c>
      <c r="B339">
        <f t="shared" si="80"/>
        <v>1</v>
      </c>
      <c r="C339">
        <f t="shared" si="81"/>
        <v>1</v>
      </c>
      <c r="D339">
        <f t="shared" si="82"/>
        <v>4</v>
      </c>
      <c r="E339">
        <v>10</v>
      </c>
      <c r="F339">
        <f t="shared" si="83"/>
        <v>12</v>
      </c>
      <c r="G339">
        <f t="shared" si="84"/>
        <v>0</v>
      </c>
      <c r="H339">
        <f t="shared" si="85"/>
        <v>0</v>
      </c>
      <c r="I339">
        <f t="shared" si="86"/>
        <v>0</v>
      </c>
      <c r="J339">
        <f t="shared" si="87"/>
        <v>1</v>
      </c>
      <c r="K339">
        <f t="shared" si="88"/>
        <v>0</v>
      </c>
      <c r="L339">
        <f t="shared" si="89"/>
        <v>4</v>
      </c>
      <c r="M339">
        <f t="shared" si="90"/>
        <v>188</v>
      </c>
      <c r="N339">
        <v>0</v>
      </c>
      <c r="O339">
        <f t="shared" si="91"/>
        <v>0</v>
      </c>
      <c r="P339">
        <f t="shared" si="92"/>
        <v>188</v>
      </c>
      <c r="Q339">
        <f t="shared" si="93"/>
        <v>43776</v>
      </c>
      <c r="R339">
        <f t="shared" si="94"/>
        <v>15350</v>
      </c>
      <c r="S339">
        <f t="shared" si="95"/>
        <v>59126</v>
      </c>
    </row>
    <row r="340" spans="1:19" x14ac:dyDescent="0.25">
      <c r="A340" s="1">
        <v>45265</v>
      </c>
      <c r="B340">
        <f t="shared" si="80"/>
        <v>2</v>
      </c>
      <c r="C340">
        <f t="shared" si="81"/>
        <v>1</v>
      </c>
      <c r="D340">
        <f t="shared" si="82"/>
        <v>5</v>
      </c>
      <c r="E340">
        <v>10</v>
      </c>
      <c r="F340">
        <f t="shared" si="83"/>
        <v>12</v>
      </c>
      <c r="G340">
        <f t="shared" si="84"/>
        <v>0</v>
      </c>
      <c r="H340">
        <f t="shared" si="85"/>
        <v>0</v>
      </c>
      <c r="I340">
        <f t="shared" si="86"/>
        <v>0</v>
      </c>
      <c r="J340">
        <f t="shared" si="87"/>
        <v>1</v>
      </c>
      <c r="K340">
        <f t="shared" si="88"/>
        <v>0</v>
      </c>
      <c r="L340">
        <f t="shared" si="89"/>
        <v>4</v>
      </c>
      <c r="M340">
        <f t="shared" si="90"/>
        <v>188</v>
      </c>
      <c r="N340">
        <v>0</v>
      </c>
      <c r="O340">
        <f t="shared" si="91"/>
        <v>0</v>
      </c>
      <c r="P340">
        <f t="shared" si="92"/>
        <v>188</v>
      </c>
      <c r="Q340">
        <f t="shared" si="93"/>
        <v>43964</v>
      </c>
      <c r="R340">
        <f t="shared" si="94"/>
        <v>15350</v>
      </c>
      <c r="S340">
        <f t="shared" si="95"/>
        <v>59314</v>
      </c>
    </row>
    <row r="341" spans="1:19" x14ac:dyDescent="0.25">
      <c r="A341" s="1">
        <v>45266</v>
      </c>
      <c r="B341">
        <f t="shared" si="80"/>
        <v>3</v>
      </c>
      <c r="C341">
        <f t="shared" si="81"/>
        <v>1</v>
      </c>
      <c r="D341">
        <f t="shared" si="82"/>
        <v>6</v>
      </c>
      <c r="E341">
        <v>10</v>
      </c>
      <c r="F341">
        <f t="shared" si="83"/>
        <v>12</v>
      </c>
      <c r="G341">
        <f t="shared" si="84"/>
        <v>0</v>
      </c>
      <c r="H341">
        <f t="shared" si="85"/>
        <v>0</v>
      </c>
      <c r="I341">
        <f t="shared" si="86"/>
        <v>0</v>
      </c>
      <c r="J341">
        <f t="shared" si="87"/>
        <v>1</v>
      </c>
      <c r="K341">
        <f t="shared" si="88"/>
        <v>0</v>
      </c>
      <c r="L341">
        <f t="shared" si="89"/>
        <v>4</v>
      </c>
      <c r="M341">
        <f t="shared" si="90"/>
        <v>188</v>
      </c>
      <c r="N341">
        <v>0</v>
      </c>
      <c r="O341">
        <f t="shared" si="91"/>
        <v>0</v>
      </c>
      <c r="P341">
        <f t="shared" si="92"/>
        <v>188</v>
      </c>
      <c r="Q341">
        <f t="shared" si="93"/>
        <v>44152</v>
      </c>
      <c r="R341">
        <f t="shared" si="94"/>
        <v>15350</v>
      </c>
      <c r="S341">
        <f t="shared" si="95"/>
        <v>59502</v>
      </c>
    </row>
    <row r="342" spans="1:19" x14ac:dyDescent="0.25">
      <c r="A342" s="1">
        <v>45267</v>
      </c>
      <c r="B342">
        <f t="shared" si="80"/>
        <v>4</v>
      </c>
      <c r="C342">
        <f t="shared" si="81"/>
        <v>1</v>
      </c>
      <c r="D342">
        <f t="shared" si="82"/>
        <v>7</v>
      </c>
      <c r="E342">
        <v>10</v>
      </c>
      <c r="F342">
        <f t="shared" si="83"/>
        <v>12</v>
      </c>
      <c r="G342">
        <f t="shared" si="84"/>
        <v>0</v>
      </c>
      <c r="H342">
        <f t="shared" si="85"/>
        <v>0</v>
      </c>
      <c r="I342">
        <f t="shared" si="86"/>
        <v>0</v>
      </c>
      <c r="J342">
        <f t="shared" si="87"/>
        <v>1</v>
      </c>
      <c r="K342">
        <f t="shared" si="88"/>
        <v>0</v>
      </c>
      <c r="L342">
        <f t="shared" si="89"/>
        <v>4</v>
      </c>
      <c r="M342">
        <f t="shared" si="90"/>
        <v>188</v>
      </c>
      <c r="N342">
        <v>0</v>
      </c>
      <c r="O342">
        <f t="shared" si="91"/>
        <v>0</v>
      </c>
      <c r="P342">
        <f t="shared" si="92"/>
        <v>188</v>
      </c>
      <c r="Q342">
        <f t="shared" si="93"/>
        <v>44340</v>
      </c>
      <c r="R342">
        <f t="shared" si="94"/>
        <v>15350</v>
      </c>
      <c r="S342">
        <f t="shared" si="95"/>
        <v>59690</v>
      </c>
    </row>
    <row r="343" spans="1:19" x14ac:dyDescent="0.25">
      <c r="A343" s="1">
        <v>45268</v>
      </c>
      <c r="B343">
        <f t="shared" si="80"/>
        <v>5</v>
      </c>
      <c r="C343">
        <f t="shared" si="81"/>
        <v>1</v>
      </c>
      <c r="D343">
        <f t="shared" si="82"/>
        <v>8</v>
      </c>
      <c r="E343">
        <v>10</v>
      </c>
      <c r="F343">
        <f t="shared" si="83"/>
        <v>12</v>
      </c>
      <c r="G343">
        <f t="shared" si="84"/>
        <v>0</v>
      </c>
      <c r="H343">
        <f t="shared" si="85"/>
        <v>0</v>
      </c>
      <c r="I343">
        <f t="shared" si="86"/>
        <v>0</v>
      </c>
      <c r="J343">
        <f t="shared" si="87"/>
        <v>1</v>
      </c>
      <c r="K343">
        <f t="shared" si="88"/>
        <v>0</v>
      </c>
      <c r="L343">
        <f t="shared" si="89"/>
        <v>4</v>
      </c>
      <c r="M343">
        <f t="shared" si="90"/>
        <v>188</v>
      </c>
      <c r="N343">
        <v>0</v>
      </c>
      <c r="O343">
        <f t="shared" si="91"/>
        <v>0</v>
      </c>
      <c r="P343">
        <f t="shared" si="92"/>
        <v>188</v>
      </c>
      <c r="Q343">
        <f t="shared" si="93"/>
        <v>44528</v>
      </c>
      <c r="R343">
        <f t="shared" si="94"/>
        <v>15350</v>
      </c>
      <c r="S343">
        <f t="shared" si="95"/>
        <v>59878</v>
      </c>
    </row>
    <row r="344" spans="1:19" x14ac:dyDescent="0.25">
      <c r="A344" s="1">
        <v>45269</v>
      </c>
      <c r="B344">
        <f t="shared" si="80"/>
        <v>6</v>
      </c>
      <c r="C344">
        <f t="shared" si="81"/>
        <v>0</v>
      </c>
      <c r="D344">
        <f t="shared" si="82"/>
        <v>9</v>
      </c>
      <c r="E344">
        <v>10</v>
      </c>
      <c r="F344">
        <f t="shared" si="83"/>
        <v>12</v>
      </c>
      <c r="G344">
        <f t="shared" si="84"/>
        <v>0</v>
      </c>
      <c r="H344">
        <f t="shared" si="85"/>
        <v>0</v>
      </c>
      <c r="I344">
        <f t="shared" si="86"/>
        <v>0</v>
      </c>
      <c r="J344">
        <f t="shared" si="87"/>
        <v>1</v>
      </c>
      <c r="K344">
        <f t="shared" si="88"/>
        <v>0</v>
      </c>
      <c r="L344">
        <f t="shared" si="89"/>
        <v>4</v>
      </c>
      <c r="M344">
        <f t="shared" si="90"/>
        <v>0</v>
      </c>
      <c r="N344">
        <v>0</v>
      </c>
      <c r="O344">
        <f t="shared" si="91"/>
        <v>0</v>
      </c>
      <c r="P344">
        <f t="shared" si="92"/>
        <v>0</v>
      </c>
      <c r="Q344">
        <f t="shared" si="93"/>
        <v>44528</v>
      </c>
      <c r="R344">
        <f t="shared" si="94"/>
        <v>15350</v>
      </c>
      <c r="S344">
        <f t="shared" si="95"/>
        <v>59878</v>
      </c>
    </row>
    <row r="345" spans="1:19" x14ac:dyDescent="0.25">
      <c r="A345" s="1">
        <v>45270</v>
      </c>
      <c r="B345">
        <f t="shared" si="80"/>
        <v>7</v>
      </c>
      <c r="C345">
        <f t="shared" si="81"/>
        <v>0</v>
      </c>
      <c r="D345">
        <f t="shared" si="82"/>
        <v>10</v>
      </c>
      <c r="E345">
        <v>10</v>
      </c>
      <c r="F345">
        <f t="shared" si="83"/>
        <v>12</v>
      </c>
      <c r="G345">
        <f t="shared" si="84"/>
        <v>0</v>
      </c>
      <c r="H345">
        <f t="shared" si="85"/>
        <v>0</v>
      </c>
      <c r="I345">
        <f t="shared" si="86"/>
        <v>0</v>
      </c>
      <c r="J345">
        <f t="shared" si="87"/>
        <v>1</v>
      </c>
      <c r="K345">
        <f t="shared" si="88"/>
        <v>150</v>
      </c>
      <c r="L345">
        <f t="shared" si="89"/>
        <v>4</v>
      </c>
      <c r="M345">
        <f t="shared" si="90"/>
        <v>0</v>
      </c>
      <c r="N345">
        <v>0</v>
      </c>
      <c r="O345">
        <f t="shared" si="91"/>
        <v>150</v>
      </c>
      <c r="P345">
        <f t="shared" si="92"/>
        <v>0</v>
      </c>
      <c r="Q345">
        <f t="shared" si="93"/>
        <v>44378</v>
      </c>
      <c r="R345">
        <f t="shared" si="94"/>
        <v>15500</v>
      </c>
      <c r="S345">
        <f t="shared" si="95"/>
        <v>59878</v>
      </c>
    </row>
    <row r="346" spans="1:19" x14ac:dyDescent="0.25">
      <c r="A346" s="1">
        <v>45271</v>
      </c>
      <c r="B346">
        <f t="shared" si="80"/>
        <v>1</v>
      </c>
      <c r="C346">
        <f t="shared" si="81"/>
        <v>1</v>
      </c>
      <c r="D346">
        <f t="shared" si="82"/>
        <v>11</v>
      </c>
      <c r="E346">
        <v>10</v>
      </c>
      <c r="F346">
        <f t="shared" si="83"/>
        <v>12</v>
      </c>
      <c r="G346">
        <f t="shared" si="84"/>
        <v>0</v>
      </c>
      <c r="H346">
        <f t="shared" si="85"/>
        <v>0</v>
      </c>
      <c r="I346">
        <f t="shared" si="86"/>
        <v>0</v>
      </c>
      <c r="J346">
        <f t="shared" si="87"/>
        <v>1</v>
      </c>
      <c r="K346">
        <f t="shared" si="88"/>
        <v>0</v>
      </c>
      <c r="L346">
        <f t="shared" si="89"/>
        <v>4</v>
      </c>
      <c r="M346">
        <f t="shared" si="90"/>
        <v>188</v>
      </c>
      <c r="N346">
        <v>0</v>
      </c>
      <c r="O346">
        <f t="shared" si="91"/>
        <v>0</v>
      </c>
      <c r="P346">
        <f t="shared" si="92"/>
        <v>188</v>
      </c>
      <c r="Q346">
        <f t="shared" si="93"/>
        <v>44566</v>
      </c>
      <c r="R346">
        <f t="shared" si="94"/>
        <v>15500</v>
      </c>
      <c r="S346">
        <f t="shared" si="95"/>
        <v>60066</v>
      </c>
    </row>
    <row r="347" spans="1:19" x14ac:dyDescent="0.25">
      <c r="A347" s="1">
        <v>45272</v>
      </c>
      <c r="B347">
        <f t="shared" si="80"/>
        <v>2</v>
      </c>
      <c r="C347">
        <f t="shared" si="81"/>
        <v>1</v>
      </c>
      <c r="D347">
        <f t="shared" si="82"/>
        <v>12</v>
      </c>
      <c r="E347">
        <v>10</v>
      </c>
      <c r="F347">
        <f t="shared" si="83"/>
        <v>12</v>
      </c>
      <c r="G347">
        <f t="shared" si="84"/>
        <v>0</v>
      </c>
      <c r="H347">
        <f t="shared" si="85"/>
        <v>0</v>
      </c>
      <c r="I347">
        <f t="shared" si="86"/>
        <v>0</v>
      </c>
      <c r="J347">
        <f t="shared" si="87"/>
        <v>1</v>
      </c>
      <c r="K347">
        <f t="shared" si="88"/>
        <v>0</v>
      </c>
      <c r="L347">
        <f t="shared" si="89"/>
        <v>4</v>
      </c>
      <c r="M347">
        <f t="shared" si="90"/>
        <v>188</v>
      </c>
      <c r="N347">
        <v>0</v>
      </c>
      <c r="O347">
        <f t="shared" si="91"/>
        <v>0</v>
      </c>
      <c r="P347">
        <f t="shared" si="92"/>
        <v>188</v>
      </c>
      <c r="Q347">
        <f t="shared" si="93"/>
        <v>44754</v>
      </c>
      <c r="R347">
        <f t="shared" si="94"/>
        <v>15500</v>
      </c>
      <c r="S347">
        <f t="shared" si="95"/>
        <v>60254</v>
      </c>
    </row>
    <row r="348" spans="1:19" x14ac:dyDescent="0.25">
      <c r="A348" s="1">
        <v>45273</v>
      </c>
      <c r="B348">
        <f t="shared" si="80"/>
        <v>3</v>
      </c>
      <c r="C348">
        <f t="shared" si="81"/>
        <v>1</v>
      </c>
      <c r="D348">
        <f t="shared" si="82"/>
        <v>13</v>
      </c>
      <c r="E348">
        <v>10</v>
      </c>
      <c r="F348">
        <f t="shared" si="83"/>
        <v>12</v>
      </c>
      <c r="G348">
        <f t="shared" si="84"/>
        <v>0</v>
      </c>
      <c r="H348">
        <f t="shared" si="85"/>
        <v>0</v>
      </c>
      <c r="I348">
        <f t="shared" si="86"/>
        <v>0</v>
      </c>
      <c r="J348">
        <f t="shared" si="87"/>
        <v>1</v>
      </c>
      <c r="K348">
        <f t="shared" si="88"/>
        <v>0</v>
      </c>
      <c r="L348">
        <f t="shared" si="89"/>
        <v>4</v>
      </c>
      <c r="M348">
        <f t="shared" si="90"/>
        <v>188</v>
      </c>
      <c r="N348">
        <v>0</v>
      </c>
      <c r="O348">
        <f t="shared" si="91"/>
        <v>0</v>
      </c>
      <c r="P348">
        <f t="shared" si="92"/>
        <v>188</v>
      </c>
      <c r="Q348">
        <f t="shared" si="93"/>
        <v>44942</v>
      </c>
      <c r="R348">
        <f t="shared" si="94"/>
        <v>15500</v>
      </c>
      <c r="S348">
        <f t="shared" si="95"/>
        <v>60442</v>
      </c>
    </row>
    <row r="349" spans="1:19" x14ac:dyDescent="0.25">
      <c r="A349" s="1">
        <v>45274</v>
      </c>
      <c r="B349">
        <f t="shared" si="80"/>
        <v>4</v>
      </c>
      <c r="C349">
        <f t="shared" si="81"/>
        <v>1</v>
      </c>
      <c r="D349">
        <f t="shared" si="82"/>
        <v>14</v>
      </c>
      <c r="E349">
        <v>10</v>
      </c>
      <c r="F349">
        <f t="shared" si="83"/>
        <v>12</v>
      </c>
      <c r="G349">
        <f t="shared" si="84"/>
        <v>0</v>
      </c>
      <c r="H349">
        <f t="shared" si="85"/>
        <v>0</v>
      </c>
      <c r="I349">
        <f t="shared" si="86"/>
        <v>0</v>
      </c>
      <c r="J349">
        <f t="shared" si="87"/>
        <v>1</v>
      </c>
      <c r="K349">
        <f t="shared" si="88"/>
        <v>0</v>
      </c>
      <c r="L349">
        <f t="shared" si="89"/>
        <v>4</v>
      </c>
      <c r="M349">
        <f t="shared" si="90"/>
        <v>188</v>
      </c>
      <c r="N349">
        <v>0</v>
      </c>
      <c r="O349">
        <f t="shared" si="91"/>
        <v>0</v>
      </c>
      <c r="P349">
        <f t="shared" si="92"/>
        <v>188</v>
      </c>
      <c r="Q349">
        <f t="shared" si="93"/>
        <v>45130</v>
      </c>
      <c r="R349">
        <f t="shared" si="94"/>
        <v>15500</v>
      </c>
      <c r="S349">
        <f t="shared" si="95"/>
        <v>60630</v>
      </c>
    </row>
    <row r="350" spans="1:19" x14ac:dyDescent="0.25">
      <c r="A350" s="1">
        <v>45275</v>
      </c>
      <c r="B350">
        <f t="shared" si="80"/>
        <v>5</v>
      </c>
      <c r="C350">
        <f t="shared" si="81"/>
        <v>1</v>
      </c>
      <c r="D350">
        <f t="shared" si="82"/>
        <v>15</v>
      </c>
      <c r="E350">
        <v>10</v>
      </c>
      <c r="F350">
        <f t="shared" si="83"/>
        <v>12</v>
      </c>
      <c r="G350">
        <f t="shared" si="84"/>
        <v>0</v>
      </c>
      <c r="H350">
        <f t="shared" si="85"/>
        <v>0</v>
      </c>
      <c r="I350">
        <f t="shared" si="86"/>
        <v>0</v>
      </c>
      <c r="J350">
        <f t="shared" si="87"/>
        <v>1</v>
      </c>
      <c r="K350">
        <f t="shared" si="88"/>
        <v>0</v>
      </c>
      <c r="L350">
        <f t="shared" si="89"/>
        <v>4</v>
      </c>
      <c r="M350">
        <f t="shared" si="90"/>
        <v>188</v>
      </c>
      <c r="N350">
        <v>0</v>
      </c>
      <c r="O350">
        <f t="shared" si="91"/>
        <v>0</v>
      </c>
      <c r="P350">
        <f t="shared" si="92"/>
        <v>188</v>
      </c>
      <c r="Q350">
        <f t="shared" si="93"/>
        <v>45318</v>
      </c>
      <c r="R350">
        <f t="shared" si="94"/>
        <v>15500</v>
      </c>
      <c r="S350">
        <f t="shared" si="95"/>
        <v>60818</v>
      </c>
    </row>
    <row r="351" spans="1:19" x14ac:dyDescent="0.25">
      <c r="A351" s="1">
        <v>45276</v>
      </c>
      <c r="B351">
        <f t="shared" si="80"/>
        <v>6</v>
      </c>
      <c r="C351">
        <f t="shared" si="81"/>
        <v>0</v>
      </c>
      <c r="D351">
        <f t="shared" si="82"/>
        <v>16</v>
      </c>
      <c r="E351">
        <v>10</v>
      </c>
      <c r="F351">
        <f t="shared" si="83"/>
        <v>12</v>
      </c>
      <c r="G351">
        <f t="shared" si="84"/>
        <v>0</v>
      </c>
      <c r="H351">
        <f t="shared" si="85"/>
        <v>0</v>
      </c>
      <c r="I351">
        <f t="shared" si="86"/>
        <v>0</v>
      </c>
      <c r="J351">
        <f t="shared" si="87"/>
        <v>1</v>
      </c>
      <c r="K351">
        <f t="shared" si="88"/>
        <v>0</v>
      </c>
      <c r="L351">
        <f t="shared" si="89"/>
        <v>4</v>
      </c>
      <c r="M351">
        <f t="shared" si="90"/>
        <v>0</v>
      </c>
      <c r="N351">
        <v>0</v>
      </c>
      <c r="O351">
        <f t="shared" si="91"/>
        <v>0</v>
      </c>
      <c r="P351">
        <f t="shared" si="92"/>
        <v>0</v>
      </c>
      <c r="Q351">
        <f t="shared" si="93"/>
        <v>45318</v>
      </c>
      <c r="R351">
        <f t="shared" si="94"/>
        <v>15500</v>
      </c>
      <c r="S351">
        <f t="shared" si="95"/>
        <v>60818</v>
      </c>
    </row>
    <row r="352" spans="1:19" x14ac:dyDescent="0.25">
      <c r="A352" s="1">
        <v>45277</v>
      </c>
      <c r="B352">
        <f t="shared" si="80"/>
        <v>7</v>
      </c>
      <c r="C352">
        <f t="shared" si="81"/>
        <v>0</v>
      </c>
      <c r="D352">
        <f t="shared" si="82"/>
        <v>17</v>
      </c>
      <c r="E352">
        <v>10</v>
      </c>
      <c r="F352">
        <f t="shared" si="83"/>
        <v>12</v>
      </c>
      <c r="G352">
        <f t="shared" si="84"/>
        <v>0</v>
      </c>
      <c r="H352">
        <f t="shared" si="85"/>
        <v>0</v>
      </c>
      <c r="I352">
        <f t="shared" si="86"/>
        <v>0</v>
      </c>
      <c r="J352">
        <f t="shared" si="87"/>
        <v>1</v>
      </c>
      <c r="K352">
        <f t="shared" si="88"/>
        <v>150</v>
      </c>
      <c r="L352">
        <f t="shared" si="89"/>
        <v>4</v>
      </c>
      <c r="M352">
        <f t="shared" si="90"/>
        <v>0</v>
      </c>
      <c r="N352">
        <v>0</v>
      </c>
      <c r="O352">
        <f t="shared" si="91"/>
        <v>150</v>
      </c>
      <c r="P352">
        <f t="shared" si="92"/>
        <v>0</v>
      </c>
      <c r="Q352">
        <f t="shared" si="93"/>
        <v>45168</v>
      </c>
      <c r="R352">
        <f t="shared" si="94"/>
        <v>15650</v>
      </c>
      <c r="S352">
        <f t="shared" si="95"/>
        <v>60818</v>
      </c>
    </row>
    <row r="353" spans="1:19" x14ac:dyDescent="0.25">
      <c r="A353" s="1">
        <v>45278</v>
      </c>
      <c r="B353">
        <f t="shared" si="80"/>
        <v>1</v>
      </c>
      <c r="C353">
        <f t="shared" si="81"/>
        <v>1</v>
      </c>
      <c r="D353">
        <f t="shared" si="82"/>
        <v>18</v>
      </c>
      <c r="E353">
        <v>10</v>
      </c>
      <c r="F353">
        <f t="shared" si="83"/>
        <v>12</v>
      </c>
      <c r="G353">
        <f t="shared" si="84"/>
        <v>0</v>
      </c>
      <c r="H353">
        <f t="shared" si="85"/>
        <v>0</v>
      </c>
      <c r="I353">
        <f t="shared" si="86"/>
        <v>0</v>
      </c>
      <c r="J353">
        <f t="shared" si="87"/>
        <v>1</v>
      </c>
      <c r="K353">
        <f t="shared" si="88"/>
        <v>0</v>
      </c>
      <c r="L353">
        <f t="shared" si="89"/>
        <v>4</v>
      </c>
      <c r="M353">
        <f t="shared" si="90"/>
        <v>188</v>
      </c>
      <c r="N353">
        <v>0</v>
      </c>
      <c r="O353">
        <f t="shared" si="91"/>
        <v>0</v>
      </c>
      <c r="P353">
        <f t="shared" si="92"/>
        <v>188</v>
      </c>
      <c r="Q353">
        <f t="shared" si="93"/>
        <v>45356</v>
      </c>
      <c r="R353">
        <f t="shared" si="94"/>
        <v>15650</v>
      </c>
      <c r="S353">
        <f t="shared" si="95"/>
        <v>61006</v>
      </c>
    </row>
    <row r="354" spans="1:19" x14ac:dyDescent="0.25">
      <c r="A354" s="1">
        <v>45279</v>
      </c>
      <c r="B354">
        <f t="shared" si="80"/>
        <v>2</v>
      </c>
      <c r="C354">
        <f t="shared" si="81"/>
        <v>1</v>
      </c>
      <c r="D354">
        <f t="shared" si="82"/>
        <v>19</v>
      </c>
      <c r="E354">
        <v>10</v>
      </c>
      <c r="F354">
        <f t="shared" si="83"/>
        <v>12</v>
      </c>
      <c r="G354">
        <f t="shared" si="84"/>
        <v>0</v>
      </c>
      <c r="H354">
        <f t="shared" si="85"/>
        <v>0</v>
      </c>
      <c r="I354">
        <f t="shared" si="86"/>
        <v>0</v>
      </c>
      <c r="J354">
        <f t="shared" si="87"/>
        <v>1</v>
      </c>
      <c r="K354">
        <f t="shared" si="88"/>
        <v>0</v>
      </c>
      <c r="L354">
        <f t="shared" si="89"/>
        <v>4</v>
      </c>
      <c r="M354">
        <f t="shared" si="90"/>
        <v>188</v>
      </c>
      <c r="N354">
        <v>0</v>
      </c>
      <c r="O354">
        <f t="shared" si="91"/>
        <v>0</v>
      </c>
      <c r="P354">
        <f t="shared" si="92"/>
        <v>188</v>
      </c>
      <c r="Q354">
        <f t="shared" si="93"/>
        <v>45544</v>
      </c>
      <c r="R354">
        <f t="shared" si="94"/>
        <v>15650</v>
      </c>
      <c r="S354">
        <f t="shared" si="95"/>
        <v>61194</v>
      </c>
    </row>
    <row r="355" spans="1:19" x14ac:dyDescent="0.25">
      <c r="A355" s="1">
        <v>45280</v>
      </c>
      <c r="B355">
        <f t="shared" si="80"/>
        <v>3</v>
      </c>
      <c r="C355">
        <f t="shared" si="81"/>
        <v>1</v>
      </c>
      <c r="D355">
        <f t="shared" si="82"/>
        <v>20</v>
      </c>
      <c r="E355">
        <v>10</v>
      </c>
      <c r="F355">
        <f t="shared" si="83"/>
        <v>12</v>
      </c>
      <c r="G355">
        <f t="shared" si="84"/>
        <v>0</v>
      </c>
      <c r="H355">
        <f t="shared" si="85"/>
        <v>0</v>
      </c>
      <c r="I355">
        <f t="shared" si="86"/>
        <v>0</v>
      </c>
      <c r="J355">
        <f t="shared" si="87"/>
        <v>1</v>
      </c>
      <c r="K355">
        <f t="shared" si="88"/>
        <v>0</v>
      </c>
      <c r="L355">
        <f t="shared" si="89"/>
        <v>4</v>
      </c>
      <c r="M355">
        <f t="shared" si="90"/>
        <v>188</v>
      </c>
      <c r="N355">
        <v>0</v>
      </c>
      <c r="O355">
        <f t="shared" si="91"/>
        <v>0</v>
      </c>
      <c r="P355">
        <f t="shared" si="92"/>
        <v>188</v>
      </c>
      <c r="Q355">
        <f t="shared" si="93"/>
        <v>45732</v>
      </c>
      <c r="R355">
        <f t="shared" si="94"/>
        <v>15650</v>
      </c>
      <c r="S355">
        <f t="shared" si="95"/>
        <v>61382</v>
      </c>
    </row>
    <row r="356" spans="1:19" x14ac:dyDescent="0.25">
      <c r="A356" s="1">
        <v>45281</v>
      </c>
      <c r="B356">
        <f t="shared" si="80"/>
        <v>4</v>
      </c>
      <c r="C356">
        <f t="shared" si="81"/>
        <v>1</v>
      </c>
      <c r="D356">
        <f t="shared" si="82"/>
        <v>21</v>
      </c>
      <c r="E356">
        <v>10</v>
      </c>
      <c r="F356">
        <f t="shared" si="83"/>
        <v>12</v>
      </c>
      <c r="G356">
        <f t="shared" si="84"/>
        <v>1</v>
      </c>
      <c r="H356">
        <f t="shared" si="85"/>
        <v>0</v>
      </c>
      <c r="I356">
        <f t="shared" si="86"/>
        <v>0</v>
      </c>
      <c r="J356">
        <f t="shared" si="87"/>
        <v>0</v>
      </c>
      <c r="K356">
        <f t="shared" si="88"/>
        <v>0</v>
      </c>
      <c r="L356">
        <f t="shared" si="89"/>
        <v>2</v>
      </c>
      <c r="M356">
        <f t="shared" si="90"/>
        <v>94</v>
      </c>
      <c r="N356">
        <v>0</v>
      </c>
      <c r="O356">
        <f t="shared" si="91"/>
        <v>0</v>
      </c>
      <c r="P356">
        <f t="shared" si="92"/>
        <v>94</v>
      </c>
      <c r="Q356">
        <f t="shared" si="93"/>
        <v>45826</v>
      </c>
      <c r="R356">
        <f t="shared" si="94"/>
        <v>15650</v>
      </c>
      <c r="S356">
        <f t="shared" si="95"/>
        <v>61476</v>
      </c>
    </row>
    <row r="357" spans="1:19" x14ac:dyDescent="0.25">
      <c r="A357" s="1">
        <v>45282</v>
      </c>
      <c r="B357">
        <f t="shared" si="80"/>
        <v>5</v>
      </c>
      <c r="C357">
        <f t="shared" si="81"/>
        <v>1</v>
      </c>
      <c r="D357">
        <f t="shared" si="82"/>
        <v>22</v>
      </c>
      <c r="E357">
        <v>10</v>
      </c>
      <c r="F357">
        <f t="shared" si="83"/>
        <v>12</v>
      </c>
      <c r="G357">
        <f t="shared" si="84"/>
        <v>1</v>
      </c>
      <c r="H357">
        <f t="shared" si="85"/>
        <v>0</v>
      </c>
      <c r="I357">
        <f t="shared" si="86"/>
        <v>0</v>
      </c>
      <c r="J357">
        <f t="shared" si="87"/>
        <v>0</v>
      </c>
      <c r="K357">
        <f t="shared" si="88"/>
        <v>0</v>
      </c>
      <c r="L357">
        <f t="shared" si="89"/>
        <v>2</v>
      </c>
      <c r="M357">
        <f t="shared" si="90"/>
        <v>94</v>
      </c>
      <c r="N357">
        <v>0</v>
      </c>
      <c r="O357">
        <f t="shared" si="91"/>
        <v>0</v>
      </c>
      <c r="P357">
        <f t="shared" si="92"/>
        <v>94</v>
      </c>
      <c r="Q357">
        <f t="shared" si="93"/>
        <v>45920</v>
      </c>
      <c r="R357">
        <f t="shared" si="94"/>
        <v>15650</v>
      </c>
      <c r="S357">
        <f t="shared" si="95"/>
        <v>61570</v>
      </c>
    </row>
    <row r="358" spans="1:19" x14ac:dyDescent="0.25">
      <c r="A358" s="1">
        <v>45283</v>
      </c>
      <c r="B358">
        <f t="shared" si="80"/>
        <v>6</v>
      </c>
      <c r="C358">
        <f t="shared" si="81"/>
        <v>0</v>
      </c>
      <c r="D358">
        <f t="shared" si="82"/>
        <v>23</v>
      </c>
      <c r="E358">
        <v>10</v>
      </c>
      <c r="F358">
        <f t="shared" si="83"/>
        <v>12</v>
      </c>
      <c r="G358">
        <f t="shared" si="84"/>
        <v>1</v>
      </c>
      <c r="H358">
        <f t="shared" si="85"/>
        <v>0</v>
      </c>
      <c r="I358">
        <f t="shared" si="86"/>
        <v>0</v>
      </c>
      <c r="J358">
        <f t="shared" si="87"/>
        <v>0</v>
      </c>
      <c r="K358">
        <f t="shared" si="88"/>
        <v>0</v>
      </c>
      <c r="L358">
        <f t="shared" si="89"/>
        <v>2</v>
      </c>
      <c r="M358">
        <f t="shared" si="90"/>
        <v>0</v>
      </c>
      <c r="N358">
        <v>0</v>
      </c>
      <c r="O358">
        <f t="shared" si="91"/>
        <v>0</v>
      </c>
      <c r="P358">
        <f t="shared" si="92"/>
        <v>0</v>
      </c>
      <c r="Q358">
        <f t="shared" si="93"/>
        <v>45920</v>
      </c>
      <c r="R358">
        <f t="shared" si="94"/>
        <v>15650</v>
      </c>
      <c r="S358">
        <f t="shared" si="95"/>
        <v>61570</v>
      </c>
    </row>
    <row r="359" spans="1:19" x14ac:dyDescent="0.25">
      <c r="A359" s="1">
        <v>45284</v>
      </c>
      <c r="B359">
        <f t="shared" si="80"/>
        <v>7</v>
      </c>
      <c r="C359">
        <f t="shared" si="81"/>
        <v>0</v>
      </c>
      <c r="D359">
        <f t="shared" si="82"/>
        <v>24</v>
      </c>
      <c r="E359">
        <v>10</v>
      </c>
      <c r="F359">
        <f t="shared" si="83"/>
        <v>12</v>
      </c>
      <c r="G359">
        <f t="shared" si="84"/>
        <v>1</v>
      </c>
      <c r="H359">
        <f t="shared" si="85"/>
        <v>0</v>
      </c>
      <c r="I359">
        <f t="shared" si="86"/>
        <v>0</v>
      </c>
      <c r="J359">
        <f t="shared" si="87"/>
        <v>0</v>
      </c>
      <c r="K359">
        <f t="shared" si="88"/>
        <v>150</v>
      </c>
      <c r="L359">
        <f t="shared" si="89"/>
        <v>2</v>
      </c>
      <c r="M359">
        <f t="shared" si="90"/>
        <v>0</v>
      </c>
      <c r="N359">
        <v>0</v>
      </c>
      <c r="O359">
        <f t="shared" si="91"/>
        <v>150</v>
      </c>
      <c r="P359">
        <f t="shared" si="92"/>
        <v>0</v>
      </c>
      <c r="Q359">
        <f t="shared" si="93"/>
        <v>45770</v>
      </c>
      <c r="R359">
        <f t="shared" si="94"/>
        <v>15800</v>
      </c>
      <c r="S359">
        <f t="shared" si="95"/>
        <v>61570</v>
      </c>
    </row>
    <row r="360" spans="1:19" x14ac:dyDescent="0.25">
      <c r="A360" s="1">
        <v>45285</v>
      </c>
      <c r="B360">
        <f t="shared" si="80"/>
        <v>1</v>
      </c>
      <c r="C360">
        <f t="shared" si="81"/>
        <v>1</v>
      </c>
      <c r="D360">
        <f t="shared" si="82"/>
        <v>25</v>
      </c>
      <c r="E360">
        <v>10</v>
      </c>
      <c r="F360">
        <f t="shared" si="83"/>
        <v>12</v>
      </c>
      <c r="G360">
        <f t="shared" si="84"/>
        <v>1</v>
      </c>
      <c r="H360">
        <f t="shared" si="85"/>
        <v>0</v>
      </c>
      <c r="I360">
        <f t="shared" si="86"/>
        <v>0</v>
      </c>
      <c r="J360">
        <f t="shared" si="87"/>
        <v>0</v>
      </c>
      <c r="K360">
        <f t="shared" si="88"/>
        <v>0</v>
      </c>
      <c r="L360">
        <f t="shared" si="89"/>
        <v>2</v>
      </c>
      <c r="M360">
        <f t="shared" si="90"/>
        <v>94</v>
      </c>
      <c r="N360">
        <v>0</v>
      </c>
      <c r="O360">
        <f t="shared" si="91"/>
        <v>0</v>
      </c>
      <c r="P360">
        <f t="shared" si="92"/>
        <v>94</v>
      </c>
      <c r="Q360">
        <f t="shared" si="93"/>
        <v>45864</v>
      </c>
      <c r="R360">
        <f t="shared" si="94"/>
        <v>15800</v>
      </c>
      <c r="S360">
        <f t="shared" si="95"/>
        <v>61664</v>
      </c>
    </row>
    <row r="361" spans="1:19" x14ac:dyDescent="0.25">
      <c r="A361" s="1">
        <v>45286</v>
      </c>
      <c r="B361">
        <f t="shared" si="80"/>
        <v>2</v>
      </c>
      <c r="C361">
        <f t="shared" si="81"/>
        <v>1</v>
      </c>
      <c r="D361">
        <f t="shared" si="82"/>
        <v>26</v>
      </c>
      <c r="E361">
        <v>10</v>
      </c>
      <c r="F361">
        <f t="shared" si="83"/>
        <v>12</v>
      </c>
      <c r="G361">
        <f t="shared" si="84"/>
        <v>1</v>
      </c>
      <c r="H361">
        <f t="shared" si="85"/>
        <v>0</v>
      </c>
      <c r="I361">
        <f t="shared" si="86"/>
        <v>0</v>
      </c>
      <c r="J361">
        <f t="shared" si="87"/>
        <v>0</v>
      </c>
      <c r="K361">
        <f t="shared" si="88"/>
        <v>0</v>
      </c>
      <c r="L361">
        <f t="shared" si="89"/>
        <v>2</v>
      </c>
      <c r="M361">
        <f t="shared" si="90"/>
        <v>94</v>
      </c>
      <c r="N361">
        <v>0</v>
      </c>
      <c r="O361">
        <f t="shared" si="91"/>
        <v>0</v>
      </c>
      <c r="P361">
        <f t="shared" si="92"/>
        <v>94</v>
      </c>
      <c r="Q361">
        <f t="shared" si="93"/>
        <v>45958</v>
      </c>
      <c r="R361">
        <f t="shared" si="94"/>
        <v>15800</v>
      </c>
      <c r="S361">
        <f t="shared" si="95"/>
        <v>61758</v>
      </c>
    </row>
    <row r="362" spans="1:19" x14ac:dyDescent="0.25">
      <c r="A362" s="1">
        <v>45287</v>
      </c>
      <c r="B362">
        <f t="shared" si="80"/>
        <v>3</v>
      </c>
      <c r="C362">
        <f t="shared" si="81"/>
        <v>1</v>
      </c>
      <c r="D362">
        <f t="shared" si="82"/>
        <v>27</v>
      </c>
      <c r="E362">
        <v>10</v>
      </c>
      <c r="F362">
        <f t="shared" si="83"/>
        <v>12</v>
      </c>
      <c r="G362">
        <f t="shared" si="84"/>
        <v>1</v>
      </c>
      <c r="H362">
        <f t="shared" si="85"/>
        <v>0</v>
      </c>
      <c r="I362">
        <f t="shared" si="86"/>
        <v>0</v>
      </c>
      <c r="J362">
        <f t="shared" si="87"/>
        <v>0</v>
      </c>
      <c r="K362">
        <f t="shared" si="88"/>
        <v>0</v>
      </c>
      <c r="L362">
        <f t="shared" si="89"/>
        <v>2</v>
      </c>
      <c r="M362">
        <f t="shared" si="90"/>
        <v>94</v>
      </c>
      <c r="N362">
        <v>0</v>
      </c>
      <c r="O362">
        <f t="shared" si="91"/>
        <v>0</v>
      </c>
      <c r="P362">
        <f t="shared" si="92"/>
        <v>94</v>
      </c>
      <c r="Q362">
        <f t="shared" si="93"/>
        <v>46052</v>
      </c>
      <c r="R362">
        <f t="shared" si="94"/>
        <v>15800</v>
      </c>
      <c r="S362">
        <f t="shared" si="95"/>
        <v>61852</v>
      </c>
    </row>
    <row r="363" spans="1:19" x14ac:dyDescent="0.25">
      <c r="A363" s="1">
        <v>45288</v>
      </c>
      <c r="B363">
        <f t="shared" si="80"/>
        <v>4</v>
      </c>
      <c r="C363">
        <f t="shared" si="81"/>
        <v>1</v>
      </c>
      <c r="D363">
        <f t="shared" si="82"/>
        <v>28</v>
      </c>
      <c r="E363">
        <v>10</v>
      </c>
      <c r="F363">
        <f t="shared" si="83"/>
        <v>12</v>
      </c>
      <c r="G363">
        <f t="shared" si="84"/>
        <v>1</v>
      </c>
      <c r="H363">
        <f t="shared" si="85"/>
        <v>0</v>
      </c>
      <c r="I363">
        <f t="shared" si="86"/>
        <v>0</v>
      </c>
      <c r="J363">
        <f t="shared" si="87"/>
        <v>0</v>
      </c>
      <c r="K363">
        <f t="shared" si="88"/>
        <v>0</v>
      </c>
      <c r="L363">
        <f t="shared" si="89"/>
        <v>2</v>
      </c>
      <c r="M363">
        <f t="shared" si="90"/>
        <v>94</v>
      </c>
      <c r="N363">
        <v>0</v>
      </c>
      <c r="O363">
        <f t="shared" si="91"/>
        <v>0</v>
      </c>
      <c r="P363">
        <f t="shared" si="92"/>
        <v>94</v>
      </c>
      <c r="Q363">
        <f t="shared" si="93"/>
        <v>46146</v>
      </c>
      <c r="R363">
        <f t="shared" si="94"/>
        <v>15800</v>
      </c>
      <c r="S363">
        <f t="shared" si="95"/>
        <v>61946</v>
      </c>
    </row>
    <row r="364" spans="1:19" x14ac:dyDescent="0.25">
      <c r="A364" s="1">
        <v>45289</v>
      </c>
      <c r="B364">
        <f t="shared" si="80"/>
        <v>5</v>
      </c>
      <c r="C364">
        <f t="shared" si="81"/>
        <v>1</v>
      </c>
      <c r="D364">
        <f t="shared" si="82"/>
        <v>29</v>
      </c>
      <c r="E364">
        <v>10</v>
      </c>
      <c r="F364">
        <f t="shared" si="83"/>
        <v>12</v>
      </c>
      <c r="G364">
        <f t="shared" si="84"/>
        <v>1</v>
      </c>
      <c r="H364">
        <f t="shared" si="85"/>
        <v>0</v>
      </c>
      <c r="I364">
        <f t="shared" si="86"/>
        <v>0</v>
      </c>
      <c r="J364">
        <f t="shared" si="87"/>
        <v>0</v>
      </c>
      <c r="K364">
        <f t="shared" si="88"/>
        <v>0</v>
      </c>
      <c r="L364">
        <f t="shared" si="89"/>
        <v>2</v>
      </c>
      <c r="M364">
        <f t="shared" si="90"/>
        <v>94</v>
      </c>
      <c r="N364">
        <v>0</v>
      </c>
      <c r="O364">
        <f t="shared" si="91"/>
        <v>0</v>
      </c>
      <c r="P364">
        <f t="shared" si="92"/>
        <v>94</v>
      </c>
      <c r="Q364">
        <f t="shared" si="93"/>
        <v>46240</v>
      </c>
      <c r="R364">
        <f t="shared" si="94"/>
        <v>15800</v>
      </c>
      <c r="S364">
        <f t="shared" si="95"/>
        <v>62040</v>
      </c>
    </row>
    <row r="365" spans="1:19" x14ac:dyDescent="0.25">
      <c r="A365" s="1">
        <v>45290</v>
      </c>
      <c r="B365">
        <f t="shared" si="80"/>
        <v>6</v>
      </c>
      <c r="C365">
        <f t="shared" si="81"/>
        <v>0</v>
      </c>
      <c r="D365">
        <f t="shared" si="82"/>
        <v>30</v>
      </c>
      <c r="E365">
        <v>10</v>
      </c>
      <c r="F365">
        <f t="shared" si="83"/>
        <v>12</v>
      </c>
      <c r="G365">
        <f t="shared" si="84"/>
        <v>1</v>
      </c>
      <c r="H365">
        <f t="shared" si="85"/>
        <v>0</v>
      </c>
      <c r="I365">
        <f t="shared" si="86"/>
        <v>0</v>
      </c>
      <c r="J365">
        <f t="shared" si="87"/>
        <v>0</v>
      </c>
      <c r="K365">
        <f t="shared" si="88"/>
        <v>0</v>
      </c>
      <c r="L365">
        <f t="shared" si="89"/>
        <v>2</v>
      </c>
      <c r="M365">
        <f t="shared" si="90"/>
        <v>0</v>
      </c>
      <c r="N365">
        <v>0</v>
      </c>
      <c r="O365">
        <f t="shared" si="91"/>
        <v>0</v>
      </c>
      <c r="P365">
        <f t="shared" si="92"/>
        <v>0</v>
      </c>
      <c r="Q365">
        <f t="shared" si="93"/>
        <v>46240</v>
      </c>
      <c r="R365">
        <f t="shared" si="94"/>
        <v>15800</v>
      </c>
      <c r="S365">
        <f t="shared" si="95"/>
        <v>62040</v>
      </c>
    </row>
    <row r="366" spans="1:19" x14ac:dyDescent="0.25">
      <c r="A366" s="1">
        <v>45291</v>
      </c>
      <c r="B366">
        <f t="shared" si="80"/>
        <v>7</v>
      </c>
      <c r="C366">
        <f t="shared" si="81"/>
        <v>0</v>
      </c>
      <c r="D366">
        <f t="shared" si="82"/>
        <v>31</v>
      </c>
      <c r="E366">
        <v>10</v>
      </c>
      <c r="F366">
        <f t="shared" si="83"/>
        <v>12</v>
      </c>
      <c r="G366">
        <f t="shared" si="84"/>
        <v>1</v>
      </c>
      <c r="H366">
        <f t="shared" si="85"/>
        <v>0</v>
      </c>
      <c r="I366">
        <f t="shared" si="86"/>
        <v>0</v>
      </c>
      <c r="J366">
        <f t="shared" si="87"/>
        <v>0</v>
      </c>
      <c r="K366">
        <f t="shared" si="88"/>
        <v>150</v>
      </c>
      <c r="L366">
        <f t="shared" si="89"/>
        <v>2</v>
      </c>
      <c r="M366">
        <f t="shared" si="90"/>
        <v>0</v>
      </c>
      <c r="N366">
        <v>0</v>
      </c>
      <c r="O366">
        <f t="shared" si="91"/>
        <v>150</v>
      </c>
      <c r="P366">
        <f t="shared" si="92"/>
        <v>0</v>
      </c>
      <c r="Q366">
        <f t="shared" si="93"/>
        <v>46090</v>
      </c>
      <c r="R366">
        <f t="shared" si="94"/>
        <v>15950</v>
      </c>
      <c r="S366">
        <f t="shared" si="95"/>
        <v>62040</v>
      </c>
    </row>
    <row r="367" spans="1:19" x14ac:dyDescent="0.25">
      <c r="A367" s="1">
        <v>45292</v>
      </c>
      <c r="B367">
        <f t="shared" si="80"/>
        <v>1</v>
      </c>
      <c r="C367">
        <f t="shared" si="81"/>
        <v>1</v>
      </c>
      <c r="D367">
        <f t="shared" si="82"/>
        <v>1</v>
      </c>
      <c r="E367">
        <v>10</v>
      </c>
      <c r="F367">
        <f t="shared" si="83"/>
        <v>1</v>
      </c>
      <c r="G367">
        <f t="shared" si="84"/>
        <v>1</v>
      </c>
      <c r="H367">
        <f t="shared" si="85"/>
        <v>0</v>
      </c>
      <c r="I367">
        <f t="shared" si="86"/>
        <v>0</v>
      </c>
      <c r="J367">
        <f t="shared" si="87"/>
        <v>0</v>
      </c>
      <c r="K367">
        <f t="shared" si="88"/>
        <v>0</v>
      </c>
      <c r="L367">
        <f t="shared" si="89"/>
        <v>2</v>
      </c>
      <c r="M367">
        <f t="shared" si="90"/>
        <v>94</v>
      </c>
      <c r="N367">
        <v>0</v>
      </c>
      <c r="O367">
        <f t="shared" si="91"/>
        <v>0</v>
      </c>
      <c r="P367">
        <f t="shared" si="92"/>
        <v>94</v>
      </c>
      <c r="Q367">
        <f t="shared" si="93"/>
        <v>46184</v>
      </c>
      <c r="R367">
        <f t="shared" si="94"/>
        <v>15950</v>
      </c>
      <c r="S367">
        <f t="shared" si="95"/>
        <v>62134</v>
      </c>
    </row>
    <row r="368" spans="1:19" x14ac:dyDescent="0.25">
      <c r="A368" s="1">
        <v>45293</v>
      </c>
      <c r="B368">
        <f t="shared" si="80"/>
        <v>2</v>
      </c>
      <c r="C368">
        <f t="shared" si="81"/>
        <v>1</v>
      </c>
      <c r="D368">
        <f t="shared" si="82"/>
        <v>2</v>
      </c>
      <c r="E368">
        <v>10</v>
      </c>
      <c r="F368">
        <f t="shared" si="83"/>
        <v>1</v>
      </c>
      <c r="G368">
        <f t="shared" si="84"/>
        <v>1</v>
      </c>
      <c r="H368">
        <f t="shared" si="85"/>
        <v>0</v>
      </c>
      <c r="I368">
        <f t="shared" si="86"/>
        <v>0</v>
      </c>
      <c r="J368">
        <f t="shared" si="87"/>
        <v>0</v>
      </c>
      <c r="K368">
        <f t="shared" si="88"/>
        <v>0</v>
      </c>
      <c r="L368">
        <f t="shared" si="89"/>
        <v>2</v>
      </c>
      <c r="M368">
        <f t="shared" si="90"/>
        <v>94</v>
      </c>
      <c r="N368">
        <v>0</v>
      </c>
      <c r="O368">
        <f t="shared" si="91"/>
        <v>0</v>
      </c>
      <c r="P368">
        <f t="shared" si="92"/>
        <v>94</v>
      </c>
      <c r="Q368">
        <f t="shared" si="93"/>
        <v>46278</v>
      </c>
      <c r="R368">
        <f t="shared" si="94"/>
        <v>15950</v>
      </c>
      <c r="S368">
        <f t="shared" si="95"/>
        <v>62228</v>
      </c>
    </row>
    <row r="369" spans="1:19" x14ac:dyDescent="0.25">
      <c r="A369" s="1">
        <v>45294</v>
      </c>
      <c r="B369">
        <f t="shared" si="80"/>
        <v>3</v>
      </c>
      <c r="C369">
        <f t="shared" si="81"/>
        <v>1</v>
      </c>
      <c r="D369">
        <f t="shared" si="82"/>
        <v>3</v>
      </c>
      <c r="E369">
        <v>10</v>
      </c>
      <c r="F369">
        <f t="shared" si="83"/>
        <v>1</v>
      </c>
      <c r="G369">
        <f t="shared" si="84"/>
        <v>1</v>
      </c>
      <c r="H369">
        <f t="shared" si="85"/>
        <v>0</v>
      </c>
      <c r="I369">
        <f t="shared" si="86"/>
        <v>0</v>
      </c>
      <c r="J369">
        <f t="shared" si="87"/>
        <v>0</v>
      </c>
      <c r="K369">
        <f t="shared" si="88"/>
        <v>0</v>
      </c>
      <c r="L369">
        <f t="shared" si="89"/>
        <v>2</v>
      </c>
      <c r="M369">
        <f t="shared" si="90"/>
        <v>94</v>
      </c>
      <c r="N369">
        <v>0</v>
      </c>
      <c r="O369">
        <f t="shared" si="91"/>
        <v>0</v>
      </c>
      <c r="P369">
        <f t="shared" si="92"/>
        <v>94</v>
      </c>
      <c r="Q369">
        <f t="shared" si="93"/>
        <v>46372</v>
      </c>
      <c r="R369">
        <f t="shared" si="94"/>
        <v>15950</v>
      </c>
      <c r="S369">
        <f t="shared" si="95"/>
        <v>62322</v>
      </c>
    </row>
    <row r="370" spans="1:19" x14ac:dyDescent="0.25">
      <c r="A370" s="1">
        <v>45295</v>
      </c>
      <c r="B370">
        <f t="shared" si="80"/>
        <v>4</v>
      </c>
      <c r="C370">
        <f t="shared" si="81"/>
        <v>1</v>
      </c>
      <c r="D370">
        <f t="shared" si="82"/>
        <v>4</v>
      </c>
      <c r="E370">
        <v>10</v>
      </c>
      <c r="F370">
        <f t="shared" si="83"/>
        <v>1</v>
      </c>
      <c r="G370">
        <f t="shared" si="84"/>
        <v>1</v>
      </c>
      <c r="H370">
        <f t="shared" si="85"/>
        <v>0</v>
      </c>
      <c r="I370">
        <f t="shared" si="86"/>
        <v>0</v>
      </c>
      <c r="J370">
        <f t="shared" si="87"/>
        <v>0</v>
      </c>
      <c r="K370">
        <f t="shared" si="88"/>
        <v>0</v>
      </c>
      <c r="L370">
        <f t="shared" si="89"/>
        <v>2</v>
      </c>
      <c r="M370">
        <f t="shared" si="90"/>
        <v>94</v>
      </c>
      <c r="N370">
        <v>0</v>
      </c>
      <c r="O370">
        <f t="shared" si="91"/>
        <v>0</v>
      </c>
      <c r="P370">
        <f t="shared" si="92"/>
        <v>94</v>
      </c>
      <c r="Q370">
        <f t="shared" si="93"/>
        <v>46466</v>
      </c>
      <c r="R370">
        <f t="shared" si="94"/>
        <v>15950</v>
      </c>
      <c r="S370">
        <f t="shared" si="95"/>
        <v>62416</v>
      </c>
    </row>
    <row r="371" spans="1:19" x14ac:dyDescent="0.25">
      <c r="A371" s="1">
        <v>45296</v>
      </c>
      <c r="B371">
        <f t="shared" si="80"/>
        <v>5</v>
      </c>
      <c r="C371">
        <f t="shared" si="81"/>
        <v>1</v>
      </c>
      <c r="D371">
        <f t="shared" si="82"/>
        <v>5</v>
      </c>
      <c r="E371">
        <v>10</v>
      </c>
      <c r="F371">
        <f t="shared" si="83"/>
        <v>1</v>
      </c>
      <c r="G371">
        <f t="shared" si="84"/>
        <v>1</v>
      </c>
      <c r="H371">
        <f t="shared" si="85"/>
        <v>0</v>
      </c>
      <c r="I371">
        <f t="shared" si="86"/>
        <v>0</v>
      </c>
      <c r="J371">
        <f t="shared" si="87"/>
        <v>0</v>
      </c>
      <c r="K371">
        <f t="shared" si="88"/>
        <v>0</v>
      </c>
      <c r="L371">
        <f t="shared" si="89"/>
        <v>2</v>
      </c>
      <c r="M371">
        <f t="shared" si="90"/>
        <v>94</v>
      </c>
      <c r="N371">
        <v>0</v>
      </c>
      <c r="O371">
        <f t="shared" si="91"/>
        <v>0</v>
      </c>
      <c r="P371">
        <f t="shared" si="92"/>
        <v>94</v>
      </c>
      <c r="Q371">
        <f t="shared" si="93"/>
        <v>46560</v>
      </c>
      <c r="R371">
        <f t="shared" si="94"/>
        <v>15950</v>
      </c>
      <c r="S371">
        <f t="shared" si="95"/>
        <v>62510</v>
      </c>
    </row>
    <row r="372" spans="1:19" x14ac:dyDescent="0.25">
      <c r="A372" s="1">
        <v>45297</v>
      </c>
      <c r="B372">
        <f t="shared" si="80"/>
        <v>6</v>
      </c>
      <c r="C372">
        <f t="shared" si="81"/>
        <v>0</v>
      </c>
      <c r="D372">
        <f t="shared" si="82"/>
        <v>6</v>
      </c>
      <c r="E372">
        <v>10</v>
      </c>
      <c r="F372">
        <f t="shared" si="83"/>
        <v>1</v>
      </c>
      <c r="G372">
        <f t="shared" si="84"/>
        <v>1</v>
      </c>
      <c r="H372">
        <f t="shared" si="85"/>
        <v>0</v>
      </c>
      <c r="I372">
        <f t="shared" si="86"/>
        <v>0</v>
      </c>
      <c r="J372">
        <f t="shared" si="87"/>
        <v>0</v>
      </c>
      <c r="K372">
        <f t="shared" si="88"/>
        <v>0</v>
      </c>
      <c r="L372">
        <f t="shared" si="89"/>
        <v>2</v>
      </c>
      <c r="M372">
        <f t="shared" si="90"/>
        <v>0</v>
      </c>
      <c r="N372">
        <v>0</v>
      </c>
      <c r="O372">
        <f t="shared" si="91"/>
        <v>0</v>
      </c>
      <c r="P372">
        <f t="shared" si="92"/>
        <v>0</v>
      </c>
      <c r="Q372">
        <f t="shared" si="93"/>
        <v>46560</v>
      </c>
      <c r="R372">
        <f t="shared" si="94"/>
        <v>15950</v>
      </c>
      <c r="S372">
        <f t="shared" si="95"/>
        <v>62510</v>
      </c>
    </row>
    <row r="373" spans="1:19" x14ac:dyDescent="0.25">
      <c r="A373" s="1">
        <v>45298</v>
      </c>
      <c r="B373">
        <f t="shared" si="80"/>
        <v>7</v>
      </c>
      <c r="C373">
        <f t="shared" si="81"/>
        <v>0</v>
      </c>
      <c r="D373">
        <f t="shared" si="82"/>
        <v>7</v>
      </c>
      <c r="E373">
        <v>10</v>
      </c>
      <c r="F373">
        <f t="shared" si="83"/>
        <v>1</v>
      </c>
      <c r="G373">
        <f t="shared" si="84"/>
        <v>1</v>
      </c>
      <c r="H373">
        <f t="shared" si="85"/>
        <v>0</v>
      </c>
      <c r="I373">
        <f t="shared" si="86"/>
        <v>0</v>
      </c>
      <c r="J373">
        <f t="shared" si="87"/>
        <v>0</v>
      </c>
      <c r="K373">
        <f t="shared" si="88"/>
        <v>150</v>
      </c>
      <c r="L373">
        <f t="shared" si="89"/>
        <v>2</v>
      </c>
      <c r="M373">
        <f t="shared" si="90"/>
        <v>0</v>
      </c>
      <c r="N373">
        <v>0</v>
      </c>
      <c r="O373">
        <f t="shared" si="91"/>
        <v>150</v>
      </c>
      <c r="P373">
        <f t="shared" si="92"/>
        <v>0</v>
      </c>
      <c r="Q373">
        <f t="shared" si="93"/>
        <v>46410</v>
      </c>
      <c r="R373">
        <f t="shared" si="94"/>
        <v>16100</v>
      </c>
      <c r="S373">
        <f t="shared" si="95"/>
        <v>62510</v>
      </c>
    </row>
    <row r="374" spans="1:19" x14ac:dyDescent="0.25">
      <c r="A374" s="1">
        <v>45299</v>
      </c>
      <c r="B374">
        <f t="shared" si="80"/>
        <v>1</v>
      </c>
      <c r="C374">
        <f t="shared" si="81"/>
        <v>1</v>
      </c>
      <c r="D374">
        <f t="shared" si="82"/>
        <v>8</v>
      </c>
      <c r="E374">
        <v>10</v>
      </c>
      <c r="F374">
        <f t="shared" si="83"/>
        <v>1</v>
      </c>
      <c r="G374">
        <f t="shared" si="84"/>
        <v>1</v>
      </c>
      <c r="H374">
        <f t="shared" si="85"/>
        <v>0</v>
      </c>
      <c r="I374">
        <f t="shared" si="86"/>
        <v>0</v>
      </c>
      <c r="J374">
        <f t="shared" si="87"/>
        <v>0</v>
      </c>
      <c r="K374">
        <f t="shared" si="88"/>
        <v>0</v>
      </c>
      <c r="L374">
        <f t="shared" si="89"/>
        <v>2</v>
      </c>
      <c r="M374">
        <f t="shared" si="90"/>
        <v>94</v>
      </c>
      <c r="N374">
        <v>0</v>
      </c>
      <c r="O374">
        <f t="shared" si="91"/>
        <v>0</v>
      </c>
      <c r="P374">
        <f t="shared" si="92"/>
        <v>94</v>
      </c>
      <c r="Q374">
        <f t="shared" si="93"/>
        <v>46504</v>
      </c>
      <c r="R374">
        <f t="shared" si="94"/>
        <v>16100</v>
      </c>
      <c r="S374">
        <f t="shared" si="95"/>
        <v>62604</v>
      </c>
    </row>
    <row r="375" spans="1:19" x14ac:dyDescent="0.25">
      <c r="A375" s="1">
        <v>45300</v>
      </c>
      <c r="B375">
        <f t="shared" si="80"/>
        <v>2</v>
      </c>
      <c r="C375">
        <f t="shared" si="81"/>
        <v>1</v>
      </c>
      <c r="D375">
        <f t="shared" si="82"/>
        <v>9</v>
      </c>
      <c r="E375">
        <v>10</v>
      </c>
      <c r="F375">
        <f t="shared" si="83"/>
        <v>1</v>
      </c>
      <c r="G375">
        <f t="shared" si="84"/>
        <v>1</v>
      </c>
      <c r="H375">
        <f t="shared" si="85"/>
        <v>0</v>
      </c>
      <c r="I375">
        <f t="shared" si="86"/>
        <v>0</v>
      </c>
      <c r="J375">
        <f t="shared" si="87"/>
        <v>0</v>
      </c>
      <c r="K375">
        <f t="shared" si="88"/>
        <v>0</v>
      </c>
      <c r="L375">
        <f t="shared" si="89"/>
        <v>2</v>
      </c>
      <c r="M375">
        <f t="shared" si="90"/>
        <v>94</v>
      </c>
      <c r="N375">
        <v>0</v>
      </c>
      <c r="O375">
        <f t="shared" si="91"/>
        <v>0</v>
      </c>
      <c r="P375">
        <f t="shared" si="92"/>
        <v>94</v>
      </c>
      <c r="Q375">
        <f t="shared" si="93"/>
        <v>46598</v>
      </c>
      <c r="R375">
        <f t="shared" si="94"/>
        <v>16100</v>
      </c>
      <c r="S375">
        <f t="shared" si="95"/>
        <v>62698</v>
      </c>
    </row>
    <row r="376" spans="1:19" x14ac:dyDescent="0.25">
      <c r="A376" s="1">
        <v>45301</v>
      </c>
      <c r="B376">
        <f t="shared" si="80"/>
        <v>3</v>
      </c>
      <c r="C376">
        <f t="shared" si="81"/>
        <v>1</v>
      </c>
      <c r="D376">
        <f t="shared" si="82"/>
        <v>10</v>
      </c>
      <c r="E376">
        <v>10</v>
      </c>
      <c r="F376">
        <f t="shared" si="83"/>
        <v>1</v>
      </c>
      <c r="G376">
        <f t="shared" si="84"/>
        <v>1</v>
      </c>
      <c r="H376">
        <f t="shared" si="85"/>
        <v>0</v>
      </c>
      <c r="I376">
        <f t="shared" si="86"/>
        <v>0</v>
      </c>
      <c r="J376">
        <f t="shared" si="87"/>
        <v>0</v>
      </c>
      <c r="K376">
        <f t="shared" si="88"/>
        <v>0</v>
      </c>
      <c r="L376">
        <f t="shared" si="89"/>
        <v>2</v>
      </c>
      <c r="M376">
        <f t="shared" si="90"/>
        <v>94</v>
      </c>
      <c r="N376">
        <v>0</v>
      </c>
      <c r="O376">
        <f t="shared" si="91"/>
        <v>0</v>
      </c>
      <c r="P376">
        <f t="shared" si="92"/>
        <v>94</v>
      </c>
      <c r="Q376">
        <f t="shared" si="93"/>
        <v>46692</v>
      </c>
      <c r="R376">
        <f t="shared" si="94"/>
        <v>16100</v>
      </c>
      <c r="S376">
        <f t="shared" si="95"/>
        <v>62792</v>
      </c>
    </row>
    <row r="377" spans="1:19" x14ac:dyDescent="0.25">
      <c r="A377" s="1">
        <v>45302</v>
      </c>
      <c r="B377">
        <f t="shared" si="80"/>
        <v>4</v>
      </c>
      <c r="C377">
        <f t="shared" si="81"/>
        <v>1</v>
      </c>
      <c r="D377">
        <f t="shared" si="82"/>
        <v>11</v>
      </c>
      <c r="E377">
        <v>10</v>
      </c>
      <c r="F377">
        <f t="shared" si="83"/>
        <v>1</v>
      </c>
      <c r="G377">
        <f t="shared" si="84"/>
        <v>1</v>
      </c>
      <c r="H377">
        <f t="shared" si="85"/>
        <v>0</v>
      </c>
      <c r="I377">
        <f t="shared" si="86"/>
        <v>0</v>
      </c>
      <c r="J377">
        <f t="shared" si="87"/>
        <v>0</v>
      </c>
      <c r="K377">
        <f t="shared" si="88"/>
        <v>0</v>
      </c>
      <c r="L377">
        <f t="shared" si="89"/>
        <v>2</v>
      </c>
      <c r="M377">
        <f t="shared" si="90"/>
        <v>94</v>
      </c>
      <c r="N377">
        <v>0</v>
      </c>
      <c r="O377">
        <f t="shared" si="91"/>
        <v>0</v>
      </c>
      <c r="P377">
        <f t="shared" si="92"/>
        <v>94</v>
      </c>
      <c r="Q377">
        <f t="shared" si="93"/>
        <v>46786</v>
      </c>
      <c r="R377">
        <f t="shared" si="94"/>
        <v>16100</v>
      </c>
      <c r="S377">
        <f t="shared" si="95"/>
        <v>62886</v>
      </c>
    </row>
    <row r="378" spans="1:19" x14ac:dyDescent="0.25">
      <c r="A378" s="1">
        <v>45303</v>
      </c>
      <c r="B378">
        <f t="shared" si="80"/>
        <v>5</v>
      </c>
      <c r="C378">
        <f t="shared" si="81"/>
        <v>1</v>
      </c>
      <c r="D378">
        <f t="shared" si="82"/>
        <v>12</v>
      </c>
      <c r="E378">
        <v>10</v>
      </c>
      <c r="F378">
        <f t="shared" si="83"/>
        <v>1</v>
      </c>
      <c r="G378">
        <f t="shared" si="84"/>
        <v>1</v>
      </c>
      <c r="H378">
        <f t="shared" si="85"/>
        <v>0</v>
      </c>
      <c r="I378">
        <f t="shared" si="86"/>
        <v>0</v>
      </c>
      <c r="J378">
        <f t="shared" si="87"/>
        <v>0</v>
      </c>
      <c r="K378">
        <f t="shared" si="88"/>
        <v>0</v>
      </c>
      <c r="L378">
        <f t="shared" si="89"/>
        <v>2</v>
      </c>
      <c r="M378">
        <f t="shared" si="90"/>
        <v>94</v>
      </c>
      <c r="N378">
        <v>0</v>
      </c>
      <c r="O378">
        <f t="shared" si="91"/>
        <v>0</v>
      </c>
      <c r="P378">
        <f t="shared" si="92"/>
        <v>94</v>
      </c>
      <c r="Q378">
        <f t="shared" si="93"/>
        <v>46880</v>
      </c>
      <c r="R378">
        <f t="shared" si="94"/>
        <v>16100</v>
      </c>
      <c r="S378">
        <f t="shared" si="95"/>
        <v>62980</v>
      </c>
    </row>
    <row r="379" spans="1:19" x14ac:dyDescent="0.25">
      <c r="A379" s="1">
        <v>45304</v>
      </c>
      <c r="B379">
        <f t="shared" si="80"/>
        <v>6</v>
      </c>
      <c r="C379">
        <f t="shared" si="81"/>
        <v>0</v>
      </c>
      <c r="D379">
        <f t="shared" si="82"/>
        <v>13</v>
      </c>
      <c r="E379">
        <v>10</v>
      </c>
      <c r="F379">
        <f t="shared" si="83"/>
        <v>1</v>
      </c>
      <c r="G379">
        <f t="shared" si="84"/>
        <v>1</v>
      </c>
      <c r="H379">
        <f t="shared" si="85"/>
        <v>0</v>
      </c>
      <c r="I379">
        <f t="shared" si="86"/>
        <v>0</v>
      </c>
      <c r="J379">
        <f t="shared" si="87"/>
        <v>0</v>
      </c>
      <c r="K379">
        <f t="shared" si="88"/>
        <v>0</v>
      </c>
      <c r="L379">
        <f t="shared" si="89"/>
        <v>2</v>
      </c>
      <c r="M379">
        <f t="shared" si="90"/>
        <v>0</v>
      </c>
      <c r="N379">
        <v>0</v>
      </c>
      <c r="O379">
        <f t="shared" si="91"/>
        <v>0</v>
      </c>
      <c r="P379">
        <f t="shared" si="92"/>
        <v>0</v>
      </c>
      <c r="Q379">
        <f t="shared" si="93"/>
        <v>46880</v>
      </c>
      <c r="R379">
        <f t="shared" si="94"/>
        <v>16100</v>
      </c>
      <c r="S379">
        <f t="shared" si="95"/>
        <v>62980</v>
      </c>
    </row>
    <row r="380" spans="1:19" x14ac:dyDescent="0.25">
      <c r="A380" s="1">
        <v>45305</v>
      </c>
      <c r="B380">
        <f t="shared" si="80"/>
        <v>7</v>
      </c>
      <c r="C380">
        <f t="shared" si="81"/>
        <v>0</v>
      </c>
      <c r="D380">
        <f t="shared" si="82"/>
        <v>14</v>
      </c>
      <c r="E380">
        <v>10</v>
      </c>
      <c r="F380">
        <f t="shared" si="83"/>
        <v>1</v>
      </c>
      <c r="G380">
        <f t="shared" si="84"/>
        <v>1</v>
      </c>
      <c r="H380">
        <f t="shared" si="85"/>
        <v>0</v>
      </c>
      <c r="I380">
        <f t="shared" si="86"/>
        <v>0</v>
      </c>
      <c r="J380">
        <f t="shared" si="87"/>
        <v>0</v>
      </c>
      <c r="K380">
        <f t="shared" si="88"/>
        <v>150</v>
      </c>
      <c r="L380">
        <f t="shared" si="89"/>
        <v>2</v>
      </c>
      <c r="M380">
        <f t="shared" si="90"/>
        <v>0</v>
      </c>
      <c r="N380">
        <v>0</v>
      </c>
      <c r="O380">
        <f t="shared" si="91"/>
        <v>150</v>
      </c>
      <c r="P380">
        <f t="shared" si="92"/>
        <v>0</v>
      </c>
      <c r="Q380">
        <f t="shared" si="93"/>
        <v>46730</v>
      </c>
      <c r="R380">
        <f t="shared" si="94"/>
        <v>16250</v>
      </c>
      <c r="S380">
        <f t="shared" si="95"/>
        <v>62980</v>
      </c>
    </row>
    <row r="381" spans="1:19" x14ac:dyDescent="0.25">
      <c r="A381" s="1">
        <v>45306</v>
      </c>
      <c r="B381">
        <f t="shared" si="80"/>
        <v>1</v>
      </c>
      <c r="C381">
        <f t="shared" si="81"/>
        <v>1</v>
      </c>
      <c r="D381">
        <f t="shared" si="82"/>
        <v>15</v>
      </c>
      <c r="E381">
        <v>10</v>
      </c>
      <c r="F381">
        <f t="shared" si="83"/>
        <v>1</v>
      </c>
      <c r="G381">
        <f t="shared" si="84"/>
        <v>1</v>
      </c>
      <c r="H381">
        <f t="shared" si="85"/>
        <v>0</v>
      </c>
      <c r="I381">
        <f t="shared" si="86"/>
        <v>0</v>
      </c>
      <c r="J381">
        <f t="shared" si="87"/>
        <v>0</v>
      </c>
      <c r="K381">
        <f t="shared" si="88"/>
        <v>0</v>
      </c>
      <c r="L381">
        <f t="shared" si="89"/>
        <v>2</v>
      </c>
      <c r="M381">
        <f t="shared" si="90"/>
        <v>94</v>
      </c>
      <c r="N381">
        <v>0</v>
      </c>
      <c r="O381">
        <f t="shared" si="91"/>
        <v>0</v>
      </c>
      <c r="P381">
        <f t="shared" si="92"/>
        <v>94</v>
      </c>
      <c r="Q381">
        <f t="shared" si="93"/>
        <v>46824</v>
      </c>
      <c r="R381">
        <f t="shared" si="94"/>
        <v>16250</v>
      </c>
      <c r="S381">
        <f t="shared" si="95"/>
        <v>63074</v>
      </c>
    </row>
    <row r="382" spans="1:19" x14ac:dyDescent="0.25">
      <c r="A382" s="1">
        <v>45307</v>
      </c>
      <c r="B382">
        <f t="shared" si="80"/>
        <v>2</v>
      </c>
      <c r="C382">
        <f t="shared" si="81"/>
        <v>1</v>
      </c>
      <c r="D382">
        <f t="shared" si="82"/>
        <v>16</v>
      </c>
      <c r="E382">
        <v>10</v>
      </c>
      <c r="F382">
        <f t="shared" si="83"/>
        <v>1</v>
      </c>
      <c r="G382">
        <f t="shared" si="84"/>
        <v>1</v>
      </c>
      <c r="H382">
        <f t="shared" si="85"/>
        <v>0</v>
      </c>
      <c r="I382">
        <f t="shared" si="86"/>
        <v>0</v>
      </c>
      <c r="J382">
        <f t="shared" si="87"/>
        <v>0</v>
      </c>
      <c r="K382">
        <f t="shared" si="88"/>
        <v>0</v>
      </c>
      <c r="L382">
        <f t="shared" si="89"/>
        <v>2</v>
      </c>
      <c r="M382">
        <f t="shared" si="90"/>
        <v>94</v>
      </c>
      <c r="N382">
        <v>0</v>
      </c>
      <c r="O382">
        <f t="shared" si="91"/>
        <v>0</v>
      </c>
      <c r="P382">
        <f t="shared" si="92"/>
        <v>94</v>
      </c>
      <c r="Q382">
        <f t="shared" si="93"/>
        <v>46918</v>
      </c>
      <c r="R382">
        <f t="shared" si="94"/>
        <v>16250</v>
      </c>
      <c r="S382">
        <f t="shared" si="95"/>
        <v>63168</v>
      </c>
    </row>
    <row r="383" spans="1:19" x14ac:dyDescent="0.25">
      <c r="A383" s="1">
        <v>45308</v>
      </c>
      <c r="B383">
        <f t="shared" si="80"/>
        <v>3</v>
      </c>
      <c r="C383">
        <f t="shared" si="81"/>
        <v>1</v>
      </c>
      <c r="D383">
        <f t="shared" si="82"/>
        <v>17</v>
      </c>
      <c r="E383">
        <v>10</v>
      </c>
      <c r="F383">
        <f t="shared" si="83"/>
        <v>1</v>
      </c>
      <c r="G383">
        <f t="shared" si="84"/>
        <v>1</v>
      </c>
      <c r="H383">
        <f t="shared" si="85"/>
        <v>0</v>
      </c>
      <c r="I383">
        <f t="shared" si="86"/>
        <v>0</v>
      </c>
      <c r="J383">
        <f t="shared" si="87"/>
        <v>0</v>
      </c>
      <c r="K383">
        <f t="shared" si="88"/>
        <v>0</v>
      </c>
      <c r="L383">
        <f t="shared" si="89"/>
        <v>2</v>
      </c>
      <c r="M383">
        <f t="shared" si="90"/>
        <v>94</v>
      </c>
      <c r="N383">
        <v>0</v>
      </c>
      <c r="O383">
        <f t="shared" si="91"/>
        <v>0</v>
      </c>
      <c r="P383">
        <f t="shared" si="92"/>
        <v>94</v>
      </c>
      <c r="Q383">
        <f t="shared" si="93"/>
        <v>47012</v>
      </c>
      <c r="R383">
        <f t="shared" si="94"/>
        <v>16250</v>
      </c>
      <c r="S383">
        <f t="shared" si="95"/>
        <v>63262</v>
      </c>
    </row>
    <row r="384" spans="1:19" x14ac:dyDescent="0.25">
      <c r="A384" s="1">
        <v>45309</v>
      </c>
      <c r="B384">
        <f t="shared" si="80"/>
        <v>4</v>
      </c>
      <c r="C384">
        <f t="shared" si="81"/>
        <v>1</v>
      </c>
      <c r="D384">
        <f t="shared" si="82"/>
        <v>18</v>
      </c>
      <c r="E384">
        <v>10</v>
      </c>
      <c r="F384">
        <f t="shared" si="83"/>
        <v>1</v>
      </c>
      <c r="G384">
        <f t="shared" si="84"/>
        <v>1</v>
      </c>
      <c r="H384">
        <f t="shared" si="85"/>
        <v>0</v>
      </c>
      <c r="I384">
        <f t="shared" si="86"/>
        <v>0</v>
      </c>
      <c r="J384">
        <f t="shared" si="87"/>
        <v>0</v>
      </c>
      <c r="K384">
        <f t="shared" si="88"/>
        <v>0</v>
      </c>
      <c r="L384">
        <f t="shared" si="89"/>
        <v>2</v>
      </c>
      <c r="M384">
        <f t="shared" si="90"/>
        <v>94</v>
      </c>
      <c r="N384">
        <v>0</v>
      </c>
      <c r="O384">
        <f t="shared" si="91"/>
        <v>0</v>
      </c>
      <c r="P384">
        <f t="shared" si="92"/>
        <v>94</v>
      </c>
      <c r="Q384">
        <f t="shared" si="93"/>
        <v>47106</v>
      </c>
      <c r="R384">
        <f t="shared" si="94"/>
        <v>16250</v>
      </c>
      <c r="S384">
        <f t="shared" si="95"/>
        <v>63356</v>
      </c>
    </row>
    <row r="385" spans="1:19" x14ac:dyDescent="0.25">
      <c r="A385" s="1">
        <v>45310</v>
      </c>
      <c r="B385">
        <f t="shared" si="80"/>
        <v>5</v>
      </c>
      <c r="C385">
        <f t="shared" si="81"/>
        <v>1</v>
      </c>
      <c r="D385">
        <f t="shared" si="82"/>
        <v>19</v>
      </c>
      <c r="E385">
        <v>10</v>
      </c>
      <c r="F385">
        <f t="shared" si="83"/>
        <v>1</v>
      </c>
      <c r="G385">
        <f t="shared" si="84"/>
        <v>1</v>
      </c>
      <c r="H385">
        <f t="shared" si="85"/>
        <v>0</v>
      </c>
      <c r="I385">
        <f t="shared" si="86"/>
        <v>0</v>
      </c>
      <c r="J385">
        <f t="shared" si="87"/>
        <v>0</v>
      </c>
      <c r="K385">
        <f t="shared" si="88"/>
        <v>0</v>
      </c>
      <c r="L385">
        <f t="shared" si="89"/>
        <v>2</v>
      </c>
      <c r="M385">
        <f t="shared" si="90"/>
        <v>94</v>
      </c>
      <c r="N385">
        <v>0</v>
      </c>
      <c r="O385">
        <f t="shared" si="91"/>
        <v>0</v>
      </c>
      <c r="P385">
        <f t="shared" si="92"/>
        <v>94</v>
      </c>
      <c r="Q385">
        <f t="shared" si="93"/>
        <v>47200</v>
      </c>
      <c r="R385">
        <f t="shared" si="94"/>
        <v>16250</v>
      </c>
      <c r="S385">
        <f t="shared" si="95"/>
        <v>63450</v>
      </c>
    </row>
    <row r="386" spans="1:19" x14ac:dyDescent="0.25">
      <c r="A386" s="1">
        <v>45311</v>
      </c>
      <c r="B386">
        <f t="shared" si="80"/>
        <v>6</v>
      </c>
      <c r="C386">
        <f t="shared" si="81"/>
        <v>0</v>
      </c>
      <c r="D386">
        <f t="shared" si="82"/>
        <v>20</v>
      </c>
      <c r="E386">
        <v>10</v>
      </c>
      <c r="F386">
        <f t="shared" si="83"/>
        <v>1</v>
      </c>
      <c r="G386">
        <f t="shared" si="84"/>
        <v>1</v>
      </c>
      <c r="H386">
        <f t="shared" si="85"/>
        <v>0</v>
      </c>
      <c r="I386">
        <f t="shared" si="86"/>
        <v>0</v>
      </c>
      <c r="J386">
        <f t="shared" si="87"/>
        <v>0</v>
      </c>
      <c r="K386">
        <f t="shared" si="88"/>
        <v>0</v>
      </c>
      <c r="L386">
        <f t="shared" si="89"/>
        <v>2</v>
      </c>
      <c r="M386">
        <f t="shared" si="90"/>
        <v>0</v>
      </c>
      <c r="N386">
        <v>0</v>
      </c>
      <c r="O386">
        <f t="shared" si="91"/>
        <v>0</v>
      </c>
      <c r="P386">
        <f t="shared" si="92"/>
        <v>0</v>
      </c>
      <c r="Q386">
        <f t="shared" si="93"/>
        <v>47200</v>
      </c>
      <c r="R386">
        <f t="shared" si="94"/>
        <v>16250</v>
      </c>
      <c r="S386">
        <f t="shared" si="95"/>
        <v>63450</v>
      </c>
    </row>
    <row r="387" spans="1:19" x14ac:dyDescent="0.25">
      <c r="A387" s="1">
        <v>45312</v>
      </c>
      <c r="B387">
        <f t="shared" ref="B387:B450" si="96">WEEKDAY(A387,2)</f>
        <v>7</v>
      </c>
      <c r="C387">
        <f t="shared" ref="C387:C450" si="97">IF(AND(B387&gt;=1,B387&lt;=5),1,0)</f>
        <v>0</v>
      </c>
      <c r="D387">
        <f t="shared" ref="D387:D450" si="98">DAY(A387)</f>
        <v>21</v>
      </c>
      <c r="E387">
        <v>10</v>
      </c>
      <c r="F387">
        <f t="shared" ref="F387:F450" si="99">MONTH(A387)</f>
        <v>1</v>
      </c>
      <c r="G387">
        <f t="shared" ref="G387:G450" si="100">IF(AND(F387=12,D387&gt;=21),1,IF(AND(F387=3,D387&lt;=20),1,IF(OR(F387&gt;12,F387&lt;3),1,0)))</f>
        <v>1</v>
      </c>
      <c r="H387">
        <f t="shared" ref="H387:H450" si="101">IF(AND(F387=3,D387&gt;=21),1,IF(AND(F387=6,D387&lt;=20),1,IF(AND(F387&gt;3,F387&lt;6),1,0)))</f>
        <v>0</v>
      </c>
      <c r="I387">
        <f t="shared" ref="I387:I450" si="102">IF(AND(F387=6,D387&gt;=21),1,IF(AND(F387=9,D387&lt;=22),1,IF(AND(F387&gt;6,F387&lt;9),1,0)))</f>
        <v>0</v>
      </c>
      <c r="J387">
        <f t="shared" ref="J387:J450" si="103">IF(AND(F387=9,D387&gt;=23),1,IF(AND(F387=12,D387&lt;=20),1,IF(AND(F387&gt;9,F387&lt;12),1,0)))</f>
        <v>0</v>
      </c>
      <c r="K387">
        <f t="shared" ref="K387:K450" si="104">IF(B387=7,15*E387,0)</f>
        <v>150</v>
      </c>
      <c r="L387">
        <f t="shared" ref="L387:L450" si="105">IF(G387,ROUNDDOWN(20%*E387,0),IF(H387,ROUNDDOWN(50%*E387,0),IF(I387,ROUNDDOWN(90%*E387,0),IF(J387,ROUNDDOWN(40%*E387,0),0))))</f>
        <v>2</v>
      </c>
      <c r="M387">
        <f t="shared" ref="M387:M450" si="106">IF(C387,L387*$V$7,0)</f>
        <v>0</v>
      </c>
      <c r="N387">
        <v>0</v>
      </c>
      <c r="O387">
        <f t="shared" si="91"/>
        <v>150</v>
      </c>
      <c r="P387">
        <f t="shared" si="92"/>
        <v>0</v>
      </c>
      <c r="Q387">
        <f t="shared" si="93"/>
        <v>47050</v>
      </c>
      <c r="R387">
        <f t="shared" si="94"/>
        <v>16400</v>
      </c>
      <c r="S387">
        <f t="shared" si="95"/>
        <v>63450</v>
      </c>
    </row>
    <row r="388" spans="1:19" x14ac:dyDescent="0.25">
      <c r="A388" s="1">
        <v>45313</v>
      </c>
      <c r="B388">
        <f t="shared" si="96"/>
        <v>1</v>
      </c>
      <c r="C388">
        <f t="shared" si="97"/>
        <v>1</v>
      </c>
      <c r="D388">
        <f t="shared" si="98"/>
        <v>22</v>
      </c>
      <c r="E388">
        <v>10</v>
      </c>
      <c r="F388">
        <f t="shared" si="99"/>
        <v>1</v>
      </c>
      <c r="G388">
        <f t="shared" si="100"/>
        <v>1</v>
      </c>
      <c r="H388">
        <f t="shared" si="101"/>
        <v>0</v>
      </c>
      <c r="I388">
        <f t="shared" si="102"/>
        <v>0</v>
      </c>
      <c r="J388">
        <f t="shared" si="103"/>
        <v>0</v>
      </c>
      <c r="K388">
        <f t="shared" si="104"/>
        <v>0</v>
      </c>
      <c r="L388">
        <f t="shared" si="105"/>
        <v>2</v>
      </c>
      <c r="M388">
        <f t="shared" si="106"/>
        <v>94</v>
      </c>
      <c r="N388">
        <v>0</v>
      </c>
      <c r="O388">
        <f t="shared" ref="O388:O451" si="107">N388+K388</f>
        <v>0</v>
      </c>
      <c r="P388">
        <f t="shared" ref="P388:P451" si="108">M388</f>
        <v>94</v>
      </c>
      <c r="Q388">
        <f t="shared" ref="Q388:Q451" si="109">Q387+(P388-O388)</f>
        <v>47144</v>
      </c>
      <c r="R388">
        <f t="shared" ref="R388:R451" si="110">O388+R387</f>
        <v>16400</v>
      </c>
      <c r="S388">
        <f t="shared" ref="S388:S451" si="111">S387+P388</f>
        <v>63544</v>
      </c>
    </row>
    <row r="389" spans="1:19" x14ac:dyDescent="0.25">
      <c r="A389" s="1">
        <v>45314</v>
      </c>
      <c r="B389">
        <f t="shared" si="96"/>
        <v>2</v>
      </c>
      <c r="C389">
        <f t="shared" si="97"/>
        <v>1</v>
      </c>
      <c r="D389">
        <f t="shared" si="98"/>
        <v>23</v>
      </c>
      <c r="E389">
        <v>10</v>
      </c>
      <c r="F389">
        <f t="shared" si="99"/>
        <v>1</v>
      </c>
      <c r="G389">
        <f t="shared" si="100"/>
        <v>1</v>
      </c>
      <c r="H389">
        <f t="shared" si="101"/>
        <v>0</v>
      </c>
      <c r="I389">
        <f t="shared" si="102"/>
        <v>0</v>
      </c>
      <c r="J389">
        <f t="shared" si="103"/>
        <v>0</v>
      </c>
      <c r="K389">
        <f t="shared" si="104"/>
        <v>0</v>
      </c>
      <c r="L389">
        <f t="shared" si="105"/>
        <v>2</v>
      </c>
      <c r="M389">
        <f t="shared" si="106"/>
        <v>94</v>
      </c>
      <c r="N389">
        <v>0</v>
      </c>
      <c r="O389">
        <f t="shared" si="107"/>
        <v>0</v>
      </c>
      <c r="P389">
        <f t="shared" si="108"/>
        <v>94</v>
      </c>
      <c r="Q389">
        <f t="shared" si="109"/>
        <v>47238</v>
      </c>
      <c r="R389">
        <f t="shared" si="110"/>
        <v>16400</v>
      </c>
      <c r="S389">
        <f t="shared" si="111"/>
        <v>63638</v>
      </c>
    </row>
    <row r="390" spans="1:19" x14ac:dyDescent="0.25">
      <c r="A390" s="1">
        <v>45315</v>
      </c>
      <c r="B390">
        <f t="shared" si="96"/>
        <v>3</v>
      </c>
      <c r="C390">
        <f t="shared" si="97"/>
        <v>1</v>
      </c>
      <c r="D390">
        <f t="shared" si="98"/>
        <v>24</v>
      </c>
      <c r="E390">
        <v>10</v>
      </c>
      <c r="F390">
        <f t="shared" si="99"/>
        <v>1</v>
      </c>
      <c r="G390">
        <f t="shared" si="100"/>
        <v>1</v>
      </c>
      <c r="H390">
        <f t="shared" si="101"/>
        <v>0</v>
      </c>
      <c r="I390">
        <f t="shared" si="102"/>
        <v>0</v>
      </c>
      <c r="J390">
        <f t="shared" si="103"/>
        <v>0</v>
      </c>
      <c r="K390">
        <f t="shared" si="104"/>
        <v>0</v>
      </c>
      <c r="L390">
        <f t="shared" si="105"/>
        <v>2</v>
      </c>
      <c r="M390">
        <f t="shared" si="106"/>
        <v>94</v>
      </c>
      <c r="N390">
        <v>0</v>
      </c>
      <c r="O390">
        <f t="shared" si="107"/>
        <v>0</v>
      </c>
      <c r="P390">
        <f t="shared" si="108"/>
        <v>94</v>
      </c>
      <c r="Q390">
        <f t="shared" si="109"/>
        <v>47332</v>
      </c>
      <c r="R390">
        <f t="shared" si="110"/>
        <v>16400</v>
      </c>
      <c r="S390">
        <f t="shared" si="111"/>
        <v>63732</v>
      </c>
    </row>
    <row r="391" spans="1:19" x14ac:dyDescent="0.25">
      <c r="A391" s="1">
        <v>45316</v>
      </c>
      <c r="B391">
        <f t="shared" si="96"/>
        <v>4</v>
      </c>
      <c r="C391">
        <f t="shared" si="97"/>
        <v>1</v>
      </c>
      <c r="D391">
        <f t="shared" si="98"/>
        <v>25</v>
      </c>
      <c r="E391">
        <v>10</v>
      </c>
      <c r="F391">
        <f t="shared" si="99"/>
        <v>1</v>
      </c>
      <c r="G391">
        <f t="shared" si="100"/>
        <v>1</v>
      </c>
      <c r="H391">
        <f t="shared" si="101"/>
        <v>0</v>
      </c>
      <c r="I391">
        <f t="shared" si="102"/>
        <v>0</v>
      </c>
      <c r="J391">
        <f t="shared" si="103"/>
        <v>0</v>
      </c>
      <c r="K391">
        <f t="shared" si="104"/>
        <v>0</v>
      </c>
      <c r="L391">
        <f t="shared" si="105"/>
        <v>2</v>
      </c>
      <c r="M391">
        <f t="shared" si="106"/>
        <v>94</v>
      </c>
      <c r="N391">
        <v>0</v>
      </c>
      <c r="O391">
        <f t="shared" si="107"/>
        <v>0</v>
      </c>
      <c r="P391">
        <f t="shared" si="108"/>
        <v>94</v>
      </c>
      <c r="Q391">
        <f t="shared" si="109"/>
        <v>47426</v>
      </c>
      <c r="R391">
        <f t="shared" si="110"/>
        <v>16400</v>
      </c>
      <c r="S391">
        <f t="shared" si="111"/>
        <v>63826</v>
      </c>
    </row>
    <row r="392" spans="1:19" x14ac:dyDescent="0.25">
      <c r="A392" s="1">
        <v>45317</v>
      </c>
      <c r="B392">
        <f t="shared" si="96"/>
        <v>5</v>
      </c>
      <c r="C392">
        <f t="shared" si="97"/>
        <v>1</v>
      </c>
      <c r="D392">
        <f t="shared" si="98"/>
        <v>26</v>
      </c>
      <c r="E392">
        <v>10</v>
      </c>
      <c r="F392">
        <f t="shared" si="99"/>
        <v>1</v>
      </c>
      <c r="G392">
        <f t="shared" si="100"/>
        <v>1</v>
      </c>
      <c r="H392">
        <f t="shared" si="101"/>
        <v>0</v>
      </c>
      <c r="I392">
        <f t="shared" si="102"/>
        <v>0</v>
      </c>
      <c r="J392">
        <f t="shared" si="103"/>
        <v>0</v>
      </c>
      <c r="K392">
        <f t="shared" si="104"/>
        <v>0</v>
      </c>
      <c r="L392">
        <f t="shared" si="105"/>
        <v>2</v>
      </c>
      <c r="M392">
        <f t="shared" si="106"/>
        <v>94</v>
      </c>
      <c r="N392">
        <v>0</v>
      </c>
      <c r="O392">
        <f t="shared" si="107"/>
        <v>0</v>
      </c>
      <c r="P392">
        <f t="shared" si="108"/>
        <v>94</v>
      </c>
      <c r="Q392">
        <f t="shared" si="109"/>
        <v>47520</v>
      </c>
      <c r="R392">
        <f t="shared" si="110"/>
        <v>16400</v>
      </c>
      <c r="S392">
        <f t="shared" si="111"/>
        <v>63920</v>
      </c>
    </row>
    <row r="393" spans="1:19" x14ac:dyDescent="0.25">
      <c r="A393" s="1">
        <v>45318</v>
      </c>
      <c r="B393">
        <f t="shared" si="96"/>
        <v>6</v>
      </c>
      <c r="C393">
        <f t="shared" si="97"/>
        <v>0</v>
      </c>
      <c r="D393">
        <f t="shared" si="98"/>
        <v>27</v>
      </c>
      <c r="E393">
        <v>10</v>
      </c>
      <c r="F393">
        <f t="shared" si="99"/>
        <v>1</v>
      </c>
      <c r="G393">
        <f t="shared" si="100"/>
        <v>1</v>
      </c>
      <c r="H393">
        <f t="shared" si="101"/>
        <v>0</v>
      </c>
      <c r="I393">
        <f t="shared" si="102"/>
        <v>0</v>
      </c>
      <c r="J393">
        <f t="shared" si="103"/>
        <v>0</v>
      </c>
      <c r="K393">
        <f t="shared" si="104"/>
        <v>0</v>
      </c>
      <c r="L393">
        <f t="shared" si="105"/>
        <v>2</v>
      </c>
      <c r="M393">
        <f t="shared" si="106"/>
        <v>0</v>
      </c>
      <c r="N393">
        <v>0</v>
      </c>
      <c r="O393">
        <f t="shared" si="107"/>
        <v>0</v>
      </c>
      <c r="P393">
        <f t="shared" si="108"/>
        <v>0</v>
      </c>
      <c r="Q393">
        <f t="shared" si="109"/>
        <v>47520</v>
      </c>
      <c r="R393">
        <f t="shared" si="110"/>
        <v>16400</v>
      </c>
      <c r="S393">
        <f t="shared" si="111"/>
        <v>63920</v>
      </c>
    </row>
    <row r="394" spans="1:19" x14ac:dyDescent="0.25">
      <c r="A394" s="1">
        <v>45319</v>
      </c>
      <c r="B394">
        <f t="shared" si="96"/>
        <v>7</v>
      </c>
      <c r="C394">
        <f t="shared" si="97"/>
        <v>0</v>
      </c>
      <c r="D394">
        <f t="shared" si="98"/>
        <v>28</v>
      </c>
      <c r="E394">
        <v>10</v>
      </c>
      <c r="F394">
        <f t="shared" si="99"/>
        <v>1</v>
      </c>
      <c r="G394">
        <f t="shared" si="100"/>
        <v>1</v>
      </c>
      <c r="H394">
        <f t="shared" si="101"/>
        <v>0</v>
      </c>
      <c r="I394">
        <f t="shared" si="102"/>
        <v>0</v>
      </c>
      <c r="J394">
        <f t="shared" si="103"/>
        <v>0</v>
      </c>
      <c r="K394">
        <f t="shared" si="104"/>
        <v>150</v>
      </c>
      <c r="L394">
        <f t="shared" si="105"/>
        <v>2</v>
      </c>
      <c r="M394">
        <f t="shared" si="106"/>
        <v>0</v>
      </c>
      <c r="N394">
        <v>0</v>
      </c>
      <c r="O394">
        <f t="shared" si="107"/>
        <v>150</v>
      </c>
      <c r="P394">
        <f t="shared" si="108"/>
        <v>0</v>
      </c>
      <c r="Q394">
        <f t="shared" si="109"/>
        <v>47370</v>
      </c>
      <c r="R394">
        <f t="shared" si="110"/>
        <v>16550</v>
      </c>
      <c r="S394">
        <f t="shared" si="111"/>
        <v>63920</v>
      </c>
    </row>
    <row r="395" spans="1:19" x14ac:dyDescent="0.25">
      <c r="A395" s="1">
        <v>45320</v>
      </c>
      <c r="B395">
        <f t="shared" si="96"/>
        <v>1</v>
      </c>
      <c r="C395">
        <f t="shared" si="97"/>
        <v>1</v>
      </c>
      <c r="D395">
        <f t="shared" si="98"/>
        <v>29</v>
      </c>
      <c r="E395">
        <v>10</v>
      </c>
      <c r="F395">
        <f t="shared" si="99"/>
        <v>1</v>
      </c>
      <c r="G395">
        <f t="shared" si="100"/>
        <v>1</v>
      </c>
      <c r="H395">
        <f t="shared" si="101"/>
        <v>0</v>
      </c>
      <c r="I395">
        <f t="shared" si="102"/>
        <v>0</v>
      </c>
      <c r="J395">
        <f t="shared" si="103"/>
        <v>0</v>
      </c>
      <c r="K395">
        <f t="shared" si="104"/>
        <v>0</v>
      </c>
      <c r="L395">
        <f t="shared" si="105"/>
        <v>2</v>
      </c>
      <c r="M395">
        <f t="shared" si="106"/>
        <v>94</v>
      </c>
      <c r="N395">
        <v>0</v>
      </c>
      <c r="O395">
        <f t="shared" si="107"/>
        <v>0</v>
      </c>
      <c r="P395">
        <f t="shared" si="108"/>
        <v>94</v>
      </c>
      <c r="Q395">
        <f t="shared" si="109"/>
        <v>47464</v>
      </c>
      <c r="R395">
        <f t="shared" si="110"/>
        <v>16550</v>
      </c>
      <c r="S395">
        <f t="shared" si="111"/>
        <v>64014</v>
      </c>
    </row>
    <row r="396" spans="1:19" x14ac:dyDescent="0.25">
      <c r="A396" s="1">
        <v>45321</v>
      </c>
      <c r="B396">
        <f t="shared" si="96"/>
        <v>2</v>
      </c>
      <c r="C396">
        <f t="shared" si="97"/>
        <v>1</v>
      </c>
      <c r="D396">
        <f t="shared" si="98"/>
        <v>30</v>
      </c>
      <c r="E396">
        <v>10</v>
      </c>
      <c r="F396">
        <f t="shared" si="99"/>
        <v>1</v>
      </c>
      <c r="G396">
        <f t="shared" si="100"/>
        <v>1</v>
      </c>
      <c r="H396">
        <f t="shared" si="101"/>
        <v>0</v>
      </c>
      <c r="I396">
        <f t="shared" si="102"/>
        <v>0</v>
      </c>
      <c r="J396">
        <f t="shared" si="103"/>
        <v>0</v>
      </c>
      <c r="K396">
        <f t="shared" si="104"/>
        <v>0</v>
      </c>
      <c r="L396">
        <f t="shared" si="105"/>
        <v>2</v>
      </c>
      <c r="M396">
        <f t="shared" si="106"/>
        <v>94</v>
      </c>
      <c r="N396">
        <v>0</v>
      </c>
      <c r="O396">
        <f t="shared" si="107"/>
        <v>0</v>
      </c>
      <c r="P396">
        <f t="shared" si="108"/>
        <v>94</v>
      </c>
      <c r="Q396">
        <f t="shared" si="109"/>
        <v>47558</v>
      </c>
      <c r="R396">
        <f t="shared" si="110"/>
        <v>16550</v>
      </c>
      <c r="S396">
        <f t="shared" si="111"/>
        <v>64108</v>
      </c>
    </row>
    <row r="397" spans="1:19" x14ac:dyDescent="0.25">
      <c r="A397" s="1">
        <v>45322</v>
      </c>
      <c r="B397">
        <f t="shared" si="96"/>
        <v>3</v>
      </c>
      <c r="C397">
        <f t="shared" si="97"/>
        <v>1</v>
      </c>
      <c r="D397">
        <f t="shared" si="98"/>
        <v>31</v>
      </c>
      <c r="E397">
        <v>10</v>
      </c>
      <c r="F397">
        <f t="shared" si="99"/>
        <v>1</v>
      </c>
      <c r="G397">
        <f t="shared" si="100"/>
        <v>1</v>
      </c>
      <c r="H397">
        <f t="shared" si="101"/>
        <v>0</v>
      </c>
      <c r="I397">
        <f t="shared" si="102"/>
        <v>0</v>
      </c>
      <c r="J397">
        <f t="shared" si="103"/>
        <v>0</v>
      </c>
      <c r="K397">
        <f t="shared" si="104"/>
        <v>0</v>
      </c>
      <c r="L397">
        <f t="shared" si="105"/>
        <v>2</v>
      </c>
      <c r="M397">
        <f t="shared" si="106"/>
        <v>94</v>
      </c>
      <c r="N397">
        <v>0</v>
      </c>
      <c r="O397">
        <f t="shared" si="107"/>
        <v>0</v>
      </c>
      <c r="P397">
        <f t="shared" si="108"/>
        <v>94</v>
      </c>
      <c r="Q397">
        <f t="shared" si="109"/>
        <v>47652</v>
      </c>
      <c r="R397">
        <f t="shared" si="110"/>
        <v>16550</v>
      </c>
      <c r="S397">
        <f t="shared" si="111"/>
        <v>64202</v>
      </c>
    </row>
    <row r="398" spans="1:19" x14ac:dyDescent="0.25">
      <c r="A398" s="1">
        <v>45323</v>
      </c>
      <c r="B398">
        <f t="shared" si="96"/>
        <v>4</v>
      </c>
      <c r="C398">
        <f t="shared" si="97"/>
        <v>1</v>
      </c>
      <c r="D398">
        <f t="shared" si="98"/>
        <v>1</v>
      </c>
      <c r="E398">
        <v>10</v>
      </c>
      <c r="F398">
        <f t="shared" si="99"/>
        <v>2</v>
      </c>
      <c r="G398">
        <f t="shared" si="100"/>
        <v>1</v>
      </c>
      <c r="H398">
        <f t="shared" si="101"/>
        <v>0</v>
      </c>
      <c r="I398">
        <f t="shared" si="102"/>
        <v>0</v>
      </c>
      <c r="J398">
        <f t="shared" si="103"/>
        <v>0</v>
      </c>
      <c r="K398">
        <f t="shared" si="104"/>
        <v>0</v>
      </c>
      <c r="L398">
        <f t="shared" si="105"/>
        <v>2</v>
      </c>
      <c r="M398">
        <f t="shared" si="106"/>
        <v>94</v>
      </c>
      <c r="N398">
        <v>0</v>
      </c>
      <c r="O398">
        <f t="shared" si="107"/>
        <v>0</v>
      </c>
      <c r="P398">
        <f t="shared" si="108"/>
        <v>94</v>
      </c>
      <c r="Q398">
        <f t="shared" si="109"/>
        <v>47746</v>
      </c>
      <c r="R398">
        <f t="shared" si="110"/>
        <v>16550</v>
      </c>
      <c r="S398">
        <f t="shared" si="111"/>
        <v>64296</v>
      </c>
    </row>
    <row r="399" spans="1:19" x14ac:dyDescent="0.25">
      <c r="A399" s="1">
        <v>45324</v>
      </c>
      <c r="B399">
        <f t="shared" si="96"/>
        <v>5</v>
      </c>
      <c r="C399">
        <f t="shared" si="97"/>
        <v>1</v>
      </c>
      <c r="D399">
        <f t="shared" si="98"/>
        <v>2</v>
      </c>
      <c r="E399">
        <v>10</v>
      </c>
      <c r="F399">
        <f t="shared" si="99"/>
        <v>2</v>
      </c>
      <c r="G399">
        <f t="shared" si="100"/>
        <v>1</v>
      </c>
      <c r="H399">
        <f t="shared" si="101"/>
        <v>0</v>
      </c>
      <c r="I399">
        <f t="shared" si="102"/>
        <v>0</v>
      </c>
      <c r="J399">
        <f t="shared" si="103"/>
        <v>0</v>
      </c>
      <c r="K399">
        <f t="shared" si="104"/>
        <v>0</v>
      </c>
      <c r="L399">
        <f t="shared" si="105"/>
        <v>2</v>
      </c>
      <c r="M399">
        <f t="shared" si="106"/>
        <v>94</v>
      </c>
      <c r="N399">
        <v>0</v>
      </c>
      <c r="O399">
        <f t="shared" si="107"/>
        <v>0</v>
      </c>
      <c r="P399">
        <f t="shared" si="108"/>
        <v>94</v>
      </c>
      <c r="Q399">
        <f t="shared" si="109"/>
        <v>47840</v>
      </c>
      <c r="R399">
        <f t="shared" si="110"/>
        <v>16550</v>
      </c>
      <c r="S399">
        <f t="shared" si="111"/>
        <v>64390</v>
      </c>
    </row>
    <row r="400" spans="1:19" x14ac:dyDescent="0.25">
      <c r="A400" s="1">
        <v>45325</v>
      </c>
      <c r="B400">
        <f t="shared" si="96"/>
        <v>6</v>
      </c>
      <c r="C400">
        <f t="shared" si="97"/>
        <v>0</v>
      </c>
      <c r="D400">
        <f t="shared" si="98"/>
        <v>3</v>
      </c>
      <c r="E400">
        <v>10</v>
      </c>
      <c r="F400">
        <f t="shared" si="99"/>
        <v>2</v>
      </c>
      <c r="G400">
        <f t="shared" si="100"/>
        <v>1</v>
      </c>
      <c r="H400">
        <f t="shared" si="101"/>
        <v>0</v>
      </c>
      <c r="I400">
        <f t="shared" si="102"/>
        <v>0</v>
      </c>
      <c r="J400">
        <f t="shared" si="103"/>
        <v>0</v>
      </c>
      <c r="K400">
        <f t="shared" si="104"/>
        <v>0</v>
      </c>
      <c r="L400">
        <f t="shared" si="105"/>
        <v>2</v>
      </c>
      <c r="M400">
        <f t="shared" si="106"/>
        <v>0</v>
      </c>
      <c r="N400">
        <v>0</v>
      </c>
      <c r="O400">
        <f t="shared" si="107"/>
        <v>0</v>
      </c>
      <c r="P400">
        <f t="shared" si="108"/>
        <v>0</v>
      </c>
      <c r="Q400">
        <f t="shared" si="109"/>
        <v>47840</v>
      </c>
      <c r="R400">
        <f t="shared" si="110"/>
        <v>16550</v>
      </c>
      <c r="S400">
        <f t="shared" si="111"/>
        <v>64390</v>
      </c>
    </row>
    <row r="401" spans="1:19" x14ac:dyDescent="0.25">
      <c r="A401" s="1">
        <v>45326</v>
      </c>
      <c r="B401">
        <f t="shared" si="96"/>
        <v>7</v>
      </c>
      <c r="C401">
        <f t="shared" si="97"/>
        <v>0</v>
      </c>
      <c r="D401">
        <f t="shared" si="98"/>
        <v>4</v>
      </c>
      <c r="E401">
        <v>10</v>
      </c>
      <c r="F401">
        <f t="shared" si="99"/>
        <v>2</v>
      </c>
      <c r="G401">
        <f t="shared" si="100"/>
        <v>1</v>
      </c>
      <c r="H401">
        <f t="shared" si="101"/>
        <v>0</v>
      </c>
      <c r="I401">
        <f t="shared" si="102"/>
        <v>0</v>
      </c>
      <c r="J401">
        <f t="shared" si="103"/>
        <v>0</v>
      </c>
      <c r="K401">
        <f t="shared" si="104"/>
        <v>150</v>
      </c>
      <c r="L401">
        <f t="shared" si="105"/>
        <v>2</v>
      </c>
      <c r="M401">
        <f t="shared" si="106"/>
        <v>0</v>
      </c>
      <c r="N401">
        <v>0</v>
      </c>
      <c r="O401">
        <f t="shared" si="107"/>
        <v>150</v>
      </c>
      <c r="P401">
        <f t="shared" si="108"/>
        <v>0</v>
      </c>
      <c r="Q401">
        <f t="shared" si="109"/>
        <v>47690</v>
      </c>
      <c r="R401">
        <f t="shared" si="110"/>
        <v>16700</v>
      </c>
      <c r="S401">
        <f t="shared" si="111"/>
        <v>64390</v>
      </c>
    </row>
    <row r="402" spans="1:19" x14ac:dyDescent="0.25">
      <c r="A402" s="1">
        <v>45327</v>
      </c>
      <c r="B402">
        <f t="shared" si="96"/>
        <v>1</v>
      </c>
      <c r="C402">
        <f t="shared" si="97"/>
        <v>1</v>
      </c>
      <c r="D402">
        <f t="shared" si="98"/>
        <v>5</v>
      </c>
      <c r="E402">
        <v>10</v>
      </c>
      <c r="F402">
        <f t="shared" si="99"/>
        <v>2</v>
      </c>
      <c r="G402">
        <f t="shared" si="100"/>
        <v>1</v>
      </c>
      <c r="H402">
        <f t="shared" si="101"/>
        <v>0</v>
      </c>
      <c r="I402">
        <f t="shared" si="102"/>
        <v>0</v>
      </c>
      <c r="J402">
        <f t="shared" si="103"/>
        <v>0</v>
      </c>
      <c r="K402">
        <f t="shared" si="104"/>
        <v>0</v>
      </c>
      <c r="L402">
        <f t="shared" si="105"/>
        <v>2</v>
      </c>
      <c r="M402">
        <f t="shared" si="106"/>
        <v>94</v>
      </c>
      <c r="N402">
        <v>0</v>
      </c>
      <c r="O402">
        <f t="shared" si="107"/>
        <v>0</v>
      </c>
      <c r="P402">
        <f t="shared" si="108"/>
        <v>94</v>
      </c>
      <c r="Q402">
        <f t="shared" si="109"/>
        <v>47784</v>
      </c>
      <c r="R402">
        <f t="shared" si="110"/>
        <v>16700</v>
      </c>
      <c r="S402">
        <f t="shared" si="111"/>
        <v>64484</v>
      </c>
    </row>
    <row r="403" spans="1:19" x14ac:dyDescent="0.25">
      <c r="A403" s="1">
        <v>45328</v>
      </c>
      <c r="B403">
        <f t="shared" si="96"/>
        <v>2</v>
      </c>
      <c r="C403">
        <f t="shared" si="97"/>
        <v>1</v>
      </c>
      <c r="D403">
        <f t="shared" si="98"/>
        <v>6</v>
      </c>
      <c r="E403">
        <v>10</v>
      </c>
      <c r="F403">
        <f t="shared" si="99"/>
        <v>2</v>
      </c>
      <c r="G403">
        <f t="shared" si="100"/>
        <v>1</v>
      </c>
      <c r="H403">
        <f t="shared" si="101"/>
        <v>0</v>
      </c>
      <c r="I403">
        <f t="shared" si="102"/>
        <v>0</v>
      </c>
      <c r="J403">
        <f t="shared" si="103"/>
        <v>0</v>
      </c>
      <c r="K403">
        <f t="shared" si="104"/>
        <v>0</v>
      </c>
      <c r="L403">
        <f t="shared" si="105"/>
        <v>2</v>
      </c>
      <c r="M403">
        <f t="shared" si="106"/>
        <v>94</v>
      </c>
      <c r="N403">
        <v>0</v>
      </c>
      <c r="O403">
        <f t="shared" si="107"/>
        <v>0</v>
      </c>
      <c r="P403">
        <f t="shared" si="108"/>
        <v>94</v>
      </c>
      <c r="Q403">
        <f t="shared" si="109"/>
        <v>47878</v>
      </c>
      <c r="R403">
        <f t="shared" si="110"/>
        <v>16700</v>
      </c>
      <c r="S403">
        <f t="shared" si="111"/>
        <v>64578</v>
      </c>
    </row>
    <row r="404" spans="1:19" x14ac:dyDescent="0.25">
      <c r="A404" s="1">
        <v>45329</v>
      </c>
      <c r="B404">
        <f t="shared" si="96"/>
        <v>3</v>
      </c>
      <c r="C404">
        <f t="shared" si="97"/>
        <v>1</v>
      </c>
      <c r="D404">
        <f t="shared" si="98"/>
        <v>7</v>
      </c>
      <c r="E404">
        <v>10</v>
      </c>
      <c r="F404">
        <f t="shared" si="99"/>
        <v>2</v>
      </c>
      <c r="G404">
        <f t="shared" si="100"/>
        <v>1</v>
      </c>
      <c r="H404">
        <f t="shared" si="101"/>
        <v>0</v>
      </c>
      <c r="I404">
        <f t="shared" si="102"/>
        <v>0</v>
      </c>
      <c r="J404">
        <f t="shared" si="103"/>
        <v>0</v>
      </c>
      <c r="K404">
        <f t="shared" si="104"/>
        <v>0</v>
      </c>
      <c r="L404">
        <f t="shared" si="105"/>
        <v>2</v>
      </c>
      <c r="M404">
        <f t="shared" si="106"/>
        <v>94</v>
      </c>
      <c r="N404">
        <v>0</v>
      </c>
      <c r="O404">
        <f t="shared" si="107"/>
        <v>0</v>
      </c>
      <c r="P404">
        <f t="shared" si="108"/>
        <v>94</v>
      </c>
      <c r="Q404">
        <f t="shared" si="109"/>
        <v>47972</v>
      </c>
      <c r="R404">
        <f t="shared" si="110"/>
        <v>16700</v>
      </c>
      <c r="S404">
        <f t="shared" si="111"/>
        <v>64672</v>
      </c>
    </row>
    <row r="405" spans="1:19" x14ac:dyDescent="0.25">
      <c r="A405" s="1">
        <v>45330</v>
      </c>
      <c r="B405">
        <f t="shared" si="96"/>
        <v>4</v>
      </c>
      <c r="C405">
        <f t="shared" si="97"/>
        <v>1</v>
      </c>
      <c r="D405">
        <f t="shared" si="98"/>
        <v>8</v>
      </c>
      <c r="E405">
        <v>10</v>
      </c>
      <c r="F405">
        <f t="shared" si="99"/>
        <v>2</v>
      </c>
      <c r="G405">
        <f t="shared" si="100"/>
        <v>1</v>
      </c>
      <c r="H405">
        <f t="shared" si="101"/>
        <v>0</v>
      </c>
      <c r="I405">
        <f t="shared" si="102"/>
        <v>0</v>
      </c>
      <c r="J405">
        <f t="shared" si="103"/>
        <v>0</v>
      </c>
      <c r="K405">
        <f t="shared" si="104"/>
        <v>0</v>
      </c>
      <c r="L405">
        <f t="shared" si="105"/>
        <v>2</v>
      </c>
      <c r="M405">
        <f t="shared" si="106"/>
        <v>94</v>
      </c>
      <c r="N405">
        <v>0</v>
      </c>
      <c r="O405">
        <f t="shared" si="107"/>
        <v>0</v>
      </c>
      <c r="P405">
        <f t="shared" si="108"/>
        <v>94</v>
      </c>
      <c r="Q405">
        <f t="shared" si="109"/>
        <v>48066</v>
      </c>
      <c r="R405">
        <f t="shared" si="110"/>
        <v>16700</v>
      </c>
      <c r="S405">
        <f t="shared" si="111"/>
        <v>64766</v>
      </c>
    </row>
    <row r="406" spans="1:19" x14ac:dyDescent="0.25">
      <c r="A406" s="1">
        <v>45331</v>
      </c>
      <c r="B406">
        <f t="shared" si="96"/>
        <v>5</v>
      </c>
      <c r="C406">
        <f t="shared" si="97"/>
        <v>1</v>
      </c>
      <c r="D406">
        <f t="shared" si="98"/>
        <v>9</v>
      </c>
      <c r="E406">
        <v>10</v>
      </c>
      <c r="F406">
        <f t="shared" si="99"/>
        <v>2</v>
      </c>
      <c r="G406">
        <f t="shared" si="100"/>
        <v>1</v>
      </c>
      <c r="H406">
        <f t="shared" si="101"/>
        <v>0</v>
      </c>
      <c r="I406">
        <f t="shared" si="102"/>
        <v>0</v>
      </c>
      <c r="J406">
        <f t="shared" si="103"/>
        <v>0</v>
      </c>
      <c r="K406">
        <f t="shared" si="104"/>
        <v>0</v>
      </c>
      <c r="L406">
        <f t="shared" si="105"/>
        <v>2</v>
      </c>
      <c r="M406">
        <f t="shared" si="106"/>
        <v>94</v>
      </c>
      <c r="N406">
        <v>0</v>
      </c>
      <c r="O406">
        <f t="shared" si="107"/>
        <v>0</v>
      </c>
      <c r="P406">
        <f t="shared" si="108"/>
        <v>94</v>
      </c>
      <c r="Q406">
        <f t="shared" si="109"/>
        <v>48160</v>
      </c>
      <c r="R406">
        <f t="shared" si="110"/>
        <v>16700</v>
      </c>
      <c r="S406">
        <f t="shared" si="111"/>
        <v>64860</v>
      </c>
    </row>
    <row r="407" spans="1:19" x14ac:dyDescent="0.25">
      <c r="A407" s="1">
        <v>45332</v>
      </c>
      <c r="B407">
        <f t="shared" si="96"/>
        <v>6</v>
      </c>
      <c r="C407">
        <f t="shared" si="97"/>
        <v>0</v>
      </c>
      <c r="D407">
        <f t="shared" si="98"/>
        <v>10</v>
      </c>
      <c r="E407">
        <v>10</v>
      </c>
      <c r="F407">
        <f t="shared" si="99"/>
        <v>2</v>
      </c>
      <c r="G407">
        <f t="shared" si="100"/>
        <v>1</v>
      </c>
      <c r="H407">
        <f t="shared" si="101"/>
        <v>0</v>
      </c>
      <c r="I407">
        <f t="shared" si="102"/>
        <v>0</v>
      </c>
      <c r="J407">
        <f t="shared" si="103"/>
        <v>0</v>
      </c>
      <c r="K407">
        <f t="shared" si="104"/>
        <v>0</v>
      </c>
      <c r="L407">
        <f t="shared" si="105"/>
        <v>2</v>
      </c>
      <c r="M407">
        <f t="shared" si="106"/>
        <v>0</v>
      </c>
      <c r="N407">
        <v>0</v>
      </c>
      <c r="O407">
        <f t="shared" si="107"/>
        <v>0</v>
      </c>
      <c r="P407">
        <f t="shared" si="108"/>
        <v>0</v>
      </c>
      <c r="Q407">
        <f t="shared" si="109"/>
        <v>48160</v>
      </c>
      <c r="R407">
        <f t="shared" si="110"/>
        <v>16700</v>
      </c>
      <c r="S407">
        <f t="shared" si="111"/>
        <v>64860</v>
      </c>
    </row>
    <row r="408" spans="1:19" x14ac:dyDescent="0.25">
      <c r="A408" s="1">
        <v>45333</v>
      </c>
      <c r="B408">
        <f t="shared" si="96"/>
        <v>7</v>
      </c>
      <c r="C408">
        <f t="shared" si="97"/>
        <v>0</v>
      </c>
      <c r="D408">
        <f t="shared" si="98"/>
        <v>11</v>
      </c>
      <c r="E408">
        <v>10</v>
      </c>
      <c r="F408">
        <f t="shared" si="99"/>
        <v>2</v>
      </c>
      <c r="G408">
        <f t="shared" si="100"/>
        <v>1</v>
      </c>
      <c r="H408">
        <f t="shared" si="101"/>
        <v>0</v>
      </c>
      <c r="I408">
        <f t="shared" si="102"/>
        <v>0</v>
      </c>
      <c r="J408">
        <f t="shared" si="103"/>
        <v>0</v>
      </c>
      <c r="K408">
        <f t="shared" si="104"/>
        <v>150</v>
      </c>
      <c r="L408">
        <f t="shared" si="105"/>
        <v>2</v>
      </c>
      <c r="M408">
        <f t="shared" si="106"/>
        <v>0</v>
      </c>
      <c r="N408">
        <v>0</v>
      </c>
      <c r="O408">
        <f t="shared" si="107"/>
        <v>150</v>
      </c>
      <c r="P408">
        <f t="shared" si="108"/>
        <v>0</v>
      </c>
      <c r="Q408">
        <f t="shared" si="109"/>
        <v>48010</v>
      </c>
      <c r="R408">
        <f t="shared" si="110"/>
        <v>16850</v>
      </c>
      <c r="S408">
        <f t="shared" si="111"/>
        <v>64860</v>
      </c>
    </row>
    <row r="409" spans="1:19" x14ac:dyDescent="0.25">
      <c r="A409" s="1">
        <v>45334</v>
      </c>
      <c r="B409">
        <f t="shared" si="96"/>
        <v>1</v>
      </c>
      <c r="C409">
        <f t="shared" si="97"/>
        <v>1</v>
      </c>
      <c r="D409">
        <f t="shared" si="98"/>
        <v>12</v>
      </c>
      <c r="E409">
        <v>10</v>
      </c>
      <c r="F409">
        <f t="shared" si="99"/>
        <v>2</v>
      </c>
      <c r="G409">
        <f t="shared" si="100"/>
        <v>1</v>
      </c>
      <c r="H409">
        <f t="shared" si="101"/>
        <v>0</v>
      </c>
      <c r="I409">
        <f t="shared" si="102"/>
        <v>0</v>
      </c>
      <c r="J409">
        <f t="shared" si="103"/>
        <v>0</v>
      </c>
      <c r="K409">
        <f t="shared" si="104"/>
        <v>0</v>
      </c>
      <c r="L409">
        <f t="shared" si="105"/>
        <v>2</v>
      </c>
      <c r="M409">
        <f t="shared" si="106"/>
        <v>94</v>
      </c>
      <c r="N409">
        <v>0</v>
      </c>
      <c r="O409">
        <f t="shared" si="107"/>
        <v>0</v>
      </c>
      <c r="P409">
        <f t="shared" si="108"/>
        <v>94</v>
      </c>
      <c r="Q409">
        <f t="shared" si="109"/>
        <v>48104</v>
      </c>
      <c r="R409">
        <f t="shared" si="110"/>
        <v>16850</v>
      </c>
      <c r="S409">
        <f t="shared" si="111"/>
        <v>64954</v>
      </c>
    </row>
    <row r="410" spans="1:19" x14ac:dyDescent="0.25">
      <c r="A410" s="1">
        <v>45335</v>
      </c>
      <c r="B410">
        <f t="shared" si="96"/>
        <v>2</v>
      </c>
      <c r="C410">
        <f t="shared" si="97"/>
        <v>1</v>
      </c>
      <c r="D410">
        <f t="shared" si="98"/>
        <v>13</v>
      </c>
      <c r="E410">
        <v>10</v>
      </c>
      <c r="F410">
        <f t="shared" si="99"/>
        <v>2</v>
      </c>
      <c r="G410">
        <f t="shared" si="100"/>
        <v>1</v>
      </c>
      <c r="H410">
        <f t="shared" si="101"/>
        <v>0</v>
      </c>
      <c r="I410">
        <f t="shared" si="102"/>
        <v>0</v>
      </c>
      <c r="J410">
        <f t="shared" si="103"/>
        <v>0</v>
      </c>
      <c r="K410">
        <f t="shared" si="104"/>
        <v>0</v>
      </c>
      <c r="L410">
        <f t="shared" si="105"/>
        <v>2</v>
      </c>
      <c r="M410">
        <f t="shared" si="106"/>
        <v>94</v>
      </c>
      <c r="N410">
        <v>0</v>
      </c>
      <c r="O410">
        <f t="shared" si="107"/>
        <v>0</v>
      </c>
      <c r="P410">
        <f t="shared" si="108"/>
        <v>94</v>
      </c>
      <c r="Q410">
        <f t="shared" si="109"/>
        <v>48198</v>
      </c>
      <c r="R410">
        <f t="shared" si="110"/>
        <v>16850</v>
      </c>
      <c r="S410">
        <f t="shared" si="111"/>
        <v>65048</v>
      </c>
    </row>
    <row r="411" spans="1:19" x14ac:dyDescent="0.25">
      <c r="A411" s="1">
        <v>45336</v>
      </c>
      <c r="B411">
        <f t="shared" si="96"/>
        <v>3</v>
      </c>
      <c r="C411">
        <f t="shared" si="97"/>
        <v>1</v>
      </c>
      <c r="D411">
        <f t="shared" si="98"/>
        <v>14</v>
      </c>
      <c r="E411">
        <v>10</v>
      </c>
      <c r="F411">
        <f t="shared" si="99"/>
        <v>2</v>
      </c>
      <c r="G411">
        <f t="shared" si="100"/>
        <v>1</v>
      </c>
      <c r="H411">
        <f t="shared" si="101"/>
        <v>0</v>
      </c>
      <c r="I411">
        <f t="shared" si="102"/>
        <v>0</v>
      </c>
      <c r="J411">
        <f t="shared" si="103"/>
        <v>0</v>
      </c>
      <c r="K411">
        <f t="shared" si="104"/>
        <v>0</v>
      </c>
      <c r="L411">
        <f t="shared" si="105"/>
        <v>2</v>
      </c>
      <c r="M411">
        <f t="shared" si="106"/>
        <v>94</v>
      </c>
      <c r="N411">
        <v>0</v>
      </c>
      <c r="O411">
        <f t="shared" si="107"/>
        <v>0</v>
      </c>
      <c r="P411">
        <f t="shared" si="108"/>
        <v>94</v>
      </c>
      <c r="Q411">
        <f t="shared" si="109"/>
        <v>48292</v>
      </c>
      <c r="R411">
        <f t="shared" si="110"/>
        <v>16850</v>
      </c>
      <c r="S411">
        <f t="shared" si="111"/>
        <v>65142</v>
      </c>
    </row>
    <row r="412" spans="1:19" x14ac:dyDescent="0.25">
      <c r="A412" s="1">
        <v>45337</v>
      </c>
      <c r="B412">
        <f t="shared" si="96"/>
        <v>4</v>
      </c>
      <c r="C412">
        <f t="shared" si="97"/>
        <v>1</v>
      </c>
      <c r="D412">
        <f t="shared" si="98"/>
        <v>15</v>
      </c>
      <c r="E412">
        <v>10</v>
      </c>
      <c r="F412">
        <f t="shared" si="99"/>
        <v>2</v>
      </c>
      <c r="G412">
        <f t="shared" si="100"/>
        <v>1</v>
      </c>
      <c r="H412">
        <f t="shared" si="101"/>
        <v>0</v>
      </c>
      <c r="I412">
        <f t="shared" si="102"/>
        <v>0</v>
      </c>
      <c r="J412">
        <f t="shared" si="103"/>
        <v>0</v>
      </c>
      <c r="K412">
        <f t="shared" si="104"/>
        <v>0</v>
      </c>
      <c r="L412">
        <f t="shared" si="105"/>
        <v>2</v>
      </c>
      <c r="M412">
        <f t="shared" si="106"/>
        <v>94</v>
      </c>
      <c r="N412">
        <v>0</v>
      </c>
      <c r="O412">
        <f t="shared" si="107"/>
        <v>0</v>
      </c>
      <c r="P412">
        <f t="shared" si="108"/>
        <v>94</v>
      </c>
      <c r="Q412">
        <f t="shared" si="109"/>
        <v>48386</v>
      </c>
      <c r="R412">
        <f t="shared" si="110"/>
        <v>16850</v>
      </c>
      <c r="S412">
        <f t="shared" si="111"/>
        <v>65236</v>
      </c>
    </row>
    <row r="413" spans="1:19" x14ac:dyDescent="0.25">
      <c r="A413" s="1">
        <v>45338</v>
      </c>
      <c r="B413">
        <f t="shared" si="96"/>
        <v>5</v>
      </c>
      <c r="C413">
        <f t="shared" si="97"/>
        <v>1</v>
      </c>
      <c r="D413">
        <f t="shared" si="98"/>
        <v>16</v>
      </c>
      <c r="E413">
        <v>10</v>
      </c>
      <c r="F413">
        <f t="shared" si="99"/>
        <v>2</v>
      </c>
      <c r="G413">
        <f t="shared" si="100"/>
        <v>1</v>
      </c>
      <c r="H413">
        <f t="shared" si="101"/>
        <v>0</v>
      </c>
      <c r="I413">
        <f t="shared" si="102"/>
        <v>0</v>
      </c>
      <c r="J413">
        <f t="shared" si="103"/>
        <v>0</v>
      </c>
      <c r="K413">
        <f t="shared" si="104"/>
        <v>0</v>
      </c>
      <c r="L413">
        <f t="shared" si="105"/>
        <v>2</v>
      </c>
      <c r="M413">
        <f t="shared" si="106"/>
        <v>94</v>
      </c>
      <c r="N413">
        <v>0</v>
      </c>
      <c r="O413">
        <f t="shared" si="107"/>
        <v>0</v>
      </c>
      <c r="P413">
        <f t="shared" si="108"/>
        <v>94</v>
      </c>
      <c r="Q413">
        <f t="shared" si="109"/>
        <v>48480</v>
      </c>
      <c r="R413">
        <f t="shared" si="110"/>
        <v>16850</v>
      </c>
      <c r="S413">
        <f t="shared" si="111"/>
        <v>65330</v>
      </c>
    </row>
    <row r="414" spans="1:19" x14ac:dyDescent="0.25">
      <c r="A414" s="1">
        <v>45339</v>
      </c>
      <c r="B414">
        <f t="shared" si="96"/>
        <v>6</v>
      </c>
      <c r="C414">
        <f t="shared" si="97"/>
        <v>0</v>
      </c>
      <c r="D414">
        <f t="shared" si="98"/>
        <v>17</v>
      </c>
      <c r="E414">
        <v>10</v>
      </c>
      <c r="F414">
        <f t="shared" si="99"/>
        <v>2</v>
      </c>
      <c r="G414">
        <f t="shared" si="100"/>
        <v>1</v>
      </c>
      <c r="H414">
        <f t="shared" si="101"/>
        <v>0</v>
      </c>
      <c r="I414">
        <f t="shared" si="102"/>
        <v>0</v>
      </c>
      <c r="J414">
        <f t="shared" si="103"/>
        <v>0</v>
      </c>
      <c r="K414">
        <f t="shared" si="104"/>
        <v>0</v>
      </c>
      <c r="L414">
        <f t="shared" si="105"/>
        <v>2</v>
      </c>
      <c r="M414">
        <f t="shared" si="106"/>
        <v>0</v>
      </c>
      <c r="N414">
        <v>0</v>
      </c>
      <c r="O414">
        <f t="shared" si="107"/>
        <v>0</v>
      </c>
      <c r="P414">
        <f t="shared" si="108"/>
        <v>0</v>
      </c>
      <c r="Q414">
        <f t="shared" si="109"/>
        <v>48480</v>
      </c>
      <c r="R414">
        <f t="shared" si="110"/>
        <v>16850</v>
      </c>
      <c r="S414">
        <f t="shared" si="111"/>
        <v>65330</v>
      </c>
    </row>
    <row r="415" spans="1:19" x14ac:dyDescent="0.25">
      <c r="A415" s="1">
        <v>45340</v>
      </c>
      <c r="B415">
        <f t="shared" si="96"/>
        <v>7</v>
      </c>
      <c r="C415">
        <f t="shared" si="97"/>
        <v>0</v>
      </c>
      <c r="D415">
        <f t="shared" si="98"/>
        <v>18</v>
      </c>
      <c r="E415">
        <v>10</v>
      </c>
      <c r="F415">
        <f t="shared" si="99"/>
        <v>2</v>
      </c>
      <c r="G415">
        <f t="shared" si="100"/>
        <v>1</v>
      </c>
      <c r="H415">
        <f t="shared" si="101"/>
        <v>0</v>
      </c>
      <c r="I415">
        <f t="shared" si="102"/>
        <v>0</v>
      </c>
      <c r="J415">
        <f t="shared" si="103"/>
        <v>0</v>
      </c>
      <c r="K415">
        <f t="shared" si="104"/>
        <v>150</v>
      </c>
      <c r="L415">
        <f t="shared" si="105"/>
        <v>2</v>
      </c>
      <c r="M415">
        <f t="shared" si="106"/>
        <v>0</v>
      </c>
      <c r="N415">
        <v>0</v>
      </c>
      <c r="O415">
        <f t="shared" si="107"/>
        <v>150</v>
      </c>
      <c r="P415">
        <f t="shared" si="108"/>
        <v>0</v>
      </c>
      <c r="Q415">
        <f t="shared" si="109"/>
        <v>48330</v>
      </c>
      <c r="R415">
        <f t="shared" si="110"/>
        <v>17000</v>
      </c>
      <c r="S415">
        <f t="shared" si="111"/>
        <v>65330</v>
      </c>
    </row>
    <row r="416" spans="1:19" x14ac:dyDescent="0.25">
      <c r="A416" s="1">
        <v>45341</v>
      </c>
      <c r="B416">
        <f t="shared" si="96"/>
        <v>1</v>
      </c>
      <c r="C416">
        <f t="shared" si="97"/>
        <v>1</v>
      </c>
      <c r="D416">
        <f t="shared" si="98"/>
        <v>19</v>
      </c>
      <c r="E416">
        <v>10</v>
      </c>
      <c r="F416">
        <f t="shared" si="99"/>
        <v>2</v>
      </c>
      <c r="G416">
        <f t="shared" si="100"/>
        <v>1</v>
      </c>
      <c r="H416">
        <f t="shared" si="101"/>
        <v>0</v>
      </c>
      <c r="I416">
        <f t="shared" si="102"/>
        <v>0</v>
      </c>
      <c r="J416">
        <f t="shared" si="103"/>
        <v>0</v>
      </c>
      <c r="K416">
        <f t="shared" si="104"/>
        <v>0</v>
      </c>
      <c r="L416">
        <f t="shared" si="105"/>
        <v>2</v>
      </c>
      <c r="M416">
        <f t="shared" si="106"/>
        <v>94</v>
      </c>
      <c r="N416">
        <v>0</v>
      </c>
      <c r="O416">
        <f t="shared" si="107"/>
        <v>0</v>
      </c>
      <c r="P416">
        <f t="shared" si="108"/>
        <v>94</v>
      </c>
      <c r="Q416">
        <f t="shared" si="109"/>
        <v>48424</v>
      </c>
      <c r="R416">
        <f t="shared" si="110"/>
        <v>17000</v>
      </c>
      <c r="S416">
        <f t="shared" si="111"/>
        <v>65424</v>
      </c>
    </row>
    <row r="417" spans="1:19" x14ac:dyDescent="0.25">
      <c r="A417" s="1">
        <v>45342</v>
      </c>
      <c r="B417">
        <f t="shared" si="96"/>
        <v>2</v>
      </c>
      <c r="C417">
        <f t="shared" si="97"/>
        <v>1</v>
      </c>
      <c r="D417">
        <f t="shared" si="98"/>
        <v>20</v>
      </c>
      <c r="E417">
        <v>10</v>
      </c>
      <c r="F417">
        <f t="shared" si="99"/>
        <v>2</v>
      </c>
      <c r="G417">
        <f t="shared" si="100"/>
        <v>1</v>
      </c>
      <c r="H417">
        <f t="shared" si="101"/>
        <v>0</v>
      </c>
      <c r="I417">
        <f t="shared" si="102"/>
        <v>0</v>
      </c>
      <c r="J417">
        <f t="shared" si="103"/>
        <v>0</v>
      </c>
      <c r="K417">
        <f t="shared" si="104"/>
        <v>0</v>
      </c>
      <c r="L417">
        <f t="shared" si="105"/>
        <v>2</v>
      </c>
      <c r="M417">
        <f t="shared" si="106"/>
        <v>94</v>
      </c>
      <c r="N417">
        <v>0</v>
      </c>
      <c r="O417">
        <f t="shared" si="107"/>
        <v>0</v>
      </c>
      <c r="P417">
        <f t="shared" si="108"/>
        <v>94</v>
      </c>
      <c r="Q417">
        <f t="shared" si="109"/>
        <v>48518</v>
      </c>
      <c r="R417">
        <f t="shared" si="110"/>
        <v>17000</v>
      </c>
      <c r="S417">
        <f t="shared" si="111"/>
        <v>65518</v>
      </c>
    </row>
    <row r="418" spans="1:19" x14ac:dyDescent="0.25">
      <c r="A418" s="1">
        <v>45343</v>
      </c>
      <c r="B418">
        <f t="shared" si="96"/>
        <v>3</v>
      </c>
      <c r="C418">
        <f t="shared" si="97"/>
        <v>1</v>
      </c>
      <c r="D418">
        <f t="shared" si="98"/>
        <v>21</v>
      </c>
      <c r="E418">
        <v>10</v>
      </c>
      <c r="F418">
        <f t="shared" si="99"/>
        <v>2</v>
      </c>
      <c r="G418">
        <f t="shared" si="100"/>
        <v>1</v>
      </c>
      <c r="H418">
        <f t="shared" si="101"/>
        <v>0</v>
      </c>
      <c r="I418">
        <f t="shared" si="102"/>
        <v>0</v>
      </c>
      <c r="J418">
        <f t="shared" si="103"/>
        <v>0</v>
      </c>
      <c r="K418">
        <f t="shared" si="104"/>
        <v>0</v>
      </c>
      <c r="L418">
        <f t="shared" si="105"/>
        <v>2</v>
      </c>
      <c r="M418">
        <f t="shared" si="106"/>
        <v>94</v>
      </c>
      <c r="N418">
        <v>0</v>
      </c>
      <c r="O418">
        <f t="shared" si="107"/>
        <v>0</v>
      </c>
      <c r="P418">
        <f t="shared" si="108"/>
        <v>94</v>
      </c>
      <c r="Q418">
        <f t="shared" si="109"/>
        <v>48612</v>
      </c>
      <c r="R418">
        <f t="shared" si="110"/>
        <v>17000</v>
      </c>
      <c r="S418">
        <f t="shared" si="111"/>
        <v>65612</v>
      </c>
    </row>
    <row r="419" spans="1:19" x14ac:dyDescent="0.25">
      <c r="A419" s="1">
        <v>45344</v>
      </c>
      <c r="B419">
        <f t="shared" si="96"/>
        <v>4</v>
      </c>
      <c r="C419">
        <f t="shared" si="97"/>
        <v>1</v>
      </c>
      <c r="D419">
        <f t="shared" si="98"/>
        <v>22</v>
      </c>
      <c r="E419">
        <v>10</v>
      </c>
      <c r="F419">
        <f t="shared" si="99"/>
        <v>2</v>
      </c>
      <c r="G419">
        <f t="shared" si="100"/>
        <v>1</v>
      </c>
      <c r="H419">
        <f t="shared" si="101"/>
        <v>0</v>
      </c>
      <c r="I419">
        <f t="shared" si="102"/>
        <v>0</v>
      </c>
      <c r="J419">
        <f t="shared" si="103"/>
        <v>0</v>
      </c>
      <c r="K419">
        <f t="shared" si="104"/>
        <v>0</v>
      </c>
      <c r="L419">
        <f t="shared" si="105"/>
        <v>2</v>
      </c>
      <c r="M419">
        <f t="shared" si="106"/>
        <v>94</v>
      </c>
      <c r="N419">
        <v>0</v>
      </c>
      <c r="O419">
        <f t="shared" si="107"/>
        <v>0</v>
      </c>
      <c r="P419">
        <f t="shared" si="108"/>
        <v>94</v>
      </c>
      <c r="Q419">
        <f t="shared" si="109"/>
        <v>48706</v>
      </c>
      <c r="R419">
        <f t="shared" si="110"/>
        <v>17000</v>
      </c>
      <c r="S419">
        <f t="shared" si="111"/>
        <v>65706</v>
      </c>
    </row>
    <row r="420" spans="1:19" x14ac:dyDescent="0.25">
      <c r="A420" s="1">
        <v>45345</v>
      </c>
      <c r="B420">
        <f t="shared" si="96"/>
        <v>5</v>
      </c>
      <c r="C420">
        <f t="shared" si="97"/>
        <v>1</v>
      </c>
      <c r="D420">
        <f t="shared" si="98"/>
        <v>23</v>
      </c>
      <c r="E420">
        <v>10</v>
      </c>
      <c r="F420">
        <f t="shared" si="99"/>
        <v>2</v>
      </c>
      <c r="G420">
        <f t="shared" si="100"/>
        <v>1</v>
      </c>
      <c r="H420">
        <f t="shared" si="101"/>
        <v>0</v>
      </c>
      <c r="I420">
        <f t="shared" si="102"/>
        <v>0</v>
      </c>
      <c r="J420">
        <f t="shared" si="103"/>
        <v>0</v>
      </c>
      <c r="K420">
        <f t="shared" si="104"/>
        <v>0</v>
      </c>
      <c r="L420">
        <f t="shared" si="105"/>
        <v>2</v>
      </c>
      <c r="M420">
        <f t="shared" si="106"/>
        <v>94</v>
      </c>
      <c r="N420">
        <v>0</v>
      </c>
      <c r="O420">
        <f t="shared" si="107"/>
        <v>0</v>
      </c>
      <c r="P420">
        <f t="shared" si="108"/>
        <v>94</v>
      </c>
      <c r="Q420">
        <f t="shared" si="109"/>
        <v>48800</v>
      </c>
      <c r="R420">
        <f t="shared" si="110"/>
        <v>17000</v>
      </c>
      <c r="S420">
        <f t="shared" si="111"/>
        <v>65800</v>
      </c>
    </row>
    <row r="421" spans="1:19" x14ac:dyDescent="0.25">
      <c r="A421" s="1">
        <v>45346</v>
      </c>
      <c r="B421">
        <f t="shared" si="96"/>
        <v>6</v>
      </c>
      <c r="C421">
        <f t="shared" si="97"/>
        <v>0</v>
      </c>
      <c r="D421">
        <f t="shared" si="98"/>
        <v>24</v>
      </c>
      <c r="E421">
        <v>10</v>
      </c>
      <c r="F421">
        <f t="shared" si="99"/>
        <v>2</v>
      </c>
      <c r="G421">
        <f t="shared" si="100"/>
        <v>1</v>
      </c>
      <c r="H421">
        <f t="shared" si="101"/>
        <v>0</v>
      </c>
      <c r="I421">
        <f t="shared" si="102"/>
        <v>0</v>
      </c>
      <c r="J421">
        <f t="shared" si="103"/>
        <v>0</v>
      </c>
      <c r="K421">
        <f t="shared" si="104"/>
        <v>0</v>
      </c>
      <c r="L421">
        <f t="shared" si="105"/>
        <v>2</v>
      </c>
      <c r="M421">
        <f t="shared" si="106"/>
        <v>0</v>
      </c>
      <c r="N421">
        <v>0</v>
      </c>
      <c r="O421">
        <f t="shared" si="107"/>
        <v>0</v>
      </c>
      <c r="P421">
        <f t="shared" si="108"/>
        <v>0</v>
      </c>
      <c r="Q421">
        <f t="shared" si="109"/>
        <v>48800</v>
      </c>
      <c r="R421">
        <f t="shared" si="110"/>
        <v>17000</v>
      </c>
      <c r="S421">
        <f t="shared" si="111"/>
        <v>65800</v>
      </c>
    </row>
    <row r="422" spans="1:19" x14ac:dyDescent="0.25">
      <c r="A422" s="1">
        <v>45347</v>
      </c>
      <c r="B422">
        <f t="shared" si="96"/>
        <v>7</v>
      </c>
      <c r="C422">
        <f t="shared" si="97"/>
        <v>0</v>
      </c>
      <c r="D422">
        <f t="shared" si="98"/>
        <v>25</v>
      </c>
      <c r="E422">
        <v>10</v>
      </c>
      <c r="F422">
        <f t="shared" si="99"/>
        <v>2</v>
      </c>
      <c r="G422">
        <f t="shared" si="100"/>
        <v>1</v>
      </c>
      <c r="H422">
        <f t="shared" si="101"/>
        <v>0</v>
      </c>
      <c r="I422">
        <f t="shared" si="102"/>
        <v>0</v>
      </c>
      <c r="J422">
        <f t="shared" si="103"/>
        <v>0</v>
      </c>
      <c r="K422">
        <f t="shared" si="104"/>
        <v>150</v>
      </c>
      <c r="L422">
        <f t="shared" si="105"/>
        <v>2</v>
      </c>
      <c r="M422">
        <f t="shared" si="106"/>
        <v>0</v>
      </c>
      <c r="N422">
        <v>0</v>
      </c>
      <c r="O422">
        <f t="shared" si="107"/>
        <v>150</v>
      </c>
      <c r="P422">
        <f t="shared" si="108"/>
        <v>0</v>
      </c>
      <c r="Q422">
        <f t="shared" si="109"/>
        <v>48650</v>
      </c>
      <c r="R422">
        <f t="shared" si="110"/>
        <v>17150</v>
      </c>
      <c r="S422">
        <f t="shared" si="111"/>
        <v>65800</v>
      </c>
    </row>
    <row r="423" spans="1:19" x14ac:dyDescent="0.25">
      <c r="A423" s="1">
        <v>45348</v>
      </c>
      <c r="B423">
        <f t="shared" si="96"/>
        <v>1</v>
      </c>
      <c r="C423">
        <f t="shared" si="97"/>
        <v>1</v>
      </c>
      <c r="D423">
        <f t="shared" si="98"/>
        <v>26</v>
      </c>
      <c r="E423">
        <v>10</v>
      </c>
      <c r="F423">
        <f t="shared" si="99"/>
        <v>2</v>
      </c>
      <c r="G423">
        <f t="shared" si="100"/>
        <v>1</v>
      </c>
      <c r="H423">
        <f t="shared" si="101"/>
        <v>0</v>
      </c>
      <c r="I423">
        <f t="shared" si="102"/>
        <v>0</v>
      </c>
      <c r="J423">
        <f t="shared" si="103"/>
        <v>0</v>
      </c>
      <c r="K423">
        <f t="shared" si="104"/>
        <v>0</v>
      </c>
      <c r="L423">
        <f t="shared" si="105"/>
        <v>2</v>
      </c>
      <c r="M423">
        <f t="shared" si="106"/>
        <v>94</v>
      </c>
      <c r="N423">
        <v>0</v>
      </c>
      <c r="O423">
        <f t="shared" si="107"/>
        <v>0</v>
      </c>
      <c r="P423">
        <f t="shared" si="108"/>
        <v>94</v>
      </c>
      <c r="Q423">
        <f t="shared" si="109"/>
        <v>48744</v>
      </c>
      <c r="R423">
        <f t="shared" si="110"/>
        <v>17150</v>
      </c>
      <c r="S423">
        <f t="shared" si="111"/>
        <v>65894</v>
      </c>
    </row>
    <row r="424" spans="1:19" x14ac:dyDescent="0.25">
      <c r="A424" s="1">
        <v>45349</v>
      </c>
      <c r="B424">
        <f t="shared" si="96"/>
        <v>2</v>
      </c>
      <c r="C424">
        <f t="shared" si="97"/>
        <v>1</v>
      </c>
      <c r="D424">
        <f t="shared" si="98"/>
        <v>27</v>
      </c>
      <c r="E424">
        <v>10</v>
      </c>
      <c r="F424">
        <f t="shared" si="99"/>
        <v>2</v>
      </c>
      <c r="G424">
        <f t="shared" si="100"/>
        <v>1</v>
      </c>
      <c r="H424">
        <f t="shared" si="101"/>
        <v>0</v>
      </c>
      <c r="I424">
        <f t="shared" si="102"/>
        <v>0</v>
      </c>
      <c r="J424">
        <f t="shared" si="103"/>
        <v>0</v>
      </c>
      <c r="K424">
        <f t="shared" si="104"/>
        <v>0</v>
      </c>
      <c r="L424">
        <f t="shared" si="105"/>
        <v>2</v>
      </c>
      <c r="M424">
        <f t="shared" si="106"/>
        <v>94</v>
      </c>
      <c r="N424">
        <v>0</v>
      </c>
      <c r="O424">
        <f t="shared" si="107"/>
        <v>0</v>
      </c>
      <c r="P424">
        <f t="shared" si="108"/>
        <v>94</v>
      </c>
      <c r="Q424">
        <f t="shared" si="109"/>
        <v>48838</v>
      </c>
      <c r="R424">
        <f t="shared" si="110"/>
        <v>17150</v>
      </c>
      <c r="S424">
        <f t="shared" si="111"/>
        <v>65988</v>
      </c>
    </row>
    <row r="425" spans="1:19" x14ac:dyDescent="0.25">
      <c r="A425" s="1">
        <v>45350</v>
      </c>
      <c r="B425">
        <f t="shared" si="96"/>
        <v>3</v>
      </c>
      <c r="C425">
        <f t="shared" si="97"/>
        <v>1</v>
      </c>
      <c r="D425">
        <f t="shared" si="98"/>
        <v>28</v>
      </c>
      <c r="E425">
        <v>10</v>
      </c>
      <c r="F425">
        <f t="shared" si="99"/>
        <v>2</v>
      </c>
      <c r="G425">
        <f t="shared" si="100"/>
        <v>1</v>
      </c>
      <c r="H425">
        <f t="shared" si="101"/>
        <v>0</v>
      </c>
      <c r="I425">
        <f t="shared" si="102"/>
        <v>0</v>
      </c>
      <c r="J425">
        <f t="shared" si="103"/>
        <v>0</v>
      </c>
      <c r="K425">
        <f t="shared" si="104"/>
        <v>0</v>
      </c>
      <c r="L425">
        <f t="shared" si="105"/>
        <v>2</v>
      </c>
      <c r="M425">
        <f t="shared" si="106"/>
        <v>94</v>
      </c>
      <c r="N425">
        <v>0</v>
      </c>
      <c r="O425">
        <f t="shared" si="107"/>
        <v>0</v>
      </c>
      <c r="P425">
        <f t="shared" si="108"/>
        <v>94</v>
      </c>
      <c r="Q425">
        <f t="shared" si="109"/>
        <v>48932</v>
      </c>
      <c r="R425">
        <f t="shared" si="110"/>
        <v>17150</v>
      </c>
      <c r="S425">
        <f t="shared" si="111"/>
        <v>66082</v>
      </c>
    </row>
    <row r="426" spans="1:19" x14ac:dyDescent="0.25">
      <c r="A426" s="1">
        <v>45351</v>
      </c>
      <c r="B426">
        <f t="shared" si="96"/>
        <v>4</v>
      </c>
      <c r="C426">
        <f t="shared" si="97"/>
        <v>1</v>
      </c>
      <c r="D426">
        <f t="shared" si="98"/>
        <v>29</v>
      </c>
      <c r="E426">
        <v>10</v>
      </c>
      <c r="F426">
        <f t="shared" si="99"/>
        <v>2</v>
      </c>
      <c r="G426">
        <f t="shared" si="100"/>
        <v>1</v>
      </c>
      <c r="H426">
        <f t="shared" si="101"/>
        <v>0</v>
      </c>
      <c r="I426">
        <f t="shared" si="102"/>
        <v>0</v>
      </c>
      <c r="J426">
        <f t="shared" si="103"/>
        <v>0</v>
      </c>
      <c r="K426">
        <f t="shared" si="104"/>
        <v>0</v>
      </c>
      <c r="L426">
        <f t="shared" si="105"/>
        <v>2</v>
      </c>
      <c r="M426">
        <f t="shared" si="106"/>
        <v>94</v>
      </c>
      <c r="N426">
        <v>0</v>
      </c>
      <c r="O426">
        <f t="shared" si="107"/>
        <v>0</v>
      </c>
      <c r="P426">
        <f t="shared" si="108"/>
        <v>94</v>
      </c>
      <c r="Q426">
        <f t="shared" si="109"/>
        <v>49026</v>
      </c>
      <c r="R426">
        <f t="shared" si="110"/>
        <v>17150</v>
      </c>
      <c r="S426">
        <f t="shared" si="111"/>
        <v>66176</v>
      </c>
    </row>
    <row r="427" spans="1:19" x14ac:dyDescent="0.25">
      <c r="A427" s="1">
        <v>45352</v>
      </c>
      <c r="B427">
        <f t="shared" si="96"/>
        <v>5</v>
      </c>
      <c r="C427">
        <f t="shared" si="97"/>
        <v>1</v>
      </c>
      <c r="D427">
        <f t="shared" si="98"/>
        <v>1</v>
      </c>
      <c r="E427">
        <v>10</v>
      </c>
      <c r="F427">
        <f t="shared" si="99"/>
        <v>3</v>
      </c>
      <c r="G427">
        <f t="shared" si="100"/>
        <v>1</v>
      </c>
      <c r="H427">
        <f t="shared" si="101"/>
        <v>0</v>
      </c>
      <c r="I427">
        <f t="shared" si="102"/>
        <v>0</v>
      </c>
      <c r="J427">
        <f t="shared" si="103"/>
        <v>0</v>
      </c>
      <c r="K427">
        <f t="shared" si="104"/>
        <v>0</v>
      </c>
      <c r="L427">
        <f t="shared" si="105"/>
        <v>2</v>
      </c>
      <c r="M427">
        <f t="shared" si="106"/>
        <v>94</v>
      </c>
      <c r="N427">
        <v>0</v>
      </c>
      <c r="O427">
        <f t="shared" si="107"/>
        <v>0</v>
      </c>
      <c r="P427">
        <f t="shared" si="108"/>
        <v>94</v>
      </c>
      <c r="Q427">
        <f t="shared" si="109"/>
        <v>49120</v>
      </c>
      <c r="R427">
        <f t="shared" si="110"/>
        <v>17150</v>
      </c>
      <c r="S427">
        <f t="shared" si="111"/>
        <v>66270</v>
      </c>
    </row>
    <row r="428" spans="1:19" x14ac:dyDescent="0.25">
      <c r="A428" s="1">
        <v>45353</v>
      </c>
      <c r="B428">
        <f t="shared" si="96"/>
        <v>6</v>
      </c>
      <c r="C428">
        <f t="shared" si="97"/>
        <v>0</v>
      </c>
      <c r="D428">
        <f t="shared" si="98"/>
        <v>2</v>
      </c>
      <c r="E428">
        <v>10</v>
      </c>
      <c r="F428">
        <f t="shared" si="99"/>
        <v>3</v>
      </c>
      <c r="G428">
        <f t="shared" si="100"/>
        <v>1</v>
      </c>
      <c r="H428">
        <f t="shared" si="101"/>
        <v>0</v>
      </c>
      <c r="I428">
        <f t="shared" si="102"/>
        <v>0</v>
      </c>
      <c r="J428">
        <f t="shared" si="103"/>
        <v>0</v>
      </c>
      <c r="K428">
        <f t="shared" si="104"/>
        <v>0</v>
      </c>
      <c r="L428">
        <f t="shared" si="105"/>
        <v>2</v>
      </c>
      <c r="M428">
        <f t="shared" si="106"/>
        <v>0</v>
      </c>
      <c r="N428">
        <v>0</v>
      </c>
      <c r="O428">
        <f t="shared" si="107"/>
        <v>0</v>
      </c>
      <c r="P428">
        <f t="shared" si="108"/>
        <v>0</v>
      </c>
      <c r="Q428">
        <f t="shared" si="109"/>
        <v>49120</v>
      </c>
      <c r="R428">
        <f t="shared" si="110"/>
        <v>17150</v>
      </c>
      <c r="S428">
        <f t="shared" si="111"/>
        <v>66270</v>
      </c>
    </row>
    <row r="429" spans="1:19" x14ac:dyDescent="0.25">
      <c r="A429" s="1">
        <v>45354</v>
      </c>
      <c r="B429">
        <f t="shared" si="96"/>
        <v>7</v>
      </c>
      <c r="C429">
        <f t="shared" si="97"/>
        <v>0</v>
      </c>
      <c r="D429">
        <f t="shared" si="98"/>
        <v>3</v>
      </c>
      <c r="E429">
        <v>10</v>
      </c>
      <c r="F429">
        <f t="shared" si="99"/>
        <v>3</v>
      </c>
      <c r="G429">
        <f t="shared" si="100"/>
        <v>1</v>
      </c>
      <c r="H429">
        <f t="shared" si="101"/>
        <v>0</v>
      </c>
      <c r="I429">
        <f t="shared" si="102"/>
        <v>0</v>
      </c>
      <c r="J429">
        <f t="shared" si="103"/>
        <v>0</v>
      </c>
      <c r="K429">
        <f t="shared" si="104"/>
        <v>150</v>
      </c>
      <c r="L429">
        <f t="shared" si="105"/>
        <v>2</v>
      </c>
      <c r="M429">
        <f t="shared" si="106"/>
        <v>0</v>
      </c>
      <c r="N429">
        <v>0</v>
      </c>
      <c r="O429">
        <f t="shared" si="107"/>
        <v>150</v>
      </c>
      <c r="P429">
        <f t="shared" si="108"/>
        <v>0</v>
      </c>
      <c r="Q429">
        <f t="shared" si="109"/>
        <v>48970</v>
      </c>
      <c r="R429">
        <f t="shared" si="110"/>
        <v>17300</v>
      </c>
      <c r="S429">
        <f t="shared" si="111"/>
        <v>66270</v>
      </c>
    </row>
    <row r="430" spans="1:19" x14ac:dyDescent="0.25">
      <c r="A430" s="1">
        <v>45355</v>
      </c>
      <c r="B430">
        <f t="shared" si="96"/>
        <v>1</v>
      </c>
      <c r="C430">
        <f t="shared" si="97"/>
        <v>1</v>
      </c>
      <c r="D430">
        <f t="shared" si="98"/>
        <v>4</v>
      </c>
      <c r="E430">
        <v>10</v>
      </c>
      <c r="F430">
        <f t="shared" si="99"/>
        <v>3</v>
      </c>
      <c r="G430">
        <f t="shared" si="100"/>
        <v>1</v>
      </c>
      <c r="H430">
        <f t="shared" si="101"/>
        <v>0</v>
      </c>
      <c r="I430">
        <f t="shared" si="102"/>
        <v>0</v>
      </c>
      <c r="J430">
        <f t="shared" si="103"/>
        <v>0</v>
      </c>
      <c r="K430">
        <f t="shared" si="104"/>
        <v>0</v>
      </c>
      <c r="L430">
        <f t="shared" si="105"/>
        <v>2</v>
      </c>
      <c r="M430">
        <f t="shared" si="106"/>
        <v>94</v>
      </c>
      <c r="N430">
        <v>0</v>
      </c>
      <c r="O430">
        <f t="shared" si="107"/>
        <v>0</v>
      </c>
      <c r="P430">
        <f t="shared" si="108"/>
        <v>94</v>
      </c>
      <c r="Q430">
        <f t="shared" si="109"/>
        <v>49064</v>
      </c>
      <c r="R430">
        <f t="shared" si="110"/>
        <v>17300</v>
      </c>
      <c r="S430">
        <f t="shared" si="111"/>
        <v>66364</v>
      </c>
    </row>
    <row r="431" spans="1:19" x14ac:dyDescent="0.25">
      <c r="A431" s="1">
        <v>45356</v>
      </c>
      <c r="B431">
        <f t="shared" si="96"/>
        <v>2</v>
      </c>
      <c r="C431">
        <f t="shared" si="97"/>
        <v>1</v>
      </c>
      <c r="D431">
        <f t="shared" si="98"/>
        <v>5</v>
      </c>
      <c r="E431">
        <v>10</v>
      </c>
      <c r="F431">
        <f t="shared" si="99"/>
        <v>3</v>
      </c>
      <c r="G431">
        <f t="shared" si="100"/>
        <v>1</v>
      </c>
      <c r="H431">
        <f t="shared" si="101"/>
        <v>0</v>
      </c>
      <c r="I431">
        <f t="shared" si="102"/>
        <v>0</v>
      </c>
      <c r="J431">
        <f t="shared" si="103"/>
        <v>0</v>
      </c>
      <c r="K431">
        <f t="shared" si="104"/>
        <v>0</v>
      </c>
      <c r="L431">
        <f t="shared" si="105"/>
        <v>2</v>
      </c>
      <c r="M431">
        <f t="shared" si="106"/>
        <v>94</v>
      </c>
      <c r="N431">
        <v>0</v>
      </c>
      <c r="O431">
        <f t="shared" si="107"/>
        <v>0</v>
      </c>
      <c r="P431">
        <f t="shared" si="108"/>
        <v>94</v>
      </c>
      <c r="Q431">
        <f t="shared" si="109"/>
        <v>49158</v>
      </c>
      <c r="R431">
        <f t="shared" si="110"/>
        <v>17300</v>
      </c>
      <c r="S431">
        <f t="shared" si="111"/>
        <v>66458</v>
      </c>
    </row>
    <row r="432" spans="1:19" x14ac:dyDescent="0.25">
      <c r="A432" s="1">
        <v>45357</v>
      </c>
      <c r="B432">
        <f t="shared" si="96"/>
        <v>3</v>
      </c>
      <c r="C432">
        <f t="shared" si="97"/>
        <v>1</v>
      </c>
      <c r="D432">
        <f t="shared" si="98"/>
        <v>6</v>
      </c>
      <c r="E432">
        <v>10</v>
      </c>
      <c r="F432">
        <f t="shared" si="99"/>
        <v>3</v>
      </c>
      <c r="G432">
        <f t="shared" si="100"/>
        <v>1</v>
      </c>
      <c r="H432">
        <f t="shared" si="101"/>
        <v>0</v>
      </c>
      <c r="I432">
        <f t="shared" si="102"/>
        <v>0</v>
      </c>
      <c r="J432">
        <f t="shared" si="103"/>
        <v>0</v>
      </c>
      <c r="K432">
        <f t="shared" si="104"/>
        <v>0</v>
      </c>
      <c r="L432">
        <f t="shared" si="105"/>
        <v>2</v>
      </c>
      <c r="M432">
        <f t="shared" si="106"/>
        <v>94</v>
      </c>
      <c r="N432">
        <v>0</v>
      </c>
      <c r="O432">
        <f t="shared" si="107"/>
        <v>0</v>
      </c>
      <c r="P432">
        <f t="shared" si="108"/>
        <v>94</v>
      </c>
      <c r="Q432">
        <f t="shared" si="109"/>
        <v>49252</v>
      </c>
      <c r="R432">
        <f t="shared" si="110"/>
        <v>17300</v>
      </c>
      <c r="S432">
        <f t="shared" si="111"/>
        <v>66552</v>
      </c>
    </row>
    <row r="433" spans="1:19" x14ac:dyDescent="0.25">
      <c r="A433" s="1">
        <v>45358</v>
      </c>
      <c r="B433">
        <f t="shared" si="96"/>
        <v>4</v>
      </c>
      <c r="C433">
        <f t="shared" si="97"/>
        <v>1</v>
      </c>
      <c r="D433">
        <f t="shared" si="98"/>
        <v>7</v>
      </c>
      <c r="E433">
        <v>10</v>
      </c>
      <c r="F433">
        <f t="shared" si="99"/>
        <v>3</v>
      </c>
      <c r="G433">
        <f t="shared" si="100"/>
        <v>1</v>
      </c>
      <c r="H433">
        <f t="shared" si="101"/>
        <v>0</v>
      </c>
      <c r="I433">
        <f t="shared" si="102"/>
        <v>0</v>
      </c>
      <c r="J433">
        <f t="shared" si="103"/>
        <v>0</v>
      </c>
      <c r="K433">
        <f t="shared" si="104"/>
        <v>0</v>
      </c>
      <c r="L433">
        <f t="shared" si="105"/>
        <v>2</v>
      </c>
      <c r="M433">
        <f t="shared" si="106"/>
        <v>94</v>
      </c>
      <c r="N433">
        <v>0</v>
      </c>
      <c r="O433">
        <f t="shared" si="107"/>
        <v>0</v>
      </c>
      <c r="P433">
        <f t="shared" si="108"/>
        <v>94</v>
      </c>
      <c r="Q433">
        <f t="shared" si="109"/>
        <v>49346</v>
      </c>
      <c r="R433">
        <f t="shared" si="110"/>
        <v>17300</v>
      </c>
      <c r="S433">
        <f t="shared" si="111"/>
        <v>66646</v>
      </c>
    </row>
    <row r="434" spans="1:19" x14ac:dyDescent="0.25">
      <c r="A434" s="1">
        <v>45359</v>
      </c>
      <c r="B434">
        <f t="shared" si="96"/>
        <v>5</v>
      </c>
      <c r="C434">
        <f t="shared" si="97"/>
        <v>1</v>
      </c>
      <c r="D434">
        <f t="shared" si="98"/>
        <v>8</v>
      </c>
      <c r="E434">
        <v>10</v>
      </c>
      <c r="F434">
        <f t="shared" si="99"/>
        <v>3</v>
      </c>
      <c r="G434">
        <f t="shared" si="100"/>
        <v>1</v>
      </c>
      <c r="H434">
        <f t="shared" si="101"/>
        <v>0</v>
      </c>
      <c r="I434">
        <f t="shared" si="102"/>
        <v>0</v>
      </c>
      <c r="J434">
        <f t="shared" si="103"/>
        <v>0</v>
      </c>
      <c r="K434">
        <f t="shared" si="104"/>
        <v>0</v>
      </c>
      <c r="L434">
        <f t="shared" si="105"/>
        <v>2</v>
      </c>
      <c r="M434">
        <f t="shared" si="106"/>
        <v>94</v>
      </c>
      <c r="N434">
        <v>0</v>
      </c>
      <c r="O434">
        <f t="shared" si="107"/>
        <v>0</v>
      </c>
      <c r="P434">
        <f t="shared" si="108"/>
        <v>94</v>
      </c>
      <c r="Q434">
        <f t="shared" si="109"/>
        <v>49440</v>
      </c>
      <c r="R434">
        <f t="shared" si="110"/>
        <v>17300</v>
      </c>
      <c r="S434">
        <f t="shared" si="111"/>
        <v>66740</v>
      </c>
    </row>
    <row r="435" spans="1:19" x14ac:dyDescent="0.25">
      <c r="A435" s="1">
        <v>45360</v>
      </c>
      <c r="B435">
        <f t="shared" si="96"/>
        <v>6</v>
      </c>
      <c r="C435">
        <f t="shared" si="97"/>
        <v>0</v>
      </c>
      <c r="D435">
        <f t="shared" si="98"/>
        <v>9</v>
      </c>
      <c r="E435">
        <v>10</v>
      </c>
      <c r="F435">
        <f t="shared" si="99"/>
        <v>3</v>
      </c>
      <c r="G435">
        <f t="shared" si="100"/>
        <v>1</v>
      </c>
      <c r="H435">
        <f t="shared" si="101"/>
        <v>0</v>
      </c>
      <c r="I435">
        <f t="shared" si="102"/>
        <v>0</v>
      </c>
      <c r="J435">
        <f t="shared" si="103"/>
        <v>0</v>
      </c>
      <c r="K435">
        <f t="shared" si="104"/>
        <v>0</v>
      </c>
      <c r="L435">
        <f t="shared" si="105"/>
        <v>2</v>
      </c>
      <c r="M435">
        <f t="shared" si="106"/>
        <v>0</v>
      </c>
      <c r="N435">
        <v>0</v>
      </c>
      <c r="O435">
        <f t="shared" si="107"/>
        <v>0</v>
      </c>
      <c r="P435">
        <f t="shared" si="108"/>
        <v>0</v>
      </c>
      <c r="Q435">
        <f t="shared" si="109"/>
        <v>49440</v>
      </c>
      <c r="R435">
        <f t="shared" si="110"/>
        <v>17300</v>
      </c>
      <c r="S435">
        <f t="shared" si="111"/>
        <v>66740</v>
      </c>
    </row>
    <row r="436" spans="1:19" x14ac:dyDescent="0.25">
      <c r="A436" s="1">
        <v>45361</v>
      </c>
      <c r="B436">
        <f t="shared" si="96"/>
        <v>7</v>
      </c>
      <c r="C436">
        <f t="shared" si="97"/>
        <v>0</v>
      </c>
      <c r="D436">
        <f t="shared" si="98"/>
        <v>10</v>
      </c>
      <c r="E436">
        <v>10</v>
      </c>
      <c r="F436">
        <f t="shared" si="99"/>
        <v>3</v>
      </c>
      <c r="G436">
        <f t="shared" si="100"/>
        <v>1</v>
      </c>
      <c r="H436">
        <f t="shared" si="101"/>
        <v>0</v>
      </c>
      <c r="I436">
        <f t="shared" si="102"/>
        <v>0</v>
      </c>
      <c r="J436">
        <f t="shared" si="103"/>
        <v>0</v>
      </c>
      <c r="K436">
        <f t="shared" si="104"/>
        <v>150</v>
      </c>
      <c r="L436">
        <f t="shared" si="105"/>
        <v>2</v>
      </c>
      <c r="M436">
        <f t="shared" si="106"/>
        <v>0</v>
      </c>
      <c r="N436">
        <v>0</v>
      </c>
      <c r="O436">
        <f t="shared" si="107"/>
        <v>150</v>
      </c>
      <c r="P436">
        <f t="shared" si="108"/>
        <v>0</v>
      </c>
      <c r="Q436">
        <f t="shared" si="109"/>
        <v>49290</v>
      </c>
      <c r="R436">
        <f t="shared" si="110"/>
        <v>17450</v>
      </c>
      <c r="S436">
        <f t="shared" si="111"/>
        <v>66740</v>
      </c>
    </row>
    <row r="437" spans="1:19" x14ac:dyDescent="0.25">
      <c r="A437" s="1">
        <v>45362</v>
      </c>
      <c r="B437">
        <f t="shared" si="96"/>
        <v>1</v>
      </c>
      <c r="C437">
        <f t="shared" si="97"/>
        <v>1</v>
      </c>
      <c r="D437">
        <f t="shared" si="98"/>
        <v>11</v>
      </c>
      <c r="E437">
        <v>10</v>
      </c>
      <c r="F437">
        <f t="shared" si="99"/>
        <v>3</v>
      </c>
      <c r="G437">
        <f t="shared" si="100"/>
        <v>1</v>
      </c>
      <c r="H437">
        <f t="shared" si="101"/>
        <v>0</v>
      </c>
      <c r="I437">
        <f t="shared" si="102"/>
        <v>0</v>
      </c>
      <c r="J437">
        <f t="shared" si="103"/>
        <v>0</v>
      </c>
      <c r="K437">
        <f t="shared" si="104"/>
        <v>0</v>
      </c>
      <c r="L437">
        <f t="shared" si="105"/>
        <v>2</v>
      </c>
      <c r="M437">
        <f t="shared" si="106"/>
        <v>94</v>
      </c>
      <c r="N437">
        <v>0</v>
      </c>
      <c r="O437">
        <f t="shared" si="107"/>
        <v>0</v>
      </c>
      <c r="P437">
        <f t="shared" si="108"/>
        <v>94</v>
      </c>
      <c r="Q437">
        <f t="shared" si="109"/>
        <v>49384</v>
      </c>
      <c r="R437">
        <f t="shared" si="110"/>
        <v>17450</v>
      </c>
      <c r="S437">
        <f t="shared" si="111"/>
        <v>66834</v>
      </c>
    </row>
    <row r="438" spans="1:19" x14ac:dyDescent="0.25">
      <c r="A438" s="1">
        <v>45363</v>
      </c>
      <c r="B438">
        <f t="shared" si="96"/>
        <v>2</v>
      </c>
      <c r="C438">
        <f t="shared" si="97"/>
        <v>1</v>
      </c>
      <c r="D438">
        <f t="shared" si="98"/>
        <v>12</v>
      </c>
      <c r="E438">
        <v>10</v>
      </c>
      <c r="F438">
        <f t="shared" si="99"/>
        <v>3</v>
      </c>
      <c r="G438">
        <f t="shared" si="100"/>
        <v>1</v>
      </c>
      <c r="H438">
        <f t="shared" si="101"/>
        <v>0</v>
      </c>
      <c r="I438">
        <f t="shared" si="102"/>
        <v>0</v>
      </c>
      <c r="J438">
        <f t="shared" si="103"/>
        <v>0</v>
      </c>
      <c r="K438">
        <f t="shared" si="104"/>
        <v>0</v>
      </c>
      <c r="L438">
        <f t="shared" si="105"/>
        <v>2</v>
      </c>
      <c r="M438">
        <f t="shared" si="106"/>
        <v>94</v>
      </c>
      <c r="N438">
        <v>0</v>
      </c>
      <c r="O438">
        <f t="shared" si="107"/>
        <v>0</v>
      </c>
      <c r="P438">
        <f t="shared" si="108"/>
        <v>94</v>
      </c>
      <c r="Q438">
        <f t="shared" si="109"/>
        <v>49478</v>
      </c>
      <c r="R438">
        <f t="shared" si="110"/>
        <v>17450</v>
      </c>
      <c r="S438">
        <f t="shared" si="111"/>
        <v>66928</v>
      </c>
    </row>
    <row r="439" spans="1:19" x14ac:dyDescent="0.25">
      <c r="A439" s="1">
        <v>45364</v>
      </c>
      <c r="B439">
        <f t="shared" si="96"/>
        <v>3</v>
      </c>
      <c r="C439">
        <f t="shared" si="97"/>
        <v>1</v>
      </c>
      <c r="D439">
        <f t="shared" si="98"/>
        <v>13</v>
      </c>
      <c r="E439">
        <v>10</v>
      </c>
      <c r="F439">
        <f t="shared" si="99"/>
        <v>3</v>
      </c>
      <c r="G439">
        <f t="shared" si="100"/>
        <v>1</v>
      </c>
      <c r="H439">
        <f t="shared" si="101"/>
        <v>0</v>
      </c>
      <c r="I439">
        <f t="shared" si="102"/>
        <v>0</v>
      </c>
      <c r="J439">
        <f t="shared" si="103"/>
        <v>0</v>
      </c>
      <c r="K439">
        <f t="shared" si="104"/>
        <v>0</v>
      </c>
      <c r="L439">
        <f t="shared" si="105"/>
        <v>2</v>
      </c>
      <c r="M439">
        <f t="shared" si="106"/>
        <v>94</v>
      </c>
      <c r="N439">
        <v>0</v>
      </c>
      <c r="O439">
        <f t="shared" si="107"/>
        <v>0</v>
      </c>
      <c r="P439">
        <f t="shared" si="108"/>
        <v>94</v>
      </c>
      <c r="Q439">
        <f t="shared" si="109"/>
        <v>49572</v>
      </c>
      <c r="R439">
        <f t="shared" si="110"/>
        <v>17450</v>
      </c>
      <c r="S439">
        <f t="shared" si="111"/>
        <v>67022</v>
      </c>
    </row>
    <row r="440" spans="1:19" x14ac:dyDescent="0.25">
      <c r="A440" s="1">
        <v>45365</v>
      </c>
      <c r="B440">
        <f t="shared" si="96"/>
        <v>4</v>
      </c>
      <c r="C440">
        <f t="shared" si="97"/>
        <v>1</v>
      </c>
      <c r="D440">
        <f t="shared" si="98"/>
        <v>14</v>
      </c>
      <c r="E440">
        <v>10</v>
      </c>
      <c r="F440">
        <f t="shared" si="99"/>
        <v>3</v>
      </c>
      <c r="G440">
        <f t="shared" si="100"/>
        <v>1</v>
      </c>
      <c r="H440">
        <f t="shared" si="101"/>
        <v>0</v>
      </c>
      <c r="I440">
        <f t="shared" si="102"/>
        <v>0</v>
      </c>
      <c r="J440">
        <f t="shared" si="103"/>
        <v>0</v>
      </c>
      <c r="K440">
        <f t="shared" si="104"/>
        <v>0</v>
      </c>
      <c r="L440">
        <f t="shared" si="105"/>
        <v>2</v>
      </c>
      <c r="M440">
        <f t="shared" si="106"/>
        <v>94</v>
      </c>
      <c r="N440">
        <v>0</v>
      </c>
      <c r="O440">
        <f t="shared" si="107"/>
        <v>0</v>
      </c>
      <c r="P440">
        <f t="shared" si="108"/>
        <v>94</v>
      </c>
      <c r="Q440">
        <f t="shared" si="109"/>
        <v>49666</v>
      </c>
      <c r="R440">
        <f t="shared" si="110"/>
        <v>17450</v>
      </c>
      <c r="S440">
        <f t="shared" si="111"/>
        <v>67116</v>
      </c>
    </row>
    <row r="441" spans="1:19" x14ac:dyDescent="0.25">
      <c r="A441" s="1">
        <v>45366</v>
      </c>
      <c r="B441">
        <f t="shared" si="96"/>
        <v>5</v>
      </c>
      <c r="C441">
        <f t="shared" si="97"/>
        <v>1</v>
      </c>
      <c r="D441">
        <f t="shared" si="98"/>
        <v>15</v>
      </c>
      <c r="E441">
        <v>10</v>
      </c>
      <c r="F441">
        <f t="shared" si="99"/>
        <v>3</v>
      </c>
      <c r="G441">
        <f t="shared" si="100"/>
        <v>1</v>
      </c>
      <c r="H441">
        <f t="shared" si="101"/>
        <v>0</v>
      </c>
      <c r="I441">
        <f t="shared" si="102"/>
        <v>0</v>
      </c>
      <c r="J441">
        <f t="shared" si="103"/>
        <v>0</v>
      </c>
      <c r="K441">
        <f t="shared" si="104"/>
        <v>0</v>
      </c>
      <c r="L441">
        <f t="shared" si="105"/>
        <v>2</v>
      </c>
      <c r="M441">
        <f t="shared" si="106"/>
        <v>94</v>
      </c>
      <c r="N441">
        <v>0</v>
      </c>
      <c r="O441">
        <f t="shared" si="107"/>
        <v>0</v>
      </c>
      <c r="P441">
        <f t="shared" si="108"/>
        <v>94</v>
      </c>
      <c r="Q441">
        <f t="shared" si="109"/>
        <v>49760</v>
      </c>
      <c r="R441">
        <f t="shared" si="110"/>
        <v>17450</v>
      </c>
      <c r="S441">
        <f t="shared" si="111"/>
        <v>67210</v>
      </c>
    </row>
    <row r="442" spans="1:19" x14ac:dyDescent="0.25">
      <c r="A442" s="1">
        <v>45367</v>
      </c>
      <c r="B442">
        <f t="shared" si="96"/>
        <v>6</v>
      </c>
      <c r="C442">
        <f t="shared" si="97"/>
        <v>0</v>
      </c>
      <c r="D442">
        <f t="shared" si="98"/>
        <v>16</v>
      </c>
      <c r="E442">
        <v>10</v>
      </c>
      <c r="F442">
        <f t="shared" si="99"/>
        <v>3</v>
      </c>
      <c r="G442">
        <f t="shared" si="100"/>
        <v>1</v>
      </c>
      <c r="H442">
        <f t="shared" si="101"/>
        <v>0</v>
      </c>
      <c r="I442">
        <f t="shared" si="102"/>
        <v>0</v>
      </c>
      <c r="J442">
        <f t="shared" si="103"/>
        <v>0</v>
      </c>
      <c r="K442">
        <f t="shared" si="104"/>
        <v>0</v>
      </c>
      <c r="L442">
        <f t="shared" si="105"/>
        <v>2</v>
      </c>
      <c r="M442">
        <f t="shared" si="106"/>
        <v>0</v>
      </c>
      <c r="N442">
        <v>0</v>
      </c>
      <c r="O442">
        <f t="shared" si="107"/>
        <v>0</v>
      </c>
      <c r="P442">
        <f t="shared" si="108"/>
        <v>0</v>
      </c>
      <c r="Q442">
        <f t="shared" si="109"/>
        <v>49760</v>
      </c>
      <c r="R442">
        <f t="shared" si="110"/>
        <v>17450</v>
      </c>
      <c r="S442">
        <f t="shared" si="111"/>
        <v>67210</v>
      </c>
    </row>
    <row r="443" spans="1:19" x14ac:dyDescent="0.25">
      <c r="A443" s="1">
        <v>45368</v>
      </c>
      <c r="B443">
        <f t="shared" si="96"/>
        <v>7</v>
      </c>
      <c r="C443">
        <f t="shared" si="97"/>
        <v>0</v>
      </c>
      <c r="D443">
        <f t="shared" si="98"/>
        <v>17</v>
      </c>
      <c r="E443">
        <v>10</v>
      </c>
      <c r="F443">
        <f t="shared" si="99"/>
        <v>3</v>
      </c>
      <c r="G443">
        <f t="shared" si="100"/>
        <v>1</v>
      </c>
      <c r="H443">
        <f t="shared" si="101"/>
        <v>0</v>
      </c>
      <c r="I443">
        <f t="shared" si="102"/>
        <v>0</v>
      </c>
      <c r="J443">
        <f t="shared" si="103"/>
        <v>0</v>
      </c>
      <c r="K443">
        <f t="shared" si="104"/>
        <v>150</v>
      </c>
      <c r="L443">
        <f t="shared" si="105"/>
        <v>2</v>
      </c>
      <c r="M443">
        <f t="shared" si="106"/>
        <v>0</v>
      </c>
      <c r="N443">
        <v>0</v>
      </c>
      <c r="O443">
        <f t="shared" si="107"/>
        <v>150</v>
      </c>
      <c r="P443">
        <f t="shared" si="108"/>
        <v>0</v>
      </c>
      <c r="Q443">
        <f t="shared" si="109"/>
        <v>49610</v>
      </c>
      <c r="R443">
        <f t="shared" si="110"/>
        <v>17600</v>
      </c>
      <c r="S443">
        <f t="shared" si="111"/>
        <v>67210</v>
      </c>
    </row>
    <row r="444" spans="1:19" x14ac:dyDescent="0.25">
      <c r="A444" s="1">
        <v>45369</v>
      </c>
      <c r="B444">
        <f t="shared" si="96"/>
        <v>1</v>
      </c>
      <c r="C444">
        <f t="shared" si="97"/>
        <v>1</v>
      </c>
      <c r="D444">
        <f t="shared" si="98"/>
        <v>18</v>
      </c>
      <c r="E444">
        <v>10</v>
      </c>
      <c r="F444">
        <f t="shared" si="99"/>
        <v>3</v>
      </c>
      <c r="G444">
        <f t="shared" si="100"/>
        <v>1</v>
      </c>
      <c r="H444">
        <f t="shared" si="101"/>
        <v>0</v>
      </c>
      <c r="I444">
        <f t="shared" si="102"/>
        <v>0</v>
      </c>
      <c r="J444">
        <f t="shared" si="103"/>
        <v>0</v>
      </c>
      <c r="K444">
        <f t="shared" si="104"/>
        <v>0</v>
      </c>
      <c r="L444">
        <f t="shared" si="105"/>
        <v>2</v>
      </c>
      <c r="M444">
        <f t="shared" si="106"/>
        <v>94</v>
      </c>
      <c r="N444">
        <v>0</v>
      </c>
      <c r="O444">
        <f t="shared" si="107"/>
        <v>0</v>
      </c>
      <c r="P444">
        <f t="shared" si="108"/>
        <v>94</v>
      </c>
      <c r="Q444">
        <f t="shared" si="109"/>
        <v>49704</v>
      </c>
      <c r="R444">
        <f t="shared" si="110"/>
        <v>17600</v>
      </c>
      <c r="S444">
        <f t="shared" si="111"/>
        <v>67304</v>
      </c>
    </row>
    <row r="445" spans="1:19" x14ac:dyDescent="0.25">
      <c r="A445" s="1">
        <v>45370</v>
      </c>
      <c r="B445">
        <f t="shared" si="96"/>
        <v>2</v>
      </c>
      <c r="C445">
        <f t="shared" si="97"/>
        <v>1</v>
      </c>
      <c r="D445">
        <f t="shared" si="98"/>
        <v>19</v>
      </c>
      <c r="E445">
        <v>10</v>
      </c>
      <c r="F445">
        <f t="shared" si="99"/>
        <v>3</v>
      </c>
      <c r="G445">
        <f t="shared" si="100"/>
        <v>1</v>
      </c>
      <c r="H445">
        <f t="shared" si="101"/>
        <v>0</v>
      </c>
      <c r="I445">
        <f t="shared" si="102"/>
        <v>0</v>
      </c>
      <c r="J445">
        <f t="shared" si="103"/>
        <v>0</v>
      </c>
      <c r="K445">
        <f t="shared" si="104"/>
        <v>0</v>
      </c>
      <c r="L445">
        <f t="shared" si="105"/>
        <v>2</v>
      </c>
      <c r="M445">
        <f t="shared" si="106"/>
        <v>94</v>
      </c>
      <c r="N445">
        <v>0</v>
      </c>
      <c r="O445">
        <f t="shared" si="107"/>
        <v>0</v>
      </c>
      <c r="P445">
        <f t="shared" si="108"/>
        <v>94</v>
      </c>
      <c r="Q445">
        <f t="shared" si="109"/>
        <v>49798</v>
      </c>
      <c r="R445">
        <f t="shared" si="110"/>
        <v>17600</v>
      </c>
      <c r="S445">
        <f t="shared" si="111"/>
        <v>67398</v>
      </c>
    </row>
    <row r="446" spans="1:19" x14ac:dyDescent="0.25">
      <c r="A446" s="1">
        <v>45371</v>
      </c>
      <c r="B446">
        <f t="shared" si="96"/>
        <v>3</v>
      </c>
      <c r="C446">
        <f t="shared" si="97"/>
        <v>1</v>
      </c>
      <c r="D446">
        <f t="shared" si="98"/>
        <v>20</v>
      </c>
      <c r="E446">
        <v>10</v>
      </c>
      <c r="F446">
        <f t="shared" si="99"/>
        <v>3</v>
      </c>
      <c r="G446">
        <f t="shared" si="100"/>
        <v>1</v>
      </c>
      <c r="H446">
        <f t="shared" si="101"/>
        <v>0</v>
      </c>
      <c r="I446">
        <f t="shared" si="102"/>
        <v>0</v>
      </c>
      <c r="J446">
        <f t="shared" si="103"/>
        <v>0</v>
      </c>
      <c r="K446">
        <f t="shared" si="104"/>
        <v>0</v>
      </c>
      <c r="L446">
        <f t="shared" si="105"/>
        <v>2</v>
      </c>
      <c r="M446">
        <f t="shared" si="106"/>
        <v>94</v>
      </c>
      <c r="N446">
        <v>0</v>
      </c>
      <c r="O446">
        <f t="shared" si="107"/>
        <v>0</v>
      </c>
      <c r="P446">
        <f t="shared" si="108"/>
        <v>94</v>
      </c>
      <c r="Q446">
        <f t="shared" si="109"/>
        <v>49892</v>
      </c>
      <c r="R446">
        <f t="shared" si="110"/>
        <v>17600</v>
      </c>
      <c r="S446">
        <f t="shared" si="111"/>
        <v>67492</v>
      </c>
    </row>
    <row r="447" spans="1:19" x14ac:dyDescent="0.25">
      <c r="A447" s="1">
        <v>45372</v>
      </c>
      <c r="B447">
        <f t="shared" si="96"/>
        <v>4</v>
      </c>
      <c r="C447">
        <f t="shared" si="97"/>
        <v>1</v>
      </c>
      <c r="D447">
        <f t="shared" si="98"/>
        <v>21</v>
      </c>
      <c r="E447">
        <v>10</v>
      </c>
      <c r="F447">
        <f t="shared" si="99"/>
        <v>3</v>
      </c>
      <c r="G447">
        <f t="shared" si="100"/>
        <v>0</v>
      </c>
      <c r="H447">
        <f t="shared" si="101"/>
        <v>1</v>
      </c>
      <c r="I447">
        <f t="shared" si="102"/>
        <v>0</v>
      </c>
      <c r="J447">
        <f t="shared" si="103"/>
        <v>0</v>
      </c>
      <c r="K447">
        <f t="shared" si="104"/>
        <v>0</v>
      </c>
      <c r="L447">
        <f t="shared" si="105"/>
        <v>5</v>
      </c>
      <c r="M447">
        <f t="shared" si="106"/>
        <v>235</v>
      </c>
      <c r="N447">
        <v>0</v>
      </c>
      <c r="O447">
        <f t="shared" si="107"/>
        <v>0</v>
      </c>
      <c r="P447">
        <f t="shared" si="108"/>
        <v>235</v>
      </c>
      <c r="Q447">
        <f t="shared" si="109"/>
        <v>50127</v>
      </c>
      <c r="R447">
        <f t="shared" si="110"/>
        <v>17600</v>
      </c>
      <c r="S447">
        <f t="shared" si="111"/>
        <v>67727</v>
      </c>
    </row>
    <row r="448" spans="1:19" x14ac:dyDescent="0.25">
      <c r="A448" s="1">
        <v>45373</v>
      </c>
      <c r="B448">
        <f t="shared" si="96"/>
        <v>5</v>
      </c>
      <c r="C448">
        <f t="shared" si="97"/>
        <v>1</v>
      </c>
      <c r="D448">
        <f t="shared" si="98"/>
        <v>22</v>
      </c>
      <c r="E448">
        <v>10</v>
      </c>
      <c r="F448">
        <f t="shared" si="99"/>
        <v>3</v>
      </c>
      <c r="G448">
        <f t="shared" si="100"/>
        <v>0</v>
      </c>
      <c r="H448">
        <f t="shared" si="101"/>
        <v>1</v>
      </c>
      <c r="I448">
        <f t="shared" si="102"/>
        <v>0</v>
      </c>
      <c r="J448">
        <f t="shared" si="103"/>
        <v>0</v>
      </c>
      <c r="K448">
        <f t="shared" si="104"/>
        <v>0</v>
      </c>
      <c r="L448">
        <f t="shared" si="105"/>
        <v>5</v>
      </c>
      <c r="M448">
        <f t="shared" si="106"/>
        <v>235</v>
      </c>
      <c r="N448">
        <v>0</v>
      </c>
      <c r="O448">
        <f t="shared" si="107"/>
        <v>0</v>
      </c>
      <c r="P448">
        <f t="shared" si="108"/>
        <v>235</v>
      </c>
      <c r="Q448">
        <f t="shared" si="109"/>
        <v>50362</v>
      </c>
      <c r="R448">
        <f t="shared" si="110"/>
        <v>17600</v>
      </c>
      <c r="S448">
        <f t="shared" si="111"/>
        <v>67962</v>
      </c>
    </row>
    <row r="449" spans="1:19" x14ac:dyDescent="0.25">
      <c r="A449" s="1">
        <v>45374</v>
      </c>
      <c r="B449">
        <f t="shared" si="96"/>
        <v>6</v>
      </c>
      <c r="C449">
        <f t="shared" si="97"/>
        <v>0</v>
      </c>
      <c r="D449">
        <f t="shared" si="98"/>
        <v>23</v>
      </c>
      <c r="E449">
        <v>10</v>
      </c>
      <c r="F449">
        <f t="shared" si="99"/>
        <v>3</v>
      </c>
      <c r="G449">
        <f t="shared" si="100"/>
        <v>0</v>
      </c>
      <c r="H449">
        <f t="shared" si="101"/>
        <v>1</v>
      </c>
      <c r="I449">
        <f t="shared" si="102"/>
        <v>0</v>
      </c>
      <c r="J449">
        <f t="shared" si="103"/>
        <v>0</v>
      </c>
      <c r="K449">
        <f t="shared" si="104"/>
        <v>0</v>
      </c>
      <c r="L449">
        <f t="shared" si="105"/>
        <v>5</v>
      </c>
      <c r="M449">
        <f t="shared" si="106"/>
        <v>0</v>
      </c>
      <c r="N449">
        <v>0</v>
      </c>
      <c r="O449">
        <f t="shared" si="107"/>
        <v>0</v>
      </c>
      <c r="P449">
        <f t="shared" si="108"/>
        <v>0</v>
      </c>
      <c r="Q449">
        <f t="shared" si="109"/>
        <v>50362</v>
      </c>
      <c r="R449">
        <f t="shared" si="110"/>
        <v>17600</v>
      </c>
      <c r="S449">
        <f t="shared" si="111"/>
        <v>67962</v>
      </c>
    </row>
    <row r="450" spans="1:19" x14ac:dyDescent="0.25">
      <c r="A450" s="1">
        <v>45375</v>
      </c>
      <c r="B450">
        <f t="shared" si="96"/>
        <v>7</v>
      </c>
      <c r="C450">
        <f t="shared" si="97"/>
        <v>0</v>
      </c>
      <c r="D450">
        <f t="shared" si="98"/>
        <v>24</v>
      </c>
      <c r="E450">
        <v>10</v>
      </c>
      <c r="F450">
        <f t="shared" si="99"/>
        <v>3</v>
      </c>
      <c r="G450">
        <f t="shared" si="100"/>
        <v>0</v>
      </c>
      <c r="H450">
        <f t="shared" si="101"/>
        <v>1</v>
      </c>
      <c r="I450">
        <f t="shared" si="102"/>
        <v>0</v>
      </c>
      <c r="J450">
        <f t="shared" si="103"/>
        <v>0</v>
      </c>
      <c r="K450">
        <f t="shared" si="104"/>
        <v>150</v>
      </c>
      <c r="L450">
        <f t="shared" si="105"/>
        <v>5</v>
      </c>
      <c r="M450">
        <f t="shared" si="106"/>
        <v>0</v>
      </c>
      <c r="N450">
        <v>0</v>
      </c>
      <c r="O450">
        <f t="shared" si="107"/>
        <v>150</v>
      </c>
      <c r="P450">
        <f t="shared" si="108"/>
        <v>0</v>
      </c>
      <c r="Q450">
        <f t="shared" si="109"/>
        <v>50212</v>
      </c>
      <c r="R450">
        <f t="shared" si="110"/>
        <v>17750</v>
      </c>
      <c r="S450">
        <f t="shared" si="111"/>
        <v>67962</v>
      </c>
    </row>
    <row r="451" spans="1:19" x14ac:dyDescent="0.25">
      <c r="A451" s="1">
        <v>45376</v>
      </c>
      <c r="B451">
        <f t="shared" ref="B451:B514" si="112">WEEKDAY(A451,2)</f>
        <v>1</v>
      </c>
      <c r="C451">
        <f t="shared" ref="C451:C514" si="113">IF(AND(B451&gt;=1,B451&lt;=5),1,0)</f>
        <v>1</v>
      </c>
      <c r="D451">
        <f t="shared" ref="D451:D514" si="114">DAY(A451)</f>
        <v>25</v>
      </c>
      <c r="E451">
        <v>10</v>
      </c>
      <c r="F451">
        <f t="shared" ref="F451:F514" si="115">MONTH(A451)</f>
        <v>3</v>
      </c>
      <c r="G451">
        <f t="shared" ref="G451:G514" si="116">IF(AND(F451=12,D451&gt;=21),1,IF(AND(F451=3,D451&lt;=20),1,IF(OR(F451&gt;12,F451&lt;3),1,0)))</f>
        <v>0</v>
      </c>
      <c r="H451">
        <f t="shared" ref="H451:H514" si="117">IF(AND(F451=3,D451&gt;=21),1,IF(AND(F451=6,D451&lt;=20),1,IF(AND(F451&gt;3,F451&lt;6),1,0)))</f>
        <v>1</v>
      </c>
      <c r="I451">
        <f t="shared" ref="I451:I514" si="118">IF(AND(F451=6,D451&gt;=21),1,IF(AND(F451=9,D451&lt;=22),1,IF(AND(F451&gt;6,F451&lt;9),1,0)))</f>
        <v>0</v>
      </c>
      <c r="J451">
        <f t="shared" ref="J451:J514" si="119">IF(AND(F451=9,D451&gt;=23),1,IF(AND(F451=12,D451&lt;=20),1,IF(AND(F451&gt;9,F451&lt;12),1,0)))</f>
        <v>0</v>
      </c>
      <c r="K451">
        <f t="shared" ref="K451:K514" si="120">IF(B451=7,15*E451,0)</f>
        <v>0</v>
      </c>
      <c r="L451">
        <f t="shared" ref="L451:L514" si="121">IF(G451,ROUNDDOWN(20%*E451,0),IF(H451,ROUNDDOWN(50%*E451,0),IF(I451,ROUNDDOWN(90%*E451,0),IF(J451,ROUNDDOWN(40%*E451,0),0))))</f>
        <v>5</v>
      </c>
      <c r="M451">
        <f t="shared" ref="M451:M514" si="122">IF(C451,L451*$V$7,0)</f>
        <v>235</v>
      </c>
      <c r="N451">
        <v>0</v>
      </c>
      <c r="O451">
        <f t="shared" si="107"/>
        <v>0</v>
      </c>
      <c r="P451">
        <f t="shared" si="108"/>
        <v>235</v>
      </c>
      <c r="Q451">
        <f t="shared" si="109"/>
        <v>50447</v>
      </c>
      <c r="R451">
        <f t="shared" si="110"/>
        <v>17750</v>
      </c>
      <c r="S451">
        <f t="shared" si="111"/>
        <v>68197</v>
      </c>
    </row>
    <row r="452" spans="1:19" x14ac:dyDescent="0.25">
      <c r="A452" s="1">
        <v>45377</v>
      </c>
      <c r="B452">
        <f t="shared" si="112"/>
        <v>2</v>
      </c>
      <c r="C452">
        <f t="shared" si="113"/>
        <v>1</v>
      </c>
      <c r="D452">
        <f t="shared" si="114"/>
        <v>26</v>
      </c>
      <c r="E452">
        <v>10</v>
      </c>
      <c r="F452">
        <f t="shared" si="115"/>
        <v>3</v>
      </c>
      <c r="G452">
        <f t="shared" si="116"/>
        <v>0</v>
      </c>
      <c r="H452">
        <f t="shared" si="117"/>
        <v>1</v>
      </c>
      <c r="I452">
        <f t="shared" si="118"/>
        <v>0</v>
      </c>
      <c r="J452">
        <f t="shared" si="119"/>
        <v>0</v>
      </c>
      <c r="K452">
        <f t="shared" si="120"/>
        <v>0</v>
      </c>
      <c r="L452">
        <f t="shared" si="121"/>
        <v>5</v>
      </c>
      <c r="M452">
        <f t="shared" si="122"/>
        <v>235</v>
      </c>
      <c r="N452">
        <v>0</v>
      </c>
      <c r="O452">
        <f t="shared" ref="O452:O515" si="123">N452+K452</f>
        <v>0</v>
      </c>
      <c r="P452">
        <f t="shared" ref="P452:P515" si="124">M452</f>
        <v>235</v>
      </c>
      <c r="Q452">
        <f t="shared" ref="Q452:Q515" si="125">Q451+(P452-O452)</f>
        <v>50682</v>
      </c>
      <c r="R452">
        <f t="shared" ref="R452:R515" si="126">O452+R451</f>
        <v>17750</v>
      </c>
      <c r="S452">
        <f t="shared" ref="S452:S515" si="127">S451+P452</f>
        <v>68432</v>
      </c>
    </row>
    <row r="453" spans="1:19" x14ac:dyDescent="0.25">
      <c r="A453" s="1">
        <v>45378</v>
      </c>
      <c r="B453">
        <f t="shared" si="112"/>
        <v>3</v>
      </c>
      <c r="C453">
        <f t="shared" si="113"/>
        <v>1</v>
      </c>
      <c r="D453">
        <f t="shared" si="114"/>
        <v>27</v>
      </c>
      <c r="E453">
        <v>10</v>
      </c>
      <c r="F453">
        <f t="shared" si="115"/>
        <v>3</v>
      </c>
      <c r="G453">
        <f t="shared" si="116"/>
        <v>0</v>
      </c>
      <c r="H453">
        <f t="shared" si="117"/>
        <v>1</v>
      </c>
      <c r="I453">
        <f t="shared" si="118"/>
        <v>0</v>
      </c>
      <c r="J453">
        <f t="shared" si="119"/>
        <v>0</v>
      </c>
      <c r="K453">
        <f t="shared" si="120"/>
        <v>0</v>
      </c>
      <c r="L453">
        <f t="shared" si="121"/>
        <v>5</v>
      </c>
      <c r="M453">
        <f t="shared" si="122"/>
        <v>235</v>
      </c>
      <c r="N453">
        <v>0</v>
      </c>
      <c r="O453">
        <f t="shared" si="123"/>
        <v>0</v>
      </c>
      <c r="P453">
        <f t="shared" si="124"/>
        <v>235</v>
      </c>
      <c r="Q453">
        <f t="shared" si="125"/>
        <v>50917</v>
      </c>
      <c r="R453">
        <f t="shared" si="126"/>
        <v>17750</v>
      </c>
      <c r="S453">
        <f t="shared" si="127"/>
        <v>68667</v>
      </c>
    </row>
    <row r="454" spans="1:19" x14ac:dyDescent="0.25">
      <c r="A454" s="1">
        <v>45379</v>
      </c>
      <c r="B454">
        <f t="shared" si="112"/>
        <v>4</v>
      </c>
      <c r="C454">
        <f t="shared" si="113"/>
        <v>1</v>
      </c>
      <c r="D454">
        <f t="shared" si="114"/>
        <v>28</v>
      </c>
      <c r="E454">
        <v>10</v>
      </c>
      <c r="F454">
        <f t="shared" si="115"/>
        <v>3</v>
      </c>
      <c r="G454">
        <f t="shared" si="116"/>
        <v>0</v>
      </c>
      <c r="H454">
        <f t="shared" si="117"/>
        <v>1</v>
      </c>
      <c r="I454">
        <f t="shared" si="118"/>
        <v>0</v>
      </c>
      <c r="J454">
        <f t="shared" si="119"/>
        <v>0</v>
      </c>
      <c r="K454">
        <f t="shared" si="120"/>
        <v>0</v>
      </c>
      <c r="L454">
        <f t="shared" si="121"/>
        <v>5</v>
      </c>
      <c r="M454">
        <f t="shared" si="122"/>
        <v>235</v>
      </c>
      <c r="N454">
        <v>0</v>
      </c>
      <c r="O454">
        <f t="shared" si="123"/>
        <v>0</v>
      </c>
      <c r="P454">
        <f t="shared" si="124"/>
        <v>235</v>
      </c>
      <c r="Q454">
        <f t="shared" si="125"/>
        <v>51152</v>
      </c>
      <c r="R454">
        <f t="shared" si="126"/>
        <v>17750</v>
      </c>
      <c r="S454">
        <f t="shared" si="127"/>
        <v>68902</v>
      </c>
    </row>
    <row r="455" spans="1:19" x14ac:dyDescent="0.25">
      <c r="A455" s="1">
        <v>45380</v>
      </c>
      <c r="B455">
        <f t="shared" si="112"/>
        <v>5</v>
      </c>
      <c r="C455">
        <f t="shared" si="113"/>
        <v>1</v>
      </c>
      <c r="D455">
        <f t="shared" si="114"/>
        <v>29</v>
      </c>
      <c r="E455">
        <v>10</v>
      </c>
      <c r="F455">
        <f t="shared" si="115"/>
        <v>3</v>
      </c>
      <c r="G455">
        <f t="shared" si="116"/>
        <v>0</v>
      </c>
      <c r="H455">
        <f t="shared" si="117"/>
        <v>1</v>
      </c>
      <c r="I455">
        <f t="shared" si="118"/>
        <v>0</v>
      </c>
      <c r="J455">
        <f t="shared" si="119"/>
        <v>0</v>
      </c>
      <c r="K455">
        <f t="shared" si="120"/>
        <v>0</v>
      </c>
      <c r="L455">
        <f t="shared" si="121"/>
        <v>5</v>
      </c>
      <c r="M455">
        <f t="shared" si="122"/>
        <v>235</v>
      </c>
      <c r="N455">
        <v>0</v>
      </c>
      <c r="O455">
        <f t="shared" si="123"/>
        <v>0</v>
      </c>
      <c r="P455">
        <f t="shared" si="124"/>
        <v>235</v>
      </c>
      <c r="Q455">
        <f t="shared" si="125"/>
        <v>51387</v>
      </c>
      <c r="R455">
        <f t="shared" si="126"/>
        <v>17750</v>
      </c>
      <c r="S455">
        <f t="shared" si="127"/>
        <v>69137</v>
      </c>
    </row>
    <row r="456" spans="1:19" x14ac:dyDescent="0.25">
      <c r="A456" s="1">
        <v>45381</v>
      </c>
      <c r="B456">
        <f t="shared" si="112"/>
        <v>6</v>
      </c>
      <c r="C456">
        <f t="shared" si="113"/>
        <v>0</v>
      </c>
      <c r="D456">
        <f t="shared" si="114"/>
        <v>30</v>
      </c>
      <c r="E456">
        <v>10</v>
      </c>
      <c r="F456">
        <f t="shared" si="115"/>
        <v>3</v>
      </c>
      <c r="G456">
        <f t="shared" si="116"/>
        <v>0</v>
      </c>
      <c r="H456">
        <f t="shared" si="117"/>
        <v>1</v>
      </c>
      <c r="I456">
        <f t="shared" si="118"/>
        <v>0</v>
      </c>
      <c r="J456">
        <f t="shared" si="119"/>
        <v>0</v>
      </c>
      <c r="K456">
        <f t="shared" si="120"/>
        <v>0</v>
      </c>
      <c r="L456">
        <f t="shared" si="121"/>
        <v>5</v>
      </c>
      <c r="M456">
        <f t="shared" si="122"/>
        <v>0</v>
      </c>
      <c r="N456">
        <v>0</v>
      </c>
      <c r="O456">
        <f t="shared" si="123"/>
        <v>0</v>
      </c>
      <c r="P456">
        <f t="shared" si="124"/>
        <v>0</v>
      </c>
      <c r="Q456">
        <f t="shared" si="125"/>
        <v>51387</v>
      </c>
      <c r="R456">
        <f t="shared" si="126"/>
        <v>17750</v>
      </c>
      <c r="S456">
        <f t="shared" si="127"/>
        <v>69137</v>
      </c>
    </row>
    <row r="457" spans="1:19" x14ac:dyDescent="0.25">
      <c r="A457" s="1">
        <v>45382</v>
      </c>
      <c r="B457">
        <f t="shared" si="112"/>
        <v>7</v>
      </c>
      <c r="C457">
        <f t="shared" si="113"/>
        <v>0</v>
      </c>
      <c r="D457">
        <f t="shared" si="114"/>
        <v>31</v>
      </c>
      <c r="E457">
        <v>10</v>
      </c>
      <c r="F457">
        <f t="shared" si="115"/>
        <v>3</v>
      </c>
      <c r="G457">
        <f t="shared" si="116"/>
        <v>0</v>
      </c>
      <c r="H457">
        <f t="shared" si="117"/>
        <v>1</v>
      </c>
      <c r="I457">
        <f t="shared" si="118"/>
        <v>0</v>
      </c>
      <c r="J457">
        <f t="shared" si="119"/>
        <v>0</v>
      </c>
      <c r="K457">
        <f t="shared" si="120"/>
        <v>150</v>
      </c>
      <c r="L457">
        <f t="shared" si="121"/>
        <v>5</v>
      </c>
      <c r="M457">
        <f t="shared" si="122"/>
        <v>0</v>
      </c>
      <c r="N457">
        <v>0</v>
      </c>
      <c r="O457">
        <f t="shared" si="123"/>
        <v>150</v>
      </c>
      <c r="P457">
        <f t="shared" si="124"/>
        <v>0</v>
      </c>
      <c r="Q457">
        <f t="shared" si="125"/>
        <v>51237</v>
      </c>
      <c r="R457">
        <f t="shared" si="126"/>
        <v>17900</v>
      </c>
      <c r="S457">
        <f t="shared" si="127"/>
        <v>69137</v>
      </c>
    </row>
    <row r="458" spans="1:19" x14ac:dyDescent="0.25">
      <c r="A458" s="1">
        <v>45383</v>
      </c>
      <c r="B458">
        <f t="shared" si="112"/>
        <v>1</v>
      </c>
      <c r="C458">
        <f t="shared" si="113"/>
        <v>1</v>
      </c>
      <c r="D458">
        <f t="shared" si="114"/>
        <v>1</v>
      </c>
      <c r="E458">
        <v>10</v>
      </c>
      <c r="F458">
        <f t="shared" si="115"/>
        <v>4</v>
      </c>
      <c r="G458">
        <f t="shared" si="116"/>
        <v>0</v>
      </c>
      <c r="H458">
        <f t="shared" si="117"/>
        <v>1</v>
      </c>
      <c r="I458">
        <f t="shared" si="118"/>
        <v>0</v>
      </c>
      <c r="J458">
        <f t="shared" si="119"/>
        <v>0</v>
      </c>
      <c r="K458">
        <f t="shared" si="120"/>
        <v>0</v>
      </c>
      <c r="L458">
        <f t="shared" si="121"/>
        <v>5</v>
      </c>
      <c r="M458">
        <f t="shared" si="122"/>
        <v>235</v>
      </c>
      <c r="N458">
        <v>0</v>
      </c>
      <c r="O458">
        <f t="shared" si="123"/>
        <v>0</v>
      </c>
      <c r="P458">
        <f t="shared" si="124"/>
        <v>235</v>
      </c>
      <c r="Q458">
        <f t="shared" si="125"/>
        <v>51472</v>
      </c>
      <c r="R458">
        <f t="shared" si="126"/>
        <v>17900</v>
      </c>
      <c r="S458">
        <f t="shared" si="127"/>
        <v>69372</v>
      </c>
    </row>
    <row r="459" spans="1:19" x14ac:dyDescent="0.25">
      <c r="A459" s="1">
        <v>45384</v>
      </c>
      <c r="B459">
        <f t="shared" si="112"/>
        <v>2</v>
      </c>
      <c r="C459">
        <f t="shared" si="113"/>
        <v>1</v>
      </c>
      <c r="D459">
        <f t="shared" si="114"/>
        <v>2</v>
      </c>
      <c r="E459">
        <v>10</v>
      </c>
      <c r="F459">
        <f t="shared" si="115"/>
        <v>4</v>
      </c>
      <c r="G459">
        <f t="shared" si="116"/>
        <v>0</v>
      </c>
      <c r="H459">
        <f t="shared" si="117"/>
        <v>1</v>
      </c>
      <c r="I459">
        <f t="shared" si="118"/>
        <v>0</v>
      </c>
      <c r="J459">
        <f t="shared" si="119"/>
        <v>0</v>
      </c>
      <c r="K459">
        <f t="shared" si="120"/>
        <v>0</v>
      </c>
      <c r="L459">
        <f t="shared" si="121"/>
        <v>5</v>
      </c>
      <c r="M459">
        <f t="shared" si="122"/>
        <v>235</v>
      </c>
      <c r="N459">
        <v>0</v>
      </c>
      <c r="O459">
        <f t="shared" si="123"/>
        <v>0</v>
      </c>
      <c r="P459">
        <f t="shared" si="124"/>
        <v>235</v>
      </c>
      <c r="Q459">
        <f t="shared" si="125"/>
        <v>51707</v>
      </c>
      <c r="R459">
        <f t="shared" si="126"/>
        <v>17900</v>
      </c>
      <c r="S459">
        <f t="shared" si="127"/>
        <v>69607</v>
      </c>
    </row>
    <row r="460" spans="1:19" x14ac:dyDescent="0.25">
      <c r="A460" s="1">
        <v>45385</v>
      </c>
      <c r="B460">
        <f t="shared" si="112"/>
        <v>3</v>
      </c>
      <c r="C460">
        <f t="shared" si="113"/>
        <v>1</v>
      </c>
      <c r="D460">
        <f t="shared" si="114"/>
        <v>3</v>
      </c>
      <c r="E460">
        <v>10</v>
      </c>
      <c r="F460">
        <f t="shared" si="115"/>
        <v>4</v>
      </c>
      <c r="G460">
        <f t="shared" si="116"/>
        <v>0</v>
      </c>
      <c r="H460">
        <f t="shared" si="117"/>
        <v>1</v>
      </c>
      <c r="I460">
        <f t="shared" si="118"/>
        <v>0</v>
      </c>
      <c r="J460">
        <f t="shared" si="119"/>
        <v>0</v>
      </c>
      <c r="K460">
        <f t="shared" si="120"/>
        <v>0</v>
      </c>
      <c r="L460">
        <f t="shared" si="121"/>
        <v>5</v>
      </c>
      <c r="M460">
        <f t="shared" si="122"/>
        <v>235</v>
      </c>
      <c r="N460">
        <v>0</v>
      </c>
      <c r="O460">
        <f t="shared" si="123"/>
        <v>0</v>
      </c>
      <c r="P460">
        <f t="shared" si="124"/>
        <v>235</v>
      </c>
      <c r="Q460">
        <f t="shared" si="125"/>
        <v>51942</v>
      </c>
      <c r="R460">
        <f t="shared" si="126"/>
        <v>17900</v>
      </c>
      <c r="S460">
        <f t="shared" si="127"/>
        <v>69842</v>
      </c>
    </row>
    <row r="461" spans="1:19" x14ac:dyDescent="0.25">
      <c r="A461" s="1">
        <v>45386</v>
      </c>
      <c r="B461">
        <f t="shared" si="112"/>
        <v>4</v>
      </c>
      <c r="C461">
        <f t="shared" si="113"/>
        <v>1</v>
      </c>
      <c r="D461">
        <f t="shared" si="114"/>
        <v>4</v>
      </c>
      <c r="E461">
        <v>10</v>
      </c>
      <c r="F461">
        <f t="shared" si="115"/>
        <v>4</v>
      </c>
      <c r="G461">
        <f t="shared" si="116"/>
        <v>0</v>
      </c>
      <c r="H461">
        <f t="shared" si="117"/>
        <v>1</v>
      </c>
      <c r="I461">
        <f t="shared" si="118"/>
        <v>0</v>
      </c>
      <c r="J461">
        <f t="shared" si="119"/>
        <v>0</v>
      </c>
      <c r="K461">
        <f t="shared" si="120"/>
        <v>0</v>
      </c>
      <c r="L461">
        <f t="shared" si="121"/>
        <v>5</v>
      </c>
      <c r="M461">
        <f t="shared" si="122"/>
        <v>235</v>
      </c>
      <c r="N461">
        <v>0</v>
      </c>
      <c r="O461">
        <f t="shared" si="123"/>
        <v>0</v>
      </c>
      <c r="P461">
        <f t="shared" si="124"/>
        <v>235</v>
      </c>
      <c r="Q461">
        <f t="shared" si="125"/>
        <v>52177</v>
      </c>
      <c r="R461">
        <f t="shared" si="126"/>
        <v>17900</v>
      </c>
      <c r="S461">
        <f t="shared" si="127"/>
        <v>70077</v>
      </c>
    </row>
    <row r="462" spans="1:19" x14ac:dyDescent="0.25">
      <c r="A462" s="1">
        <v>45387</v>
      </c>
      <c r="B462">
        <f t="shared" si="112"/>
        <v>5</v>
      </c>
      <c r="C462">
        <f t="shared" si="113"/>
        <v>1</v>
      </c>
      <c r="D462">
        <f t="shared" si="114"/>
        <v>5</v>
      </c>
      <c r="E462">
        <v>10</v>
      </c>
      <c r="F462">
        <f t="shared" si="115"/>
        <v>4</v>
      </c>
      <c r="G462">
        <f t="shared" si="116"/>
        <v>0</v>
      </c>
      <c r="H462">
        <f t="shared" si="117"/>
        <v>1</v>
      </c>
      <c r="I462">
        <f t="shared" si="118"/>
        <v>0</v>
      </c>
      <c r="J462">
        <f t="shared" si="119"/>
        <v>0</v>
      </c>
      <c r="K462">
        <f t="shared" si="120"/>
        <v>0</v>
      </c>
      <c r="L462">
        <f t="shared" si="121"/>
        <v>5</v>
      </c>
      <c r="M462">
        <f t="shared" si="122"/>
        <v>235</v>
      </c>
      <c r="N462">
        <v>0</v>
      </c>
      <c r="O462">
        <f t="shared" si="123"/>
        <v>0</v>
      </c>
      <c r="P462">
        <f t="shared" si="124"/>
        <v>235</v>
      </c>
      <c r="Q462">
        <f t="shared" si="125"/>
        <v>52412</v>
      </c>
      <c r="R462">
        <f t="shared" si="126"/>
        <v>17900</v>
      </c>
      <c r="S462">
        <f t="shared" si="127"/>
        <v>70312</v>
      </c>
    </row>
    <row r="463" spans="1:19" x14ac:dyDescent="0.25">
      <c r="A463" s="1">
        <v>45388</v>
      </c>
      <c r="B463">
        <f t="shared" si="112"/>
        <v>6</v>
      </c>
      <c r="C463">
        <f t="shared" si="113"/>
        <v>0</v>
      </c>
      <c r="D463">
        <f t="shared" si="114"/>
        <v>6</v>
      </c>
      <c r="E463">
        <v>10</v>
      </c>
      <c r="F463">
        <f t="shared" si="115"/>
        <v>4</v>
      </c>
      <c r="G463">
        <f t="shared" si="116"/>
        <v>0</v>
      </c>
      <c r="H463">
        <f t="shared" si="117"/>
        <v>1</v>
      </c>
      <c r="I463">
        <f t="shared" si="118"/>
        <v>0</v>
      </c>
      <c r="J463">
        <f t="shared" si="119"/>
        <v>0</v>
      </c>
      <c r="K463">
        <f t="shared" si="120"/>
        <v>0</v>
      </c>
      <c r="L463">
        <f t="shared" si="121"/>
        <v>5</v>
      </c>
      <c r="M463">
        <f t="shared" si="122"/>
        <v>0</v>
      </c>
      <c r="N463">
        <v>0</v>
      </c>
      <c r="O463">
        <f t="shared" si="123"/>
        <v>0</v>
      </c>
      <c r="P463">
        <f t="shared" si="124"/>
        <v>0</v>
      </c>
      <c r="Q463">
        <f t="shared" si="125"/>
        <v>52412</v>
      </c>
      <c r="R463">
        <f t="shared" si="126"/>
        <v>17900</v>
      </c>
      <c r="S463">
        <f t="shared" si="127"/>
        <v>70312</v>
      </c>
    </row>
    <row r="464" spans="1:19" x14ac:dyDescent="0.25">
      <c r="A464" s="1">
        <v>45389</v>
      </c>
      <c r="B464">
        <f t="shared" si="112"/>
        <v>7</v>
      </c>
      <c r="C464">
        <f t="shared" si="113"/>
        <v>0</v>
      </c>
      <c r="D464">
        <f t="shared" si="114"/>
        <v>7</v>
      </c>
      <c r="E464">
        <v>10</v>
      </c>
      <c r="F464">
        <f t="shared" si="115"/>
        <v>4</v>
      </c>
      <c r="G464">
        <f t="shared" si="116"/>
        <v>0</v>
      </c>
      <c r="H464">
        <f t="shared" si="117"/>
        <v>1</v>
      </c>
      <c r="I464">
        <f t="shared" si="118"/>
        <v>0</v>
      </c>
      <c r="J464">
        <f t="shared" si="119"/>
        <v>0</v>
      </c>
      <c r="K464">
        <f t="shared" si="120"/>
        <v>150</v>
      </c>
      <c r="L464">
        <f t="shared" si="121"/>
        <v>5</v>
      </c>
      <c r="M464">
        <f t="shared" si="122"/>
        <v>0</v>
      </c>
      <c r="N464">
        <v>0</v>
      </c>
      <c r="O464">
        <f t="shared" si="123"/>
        <v>150</v>
      </c>
      <c r="P464">
        <f t="shared" si="124"/>
        <v>0</v>
      </c>
      <c r="Q464">
        <f t="shared" si="125"/>
        <v>52262</v>
      </c>
      <c r="R464">
        <f t="shared" si="126"/>
        <v>18050</v>
      </c>
      <c r="S464">
        <f t="shared" si="127"/>
        <v>70312</v>
      </c>
    </row>
    <row r="465" spans="1:19" x14ac:dyDescent="0.25">
      <c r="A465" s="1">
        <v>45390</v>
      </c>
      <c r="B465">
        <f t="shared" si="112"/>
        <v>1</v>
      </c>
      <c r="C465">
        <f t="shared" si="113"/>
        <v>1</v>
      </c>
      <c r="D465">
        <f t="shared" si="114"/>
        <v>8</v>
      </c>
      <c r="E465">
        <v>10</v>
      </c>
      <c r="F465">
        <f t="shared" si="115"/>
        <v>4</v>
      </c>
      <c r="G465">
        <f t="shared" si="116"/>
        <v>0</v>
      </c>
      <c r="H465">
        <f t="shared" si="117"/>
        <v>1</v>
      </c>
      <c r="I465">
        <f t="shared" si="118"/>
        <v>0</v>
      </c>
      <c r="J465">
        <f t="shared" si="119"/>
        <v>0</v>
      </c>
      <c r="K465">
        <f t="shared" si="120"/>
        <v>0</v>
      </c>
      <c r="L465">
        <f t="shared" si="121"/>
        <v>5</v>
      </c>
      <c r="M465">
        <f t="shared" si="122"/>
        <v>235</v>
      </c>
      <c r="N465">
        <v>0</v>
      </c>
      <c r="O465">
        <f t="shared" si="123"/>
        <v>0</v>
      </c>
      <c r="P465">
        <f t="shared" si="124"/>
        <v>235</v>
      </c>
      <c r="Q465">
        <f t="shared" si="125"/>
        <v>52497</v>
      </c>
      <c r="R465">
        <f t="shared" si="126"/>
        <v>18050</v>
      </c>
      <c r="S465">
        <f t="shared" si="127"/>
        <v>70547</v>
      </c>
    </row>
    <row r="466" spans="1:19" x14ac:dyDescent="0.25">
      <c r="A466" s="1">
        <v>45391</v>
      </c>
      <c r="B466">
        <f t="shared" si="112"/>
        <v>2</v>
      </c>
      <c r="C466">
        <f t="shared" si="113"/>
        <v>1</v>
      </c>
      <c r="D466">
        <f t="shared" si="114"/>
        <v>9</v>
      </c>
      <c r="E466">
        <v>10</v>
      </c>
      <c r="F466">
        <f t="shared" si="115"/>
        <v>4</v>
      </c>
      <c r="G466">
        <f t="shared" si="116"/>
        <v>0</v>
      </c>
      <c r="H466">
        <f t="shared" si="117"/>
        <v>1</v>
      </c>
      <c r="I466">
        <f t="shared" si="118"/>
        <v>0</v>
      </c>
      <c r="J466">
        <f t="shared" si="119"/>
        <v>0</v>
      </c>
      <c r="K466">
        <f t="shared" si="120"/>
        <v>0</v>
      </c>
      <c r="L466">
        <f t="shared" si="121"/>
        <v>5</v>
      </c>
      <c r="M466">
        <f t="shared" si="122"/>
        <v>235</v>
      </c>
      <c r="N466">
        <v>0</v>
      </c>
      <c r="O466">
        <f t="shared" si="123"/>
        <v>0</v>
      </c>
      <c r="P466">
        <f t="shared" si="124"/>
        <v>235</v>
      </c>
      <c r="Q466">
        <f t="shared" si="125"/>
        <v>52732</v>
      </c>
      <c r="R466">
        <f t="shared" si="126"/>
        <v>18050</v>
      </c>
      <c r="S466">
        <f t="shared" si="127"/>
        <v>70782</v>
      </c>
    </row>
    <row r="467" spans="1:19" x14ac:dyDescent="0.25">
      <c r="A467" s="1">
        <v>45392</v>
      </c>
      <c r="B467">
        <f t="shared" si="112"/>
        <v>3</v>
      </c>
      <c r="C467">
        <f t="shared" si="113"/>
        <v>1</v>
      </c>
      <c r="D467">
        <f t="shared" si="114"/>
        <v>10</v>
      </c>
      <c r="E467">
        <v>10</v>
      </c>
      <c r="F467">
        <f t="shared" si="115"/>
        <v>4</v>
      </c>
      <c r="G467">
        <f t="shared" si="116"/>
        <v>0</v>
      </c>
      <c r="H467">
        <f t="shared" si="117"/>
        <v>1</v>
      </c>
      <c r="I467">
        <f t="shared" si="118"/>
        <v>0</v>
      </c>
      <c r="J467">
        <f t="shared" si="119"/>
        <v>0</v>
      </c>
      <c r="K467">
        <f t="shared" si="120"/>
        <v>0</v>
      </c>
      <c r="L467">
        <f t="shared" si="121"/>
        <v>5</v>
      </c>
      <c r="M467">
        <f t="shared" si="122"/>
        <v>235</v>
      </c>
      <c r="N467">
        <v>0</v>
      </c>
      <c r="O467">
        <f t="shared" si="123"/>
        <v>0</v>
      </c>
      <c r="P467">
        <f t="shared" si="124"/>
        <v>235</v>
      </c>
      <c r="Q467">
        <f t="shared" si="125"/>
        <v>52967</v>
      </c>
      <c r="R467">
        <f t="shared" si="126"/>
        <v>18050</v>
      </c>
      <c r="S467">
        <f t="shared" si="127"/>
        <v>71017</v>
      </c>
    </row>
    <row r="468" spans="1:19" x14ac:dyDescent="0.25">
      <c r="A468" s="1">
        <v>45393</v>
      </c>
      <c r="B468">
        <f t="shared" si="112"/>
        <v>4</v>
      </c>
      <c r="C468">
        <f t="shared" si="113"/>
        <v>1</v>
      </c>
      <c r="D468">
        <f t="shared" si="114"/>
        <v>11</v>
      </c>
      <c r="E468">
        <v>10</v>
      </c>
      <c r="F468">
        <f t="shared" si="115"/>
        <v>4</v>
      </c>
      <c r="G468">
        <f t="shared" si="116"/>
        <v>0</v>
      </c>
      <c r="H468">
        <f t="shared" si="117"/>
        <v>1</v>
      </c>
      <c r="I468">
        <f t="shared" si="118"/>
        <v>0</v>
      </c>
      <c r="J468">
        <f t="shared" si="119"/>
        <v>0</v>
      </c>
      <c r="K468">
        <f t="shared" si="120"/>
        <v>0</v>
      </c>
      <c r="L468">
        <f t="shared" si="121"/>
        <v>5</v>
      </c>
      <c r="M468">
        <f t="shared" si="122"/>
        <v>235</v>
      </c>
      <c r="N468">
        <v>0</v>
      </c>
      <c r="O468">
        <f t="shared" si="123"/>
        <v>0</v>
      </c>
      <c r="P468">
        <f t="shared" si="124"/>
        <v>235</v>
      </c>
      <c r="Q468">
        <f t="shared" si="125"/>
        <v>53202</v>
      </c>
      <c r="R468">
        <f t="shared" si="126"/>
        <v>18050</v>
      </c>
      <c r="S468">
        <f t="shared" si="127"/>
        <v>71252</v>
      </c>
    </row>
    <row r="469" spans="1:19" x14ac:dyDescent="0.25">
      <c r="A469" s="1">
        <v>45394</v>
      </c>
      <c r="B469">
        <f t="shared" si="112"/>
        <v>5</v>
      </c>
      <c r="C469">
        <f t="shared" si="113"/>
        <v>1</v>
      </c>
      <c r="D469">
        <f t="shared" si="114"/>
        <v>12</v>
      </c>
      <c r="E469">
        <v>10</v>
      </c>
      <c r="F469">
        <f t="shared" si="115"/>
        <v>4</v>
      </c>
      <c r="G469">
        <f t="shared" si="116"/>
        <v>0</v>
      </c>
      <c r="H469">
        <f t="shared" si="117"/>
        <v>1</v>
      </c>
      <c r="I469">
        <f t="shared" si="118"/>
        <v>0</v>
      </c>
      <c r="J469">
        <f t="shared" si="119"/>
        <v>0</v>
      </c>
      <c r="K469">
        <f t="shared" si="120"/>
        <v>0</v>
      </c>
      <c r="L469">
        <f t="shared" si="121"/>
        <v>5</v>
      </c>
      <c r="M469">
        <f t="shared" si="122"/>
        <v>235</v>
      </c>
      <c r="N469">
        <v>0</v>
      </c>
      <c r="O469">
        <f t="shared" si="123"/>
        <v>0</v>
      </c>
      <c r="P469">
        <f t="shared" si="124"/>
        <v>235</v>
      </c>
      <c r="Q469">
        <f t="shared" si="125"/>
        <v>53437</v>
      </c>
      <c r="R469">
        <f t="shared" si="126"/>
        <v>18050</v>
      </c>
      <c r="S469">
        <f t="shared" si="127"/>
        <v>71487</v>
      </c>
    </row>
    <row r="470" spans="1:19" x14ac:dyDescent="0.25">
      <c r="A470" s="1">
        <v>45395</v>
      </c>
      <c r="B470">
        <f t="shared" si="112"/>
        <v>6</v>
      </c>
      <c r="C470">
        <f t="shared" si="113"/>
        <v>0</v>
      </c>
      <c r="D470">
        <f t="shared" si="114"/>
        <v>13</v>
      </c>
      <c r="E470">
        <v>10</v>
      </c>
      <c r="F470">
        <f t="shared" si="115"/>
        <v>4</v>
      </c>
      <c r="G470">
        <f t="shared" si="116"/>
        <v>0</v>
      </c>
      <c r="H470">
        <f t="shared" si="117"/>
        <v>1</v>
      </c>
      <c r="I470">
        <f t="shared" si="118"/>
        <v>0</v>
      </c>
      <c r="J470">
        <f t="shared" si="119"/>
        <v>0</v>
      </c>
      <c r="K470">
        <f t="shared" si="120"/>
        <v>0</v>
      </c>
      <c r="L470">
        <f t="shared" si="121"/>
        <v>5</v>
      </c>
      <c r="M470">
        <f t="shared" si="122"/>
        <v>0</v>
      </c>
      <c r="N470">
        <v>0</v>
      </c>
      <c r="O470">
        <f t="shared" si="123"/>
        <v>0</v>
      </c>
      <c r="P470">
        <f t="shared" si="124"/>
        <v>0</v>
      </c>
      <c r="Q470">
        <f t="shared" si="125"/>
        <v>53437</v>
      </c>
      <c r="R470">
        <f t="shared" si="126"/>
        <v>18050</v>
      </c>
      <c r="S470">
        <f t="shared" si="127"/>
        <v>71487</v>
      </c>
    </row>
    <row r="471" spans="1:19" x14ac:dyDescent="0.25">
      <c r="A471" s="1">
        <v>45396</v>
      </c>
      <c r="B471">
        <f t="shared" si="112"/>
        <v>7</v>
      </c>
      <c r="C471">
        <f t="shared" si="113"/>
        <v>0</v>
      </c>
      <c r="D471">
        <f t="shared" si="114"/>
        <v>14</v>
      </c>
      <c r="E471">
        <v>10</v>
      </c>
      <c r="F471">
        <f t="shared" si="115"/>
        <v>4</v>
      </c>
      <c r="G471">
        <f t="shared" si="116"/>
        <v>0</v>
      </c>
      <c r="H471">
        <f t="shared" si="117"/>
        <v>1</v>
      </c>
      <c r="I471">
        <f t="shared" si="118"/>
        <v>0</v>
      </c>
      <c r="J471">
        <f t="shared" si="119"/>
        <v>0</v>
      </c>
      <c r="K471">
        <f t="shared" si="120"/>
        <v>150</v>
      </c>
      <c r="L471">
        <f t="shared" si="121"/>
        <v>5</v>
      </c>
      <c r="M471">
        <f t="shared" si="122"/>
        <v>0</v>
      </c>
      <c r="N471">
        <v>0</v>
      </c>
      <c r="O471">
        <f t="shared" si="123"/>
        <v>150</v>
      </c>
      <c r="P471">
        <f t="shared" si="124"/>
        <v>0</v>
      </c>
      <c r="Q471">
        <f t="shared" si="125"/>
        <v>53287</v>
      </c>
      <c r="R471">
        <f t="shared" si="126"/>
        <v>18200</v>
      </c>
      <c r="S471">
        <f t="shared" si="127"/>
        <v>71487</v>
      </c>
    </row>
    <row r="472" spans="1:19" x14ac:dyDescent="0.25">
      <c r="A472" s="1">
        <v>45397</v>
      </c>
      <c r="B472">
        <f t="shared" si="112"/>
        <v>1</v>
      </c>
      <c r="C472">
        <f t="shared" si="113"/>
        <v>1</v>
      </c>
      <c r="D472">
        <f t="shared" si="114"/>
        <v>15</v>
      </c>
      <c r="E472">
        <v>10</v>
      </c>
      <c r="F472">
        <f t="shared" si="115"/>
        <v>4</v>
      </c>
      <c r="G472">
        <f t="shared" si="116"/>
        <v>0</v>
      </c>
      <c r="H472">
        <f t="shared" si="117"/>
        <v>1</v>
      </c>
      <c r="I472">
        <f t="shared" si="118"/>
        <v>0</v>
      </c>
      <c r="J472">
        <f t="shared" si="119"/>
        <v>0</v>
      </c>
      <c r="K472">
        <f t="shared" si="120"/>
        <v>0</v>
      </c>
      <c r="L472">
        <f t="shared" si="121"/>
        <v>5</v>
      </c>
      <c r="M472">
        <f t="shared" si="122"/>
        <v>235</v>
      </c>
      <c r="N472">
        <v>0</v>
      </c>
      <c r="O472">
        <f t="shared" si="123"/>
        <v>0</v>
      </c>
      <c r="P472">
        <f t="shared" si="124"/>
        <v>235</v>
      </c>
      <c r="Q472">
        <f t="shared" si="125"/>
        <v>53522</v>
      </c>
      <c r="R472">
        <f t="shared" si="126"/>
        <v>18200</v>
      </c>
      <c r="S472">
        <f t="shared" si="127"/>
        <v>71722</v>
      </c>
    </row>
    <row r="473" spans="1:19" x14ac:dyDescent="0.25">
      <c r="A473" s="1">
        <v>45398</v>
      </c>
      <c r="B473">
        <f t="shared" si="112"/>
        <v>2</v>
      </c>
      <c r="C473">
        <f t="shared" si="113"/>
        <v>1</v>
      </c>
      <c r="D473">
        <f t="shared" si="114"/>
        <v>16</v>
      </c>
      <c r="E473">
        <v>10</v>
      </c>
      <c r="F473">
        <f t="shared" si="115"/>
        <v>4</v>
      </c>
      <c r="G473">
        <f t="shared" si="116"/>
        <v>0</v>
      </c>
      <c r="H473">
        <f t="shared" si="117"/>
        <v>1</v>
      </c>
      <c r="I473">
        <f t="shared" si="118"/>
        <v>0</v>
      </c>
      <c r="J473">
        <f t="shared" si="119"/>
        <v>0</v>
      </c>
      <c r="K473">
        <f t="shared" si="120"/>
        <v>0</v>
      </c>
      <c r="L473">
        <f t="shared" si="121"/>
        <v>5</v>
      </c>
      <c r="M473">
        <f t="shared" si="122"/>
        <v>235</v>
      </c>
      <c r="N473">
        <v>0</v>
      </c>
      <c r="O473">
        <f t="shared" si="123"/>
        <v>0</v>
      </c>
      <c r="P473">
        <f t="shared" si="124"/>
        <v>235</v>
      </c>
      <c r="Q473">
        <f t="shared" si="125"/>
        <v>53757</v>
      </c>
      <c r="R473">
        <f t="shared" si="126"/>
        <v>18200</v>
      </c>
      <c r="S473">
        <f t="shared" si="127"/>
        <v>71957</v>
      </c>
    </row>
    <row r="474" spans="1:19" x14ac:dyDescent="0.25">
      <c r="A474" s="1">
        <v>45399</v>
      </c>
      <c r="B474">
        <f t="shared" si="112"/>
        <v>3</v>
      </c>
      <c r="C474">
        <f t="shared" si="113"/>
        <v>1</v>
      </c>
      <c r="D474">
        <f t="shared" si="114"/>
        <v>17</v>
      </c>
      <c r="E474">
        <v>10</v>
      </c>
      <c r="F474">
        <f t="shared" si="115"/>
        <v>4</v>
      </c>
      <c r="G474">
        <f t="shared" si="116"/>
        <v>0</v>
      </c>
      <c r="H474">
        <f t="shared" si="117"/>
        <v>1</v>
      </c>
      <c r="I474">
        <f t="shared" si="118"/>
        <v>0</v>
      </c>
      <c r="J474">
        <f t="shared" si="119"/>
        <v>0</v>
      </c>
      <c r="K474">
        <f t="shared" si="120"/>
        <v>0</v>
      </c>
      <c r="L474">
        <f t="shared" si="121"/>
        <v>5</v>
      </c>
      <c r="M474">
        <f t="shared" si="122"/>
        <v>235</v>
      </c>
      <c r="N474">
        <v>0</v>
      </c>
      <c r="O474">
        <f t="shared" si="123"/>
        <v>0</v>
      </c>
      <c r="P474">
        <f t="shared" si="124"/>
        <v>235</v>
      </c>
      <c r="Q474">
        <f t="shared" si="125"/>
        <v>53992</v>
      </c>
      <c r="R474">
        <f t="shared" si="126"/>
        <v>18200</v>
      </c>
      <c r="S474">
        <f t="shared" si="127"/>
        <v>72192</v>
      </c>
    </row>
    <row r="475" spans="1:19" x14ac:dyDescent="0.25">
      <c r="A475" s="1">
        <v>45400</v>
      </c>
      <c r="B475">
        <f t="shared" si="112"/>
        <v>4</v>
      </c>
      <c r="C475">
        <f t="shared" si="113"/>
        <v>1</v>
      </c>
      <c r="D475">
        <f t="shared" si="114"/>
        <v>18</v>
      </c>
      <c r="E475">
        <v>10</v>
      </c>
      <c r="F475">
        <f t="shared" si="115"/>
        <v>4</v>
      </c>
      <c r="G475">
        <f t="shared" si="116"/>
        <v>0</v>
      </c>
      <c r="H475">
        <f t="shared" si="117"/>
        <v>1</v>
      </c>
      <c r="I475">
        <f t="shared" si="118"/>
        <v>0</v>
      </c>
      <c r="J475">
        <f t="shared" si="119"/>
        <v>0</v>
      </c>
      <c r="K475">
        <f t="shared" si="120"/>
        <v>0</v>
      </c>
      <c r="L475">
        <f t="shared" si="121"/>
        <v>5</v>
      </c>
      <c r="M475">
        <f t="shared" si="122"/>
        <v>235</v>
      </c>
      <c r="N475">
        <v>0</v>
      </c>
      <c r="O475">
        <f t="shared" si="123"/>
        <v>0</v>
      </c>
      <c r="P475">
        <f t="shared" si="124"/>
        <v>235</v>
      </c>
      <c r="Q475">
        <f t="shared" si="125"/>
        <v>54227</v>
      </c>
      <c r="R475">
        <f t="shared" si="126"/>
        <v>18200</v>
      </c>
      <c r="S475">
        <f t="shared" si="127"/>
        <v>72427</v>
      </c>
    </row>
    <row r="476" spans="1:19" x14ac:dyDescent="0.25">
      <c r="A476" s="1">
        <v>45401</v>
      </c>
      <c r="B476">
        <f t="shared" si="112"/>
        <v>5</v>
      </c>
      <c r="C476">
        <f t="shared" si="113"/>
        <v>1</v>
      </c>
      <c r="D476">
        <f t="shared" si="114"/>
        <v>19</v>
      </c>
      <c r="E476">
        <v>10</v>
      </c>
      <c r="F476">
        <f t="shared" si="115"/>
        <v>4</v>
      </c>
      <c r="G476">
        <f t="shared" si="116"/>
        <v>0</v>
      </c>
      <c r="H476">
        <f t="shared" si="117"/>
        <v>1</v>
      </c>
      <c r="I476">
        <f t="shared" si="118"/>
        <v>0</v>
      </c>
      <c r="J476">
        <f t="shared" si="119"/>
        <v>0</v>
      </c>
      <c r="K476">
        <f t="shared" si="120"/>
        <v>0</v>
      </c>
      <c r="L476">
        <f t="shared" si="121"/>
        <v>5</v>
      </c>
      <c r="M476">
        <f t="shared" si="122"/>
        <v>235</v>
      </c>
      <c r="N476">
        <v>0</v>
      </c>
      <c r="O476">
        <f t="shared" si="123"/>
        <v>0</v>
      </c>
      <c r="P476">
        <f t="shared" si="124"/>
        <v>235</v>
      </c>
      <c r="Q476">
        <f t="shared" si="125"/>
        <v>54462</v>
      </c>
      <c r="R476">
        <f t="shared" si="126"/>
        <v>18200</v>
      </c>
      <c r="S476">
        <f t="shared" si="127"/>
        <v>72662</v>
      </c>
    </row>
    <row r="477" spans="1:19" x14ac:dyDescent="0.25">
      <c r="A477" s="1">
        <v>45402</v>
      </c>
      <c r="B477">
        <f t="shared" si="112"/>
        <v>6</v>
      </c>
      <c r="C477">
        <f t="shared" si="113"/>
        <v>0</v>
      </c>
      <c r="D477">
        <f t="shared" si="114"/>
        <v>20</v>
      </c>
      <c r="E477">
        <v>10</v>
      </c>
      <c r="F477">
        <f t="shared" si="115"/>
        <v>4</v>
      </c>
      <c r="G477">
        <f t="shared" si="116"/>
        <v>0</v>
      </c>
      <c r="H477">
        <f t="shared" si="117"/>
        <v>1</v>
      </c>
      <c r="I477">
        <f t="shared" si="118"/>
        <v>0</v>
      </c>
      <c r="J477">
        <f t="shared" si="119"/>
        <v>0</v>
      </c>
      <c r="K477">
        <f t="shared" si="120"/>
        <v>0</v>
      </c>
      <c r="L477">
        <f t="shared" si="121"/>
        <v>5</v>
      </c>
      <c r="M477">
        <f t="shared" si="122"/>
        <v>0</v>
      </c>
      <c r="N477">
        <v>0</v>
      </c>
      <c r="O477">
        <f t="shared" si="123"/>
        <v>0</v>
      </c>
      <c r="P477">
        <f t="shared" si="124"/>
        <v>0</v>
      </c>
      <c r="Q477">
        <f t="shared" si="125"/>
        <v>54462</v>
      </c>
      <c r="R477">
        <f t="shared" si="126"/>
        <v>18200</v>
      </c>
      <c r="S477">
        <f t="shared" si="127"/>
        <v>72662</v>
      </c>
    </row>
    <row r="478" spans="1:19" x14ac:dyDescent="0.25">
      <c r="A478" s="1">
        <v>45403</v>
      </c>
      <c r="B478">
        <f t="shared" si="112"/>
        <v>7</v>
      </c>
      <c r="C478">
        <f t="shared" si="113"/>
        <v>0</v>
      </c>
      <c r="D478">
        <f t="shared" si="114"/>
        <v>21</v>
      </c>
      <c r="E478">
        <v>10</v>
      </c>
      <c r="F478">
        <f t="shared" si="115"/>
        <v>4</v>
      </c>
      <c r="G478">
        <f t="shared" si="116"/>
        <v>0</v>
      </c>
      <c r="H478">
        <f t="shared" si="117"/>
        <v>1</v>
      </c>
      <c r="I478">
        <f t="shared" si="118"/>
        <v>0</v>
      </c>
      <c r="J478">
        <f t="shared" si="119"/>
        <v>0</v>
      </c>
      <c r="K478">
        <f t="shared" si="120"/>
        <v>150</v>
      </c>
      <c r="L478">
        <f t="shared" si="121"/>
        <v>5</v>
      </c>
      <c r="M478">
        <f t="shared" si="122"/>
        <v>0</v>
      </c>
      <c r="N478">
        <v>0</v>
      </c>
      <c r="O478">
        <f t="shared" si="123"/>
        <v>150</v>
      </c>
      <c r="P478">
        <f t="shared" si="124"/>
        <v>0</v>
      </c>
      <c r="Q478">
        <f t="shared" si="125"/>
        <v>54312</v>
      </c>
      <c r="R478">
        <f t="shared" si="126"/>
        <v>18350</v>
      </c>
      <c r="S478">
        <f t="shared" si="127"/>
        <v>72662</v>
      </c>
    </row>
    <row r="479" spans="1:19" x14ac:dyDescent="0.25">
      <c r="A479" s="1">
        <v>45404</v>
      </c>
      <c r="B479">
        <f t="shared" si="112"/>
        <v>1</v>
      </c>
      <c r="C479">
        <f t="shared" si="113"/>
        <v>1</v>
      </c>
      <c r="D479">
        <f t="shared" si="114"/>
        <v>22</v>
      </c>
      <c r="E479">
        <v>10</v>
      </c>
      <c r="F479">
        <f t="shared" si="115"/>
        <v>4</v>
      </c>
      <c r="G479">
        <f t="shared" si="116"/>
        <v>0</v>
      </c>
      <c r="H479">
        <f t="shared" si="117"/>
        <v>1</v>
      </c>
      <c r="I479">
        <f t="shared" si="118"/>
        <v>0</v>
      </c>
      <c r="J479">
        <f t="shared" si="119"/>
        <v>0</v>
      </c>
      <c r="K479">
        <f t="shared" si="120"/>
        <v>0</v>
      </c>
      <c r="L479">
        <f t="shared" si="121"/>
        <v>5</v>
      </c>
      <c r="M479">
        <f t="shared" si="122"/>
        <v>235</v>
      </c>
      <c r="N479">
        <v>0</v>
      </c>
      <c r="O479">
        <f t="shared" si="123"/>
        <v>0</v>
      </c>
      <c r="P479">
        <f t="shared" si="124"/>
        <v>235</v>
      </c>
      <c r="Q479">
        <f t="shared" si="125"/>
        <v>54547</v>
      </c>
      <c r="R479">
        <f t="shared" si="126"/>
        <v>18350</v>
      </c>
      <c r="S479">
        <f t="shared" si="127"/>
        <v>72897</v>
      </c>
    </row>
    <row r="480" spans="1:19" x14ac:dyDescent="0.25">
      <c r="A480" s="1">
        <v>45405</v>
      </c>
      <c r="B480">
        <f t="shared" si="112"/>
        <v>2</v>
      </c>
      <c r="C480">
        <f t="shared" si="113"/>
        <v>1</v>
      </c>
      <c r="D480">
        <f t="shared" si="114"/>
        <v>23</v>
      </c>
      <c r="E480">
        <v>10</v>
      </c>
      <c r="F480">
        <f t="shared" si="115"/>
        <v>4</v>
      </c>
      <c r="G480">
        <f t="shared" si="116"/>
        <v>0</v>
      </c>
      <c r="H480">
        <f t="shared" si="117"/>
        <v>1</v>
      </c>
      <c r="I480">
        <f t="shared" si="118"/>
        <v>0</v>
      </c>
      <c r="J480">
        <f t="shared" si="119"/>
        <v>0</v>
      </c>
      <c r="K480">
        <f t="shared" si="120"/>
        <v>0</v>
      </c>
      <c r="L480">
        <f t="shared" si="121"/>
        <v>5</v>
      </c>
      <c r="M480">
        <f t="shared" si="122"/>
        <v>235</v>
      </c>
      <c r="N480">
        <v>0</v>
      </c>
      <c r="O480">
        <f t="shared" si="123"/>
        <v>0</v>
      </c>
      <c r="P480">
        <f t="shared" si="124"/>
        <v>235</v>
      </c>
      <c r="Q480">
        <f t="shared" si="125"/>
        <v>54782</v>
      </c>
      <c r="R480">
        <f t="shared" si="126"/>
        <v>18350</v>
      </c>
      <c r="S480">
        <f t="shared" si="127"/>
        <v>73132</v>
      </c>
    </row>
    <row r="481" spans="1:19" x14ac:dyDescent="0.25">
      <c r="A481" s="1">
        <v>45406</v>
      </c>
      <c r="B481">
        <f t="shared" si="112"/>
        <v>3</v>
      </c>
      <c r="C481">
        <f t="shared" si="113"/>
        <v>1</v>
      </c>
      <c r="D481">
        <f t="shared" si="114"/>
        <v>24</v>
      </c>
      <c r="E481">
        <v>10</v>
      </c>
      <c r="F481">
        <f t="shared" si="115"/>
        <v>4</v>
      </c>
      <c r="G481">
        <f t="shared" si="116"/>
        <v>0</v>
      </c>
      <c r="H481">
        <f t="shared" si="117"/>
        <v>1</v>
      </c>
      <c r="I481">
        <f t="shared" si="118"/>
        <v>0</v>
      </c>
      <c r="J481">
        <f t="shared" si="119"/>
        <v>0</v>
      </c>
      <c r="K481">
        <f t="shared" si="120"/>
        <v>0</v>
      </c>
      <c r="L481">
        <f t="shared" si="121"/>
        <v>5</v>
      </c>
      <c r="M481">
        <f t="shared" si="122"/>
        <v>235</v>
      </c>
      <c r="N481">
        <v>0</v>
      </c>
      <c r="O481">
        <f t="shared" si="123"/>
        <v>0</v>
      </c>
      <c r="P481">
        <f t="shared" si="124"/>
        <v>235</v>
      </c>
      <c r="Q481">
        <f t="shared" si="125"/>
        <v>55017</v>
      </c>
      <c r="R481">
        <f t="shared" si="126"/>
        <v>18350</v>
      </c>
      <c r="S481">
        <f t="shared" si="127"/>
        <v>73367</v>
      </c>
    </row>
    <row r="482" spans="1:19" x14ac:dyDescent="0.25">
      <c r="A482" s="1">
        <v>45407</v>
      </c>
      <c r="B482">
        <f t="shared" si="112"/>
        <v>4</v>
      </c>
      <c r="C482">
        <f t="shared" si="113"/>
        <v>1</v>
      </c>
      <c r="D482">
        <f t="shared" si="114"/>
        <v>25</v>
      </c>
      <c r="E482">
        <v>10</v>
      </c>
      <c r="F482">
        <f t="shared" si="115"/>
        <v>4</v>
      </c>
      <c r="G482">
        <f t="shared" si="116"/>
        <v>0</v>
      </c>
      <c r="H482">
        <f t="shared" si="117"/>
        <v>1</v>
      </c>
      <c r="I482">
        <f t="shared" si="118"/>
        <v>0</v>
      </c>
      <c r="J482">
        <f t="shared" si="119"/>
        <v>0</v>
      </c>
      <c r="K482">
        <f t="shared" si="120"/>
        <v>0</v>
      </c>
      <c r="L482">
        <f t="shared" si="121"/>
        <v>5</v>
      </c>
      <c r="M482">
        <f t="shared" si="122"/>
        <v>235</v>
      </c>
      <c r="N482">
        <v>0</v>
      </c>
      <c r="O482">
        <f t="shared" si="123"/>
        <v>0</v>
      </c>
      <c r="P482">
        <f t="shared" si="124"/>
        <v>235</v>
      </c>
      <c r="Q482">
        <f t="shared" si="125"/>
        <v>55252</v>
      </c>
      <c r="R482">
        <f t="shared" si="126"/>
        <v>18350</v>
      </c>
      <c r="S482">
        <f t="shared" si="127"/>
        <v>73602</v>
      </c>
    </row>
    <row r="483" spans="1:19" x14ac:dyDescent="0.25">
      <c r="A483" s="1">
        <v>45408</v>
      </c>
      <c r="B483">
        <f t="shared" si="112"/>
        <v>5</v>
      </c>
      <c r="C483">
        <f t="shared" si="113"/>
        <v>1</v>
      </c>
      <c r="D483">
        <f t="shared" si="114"/>
        <v>26</v>
      </c>
      <c r="E483">
        <v>10</v>
      </c>
      <c r="F483">
        <f t="shared" si="115"/>
        <v>4</v>
      </c>
      <c r="G483">
        <f t="shared" si="116"/>
        <v>0</v>
      </c>
      <c r="H483">
        <f t="shared" si="117"/>
        <v>1</v>
      </c>
      <c r="I483">
        <f t="shared" si="118"/>
        <v>0</v>
      </c>
      <c r="J483">
        <f t="shared" si="119"/>
        <v>0</v>
      </c>
      <c r="K483">
        <f t="shared" si="120"/>
        <v>0</v>
      </c>
      <c r="L483">
        <f t="shared" si="121"/>
        <v>5</v>
      </c>
      <c r="M483">
        <f t="shared" si="122"/>
        <v>235</v>
      </c>
      <c r="N483">
        <v>0</v>
      </c>
      <c r="O483">
        <f t="shared" si="123"/>
        <v>0</v>
      </c>
      <c r="P483">
        <f t="shared" si="124"/>
        <v>235</v>
      </c>
      <c r="Q483">
        <f t="shared" si="125"/>
        <v>55487</v>
      </c>
      <c r="R483">
        <f t="shared" si="126"/>
        <v>18350</v>
      </c>
      <c r="S483">
        <f t="shared" si="127"/>
        <v>73837</v>
      </c>
    </row>
    <row r="484" spans="1:19" x14ac:dyDescent="0.25">
      <c r="A484" s="1">
        <v>45409</v>
      </c>
      <c r="B484">
        <f t="shared" si="112"/>
        <v>6</v>
      </c>
      <c r="C484">
        <f t="shared" si="113"/>
        <v>0</v>
      </c>
      <c r="D484">
        <f t="shared" si="114"/>
        <v>27</v>
      </c>
      <c r="E484">
        <v>10</v>
      </c>
      <c r="F484">
        <f t="shared" si="115"/>
        <v>4</v>
      </c>
      <c r="G484">
        <f t="shared" si="116"/>
        <v>0</v>
      </c>
      <c r="H484">
        <f t="shared" si="117"/>
        <v>1</v>
      </c>
      <c r="I484">
        <f t="shared" si="118"/>
        <v>0</v>
      </c>
      <c r="J484">
        <f t="shared" si="119"/>
        <v>0</v>
      </c>
      <c r="K484">
        <f t="shared" si="120"/>
        <v>0</v>
      </c>
      <c r="L484">
        <f t="shared" si="121"/>
        <v>5</v>
      </c>
      <c r="M484">
        <f t="shared" si="122"/>
        <v>0</v>
      </c>
      <c r="N484">
        <v>0</v>
      </c>
      <c r="O484">
        <f t="shared" si="123"/>
        <v>0</v>
      </c>
      <c r="P484">
        <f t="shared" si="124"/>
        <v>0</v>
      </c>
      <c r="Q484">
        <f t="shared" si="125"/>
        <v>55487</v>
      </c>
      <c r="R484">
        <f t="shared" si="126"/>
        <v>18350</v>
      </c>
      <c r="S484">
        <f t="shared" si="127"/>
        <v>73837</v>
      </c>
    </row>
    <row r="485" spans="1:19" x14ac:dyDescent="0.25">
      <c r="A485" s="1">
        <v>45410</v>
      </c>
      <c r="B485">
        <f t="shared" si="112"/>
        <v>7</v>
      </c>
      <c r="C485">
        <f t="shared" si="113"/>
        <v>0</v>
      </c>
      <c r="D485">
        <f t="shared" si="114"/>
        <v>28</v>
      </c>
      <c r="E485">
        <v>10</v>
      </c>
      <c r="F485">
        <f t="shared" si="115"/>
        <v>4</v>
      </c>
      <c r="G485">
        <f t="shared" si="116"/>
        <v>0</v>
      </c>
      <c r="H485">
        <f t="shared" si="117"/>
        <v>1</v>
      </c>
      <c r="I485">
        <f t="shared" si="118"/>
        <v>0</v>
      </c>
      <c r="J485">
        <f t="shared" si="119"/>
        <v>0</v>
      </c>
      <c r="K485">
        <f t="shared" si="120"/>
        <v>150</v>
      </c>
      <c r="L485">
        <f t="shared" si="121"/>
        <v>5</v>
      </c>
      <c r="M485">
        <f t="shared" si="122"/>
        <v>0</v>
      </c>
      <c r="N485">
        <v>0</v>
      </c>
      <c r="O485">
        <f t="shared" si="123"/>
        <v>150</v>
      </c>
      <c r="P485">
        <f t="shared" si="124"/>
        <v>0</v>
      </c>
      <c r="Q485">
        <f t="shared" si="125"/>
        <v>55337</v>
      </c>
      <c r="R485">
        <f t="shared" si="126"/>
        <v>18500</v>
      </c>
      <c r="S485">
        <f t="shared" si="127"/>
        <v>73837</v>
      </c>
    </row>
    <row r="486" spans="1:19" x14ac:dyDescent="0.25">
      <c r="A486" s="1">
        <v>45411</v>
      </c>
      <c r="B486">
        <f t="shared" si="112"/>
        <v>1</v>
      </c>
      <c r="C486">
        <f t="shared" si="113"/>
        <v>1</v>
      </c>
      <c r="D486">
        <f t="shared" si="114"/>
        <v>29</v>
      </c>
      <c r="E486">
        <v>10</v>
      </c>
      <c r="F486">
        <f t="shared" si="115"/>
        <v>4</v>
      </c>
      <c r="G486">
        <f t="shared" si="116"/>
        <v>0</v>
      </c>
      <c r="H486">
        <f t="shared" si="117"/>
        <v>1</v>
      </c>
      <c r="I486">
        <f t="shared" si="118"/>
        <v>0</v>
      </c>
      <c r="J486">
        <f t="shared" si="119"/>
        <v>0</v>
      </c>
      <c r="K486">
        <f t="shared" si="120"/>
        <v>0</v>
      </c>
      <c r="L486">
        <f t="shared" si="121"/>
        <v>5</v>
      </c>
      <c r="M486">
        <f t="shared" si="122"/>
        <v>235</v>
      </c>
      <c r="N486">
        <v>0</v>
      </c>
      <c r="O486">
        <f t="shared" si="123"/>
        <v>0</v>
      </c>
      <c r="P486">
        <f t="shared" si="124"/>
        <v>235</v>
      </c>
      <c r="Q486">
        <f t="shared" si="125"/>
        <v>55572</v>
      </c>
      <c r="R486">
        <f t="shared" si="126"/>
        <v>18500</v>
      </c>
      <c r="S486">
        <f t="shared" si="127"/>
        <v>74072</v>
      </c>
    </row>
    <row r="487" spans="1:19" x14ac:dyDescent="0.25">
      <c r="A487" s="1">
        <v>45412</v>
      </c>
      <c r="B487">
        <f t="shared" si="112"/>
        <v>2</v>
      </c>
      <c r="C487">
        <f t="shared" si="113"/>
        <v>1</v>
      </c>
      <c r="D487">
        <f t="shared" si="114"/>
        <v>30</v>
      </c>
      <c r="E487">
        <v>10</v>
      </c>
      <c r="F487">
        <f t="shared" si="115"/>
        <v>4</v>
      </c>
      <c r="G487">
        <f t="shared" si="116"/>
        <v>0</v>
      </c>
      <c r="H487">
        <f t="shared" si="117"/>
        <v>1</v>
      </c>
      <c r="I487">
        <f t="shared" si="118"/>
        <v>0</v>
      </c>
      <c r="J487">
        <f t="shared" si="119"/>
        <v>0</v>
      </c>
      <c r="K487">
        <f t="shared" si="120"/>
        <v>0</v>
      </c>
      <c r="L487">
        <f t="shared" si="121"/>
        <v>5</v>
      </c>
      <c r="M487">
        <f t="shared" si="122"/>
        <v>235</v>
      </c>
      <c r="N487">
        <v>0</v>
      </c>
      <c r="O487">
        <f t="shared" si="123"/>
        <v>0</v>
      </c>
      <c r="P487">
        <f t="shared" si="124"/>
        <v>235</v>
      </c>
      <c r="Q487">
        <f t="shared" si="125"/>
        <v>55807</v>
      </c>
      <c r="R487">
        <f t="shared" si="126"/>
        <v>18500</v>
      </c>
      <c r="S487">
        <f t="shared" si="127"/>
        <v>74307</v>
      </c>
    </row>
    <row r="488" spans="1:19" x14ac:dyDescent="0.25">
      <c r="A488" s="1">
        <v>45413</v>
      </c>
      <c r="B488">
        <f t="shared" si="112"/>
        <v>3</v>
      </c>
      <c r="C488">
        <f t="shared" si="113"/>
        <v>1</v>
      </c>
      <c r="D488">
        <f t="shared" si="114"/>
        <v>1</v>
      </c>
      <c r="E488">
        <v>10</v>
      </c>
      <c r="F488">
        <f t="shared" si="115"/>
        <v>5</v>
      </c>
      <c r="G488">
        <f t="shared" si="116"/>
        <v>0</v>
      </c>
      <c r="H488">
        <f t="shared" si="117"/>
        <v>1</v>
      </c>
      <c r="I488">
        <f t="shared" si="118"/>
        <v>0</v>
      </c>
      <c r="J488">
        <f t="shared" si="119"/>
        <v>0</v>
      </c>
      <c r="K488">
        <f t="shared" si="120"/>
        <v>0</v>
      </c>
      <c r="L488">
        <f t="shared" si="121"/>
        <v>5</v>
      </c>
      <c r="M488">
        <f t="shared" si="122"/>
        <v>235</v>
      </c>
      <c r="N488">
        <v>0</v>
      </c>
      <c r="O488">
        <f t="shared" si="123"/>
        <v>0</v>
      </c>
      <c r="P488">
        <f t="shared" si="124"/>
        <v>235</v>
      </c>
      <c r="Q488">
        <f t="shared" si="125"/>
        <v>56042</v>
      </c>
      <c r="R488">
        <f t="shared" si="126"/>
        <v>18500</v>
      </c>
      <c r="S488">
        <f t="shared" si="127"/>
        <v>74542</v>
      </c>
    </row>
    <row r="489" spans="1:19" x14ac:dyDescent="0.25">
      <c r="A489" s="1">
        <v>45414</v>
      </c>
      <c r="B489">
        <f t="shared" si="112"/>
        <v>4</v>
      </c>
      <c r="C489">
        <f t="shared" si="113"/>
        <v>1</v>
      </c>
      <c r="D489">
        <f t="shared" si="114"/>
        <v>2</v>
      </c>
      <c r="E489">
        <v>10</v>
      </c>
      <c r="F489">
        <f t="shared" si="115"/>
        <v>5</v>
      </c>
      <c r="G489">
        <f t="shared" si="116"/>
        <v>0</v>
      </c>
      <c r="H489">
        <f t="shared" si="117"/>
        <v>1</v>
      </c>
      <c r="I489">
        <f t="shared" si="118"/>
        <v>0</v>
      </c>
      <c r="J489">
        <f t="shared" si="119"/>
        <v>0</v>
      </c>
      <c r="K489">
        <f t="shared" si="120"/>
        <v>0</v>
      </c>
      <c r="L489">
        <f t="shared" si="121"/>
        <v>5</v>
      </c>
      <c r="M489">
        <f t="shared" si="122"/>
        <v>235</v>
      </c>
      <c r="N489">
        <v>0</v>
      </c>
      <c r="O489">
        <f t="shared" si="123"/>
        <v>0</v>
      </c>
      <c r="P489">
        <f t="shared" si="124"/>
        <v>235</v>
      </c>
      <c r="Q489">
        <f t="shared" si="125"/>
        <v>56277</v>
      </c>
      <c r="R489">
        <f t="shared" si="126"/>
        <v>18500</v>
      </c>
      <c r="S489">
        <f t="shared" si="127"/>
        <v>74777</v>
      </c>
    </row>
    <row r="490" spans="1:19" x14ac:dyDescent="0.25">
      <c r="A490" s="1">
        <v>45415</v>
      </c>
      <c r="B490">
        <f t="shared" si="112"/>
        <v>5</v>
      </c>
      <c r="C490">
        <f t="shared" si="113"/>
        <v>1</v>
      </c>
      <c r="D490">
        <f t="shared" si="114"/>
        <v>3</v>
      </c>
      <c r="E490">
        <v>10</v>
      </c>
      <c r="F490">
        <f t="shared" si="115"/>
        <v>5</v>
      </c>
      <c r="G490">
        <f t="shared" si="116"/>
        <v>0</v>
      </c>
      <c r="H490">
        <f t="shared" si="117"/>
        <v>1</v>
      </c>
      <c r="I490">
        <f t="shared" si="118"/>
        <v>0</v>
      </c>
      <c r="J490">
        <f t="shared" si="119"/>
        <v>0</v>
      </c>
      <c r="K490">
        <f t="shared" si="120"/>
        <v>0</v>
      </c>
      <c r="L490">
        <f t="shared" si="121"/>
        <v>5</v>
      </c>
      <c r="M490">
        <f t="shared" si="122"/>
        <v>235</v>
      </c>
      <c r="N490">
        <v>0</v>
      </c>
      <c r="O490">
        <f t="shared" si="123"/>
        <v>0</v>
      </c>
      <c r="P490">
        <f t="shared" si="124"/>
        <v>235</v>
      </c>
      <c r="Q490">
        <f t="shared" si="125"/>
        <v>56512</v>
      </c>
      <c r="R490">
        <f t="shared" si="126"/>
        <v>18500</v>
      </c>
      <c r="S490">
        <f t="shared" si="127"/>
        <v>75012</v>
      </c>
    </row>
    <row r="491" spans="1:19" x14ac:dyDescent="0.25">
      <c r="A491" s="1">
        <v>45416</v>
      </c>
      <c r="B491">
        <f t="shared" si="112"/>
        <v>6</v>
      </c>
      <c r="C491">
        <f t="shared" si="113"/>
        <v>0</v>
      </c>
      <c r="D491">
        <f t="shared" si="114"/>
        <v>4</v>
      </c>
      <c r="E491">
        <v>10</v>
      </c>
      <c r="F491">
        <f t="shared" si="115"/>
        <v>5</v>
      </c>
      <c r="G491">
        <f t="shared" si="116"/>
        <v>0</v>
      </c>
      <c r="H491">
        <f t="shared" si="117"/>
        <v>1</v>
      </c>
      <c r="I491">
        <f t="shared" si="118"/>
        <v>0</v>
      </c>
      <c r="J491">
        <f t="shared" si="119"/>
        <v>0</v>
      </c>
      <c r="K491">
        <f t="shared" si="120"/>
        <v>0</v>
      </c>
      <c r="L491">
        <f t="shared" si="121"/>
        <v>5</v>
      </c>
      <c r="M491">
        <f t="shared" si="122"/>
        <v>0</v>
      </c>
      <c r="N491">
        <v>0</v>
      </c>
      <c r="O491">
        <f t="shared" si="123"/>
        <v>0</v>
      </c>
      <c r="P491">
        <f t="shared" si="124"/>
        <v>0</v>
      </c>
      <c r="Q491">
        <f t="shared" si="125"/>
        <v>56512</v>
      </c>
      <c r="R491">
        <f t="shared" si="126"/>
        <v>18500</v>
      </c>
      <c r="S491">
        <f t="shared" si="127"/>
        <v>75012</v>
      </c>
    </row>
    <row r="492" spans="1:19" x14ac:dyDescent="0.25">
      <c r="A492" s="1">
        <v>45417</v>
      </c>
      <c r="B492">
        <f t="shared" si="112"/>
        <v>7</v>
      </c>
      <c r="C492">
        <f t="shared" si="113"/>
        <v>0</v>
      </c>
      <c r="D492">
        <f t="shared" si="114"/>
        <v>5</v>
      </c>
      <c r="E492">
        <v>10</v>
      </c>
      <c r="F492">
        <f t="shared" si="115"/>
        <v>5</v>
      </c>
      <c r="G492">
        <f t="shared" si="116"/>
        <v>0</v>
      </c>
      <c r="H492">
        <f t="shared" si="117"/>
        <v>1</v>
      </c>
      <c r="I492">
        <f t="shared" si="118"/>
        <v>0</v>
      </c>
      <c r="J492">
        <f t="shared" si="119"/>
        <v>0</v>
      </c>
      <c r="K492">
        <f t="shared" si="120"/>
        <v>150</v>
      </c>
      <c r="L492">
        <f t="shared" si="121"/>
        <v>5</v>
      </c>
      <c r="M492">
        <f t="shared" si="122"/>
        <v>0</v>
      </c>
      <c r="N492">
        <v>0</v>
      </c>
      <c r="O492">
        <f t="shared" si="123"/>
        <v>150</v>
      </c>
      <c r="P492">
        <f t="shared" si="124"/>
        <v>0</v>
      </c>
      <c r="Q492">
        <f t="shared" si="125"/>
        <v>56362</v>
      </c>
      <c r="R492">
        <f t="shared" si="126"/>
        <v>18650</v>
      </c>
      <c r="S492">
        <f t="shared" si="127"/>
        <v>75012</v>
      </c>
    </row>
    <row r="493" spans="1:19" x14ac:dyDescent="0.25">
      <c r="A493" s="1">
        <v>45418</v>
      </c>
      <c r="B493">
        <f t="shared" si="112"/>
        <v>1</v>
      </c>
      <c r="C493">
        <f t="shared" si="113"/>
        <v>1</v>
      </c>
      <c r="D493">
        <f t="shared" si="114"/>
        <v>6</v>
      </c>
      <c r="E493">
        <v>10</v>
      </c>
      <c r="F493">
        <f t="shared" si="115"/>
        <v>5</v>
      </c>
      <c r="G493">
        <f t="shared" si="116"/>
        <v>0</v>
      </c>
      <c r="H493">
        <f t="shared" si="117"/>
        <v>1</v>
      </c>
      <c r="I493">
        <f t="shared" si="118"/>
        <v>0</v>
      </c>
      <c r="J493">
        <f t="shared" si="119"/>
        <v>0</v>
      </c>
      <c r="K493">
        <f t="shared" si="120"/>
        <v>0</v>
      </c>
      <c r="L493">
        <f t="shared" si="121"/>
        <v>5</v>
      </c>
      <c r="M493">
        <f t="shared" si="122"/>
        <v>235</v>
      </c>
      <c r="N493">
        <v>0</v>
      </c>
      <c r="O493">
        <f t="shared" si="123"/>
        <v>0</v>
      </c>
      <c r="P493">
        <f t="shared" si="124"/>
        <v>235</v>
      </c>
      <c r="Q493">
        <f t="shared" si="125"/>
        <v>56597</v>
      </c>
      <c r="R493">
        <f t="shared" si="126"/>
        <v>18650</v>
      </c>
      <c r="S493">
        <f t="shared" si="127"/>
        <v>75247</v>
      </c>
    </row>
    <row r="494" spans="1:19" x14ac:dyDescent="0.25">
      <c r="A494" s="1">
        <v>45419</v>
      </c>
      <c r="B494">
        <f t="shared" si="112"/>
        <v>2</v>
      </c>
      <c r="C494">
        <f t="shared" si="113"/>
        <v>1</v>
      </c>
      <c r="D494">
        <f t="shared" si="114"/>
        <v>7</v>
      </c>
      <c r="E494">
        <v>10</v>
      </c>
      <c r="F494">
        <f t="shared" si="115"/>
        <v>5</v>
      </c>
      <c r="G494">
        <f t="shared" si="116"/>
        <v>0</v>
      </c>
      <c r="H494">
        <f t="shared" si="117"/>
        <v>1</v>
      </c>
      <c r="I494">
        <f t="shared" si="118"/>
        <v>0</v>
      </c>
      <c r="J494">
        <f t="shared" si="119"/>
        <v>0</v>
      </c>
      <c r="K494">
        <f t="shared" si="120"/>
        <v>0</v>
      </c>
      <c r="L494">
        <f t="shared" si="121"/>
        <v>5</v>
      </c>
      <c r="M494">
        <f t="shared" si="122"/>
        <v>235</v>
      </c>
      <c r="N494">
        <v>0</v>
      </c>
      <c r="O494">
        <f t="shared" si="123"/>
        <v>0</v>
      </c>
      <c r="P494">
        <f t="shared" si="124"/>
        <v>235</v>
      </c>
      <c r="Q494">
        <f t="shared" si="125"/>
        <v>56832</v>
      </c>
      <c r="R494">
        <f t="shared" si="126"/>
        <v>18650</v>
      </c>
      <c r="S494">
        <f t="shared" si="127"/>
        <v>75482</v>
      </c>
    </row>
    <row r="495" spans="1:19" x14ac:dyDescent="0.25">
      <c r="A495" s="1">
        <v>45420</v>
      </c>
      <c r="B495">
        <f t="shared" si="112"/>
        <v>3</v>
      </c>
      <c r="C495">
        <f t="shared" si="113"/>
        <v>1</v>
      </c>
      <c r="D495">
        <f t="shared" si="114"/>
        <v>8</v>
      </c>
      <c r="E495">
        <v>10</v>
      </c>
      <c r="F495">
        <f t="shared" si="115"/>
        <v>5</v>
      </c>
      <c r="G495">
        <f t="shared" si="116"/>
        <v>0</v>
      </c>
      <c r="H495">
        <f t="shared" si="117"/>
        <v>1</v>
      </c>
      <c r="I495">
        <f t="shared" si="118"/>
        <v>0</v>
      </c>
      <c r="J495">
        <f t="shared" si="119"/>
        <v>0</v>
      </c>
      <c r="K495">
        <f t="shared" si="120"/>
        <v>0</v>
      </c>
      <c r="L495">
        <f t="shared" si="121"/>
        <v>5</v>
      </c>
      <c r="M495">
        <f t="shared" si="122"/>
        <v>235</v>
      </c>
      <c r="N495">
        <v>0</v>
      </c>
      <c r="O495">
        <f t="shared" si="123"/>
        <v>0</v>
      </c>
      <c r="P495">
        <f t="shared" si="124"/>
        <v>235</v>
      </c>
      <c r="Q495">
        <f t="shared" si="125"/>
        <v>57067</v>
      </c>
      <c r="R495">
        <f t="shared" si="126"/>
        <v>18650</v>
      </c>
      <c r="S495">
        <f t="shared" si="127"/>
        <v>75717</v>
      </c>
    </row>
    <row r="496" spans="1:19" x14ac:dyDescent="0.25">
      <c r="A496" s="1">
        <v>45421</v>
      </c>
      <c r="B496">
        <f t="shared" si="112"/>
        <v>4</v>
      </c>
      <c r="C496">
        <f t="shared" si="113"/>
        <v>1</v>
      </c>
      <c r="D496">
        <f t="shared" si="114"/>
        <v>9</v>
      </c>
      <c r="E496">
        <v>10</v>
      </c>
      <c r="F496">
        <f t="shared" si="115"/>
        <v>5</v>
      </c>
      <c r="G496">
        <f t="shared" si="116"/>
        <v>0</v>
      </c>
      <c r="H496">
        <f t="shared" si="117"/>
        <v>1</v>
      </c>
      <c r="I496">
        <f t="shared" si="118"/>
        <v>0</v>
      </c>
      <c r="J496">
        <f t="shared" si="119"/>
        <v>0</v>
      </c>
      <c r="K496">
        <f t="shared" si="120"/>
        <v>0</v>
      </c>
      <c r="L496">
        <f t="shared" si="121"/>
        <v>5</v>
      </c>
      <c r="M496">
        <f t="shared" si="122"/>
        <v>235</v>
      </c>
      <c r="N496">
        <v>0</v>
      </c>
      <c r="O496">
        <f t="shared" si="123"/>
        <v>0</v>
      </c>
      <c r="P496">
        <f t="shared" si="124"/>
        <v>235</v>
      </c>
      <c r="Q496">
        <f t="shared" si="125"/>
        <v>57302</v>
      </c>
      <c r="R496">
        <f t="shared" si="126"/>
        <v>18650</v>
      </c>
      <c r="S496">
        <f t="shared" si="127"/>
        <v>75952</v>
      </c>
    </row>
    <row r="497" spans="1:19" x14ac:dyDescent="0.25">
      <c r="A497" s="1">
        <v>45422</v>
      </c>
      <c r="B497">
        <f t="shared" si="112"/>
        <v>5</v>
      </c>
      <c r="C497">
        <f t="shared" si="113"/>
        <v>1</v>
      </c>
      <c r="D497">
        <f t="shared" si="114"/>
        <v>10</v>
      </c>
      <c r="E497">
        <v>10</v>
      </c>
      <c r="F497">
        <f t="shared" si="115"/>
        <v>5</v>
      </c>
      <c r="G497">
        <f t="shared" si="116"/>
        <v>0</v>
      </c>
      <c r="H497">
        <f t="shared" si="117"/>
        <v>1</v>
      </c>
      <c r="I497">
        <f t="shared" si="118"/>
        <v>0</v>
      </c>
      <c r="J497">
        <f t="shared" si="119"/>
        <v>0</v>
      </c>
      <c r="K497">
        <f t="shared" si="120"/>
        <v>0</v>
      </c>
      <c r="L497">
        <f t="shared" si="121"/>
        <v>5</v>
      </c>
      <c r="M497">
        <f t="shared" si="122"/>
        <v>235</v>
      </c>
      <c r="N497">
        <v>0</v>
      </c>
      <c r="O497">
        <f t="shared" si="123"/>
        <v>0</v>
      </c>
      <c r="P497">
        <f t="shared" si="124"/>
        <v>235</v>
      </c>
      <c r="Q497">
        <f t="shared" si="125"/>
        <v>57537</v>
      </c>
      <c r="R497">
        <f t="shared" si="126"/>
        <v>18650</v>
      </c>
      <c r="S497">
        <f t="shared" si="127"/>
        <v>76187</v>
      </c>
    </row>
    <row r="498" spans="1:19" x14ac:dyDescent="0.25">
      <c r="A498" s="1">
        <v>45423</v>
      </c>
      <c r="B498">
        <f t="shared" si="112"/>
        <v>6</v>
      </c>
      <c r="C498">
        <f t="shared" si="113"/>
        <v>0</v>
      </c>
      <c r="D498">
        <f t="shared" si="114"/>
        <v>11</v>
      </c>
      <c r="E498">
        <v>10</v>
      </c>
      <c r="F498">
        <f t="shared" si="115"/>
        <v>5</v>
      </c>
      <c r="G498">
        <f t="shared" si="116"/>
        <v>0</v>
      </c>
      <c r="H498">
        <f t="shared" si="117"/>
        <v>1</v>
      </c>
      <c r="I498">
        <f t="shared" si="118"/>
        <v>0</v>
      </c>
      <c r="J498">
        <f t="shared" si="119"/>
        <v>0</v>
      </c>
      <c r="K498">
        <f t="shared" si="120"/>
        <v>0</v>
      </c>
      <c r="L498">
        <f t="shared" si="121"/>
        <v>5</v>
      </c>
      <c r="M498">
        <f t="shared" si="122"/>
        <v>0</v>
      </c>
      <c r="N498">
        <v>0</v>
      </c>
      <c r="O498">
        <f t="shared" si="123"/>
        <v>0</v>
      </c>
      <c r="P498">
        <f t="shared" si="124"/>
        <v>0</v>
      </c>
      <c r="Q498">
        <f t="shared" si="125"/>
        <v>57537</v>
      </c>
      <c r="R498">
        <f t="shared" si="126"/>
        <v>18650</v>
      </c>
      <c r="S498">
        <f t="shared" si="127"/>
        <v>76187</v>
      </c>
    </row>
    <row r="499" spans="1:19" x14ac:dyDescent="0.25">
      <c r="A499" s="1">
        <v>45424</v>
      </c>
      <c r="B499">
        <f t="shared" si="112"/>
        <v>7</v>
      </c>
      <c r="C499">
        <f t="shared" si="113"/>
        <v>0</v>
      </c>
      <c r="D499">
        <f t="shared" si="114"/>
        <v>12</v>
      </c>
      <c r="E499">
        <v>10</v>
      </c>
      <c r="F499">
        <f t="shared" si="115"/>
        <v>5</v>
      </c>
      <c r="G499">
        <f t="shared" si="116"/>
        <v>0</v>
      </c>
      <c r="H499">
        <f t="shared" si="117"/>
        <v>1</v>
      </c>
      <c r="I499">
        <f t="shared" si="118"/>
        <v>0</v>
      </c>
      <c r="J499">
        <f t="shared" si="119"/>
        <v>0</v>
      </c>
      <c r="K499">
        <f t="shared" si="120"/>
        <v>150</v>
      </c>
      <c r="L499">
        <f t="shared" si="121"/>
        <v>5</v>
      </c>
      <c r="M499">
        <f t="shared" si="122"/>
        <v>0</v>
      </c>
      <c r="N499">
        <v>0</v>
      </c>
      <c r="O499">
        <f t="shared" si="123"/>
        <v>150</v>
      </c>
      <c r="P499">
        <f t="shared" si="124"/>
        <v>0</v>
      </c>
      <c r="Q499">
        <f t="shared" si="125"/>
        <v>57387</v>
      </c>
      <c r="R499">
        <f t="shared" si="126"/>
        <v>18800</v>
      </c>
      <c r="S499">
        <f t="shared" si="127"/>
        <v>76187</v>
      </c>
    </row>
    <row r="500" spans="1:19" x14ac:dyDescent="0.25">
      <c r="A500" s="1">
        <v>45425</v>
      </c>
      <c r="B500">
        <f t="shared" si="112"/>
        <v>1</v>
      </c>
      <c r="C500">
        <f t="shared" si="113"/>
        <v>1</v>
      </c>
      <c r="D500">
        <f t="shared" si="114"/>
        <v>13</v>
      </c>
      <c r="E500">
        <v>10</v>
      </c>
      <c r="F500">
        <f t="shared" si="115"/>
        <v>5</v>
      </c>
      <c r="G500">
        <f t="shared" si="116"/>
        <v>0</v>
      </c>
      <c r="H500">
        <f t="shared" si="117"/>
        <v>1</v>
      </c>
      <c r="I500">
        <f t="shared" si="118"/>
        <v>0</v>
      </c>
      <c r="J500">
        <f t="shared" si="119"/>
        <v>0</v>
      </c>
      <c r="K500">
        <f t="shared" si="120"/>
        <v>0</v>
      </c>
      <c r="L500">
        <f t="shared" si="121"/>
        <v>5</v>
      </c>
      <c r="M500">
        <f t="shared" si="122"/>
        <v>235</v>
      </c>
      <c r="N500">
        <v>0</v>
      </c>
      <c r="O500">
        <f t="shared" si="123"/>
        <v>0</v>
      </c>
      <c r="P500">
        <f t="shared" si="124"/>
        <v>235</v>
      </c>
      <c r="Q500">
        <f t="shared" si="125"/>
        <v>57622</v>
      </c>
      <c r="R500">
        <f t="shared" si="126"/>
        <v>18800</v>
      </c>
      <c r="S500">
        <f t="shared" si="127"/>
        <v>76422</v>
      </c>
    </row>
    <row r="501" spans="1:19" x14ac:dyDescent="0.25">
      <c r="A501" s="1">
        <v>45426</v>
      </c>
      <c r="B501">
        <f t="shared" si="112"/>
        <v>2</v>
      </c>
      <c r="C501">
        <f t="shared" si="113"/>
        <v>1</v>
      </c>
      <c r="D501">
        <f t="shared" si="114"/>
        <v>14</v>
      </c>
      <c r="E501">
        <v>10</v>
      </c>
      <c r="F501">
        <f t="shared" si="115"/>
        <v>5</v>
      </c>
      <c r="G501">
        <f t="shared" si="116"/>
        <v>0</v>
      </c>
      <c r="H501">
        <f t="shared" si="117"/>
        <v>1</v>
      </c>
      <c r="I501">
        <f t="shared" si="118"/>
        <v>0</v>
      </c>
      <c r="J501">
        <f t="shared" si="119"/>
        <v>0</v>
      </c>
      <c r="K501">
        <f t="shared" si="120"/>
        <v>0</v>
      </c>
      <c r="L501">
        <f t="shared" si="121"/>
        <v>5</v>
      </c>
      <c r="M501">
        <f t="shared" si="122"/>
        <v>235</v>
      </c>
      <c r="N501">
        <v>0</v>
      </c>
      <c r="O501">
        <f t="shared" si="123"/>
        <v>0</v>
      </c>
      <c r="P501">
        <f t="shared" si="124"/>
        <v>235</v>
      </c>
      <c r="Q501">
        <f t="shared" si="125"/>
        <v>57857</v>
      </c>
      <c r="R501">
        <f t="shared" si="126"/>
        <v>18800</v>
      </c>
      <c r="S501">
        <f t="shared" si="127"/>
        <v>76657</v>
      </c>
    </row>
    <row r="502" spans="1:19" x14ac:dyDescent="0.25">
      <c r="A502" s="1">
        <v>45427</v>
      </c>
      <c r="B502">
        <f t="shared" si="112"/>
        <v>3</v>
      </c>
      <c r="C502">
        <f t="shared" si="113"/>
        <v>1</v>
      </c>
      <c r="D502">
        <f t="shared" si="114"/>
        <v>15</v>
      </c>
      <c r="E502">
        <v>10</v>
      </c>
      <c r="F502">
        <f t="shared" si="115"/>
        <v>5</v>
      </c>
      <c r="G502">
        <f t="shared" si="116"/>
        <v>0</v>
      </c>
      <c r="H502">
        <f t="shared" si="117"/>
        <v>1</v>
      </c>
      <c r="I502">
        <f t="shared" si="118"/>
        <v>0</v>
      </c>
      <c r="J502">
        <f t="shared" si="119"/>
        <v>0</v>
      </c>
      <c r="K502">
        <f t="shared" si="120"/>
        <v>0</v>
      </c>
      <c r="L502">
        <f t="shared" si="121"/>
        <v>5</v>
      </c>
      <c r="M502">
        <f t="shared" si="122"/>
        <v>235</v>
      </c>
      <c r="N502">
        <v>0</v>
      </c>
      <c r="O502">
        <f t="shared" si="123"/>
        <v>0</v>
      </c>
      <c r="P502">
        <f t="shared" si="124"/>
        <v>235</v>
      </c>
      <c r="Q502">
        <f t="shared" si="125"/>
        <v>58092</v>
      </c>
      <c r="R502">
        <f t="shared" si="126"/>
        <v>18800</v>
      </c>
      <c r="S502">
        <f t="shared" si="127"/>
        <v>76892</v>
      </c>
    </row>
    <row r="503" spans="1:19" x14ac:dyDescent="0.25">
      <c r="A503" s="1">
        <v>45428</v>
      </c>
      <c r="B503">
        <f t="shared" si="112"/>
        <v>4</v>
      </c>
      <c r="C503">
        <f t="shared" si="113"/>
        <v>1</v>
      </c>
      <c r="D503">
        <f t="shared" si="114"/>
        <v>16</v>
      </c>
      <c r="E503">
        <v>10</v>
      </c>
      <c r="F503">
        <f t="shared" si="115"/>
        <v>5</v>
      </c>
      <c r="G503">
        <f t="shared" si="116"/>
        <v>0</v>
      </c>
      <c r="H503">
        <f t="shared" si="117"/>
        <v>1</v>
      </c>
      <c r="I503">
        <f t="shared" si="118"/>
        <v>0</v>
      </c>
      <c r="J503">
        <f t="shared" si="119"/>
        <v>0</v>
      </c>
      <c r="K503">
        <f t="shared" si="120"/>
        <v>0</v>
      </c>
      <c r="L503">
        <f t="shared" si="121"/>
        <v>5</v>
      </c>
      <c r="M503">
        <f t="shared" si="122"/>
        <v>235</v>
      </c>
      <c r="N503">
        <v>0</v>
      </c>
      <c r="O503">
        <f t="shared" si="123"/>
        <v>0</v>
      </c>
      <c r="P503">
        <f t="shared" si="124"/>
        <v>235</v>
      </c>
      <c r="Q503">
        <f t="shared" si="125"/>
        <v>58327</v>
      </c>
      <c r="R503">
        <f t="shared" si="126"/>
        <v>18800</v>
      </c>
      <c r="S503">
        <f t="shared" si="127"/>
        <v>77127</v>
      </c>
    </row>
    <row r="504" spans="1:19" x14ac:dyDescent="0.25">
      <c r="A504" s="1">
        <v>45429</v>
      </c>
      <c r="B504">
        <f t="shared" si="112"/>
        <v>5</v>
      </c>
      <c r="C504">
        <f t="shared" si="113"/>
        <v>1</v>
      </c>
      <c r="D504">
        <f t="shared" si="114"/>
        <v>17</v>
      </c>
      <c r="E504">
        <v>10</v>
      </c>
      <c r="F504">
        <f t="shared" si="115"/>
        <v>5</v>
      </c>
      <c r="G504">
        <f t="shared" si="116"/>
        <v>0</v>
      </c>
      <c r="H504">
        <f t="shared" si="117"/>
        <v>1</v>
      </c>
      <c r="I504">
        <f t="shared" si="118"/>
        <v>0</v>
      </c>
      <c r="J504">
        <f t="shared" si="119"/>
        <v>0</v>
      </c>
      <c r="K504">
        <f t="shared" si="120"/>
        <v>0</v>
      </c>
      <c r="L504">
        <f t="shared" si="121"/>
        <v>5</v>
      </c>
      <c r="M504">
        <f t="shared" si="122"/>
        <v>235</v>
      </c>
      <c r="N504">
        <v>0</v>
      </c>
      <c r="O504">
        <f t="shared" si="123"/>
        <v>0</v>
      </c>
      <c r="P504">
        <f t="shared" si="124"/>
        <v>235</v>
      </c>
      <c r="Q504">
        <f t="shared" si="125"/>
        <v>58562</v>
      </c>
      <c r="R504">
        <f t="shared" si="126"/>
        <v>18800</v>
      </c>
      <c r="S504">
        <f t="shared" si="127"/>
        <v>77362</v>
      </c>
    </row>
    <row r="505" spans="1:19" x14ac:dyDescent="0.25">
      <c r="A505" s="1">
        <v>45430</v>
      </c>
      <c r="B505">
        <f t="shared" si="112"/>
        <v>6</v>
      </c>
      <c r="C505">
        <f t="shared" si="113"/>
        <v>0</v>
      </c>
      <c r="D505">
        <f t="shared" si="114"/>
        <v>18</v>
      </c>
      <c r="E505">
        <v>10</v>
      </c>
      <c r="F505">
        <f t="shared" si="115"/>
        <v>5</v>
      </c>
      <c r="G505">
        <f t="shared" si="116"/>
        <v>0</v>
      </c>
      <c r="H505">
        <f t="shared" si="117"/>
        <v>1</v>
      </c>
      <c r="I505">
        <f t="shared" si="118"/>
        <v>0</v>
      </c>
      <c r="J505">
        <f t="shared" si="119"/>
        <v>0</v>
      </c>
      <c r="K505">
        <f t="shared" si="120"/>
        <v>0</v>
      </c>
      <c r="L505">
        <f t="shared" si="121"/>
        <v>5</v>
      </c>
      <c r="M505">
        <f t="shared" si="122"/>
        <v>0</v>
      </c>
      <c r="N505">
        <v>0</v>
      </c>
      <c r="O505">
        <f t="shared" si="123"/>
        <v>0</v>
      </c>
      <c r="P505">
        <f t="shared" si="124"/>
        <v>0</v>
      </c>
      <c r="Q505">
        <f t="shared" si="125"/>
        <v>58562</v>
      </c>
      <c r="R505">
        <f t="shared" si="126"/>
        <v>18800</v>
      </c>
      <c r="S505">
        <f t="shared" si="127"/>
        <v>77362</v>
      </c>
    </row>
    <row r="506" spans="1:19" x14ac:dyDescent="0.25">
      <c r="A506" s="1">
        <v>45431</v>
      </c>
      <c r="B506">
        <f t="shared" si="112"/>
        <v>7</v>
      </c>
      <c r="C506">
        <f t="shared" si="113"/>
        <v>0</v>
      </c>
      <c r="D506">
        <f t="shared" si="114"/>
        <v>19</v>
      </c>
      <c r="E506">
        <v>10</v>
      </c>
      <c r="F506">
        <f t="shared" si="115"/>
        <v>5</v>
      </c>
      <c r="G506">
        <f t="shared" si="116"/>
        <v>0</v>
      </c>
      <c r="H506">
        <f t="shared" si="117"/>
        <v>1</v>
      </c>
      <c r="I506">
        <f t="shared" si="118"/>
        <v>0</v>
      </c>
      <c r="J506">
        <f t="shared" si="119"/>
        <v>0</v>
      </c>
      <c r="K506">
        <f t="shared" si="120"/>
        <v>150</v>
      </c>
      <c r="L506">
        <f t="shared" si="121"/>
        <v>5</v>
      </c>
      <c r="M506">
        <f t="shared" si="122"/>
        <v>0</v>
      </c>
      <c r="N506">
        <v>0</v>
      </c>
      <c r="O506">
        <f t="shared" si="123"/>
        <v>150</v>
      </c>
      <c r="P506">
        <f t="shared" si="124"/>
        <v>0</v>
      </c>
      <c r="Q506">
        <f t="shared" si="125"/>
        <v>58412</v>
      </c>
      <c r="R506">
        <f t="shared" si="126"/>
        <v>18950</v>
      </c>
      <c r="S506">
        <f t="shared" si="127"/>
        <v>77362</v>
      </c>
    </row>
    <row r="507" spans="1:19" x14ac:dyDescent="0.25">
      <c r="A507" s="1">
        <v>45432</v>
      </c>
      <c r="B507">
        <f t="shared" si="112"/>
        <v>1</v>
      </c>
      <c r="C507">
        <f t="shared" si="113"/>
        <v>1</v>
      </c>
      <c r="D507">
        <f t="shared" si="114"/>
        <v>20</v>
      </c>
      <c r="E507">
        <v>10</v>
      </c>
      <c r="F507">
        <f t="shared" si="115"/>
        <v>5</v>
      </c>
      <c r="G507">
        <f t="shared" si="116"/>
        <v>0</v>
      </c>
      <c r="H507">
        <f t="shared" si="117"/>
        <v>1</v>
      </c>
      <c r="I507">
        <f t="shared" si="118"/>
        <v>0</v>
      </c>
      <c r="J507">
        <f t="shared" si="119"/>
        <v>0</v>
      </c>
      <c r="K507">
        <f t="shared" si="120"/>
        <v>0</v>
      </c>
      <c r="L507">
        <f t="shared" si="121"/>
        <v>5</v>
      </c>
      <c r="M507">
        <f t="shared" si="122"/>
        <v>235</v>
      </c>
      <c r="N507">
        <v>0</v>
      </c>
      <c r="O507">
        <f t="shared" si="123"/>
        <v>0</v>
      </c>
      <c r="P507">
        <f t="shared" si="124"/>
        <v>235</v>
      </c>
      <c r="Q507">
        <f t="shared" si="125"/>
        <v>58647</v>
      </c>
      <c r="R507">
        <f t="shared" si="126"/>
        <v>18950</v>
      </c>
      <c r="S507">
        <f t="shared" si="127"/>
        <v>77597</v>
      </c>
    </row>
    <row r="508" spans="1:19" x14ac:dyDescent="0.25">
      <c r="A508" s="1">
        <v>45433</v>
      </c>
      <c r="B508">
        <f t="shared" si="112"/>
        <v>2</v>
      </c>
      <c r="C508">
        <f t="shared" si="113"/>
        <v>1</v>
      </c>
      <c r="D508">
        <f t="shared" si="114"/>
        <v>21</v>
      </c>
      <c r="E508">
        <v>10</v>
      </c>
      <c r="F508">
        <f t="shared" si="115"/>
        <v>5</v>
      </c>
      <c r="G508">
        <f t="shared" si="116"/>
        <v>0</v>
      </c>
      <c r="H508">
        <f t="shared" si="117"/>
        <v>1</v>
      </c>
      <c r="I508">
        <f t="shared" si="118"/>
        <v>0</v>
      </c>
      <c r="J508">
        <f t="shared" si="119"/>
        <v>0</v>
      </c>
      <c r="K508">
        <f t="shared" si="120"/>
        <v>0</v>
      </c>
      <c r="L508">
        <f t="shared" si="121"/>
        <v>5</v>
      </c>
      <c r="M508">
        <f t="shared" si="122"/>
        <v>235</v>
      </c>
      <c r="N508">
        <v>0</v>
      </c>
      <c r="O508">
        <f t="shared" si="123"/>
        <v>0</v>
      </c>
      <c r="P508">
        <f t="shared" si="124"/>
        <v>235</v>
      </c>
      <c r="Q508">
        <f t="shared" si="125"/>
        <v>58882</v>
      </c>
      <c r="R508">
        <f t="shared" si="126"/>
        <v>18950</v>
      </c>
      <c r="S508">
        <f t="shared" si="127"/>
        <v>77832</v>
      </c>
    </row>
    <row r="509" spans="1:19" x14ac:dyDescent="0.25">
      <c r="A509" s="1">
        <v>45434</v>
      </c>
      <c r="B509">
        <f t="shared" si="112"/>
        <v>3</v>
      </c>
      <c r="C509">
        <f t="shared" si="113"/>
        <v>1</v>
      </c>
      <c r="D509">
        <f t="shared" si="114"/>
        <v>22</v>
      </c>
      <c r="E509">
        <v>10</v>
      </c>
      <c r="F509">
        <f t="shared" si="115"/>
        <v>5</v>
      </c>
      <c r="G509">
        <f t="shared" si="116"/>
        <v>0</v>
      </c>
      <c r="H509">
        <f t="shared" si="117"/>
        <v>1</v>
      </c>
      <c r="I509">
        <f t="shared" si="118"/>
        <v>0</v>
      </c>
      <c r="J509">
        <f t="shared" si="119"/>
        <v>0</v>
      </c>
      <c r="K509">
        <f t="shared" si="120"/>
        <v>0</v>
      </c>
      <c r="L509">
        <f t="shared" si="121"/>
        <v>5</v>
      </c>
      <c r="M509">
        <f t="shared" si="122"/>
        <v>235</v>
      </c>
      <c r="N509">
        <v>0</v>
      </c>
      <c r="O509">
        <f t="shared" si="123"/>
        <v>0</v>
      </c>
      <c r="P509">
        <f t="shared" si="124"/>
        <v>235</v>
      </c>
      <c r="Q509">
        <f t="shared" si="125"/>
        <v>59117</v>
      </c>
      <c r="R509">
        <f t="shared" si="126"/>
        <v>18950</v>
      </c>
      <c r="S509">
        <f t="shared" si="127"/>
        <v>78067</v>
      </c>
    </row>
    <row r="510" spans="1:19" x14ac:dyDescent="0.25">
      <c r="A510" s="1">
        <v>45435</v>
      </c>
      <c r="B510">
        <f t="shared" si="112"/>
        <v>4</v>
      </c>
      <c r="C510">
        <f t="shared" si="113"/>
        <v>1</v>
      </c>
      <c r="D510">
        <f t="shared" si="114"/>
        <v>23</v>
      </c>
      <c r="E510">
        <v>10</v>
      </c>
      <c r="F510">
        <f t="shared" si="115"/>
        <v>5</v>
      </c>
      <c r="G510">
        <f t="shared" si="116"/>
        <v>0</v>
      </c>
      <c r="H510">
        <f t="shared" si="117"/>
        <v>1</v>
      </c>
      <c r="I510">
        <f t="shared" si="118"/>
        <v>0</v>
      </c>
      <c r="J510">
        <f t="shared" si="119"/>
        <v>0</v>
      </c>
      <c r="K510">
        <f t="shared" si="120"/>
        <v>0</v>
      </c>
      <c r="L510">
        <f t="shared" si="121"/>
        <v>5</v>
      </c>
      <c r="M510">
        <f t="shared" si="122"/>
        <v>235</v>
      </c>
      <c r="N510">
        <v>0</v>
      </c>
      <c r="O510">
        <f t="shared" si="123"/>
        <v>0</v>
      </c>
      <c r="P510">
        <f t="shared" si="124"/>
        <v>235</v>
      </c>
      <c r="Q510">
        <f t="shared" si="125"/>
        <v>59352</v>
      </c>
      <c r="R510">
        <f t="shared" si="126"/>
        <v>18950</v>
      </c>
      <c r="S510">
        <f t="shared" si="127"/>
        <v>78302</v>
      </c>
    </row>
    <row r="511" spans="1:19" x14ac:dyDescent="0.25">
      <c r="A511" s="1">
        <v>45436</v>
      </c>
      <c r="B511">
        <f t="shared" si="112"/>
        <v>5</v>
      </c>
      <c r="C511">
        <f t="shared" si="113"/>
        <v>1</v>
      </c>
      <c r="D511">
        <f t="shared" si="114"/>
        <v>24</v>
      </c>
      <c r="E511">
        <v>10</v>
      </c>
      <c r="F511">
        <f t="shared" si="115"/>
        <v>5</v>
      </c>
      <c r="G511">
        <f t="shared" si="116"/>
        <v>0</v>
      </c>
      <c r="H511">
        <f t="shared" si="117"/>
        <v>1</v>
      </c>
      <c r="I511">
        <f t="shared" si="118"/>
        <v>0</v>
      </c>
      <c r="J511">
        <f t="shared" si="119"/>
        <v>0</v>
      </c>
      <c r="K511">
        <f t="shared" si="120"/>
        <v>0</v>
      </c>
      <c r="L511">
        <f t="shared" si="121"/>
        <v>5</v>
      </c>
      <c r="M511">
        <f t="shared" si="122"/>
        <v>235</v>
      </c>
      <c r="N511">
        <v>0</v>
      </c>
      <c r="O511">
        <f t="shared" si="123"/>
        <v>0</v>
      </c>
      <c r="P511">
        <f t="shared" si="124"/>
        <v>235</v>
      </c>
      <c r="Q511">
        <f t="shared" si="125"/>
        <v>59587</v>
      </c>
      <c r="R511">
        <f t="shared" si="126"/>
        <v>18950</v>
      </c>
      <c r="S511">
        <f t="shared" si="127"/>
        <v>78537</v>
      </c>
    </row>
    <row r="512" spans="1:19" x14ac:dyDescent="0.25">
      <c r="A512" s="1">
        <v>45437</v>
      </c>
      <c r="B512">
        <f t="shared" si="112"/>
        <v>6</v>
      </c>
      <c r="C512">
        <f t="shared" si="113"/>
        <v>0</v>
      </c>
      <c r="D512">
        <f t="shared" si="114"/>
        <v>25</v>
      </c>
      <c r="E512">
        <v>10</v>
      </c>
      <c r="F512">
        <f t="shared" si="115"/>
        <v>5</v>
      </c>
      <c r="G512">
        <f t="shared" si="116"/>
        <v>0</v>
      </c>
      <c r="H512">
        <f t="shared" si="117"/>
        <v>1</v>
      </c>
      <c r="I512">
        <f t="shared" si="118"/>
        <v>0</v>
      </c>
      <c r="J512">
        <f t="shared" si="119"/>
        <v>0</v>
      </c>
      <c r="K512">
        <f t="shared" si="120"/>
        <v>0</v>
      </c>
      <c r="L512">
        <f t="shared" si="121"/>
        <v>5</v>
      </c>
      <c r="M512">
        <f t="shared" si="122"/>
        <v>0</v>
      </c>
      <c r="N512">
        <v>0</v>
      </c>
      <c r="O512">
        <f t="shared" si="123"/>
        <v>0</v>
      </c>
      <c r="P512">
        <f t="shared" si="124"/>
        <v>0</v>
      </c>
      <c r="Q512">
        <f t="shared" si="125"/>
        <v>59587</v>
      </c>
      <c r="R512">
        <f t="shared" si="126"/>
        <v>18950</v>
      </c>
      <c r="S512">
        <f t="shared" si="127"/>
        <v>78537</v>
      </c>
    </row>
    <row r="513" spans="1:19" x14ac:dyDescent="0.25">
      <c r="A513" s="1">
        <v>45438</v>
      </c>
      <c r="B513">
        <f t="shared" si="112"/>
        <v>7</v>
      </c>
      <c r="C513">
        <f t="shared" si="113"/>
        <v>0</v>
      </c>
      <c r="D513">
        <f t="shared" si="114"/>
        <v>26</v>
      </c>
      <c r="E513">
        <v>10</v>
      </c>
      <c r="F513">
        <f t="shared" si="115"/>
        <v>5</v>
      </c>
      <c r="G513">
        <f t="shared" si="116"/>
        <v>0</v>
      </c>
      <c r="H513">
        <f t="shared" si="117"/>
        <v>1</v>
      </c>
      <c r="I513">
        <f t="shared" si="118"/>
        <v>0</v>
      </c>
      <c r="J513">
        <f t="shared" si="119"/>
        <v>0</v>
      </c>
      <c r="K513">
        <f t="shared" si="120"/>
        <v>150</v>
      </c>
      <c r="L513">
        <f t="shared" si="121"/>
        <v>5</v>
      </c>
      <c r="M513">
        <f t="shared" si="122"/>
        <v>0</v>
      </c>
      <c r="N513">
        <v>0</v>
      </c>
      <c r="O513">
        <f t="shared" si="123"/>
        <v>150</v>
      </c>
      <c r="P513">
        <f t="shared" si="124"/>
        <v>0</v>
      </c>
      <c r="Q513">
        <f t="shared" si="125"/>
        <v>59437</v>
      </c>
      <c r="R513">
        <f t="shared" si="126"/>
        <v>19100</v>
      </c>
      <c r="S513">
        <f t="shared" si="127"/>
        <v>78537</v>
      </c>
    </row>
    <row r="514" spans="1:19" x14ac:dyDescent="0.25">
      <c r="A514" s="1">
        <v>45439</v>
      </c>
      <c r="B514">
        <f t="shared" si="112"/>
        <v>1</v>
      </c>
      <c r="C514">
        <f t="shared" si="113"/>
        <v>1</v>
      </c>
      <c r="D514">
        <f t="shared" si="114"/>
        <v>27</v>
      </c>
      <c r="E514">
        <v>10</v>
      </c>
      <c r="F514">
        <f t="shared" si="115"/>
        <v>5</v>
      </c>
      <c r="G514">
        <f t="shared" si="116"/>
        <v>0</v>
      </c>
      <c r="H514">
        <f t="shared" si="117"/>
        <v>1</v>
      </c>
      <c r="I514">
        <f t="shared" si="118"/>
        <v>0</v>
      </c>
      <c r="J514">
        <f t="shared" si="119"/>
        <v>0</v>
      </c>
      <c r="K514">
        <f t="shared" si="120"/>
        <v>0</v>
      </c>
      <c r="L514">
        <f t="shared" si="121"/>
        <v>5</v>
      </c>
      <c r="M514">
        <f t="shared" si="122"/>
        <v>235</v>
      </c>
      <c r="N514">
        <v>0</v>
      </c>
      <c r="O514">
        <f t="shared" si="123"/>
        <v>0</v>
      </c>
      <c r="P514">
        <f t="shared" si="124"/>
        <v>235</v>
      </c>
      <c r="Q514">
        <f t="shared" si="125"/>
        <v>59672</v>
      </c>
      <c r="R514">
        <f t="shared" si="126"/>
        <v>19100</v>
      </c>
      <c r="S514">
        <f t="shared" si="127"/>
        <v>78772</v>
      </c>
    </row>
    <row r="515" spans="1:19" x14ac:dyDescent="0.25">
      <c r="A515" s="1">
        <v>45440</v>
      </c>
      <c r="B515">
        <f t="shared" ref="B515:B578" si="128">WEEKDAY(A515,2)</f>
        <v>2</v>
      </c>
      <c r="C515">
        <f t="shared" ref="C515:C578" si="129">IF(AND(B515&gt;=1,B515&lt;=5),1,0)</f>
        <v>1</v>
      </c>
      <c r="D515">
        <f t="shared" ref="D515:D578" si="130">DAY(A515)</f>
        <v>28</v>
      </c>
      <c r="E515">
        <v>10</v>
      </c>
      <c r="F515">
        <f t="shared" ref="F515:F578" si="131">MONTH(A515)</f>
        <v>5</v>
      </c>
      <c r="G515">
        <f t="shared" ref="G515:G578" si="132">IF(AND(F515=12,D515&gt;=21),1,IF(AND(F515=3,D515&lt;=20),1,IF(OR(F515&gt;12,F515&lt;3),1,0)))</f>
        <v>0</v>
      </c>
      <c r="H515">
        <f t="shared" ref="H515:H578" si="133">IF(AND(F515=3,D515&gt;=21),1,IF(AND(F515=6,D515&lt;=20),1,IF(AND(F515&gt;3,F515&lt;6),1,0)))</f>
        <v>1</v>
      </c>
      <c r="I515">
        <f t="shared" ref="I515:I578" si="134">IF(AND(F515=6,D515&gt;=21),1,IF(AND(F515=9,D515&lt;=22),1,IF(AND(F515&gt;6,F515&lt;9),1,0)))</f>
        <v>0</v>
      </c>
      <c r="J515">
        <f t="shared" ref="J515:J578" si="135">IF(AND(F515=9,D515&gt;=23),1,IF(AND(F515=12,D515&lt;=20),1,IF(AND(F515&gt;9,F515&lt;12),1,0)))</f>
        <v>0</v>
      </c>
      <c r="K515">
        <f t="shared" ref="K515:K578" si="136">IF(B515=7,15*E515,0)</f>
        <v>0</v>
      </c>
      <c r="L515">
        <f t="shared" ref="L515:L578" si="137">IF(G515,ROUNDDOWN(20%*E515,0),IF(H515,ROUNDDOWN(50%*E515,0),IF(I515,ROUNDDOWN(90%*E515,0),IF(J515,ROUNDDOWN(40%*E515,0),0))))</f>
        <v>5</v>
      </c>
      <c r="M515">
        <f t="shared" ref="M515:M578" si="138">IF(C515,L515*$V$7,0)</f>
        <v>235</v>
      </c>
      <c r="N515">
        <v>0</v>
      </c>
      <c r="O515">
        <f t="shared" si="123"/>
        <v>0</v>
      </c>
      <c r="P515">
        <f t="shared" si="124"/>
        <v>235</v>
      </c>
      <c r="Q515">
        <f t="shared" si="125"/>
        <v>59907</v>
      </c>
      <c r="R515">
        <f t="shared" si="126"/>
        <v>19100</v>
      </c>
      <c r="S515">
        <f t="shared" si="127"/>
        <v>79007</v>
      </c>
    </row>
    <row r="516" spans="1:19" x14ac:dyDescent="0.25">
      <c r="A516" s="1">
        <v>45441</v>
      </c>
      <c r="B516">
        <f t="shared" si="128"/>
        <v>3</v>
      </c>
      <c r="C516">
        <f t="shared" si="129"/>
        <v>1</v>
      </c>
      <c r="D516">
        <f t="shared" si="130"/>
        <v>29</v>
      </c>
      <c r="E516">
        <v>10</v>
      </c>
      <c r="F516">
        <f t="shared" si="131"/>
        <v>5</v>
      </c>
      <c r="G516">
        <f t="shared" si="132"/>
        <v>0</v>
      </c>
      <c r="H516">
        <f t="shared" si="133"/>
        <v>1</v>
      </c>
      <c r="I516">
        <f t="shared" si="134"/>
        <v>0</v>
      </c>
      <c r="J516">
        <f t="shared" si="135"/>
        <v>0</v>
      </c>
      <c r="K516">
        <f t="shared" si="136"/>
        <v>0</v>
      </c>
      <c r="L516">
        <f t="shared" si="137"/>
        <v>5</v>
      </c>
      <c r="M516">
        <f t="shared" si="138"/>
        <v>235</v>
      </c>
      <c r="N516">
        <v>0</v>
      </c>
      <c r="O516">
        <f t="shared" ref="O516:O579" si="139">N516+K516</f>
        <v>0</v>
      </c>
      <c r="P516">
        <f t="shared" ref="P516:P579" si="140">M516</f>
        <v>235</v>
      </c>
      <c r="Q516">
        <f t="shared" ref="Q516:Q579" si="141">Q515+(P516-O516)</f>
        <v>60142</v>
      </c>
      <c r="R516">
        <f t="shared" ref="R516:R579" si="142">O516+R515</f>
        <v>19100</v>
      </c>
      <c r="S516">
        <f t="shared" ref="S516:S579" si="143">S515+P516</f>
        <v>79242</v>
      </c>
    </row>
    <row r="517" spans="1:19" x14ac:dyDescent="0.25">
      <c r="A517" s="1">
        <v>45442</v>
      </c>
      <c r="B517">
        <f t="shared" si="128"/>
        <v>4</v>
      </c>
      <c r="C517">
        <f t="shared" si="129"/>
        <v>1</v>
      </c>
      <c r="D517">
        <f t="shared" si="130"/>
        <v>30</v>
      </c>
      <c r="E517">
        <v>10</v>
      </c>
      <c r="F517">
        <f t="shared" si="131"/>
        <v>5</v>
      </c>
      <c r="G517">
        <f t="shared" si="132"/>
        <v>0</v>
      </c>
      <c r="H517">
        <f t="shared" si="133"/>
        <v>1</v>
      </c>
      <c r="I517">
        <f t="shared" si="134"/>
        <v>0</v>
      </c>
      <c r="J517">
        <f t="shared" si="135"/>
        <v>0</v>
      </c>
      <c r="K517">
        <f t="shared" si="136"/>
        <v>0</v>
      </c>
      <c r="L517">
        <f t="shared" si="137"/>
        <v>5</v>
      </c>
      <c r="M517">
        <f t="shared" si="138"/>
        <v>235</v>
      </c>
      <c r="N517">
        <v>0</v>
      </c>
      <c r="O517">
        <f t="shared" si="139"/>
        <v>0</v>
      </c>
      <c r="P517">
        <f t="shared" si="140"/>
        <v>235</v>
      </c>
      <c r="Q517">
        <f t="shared" si="141"/>
        <v>60377</v>
      </c>
      <c r="R517">
        <f t="shared" si="142"/>
        <v>19100</v>
      </c>
      <c r="S517">
        <f t="shared" si="143"/>
        <v>79477</v>
      </c>
    </row>
    <row r="518" spans="1:19" x14ac:dyDescent="0.25">
      <c r="A518" s="1">
        <v>45443</v>
      </c>
      <c r="B518">
        <f t="shared" si="128"/>
        <v>5</v>
      </c>
      <c r="C518">
        <f t="shared" si="129"/>
        <v>1</v>
      </c>
      <c r="D518">
        <f t="shared" si="130"/>
        <v>31</v>
      </c>
      <c r="E518">
        <v>10</v>
      </c>
      <c r="F518">
        <f t="shared" si="131"/>
        <v>5</v>
      </c>
      <c r="G518">
        <f t="shared" si="132"/>
        <v>0</v>
      </c>
      <c r="H518">
        <f t="shared" si="133"/>
        <v>1</v>
      </c>
      <c r="I518">
        <f t="shared" si="134"/>
        <v>0</v>
      </c>
      <c r="J518">
        <f t="shared" si="135"/>
        <v>0</v>
      </c>
      <c r="K518">
        <f t="shared" si="136"/>
        <v>0</v>
      </c>
      <c r="L518">
        <f t="shared" si="137"/>
        <v>5</v>
      </c>
      <c r="M518">
        <f t="shared" si="138"/>
        <v>235</v>
      </c>
      <c r="N518">
        <v>0</v>
      </c>
      <c r="O518">
        <f t="shared" si="139"/>
        <v>0</v>
      </c>
      <c r="P518">
        <f t="shared" si="140"/>
        <v>235</v>
      </c>
      <c r="Q518">
        <f t="shared" si="141"/>
        <v>60612</v>
      </c>
      <c r="R518">
        <f t="shared" si="142"/>
        <v>19100</v>
      </c>
      <c r="S518">
        <f t="shared" si="143"/>
        <v>79712</v>
      </c>
    </row>
    <row r="519" spans="1:19" x14ac:dyDescent="0.25">
      <c r="A519" s="1">
        <v>45444</v>
      </c>
      <c r="B519">
        <f t="shared" si="128"/>
        <v>6</v>
      </c>
      <c r="C519">
        <f t="shared" si="129"/>
        <v>0</v>
      </c>
      <c r="D519">
        <f t="shared" si="130"/>
        <v>1</v>
      </c>
      <c r="E519">
        <v>10</v>
      </c>
      <c r="F519">
        <f t="shared" si="131"/>
        <v>6</v>
      </c>
      <c r="G519">
        <f t="shared" si="132"/>
        <v>0</v>
      </c>
      <c r="H519">
        <f t="shared" si="133"/>
        <v>1</v>
      </c>
      <c r="I519">
        <f t="shared" si="134"/>
        <v>0</v>
      </c>
      <c r="J519">
        <f t="shared" si="135"/>
        <v>0</v>
      </c>
      <c r="K519">
        <f t="shared" si="136"/>
        <v>0</v>
      </c>
      <c r="L519">
        <f t="shared" si="137"/>
        <v>5</v>
      </c>
      <c r="M519">
        <f t="shared" si="138"/>
        <v>0</v>
      </c>
      <c r="N519">
        <v>0</v>
      </c>
      <c r="O519">
        <f t="shared" si="139"/>
        <v>0</v>
      </c>
      <c r="P519">
        <f t="shared" si="140"/>
        <v>0</v>
      </c>
      <c r="Q519">
        <f t="shared" si="141"/>
        <v>60612</v>
      </c>
      <c r="R519">
        <f t="shared" si="142"/>
        <v>19100</v>
      </c>
      <c r="S519">
        <f t="shared" si="143"/>
        <v>79712</v>
      </c>
    </row>
    <row r="520" spans="1:19" x14ac:dyDescent="0.25">
      <c r="A520" s="1">
        <v>45445</v>
      </c>
      <c r="B520">
        <f t="shared" si="128"/>
        <v>7</v>
      </c>
      <c r="C520">
        <f t="shared" si="129"/>
        <v>0</v>
      </c>
      <c r="D520">
        <f t="shared" si="130"/>
        <v>2</v>
      </c>
      <c r="E520">
        <v>10</v>
      </c>
      <c r="F520">
        <f t="shared" si="131"/>
        <v>6</v>
      </c>
      <c r="G520">
        <f t="shared" si="132"/>
        <v>0</v>
      </c>
      <c r="H520">
        <f t="shared" si="133"/>
        <v>1</v>
      </c>
      <c r="I520">
        <f t="shared" si="134"/>
        <v>0</v>
      </c>
      <c r="J520">
        <f t="shared" si="135"/>
        <v>0</v>
      </c>
      <c r="K520">
        <f t="shared" si="136"/>
        <v>150</v>
      </c>
      <c r="L520">
        <f t="shared" si="137"/>
        <v>5</v>
      </c>
      <c r="M520">
        <f t="shared" si="138"/>
        <v>0</v>
      </c>
      <c r="N520">
        <v>0</v>
      </c>
      <c r="O520">
        <f t="shared" si="139"/>
        <v>150</v>
      </c>
      <c r="P520">
        <f t="shared" si="140"/>
        <v>0</v>
      </c>
      <c r="Q520">
        <f t="shared" si="141"/>
        <v>60462</v>
      </c>
      <c r="R520">
        <f t="shared" si="142"/>
        <v>19250</v>
      </c>
      <c r="S520">
        <f t="shared" si="143"/>
        <v>79712</v>
      </c>
    </row>
    <row r="521" spans="1:19" x14ac:dyDescent="0.25">
      <c r="A521" s="1">
        <v>45446</v>
      </c>
      <c r="B521">
        <f t="shared" si="128"/>
        <v>1</v>
      </c>
      <c r="C521">
        <f t="shared" si="129"/>
        <v>1</v>
      </c>
      <c r="D521">
        <f t="shared" si="130"/>
        <v>3</v>
      </c>
      <c r="E521">
        <v>10</v>
      </c>
      <c r="F521">
        <f t="shared" si="131"/>
        <v>6</v>
      </c>
      <c r="G521">
        <f t="shared" si="132"/>
        <v>0</v>
      </c>
      <c r="H521">
        <f t="shared" si="133"/>
        <v>1</v>
      </c>
      <c r="I521">
        <f t="shared" si="134"/>
        <v>0</v>
      </c>
      <c r="J521">
        <f t="shared" si="135"/>
        <v>0</v>
      </c>
      <c r="K521">
        <f t="shared" si="136"/>
        <v>0</v>
      </c>
      <c r="L521">
        <f t="shared" si="137"/>
        <v>5</v>
      </c>
      <c r="M521">
        <f t="shared" si="138"/>
        <v>235</v>
      </c>
      <c r="N521">
        <v>0</v>
      </c>
      <c r="O521">
        <f t="shared" si="139"/>
        <v>0</v>
      </c>
      <c r="P521">
        <f t="shared" si="140"/>
        <v>235</v>
      </c>
      <c r="Q521">
        <f t="shared" si="141"/>
        <v>60697</v>
      </c>
      <c r="R521">
        <f t="shared" si="142"/>
        <v>19250</v>
      </c>
      <c r="S521">
        <f t="shared" si="143"/>
        <v>79947</v>
      </c>
    </row>
    <row r="522" spans="1:19" x14ac:dyDescent="0.25">
      <c r="A522" s="1">
        <v>45447</v>
      </c>
      <c r="B522">
        <f t="shared" si="128"/>
        <v>2</v>
      </c>
      <c r="C522">
        <f t="shared" si="129"/>
        <v>1</v>
      </c>
      <c r="D522">
        <f t="shared" si="130"/>
        <v>4</v>
      </c>
      <c r="E522">
        <v>10</v>
      </c>
      <c r="F522">
        <f t="shared" si="131"/>
        <v>6</v>
      </c>
      <c r="G522">
        <f t="shared" si="132"/>
        <v>0</v>
      </c>
      <c r="H522">
        <f t="shared" si="133"/>
        <v>1</v>
      </c>
      <c r="I522">
        <f t="shared" si="134"/>
        <v>0</v>
      </c>
      <c r="J522">
        <f t="shared" si="135"/>
        <v>0</v>
      </c>
      <c r="K522">
        <f t="shared" si="136"/>
        <v>0</v>
      </c>
      <c r="L522">
        <f t="shared" si="137"/>
        <v>5</v>
      </c>
      <c r="M522">
        <f t="shared" si="138"/>
        <v>235</v>
      </c>
      <c r="N522">
        <v>0</v>
      </c>
      <c r="O522">
        <f t="shared" si="139"/>
        <v>0</v>
      </c>
      <c r="P522">
        <f t="shared" si="140"/>
        <v>235</v>
      </c>
      <c r="Q522">
        <f t="shared" si="141"/>
        <v>60932</v>
      </c>
      <c r="R522">
        <f t="shared" si="142"/>
        <v>19250</v>
      </c>
      <c r="S522">
        <f t="shared" si="143"/>
        <v>80182</v>
      </c>
    </row>
    <row r="523" spans="1:19" x14ac:dyDescent="0.25">
      <c r="A523" s="1">
        <v>45448</v>
      </c>
      <c r="B523">
        <f t="shared" si="128"/>
        <v>3</v>
      </c>
      <c r="C523">
        <f t="shared" si="129"/>
        <v>1</v>
      </c>
      <c r="D523">
        <f t="shared" si="130"/>
        <v>5</v>
      </c>
      <c r="E523">
        <v>10</v>
      </c>
      <c r="F523">
        <f t="shared" si="131"/>
        <v>6</v>
      </c>
      <c r="G523">
        <f t="shared" si="132"/>
        <v>0</v>
      </c>
      <c r="H523">
        <f t="shared" si="133"/>
        <v>1</v>
      </c>
      <c r="I523">
        <f t="shared" si="134"/>
        <v>0</v>
      </c>
      <c r="J523">
        <f t="shared" si="135"/>
        <v>0</v>
      </c>
      <c r="K523">
        <f t="shared" si="136"/>
        <v>0</v>
      </c>
      <c r="L523">
        <f t="shared" si="137"/>
        <v>5</v>
      </c>
      <c r="M523">
        <f t="shared" si="138"/>
        <v>235</v>
      </c>
      <c r="N523">
        <v>0</v>
      </c>
      <c r="O523">
        <f t="shared" si="139"/>
        <v>0</v>
      </c>
      <c r="P523">
        <f t="shared" si="140"/>
        <v>235</v>
      </c>
      <c r="Q523">
        <f t="shared" si="141"/>
        <v>61167</v>
      </c>
      <c r="R523">
        <f t="shared" si="142"/>
        <v>19250</v>
      </c>
      <c r="S523">
        <f t="shared" si="143"/>
        <v>80417</v>
      </c>
    </row>
    <row r="524" spans="1:19" x14ac:dyDescent="0.25">
      <c r="A524" s="1">
        <v>45449</v>
      </c>
      <c r="B524">
        <f t="shared" si="128"/>
        <v>4</v>
      </c>
      <c r="C524">
        <f t="shared" si="129"/>
        <v>1</v>
      </c>
      <c r="D524">
        <f t="shared" si="130"/>
        <v>6</v>
      </c>
      <c r="E524">
        <v>10</v>
      </c>
      <c r="F524">
        <f t="shared" si="131"/>
        <v>6</v>
      </c>
      <c r="G524">
        <f t="shared" si="132"/>
        <v>0</v>
      </c>
      <c r="H524">
        <f t="shared" si="133"/>
        <v>1</v>
      </c>
      <c r="I524">
        <f t="shared" si="134"/>
        <v>0</v>
      </c>
      <c r="J524">
        <f t="shared" si="135"/>
        <v>0</v>
      </c>
      <c r="K524">
        <f t="shared" si="136"/>
        <v>0</v>
      </c>
      <c r="L524">
        <f t="shared" si="137"/>
        <v>5</v>
      </c>
      <c r="M524">
        <f t="shared" si="138"/>
        <v>235</v>
      </c>
      <c r="N524">
        <v>0</v>
      </c>
      <c r="O524">
        <f t="shared" si="139"/>
        <v>0</v>
      </c>
      <c r="P524">
        <f t="shared" si="140"/>
        <v>235</v>
      </c>
      <c r="Q524">
        <f t="shared" si="141"/>
        <v>61402</v>
      </c>
      <c r="R524">
        <f t="shared" si="142"/>
        <v>19250</v>
      </c>
      <c r="S524">
        <f t="shared" si="143"/>
        <v>80652</v>
      </c>
    </row>
    <row r="525" spans="1:19" x14ac:dyDescent="0.25">
      <c r="A525" s="1">
        <v>45450</v>
      </c>
      <c r="B525">
        <f t="shared" si="128"/>
        <v>5</v>
      </c>
      <c r="C525">
        <f t="shared" si="129"/>
        <v>1</v>
      </c>
      <c r="D525">
        <f t="shared" si="130"/>
        <v>7</v>
      </c>
      <c r="E525">
        <v>10</v>
      </c>
      <c r="F525">
        <f t="shared" si="131"/>
        <v>6</v>
      </c>
      <c r="G525">
        <f t="shared" si="132"/>
        <v>0</v>
      </c>
      <c r="H525">
        <f t="shared" si="133"/>
        <v>1</v>
      </c>
      <c r="I525">
        <f t="shared" si="134"/>
        <v>0</v>
      </c>
      <c r="J525">
        <f t="shared" si="135"/>
        <v>0</v>
      </c>
      <c r="K525">
        <f t="shared" si="136"/>
        <v>0</v>
      </c>
      <c r="L525">
        <f t="shared" si="137"/>
        <v>5</v>
      </c>
      <c r="M525">
        <f t="shared" si="138"/>
        <v>235</v>
      </c>
      <c r="N525">
        <v>0</v>
      </c>
      <c r="O525">
        <f t="shared" si="139"/>
        <v>0</v>
      </c>
      <c r="P525">
        <f t="shared" si="140"/>
        <v>235</v>
      </c>
      <c r="Q525">
        <f t="shared" si="141"/>
        <v>61637</v>
      </c>
      <c r="R525">
        <f t="shared" si="142"/>
        <v>19250</v>
      </c>
      <c r="S525">
        <f t="shared" si="143"/>
        <v>80887</v>
      </c>
    </row>
    <row r="526" spans="1:19" x14ac:dyDescent="0.25">
      <c r="A526" s="1">
        <v>45451</v>
      </c>
      <c r="B526">
        <f t="shared" si="128"/>
        <v>6</v>
      </c>
      <c r="C526">
        <f t="shared" si="129"/>
        <v>0</v>
      </c>
      <c r="D526">
        <f t="shared" si="130"/>
        <v>8</v>
      </c>
      <c r="E526">
        <v>10</v>
      </c>
      <c r="F526">
        <f t="shared" si="131"/>
        <v>6</v>
      </c>
      <c r="G526">
        <f t="shared" si="132"/>
        <v>0</v>
      </c>
      <c r="H526">
        <f t="shared" si="133"/>
        <v>1</v>
      </c>
      <c r="I526">
        <f t="shared" si="134"/>
        <v>0</v>
      </c>
      <c r="J526">
        <f t="shared" si="135"/>
        <v>0</v>
      </c>
      <c r="K526">
        <f t="shared" si="136"/>
        <v>0</v>
      </c>
      <c r="L526">
        <f t="shared" si="137"/>
        <v>5</v>
      </c>
      <c r="M526">
        <f t="shared" si="138"/>
        <v>0</v>
      </c>
      <c r="N526">
        <v>0</v>
      </c>
      <c r="O526">
        <f t="shared" si="139"/>
        <v>0</v>
      </c>
      <c r="P526">
        <f t="shared" si="140"/>
        <v>0</v>
      </c>
      <c r="Q526">
        <f t="shared" si="141"/>
        <v>61637</v>
      </c>
      <c r="R526">
        <f t="shared" si="142"/>
        <v>19250</v>
      </c>
      <c r="S526">
        <f t="shared" si="143"/>
        <v>80887</v>
      </c>
    </row>
    <row r="527" spans="1:19" x14ac:dyDescent="0.25">
      <c r="A527" s="1">
        <v>45452</v>
      </c>
      <c r="B527">
        <f t="shared" si="128"/>
        <v>7</v>
      </c>
      <c r="C527">
        <f t="shared" si="129"/>
        <v>0</v>
      </c>
      <c r="D527">
        <f t="shared" si="130"/>
        <v>9</v>
      </c>
      <c r="E527">
        <v>10</v>
      </c>
      <c r="F527">
        <f t="shared" si="131"/>
        <v>6</v>
      </c>
      <c r="G527">
        <f t="shared" si="132"/>
        <v>0</v>
      </c>
      <c r="H527">
        <f t="shared" si="133"/>
        <v>1</v>
      </c>
      <c r="I527">
        <f t="shared" si="134"/>
        <v>0</v>
      </c>
      <c r="J527">
        <f t="shared" si="135"/>
        <v>0</v>
      </c>
      <c r="K527">
        <f t="shared" si="136"/>
        <v>150</v>
      </c>
      <c r="L527">
        <f t="shared" si="137"/>
        <v>5</v>
      </c>
      <c r="M527">
        <f t="shared" si="138"/>
        <v>0</v>
      </c>
      <c r="N527">
        <v>0</v>
      </c>
      <c r="O527">
        <f t="shared" si="139"/>
        <v>150</v>
      </c>
      <c r="P527">
        <f t="shared" si="140"/>
        <v>0</v>
      </c>
      <c r="Q527">
        <f t="shared" si="141"/>
        <v>61487</v>
      </c>
      <c r="R527">
        <f t="shared" si="142"/>
        <v>19400</v>
      </c>
      <c r="S527">
        <f t="shared" si="143"/>
        <v>80887</v>
      </c>
    </row>
    <row r="528" spans="1:19" x14ac:dyDescent="0.25">
      <c r="A528" s="1">
        <v>45453</v>
      </c>
      <c r="B528">
        <f t="shared" si="128"/>
        <v>1</v>
      </c>
      <c r="C528">
        <f t="shared" si="129"/>
        <v>1</v>
      </c>
      <c r="D528">
        <f t="shared" si="130"/>
        <v>10</v>
      </c>
      <c r="E528">
        <v>10</v>
      </c>
      <c r="F528">
        <f t="shared" si="131"/>
        <v>6</v>
      </c>
      <c r="G528">
        <f t="shared" si="132"/>
        <v>0</v>
      </c>
      <c r="H528">
        <f t="shared" si="133"/>
        <v>1</v>
      </c>
      <c r="I528">
        <f t="shared" si="134"/>
        <v>0</v>
      </c>
      <c r="J528">
        <f t="shared" si="135"/>
        <v>0</v>
      </c>
      <c r="K528">
        <f t="shared" si="136"/>
        <v>0</v>
      </c>
      <c r="L528">
        <f t="shared" si="137"/>
        <v>5</v>
      </c>
      <c r="M528">
        <f t="shared" si="138"/>
        <v>235</v>
      </c>
      <c r="N528">
        <v>0</v>
      </c>
      <c r="O528">
        <f t="shared" si="139"/>
        <v>0</v>
      </c>
      <c r="P528">
        <f t="shared" si="140"/>
        <v>235</v>
      </c>
      <c r="Q528">
        <f t="shared" si="141"/>
        <v>61722</v>
      </c>
      <c r="R528">
        <f t="shared" si="142"/>
        <v>19400</v>
      </c>
      <c r="S528">
        <f t="shared" si="143"/>
        <v>81122</v>
      </c>
    </row>
    <row r="529" spans="1:19" x14ac:dyDescent="0.25">
      <c r="A529" s="1">
        <v>45454</v>
      </c>
      <c r="B529">
        <f t="shared" si="128"/>
        <v>2</v>
      </c>
      <c r="C529">
        <f t="shared" si="129"/>
        <v>1</v>
      </c>
      <c r="D529">
        <f t="shared" si="130"/>
        <v>11</v>
      </c>
      <c r="E529">
        <v>10</v>
      </c>
      <c r="F529">
        <f t="shared" si="131"/>
        <v>6</v>
      </c>
      <c r="G529">
        <f t="shared" si="132"/>
        <v>0</v>
      </c>
      <c r="H529">
        <f t="shared" si="133"/>
        <v>1</v>
      </c>
      <c r="I529">
        <f t="shared" si="134"/>
        <v>0</v>
      </c>
      <c r="J529">
        <f t="shared" si="135"/>
        <v>0</v>
      </c>
      <c r="K529">
        <f t="shared" si="136"/>
        <v>0</v>
      </c>
      <c r="L529">
        <f t="shared" si="137"/>
        <v>5</v>
      </c>
      <c r="M529">
        <f t="shared" si="138"/>
        <v>235</v>
      </c>
      <c r="N529">
        <v>0</v>
      </c>
      <c r="O529">
        <f t="shared" si="139"/>
        <v>0</v>
      </c>
      <c r="P529">
        <f t="shared" si="140"/>
        <v>235</v>
      </c>
      <c r="Q529">
        <f t="shared" si="141"/>
        <v>61957</v>
      </c>
      <c r="R529">
        <f t="shared" si="142"/>
        <v>19400</v>
      </c>
      <c r="S529">
        <f t="shared" si="143"/>
        <v>81357</v>
      </c>
    </row>
    <row r="530" spans="1:19" x14ac:dyDescent="0.25">
      <c r="A530" s="1">
        <v>45455</v>
      </c>
      <c r="B530">
        <f t="shared" si="128"/>
        <v>3</v>
      </c>
      <c r="C530">
        <f t="shared" si="129"/>
        <v>1</v>
      </c>
      <c r="D530">
        <f t="shared" si="130"/>
        <v>12</v>
      </c>
      <c r="E530">
        <v>10</v>
      </c>
      <c r="F530">
        <f t="shared" si="131"/>
        <v>6</v>
      </c>
      <c r="G530">
        <f t="shared" si="132"/>
        <v>0</v>
      </c>
      <c r="H530">
        <f t="shared" si="133"/>
        <v>1</v>
      </c>
      <c r="I530">
        <f t="shared" si="134"/>
        <v>0</v>
      </c>
      <c r="J530">
        <f t="shared" si="135"/>
        <v>0</v>
      </c>
      <c r="K530">
        <f t="shared" si="136"/>
        <v>0</v>
      </c>
      <c r="L530">
        <f t="shared" si="137"/>
        <v>5</v>
      </c>
      <c r="M530">
        <f t="shared" si="138"/>
        <v>235</v>
      </c>
      <c r="N530">
        <v>0</v>
      </c>
      <c r="O530">
        <f t="shared" si="139"/>
        <v>0</v>
      </c>
      <c r="P530">
        <f t="shared" si="140"/>
        <v>235</v>
      </c>
      <c r="Q530">
        <f t="shared" si="141"/>
        <v>62192</v>
      </c>
      <c r="R530">
        <f t="shared" si="142"/>
        <v>19400</v>
      </c>
      <c r="S530">
        <f t="shared" si="143"/>
        <v>81592</v>
      </c>
    </row>
    <row r="531" spans="1:19" x14ac:dyDescent="0.25">
      <c r="A531" s="1">
        <v>45456</v>
      </c>
      <c r="B531">
        <f t="shared" si="128"/>
        <v>4</v>
      </c>
      <c r="C531">
        <f t="shared" si="129"/>
        <v>1</v>
      </c>
      <c r="D531">
        <f t="shared" si="130"/>
        <v>13</v>
      </c>
      <c r="E531">
        <v>10</v>
      </c>
      <c r="F531">
        <f t="shared" si="131"/>
        <v>6</v>
      </c>
      <c r="G531">
        <f t="shared" si="132"/>
        <v>0</v>
      </c>
      <c r="H531">
        <f t="shared" si="133"/>
        <v>1</v>
      </c>
      <c r="I531">
        <f t="shared" si="134"/>
        <v>0</v>
      </c>
      <c r="J531">
        <f t="shared" si="135"/>
        <v>0</v>
      </c>
      <c r="K531">
        <f t="shared" si="136"/>
        <v>0</v>
      </c>
      <c r="L531">
        <f t="shared" si="137"/>
        <v>5</v>
      </c>
      <c r="M531">
        <f t="shared" si="138"/>
        <v>235</v>
      </c>
      <c r="N531">
        <v>0</v>
      </c>
      <c r="O531">
        <f t="shared" si="139"/>
        <v>0</v>
      </c>
      <c r="P531">
        <f t="shared" si="140"/>
        <v>235</v>
      </c>
      <c r="Q531">
        <f t="shared" si="141"/>
        <v>62427</v>
      </c>
      <c r="R531">
        <f t="shared" si="142"/>
        <v>19400</v>
      </c>
      <c r="S531">
        <f t="shared" si="143"/>
        <v>81827</v>
      </c>
    </row>
    <row r="532" spans="1:19" x14ac:dyDescent="0.25">
      <c r="A532" s="1">
        <v>45457</v>
      </c>
      <c r="B532">
        <f t="shared" si="128"/>
        <v>5</v>
      </c>
      <c r="C532">
        <f t="shared" si="129"/>
        <v>1</v>
      </c>
      <c r="D532">
        <f t="shared" si="130"/>
        <v>14</v>
      </c>
      <c r="E532">
        <v>10</v>
      </c>
      <c r="F532">
        <f t="shared" si="131"/>
        <v>6</v>
      </c>
      <c r="G532">
        <f t="shared" si="132"/>
        <v>0</v>
      </c>
      <c r="H532">
        <f t="shared" si="133"/>
        <v>1</v>
      </c>
      <c r="I532">
        <f t="shared" si="134"/>
        <v>0</v>
      </c>
      <c r="J532">
        <f t="shared" si="135"/>
        <v>0</v>
      </c>
      <c r="K532">
        <f t="shared" si="136"/>
        <v>0</v>
      </c>
      <c r="L532">
        <f t="shared" si="137"/>
        <v>5</v>
      </c>
      <c r="M532">
        <f t="shared" si="138"/>
        <v>235</v>
      </c>
      <c r="N532">
        <v>0</v>
      </c>
      <c r="O532">
        <f t="shared" si="139"/>
        <v>0</v>
      </c>
      <c r="P532">
        <f t="shared" si="140"/>
        <v>235</v>
      </c>
      <c r="Q532">
        <f t="shared" si="141"/>
        <v>62662</v>
      </c>
      <c r="R532">
        <f t="shared" si="142"/>
        <v>19400</v>
      </c>
      <c r="S532">
        <f t="shared" si="143"/>
        <v>82062</v>
      </c>
    </row>
    <row r="533" spans="1:19" x14ac:dyDescent="0.25">
      <c r="A533" s="1">
        <v>45458</v>
      </c>
      <c r="B533">
        <f t="shared" si="128"/>
        <v>6</v>
      </c>
      <c r="C533">
        <f t="shared" si="129"/>
        <v>0</v>
      </c>
      <c r="D533">
        <f t="shared" si="130"/>
        <v>15</v>
      </c>
      <c r="E533">
        <v>10</v>
      </c>
      <c r="F533">
        <f t="shared" si="131"/>
        <v>6</v>
      </c>
      <c r="G533">
        <f t="shared" si="132"/>
        <v>0</v>
      </c>
      <c r="H533">
        <f t="shared" si="133"/>
        <v>1</v>
      </c>
      <c r="I533">
        <f t="shared" si="134"/>
        <v>0</v>
      </c>
      <c r="J533">
        <f t="shared" si="135"/>
        <v>0</v>
      </c>
      <c r="K533">
        <f t="shared" si="136"/>
        <v>0</v>
      </c>
      <c r="L533">
        <f t="shared" si="137"/>
        <v>5</v>
      </c>
      <c r="M533">
        <f t="shared" si="138"/>
        <v>0</v>
      </c>
      <c r="N533">
        <v>0</v>
      </c>
      <c r="O533">
        <f t="shared" si="139"/>
        <v>0</v>
      </c>
      <c r="P533">
        <f t="shared" si="140"/>
        <v>0</v>
      </c>
      <c r="Q533">
        <f t="shared" si="141"/>
        <v>62662</v>
      </c>
      <c r="R533">
        <f t="shared" si="142"/>
        <v>19400</v>
      </c>
      <c r="S533">
        <f t="shared" si="143"/>
        <v>82062</v>
      </c>
    </row>
    <row r="534" spans="1:19" x14ac:dyDescent="0.25">
      <c r="A534" s="1">
        <v>45459</v>
      </c>
      <c r="B534">
        <f t="shared" si="128"/>
        <v>7</v>
      </c>
      <c r="C534">
        <f t="shared" si="129"/>
        <v>0</v>
      </c>
      <c r="D534">
        <f t="shared" si="130"/>
        <v>16</v>
      </c>
      <c r="E534">
        <v>10</v>
      </c>
      <c r="F534">
        <f t="shared" si="131"/>
        <v>6</v>
      </c>
      <c r="G534">
        <f t="shared" si="132"/>
        <v>0</v>
      </c>
      <c r="H534">
        <f t="shared" si="133"/>
        <v>1</v>
      </c>
      <c r="I534">
        <f t="shared" si="134"/>
        <v>0</v>
      </c>
      <c r="J534">
        <f t="shared" si="135"/>
        <v>0</v>
      </c>
      <c r="K534">
        <f t="shared" si="136"/>
        <v>150</v>
      </c>
      <c r="L534">
        <f t="shared" si="137"/>
        <v>5</v>
      </c>
      <c r="M534">
        <f t="shared" si="138"/>
        <v>0</v>
      </c>
      <c r="N534">
        <v>0</v>
      </c>
      <c r="O534">
        <f t="shared" si="139"/>
        <v>150</v>
      </c>
      <c r="P534">
        <f t="shared" si="140"/>
        <v>0</v>
      </c>
      <c r="Q534">
        <f t="shared" si="141"/>
        <v>62512</v>
      </c>
      <c r="R534">
        <f t="shared" si="142"/>
        <v>19550</v>
      </c>
      <c r="S534">
        <f t="shared" si="143"/>
        <v>82062</v>
      </c>
    </row>
    <row r="535" spans="1:19" x14ac:dyDescent="0.25">
      <c r="A535" s="1">
        <v>45460</v>
      </c>
      <c r="B535">
        <f t="shared" si="128"/>
        <v>1</v>
      </c>
      <c r="C535">
        <f t="shared" si="129"/>
        <v>1</v>
      </c>
      <c r="D535">
        <f t="shared" si="130"/>
        <v>17</v>
      </c>
      <c r="E535">
        <v>10</v>
      </c>
      <c r="F535">
        <f t="shared" si="131"/>
        <v>6</v>
      </c>
      <c r="G535">
        <f t="shared" si="132"/>
        <v>0</v>
      </c>
      <c r="H535">
        <f t="shared" si="133"/>
        <v>1</v>
      </c>
      <c r="I535">
        <f t="shared" si="134"/>
        <v>0</v>
      </c>
      <c r="J535">
        <f t="shared" si="135"/>
        <v>0</v>
      </c>
      <c r="K535">
        <f t="shared" si="136"/>
        <v>0</v>
      </c>
      <c r="L535">
        <f t="shared" si="137"/>
        <v>5</v>
      </c>
      <c r="M535">
        <f t="shared" si="138"/>
        <v>235</v>
      </c>
      <c r="N535">
        <v>0</v>
      </c>
      <c r="O535">
        <f t="shared" si="139"/>
        <v>0</v>
      </c>
      <c r="P535">
        <f t="shared" si="140"/>
        <v>235</v>
      </c>
      <c r="Q535">
        <f t="shared" si="141"/>
        <v>62747</v>
      </c>
      <c r="R535">
        <f t="shared" si="142"/>
        <v>19550</v>
      </c>
      <c r="S535">
        <f t="shared" si="143"/>
        <v>82297</v>
      </c>
    </row>
    <row r="536" spans="1:19" x14ac:dyDescent="0.25">
      <c r="A536" s="1">
        <v>45461</v>
      </c>
      <c r="B536">
        <f t="shared" si="128"/>
        <v>2</v>
      </c>
      <c r="C536">
        <f t="shared" si="129"/>
        <v>1</v>
      </c>
      <c r="D536">
        <f t="shared" si="130"/>
        <v>18</v>
      </c>
      <c r="E536">
        <v>10</v>
      </c>
      <c r="F536">
        <f t="shared" si="131"/>
        <v>6</v>
      </c>
      <c r="G536">
        <f t="shared" si="132"/>
        <v>0</v>
      </c>
      <c r="H536">
        <f t="shared" si="133"/>
        <v>1</v>
      </c>
      <c r="I536">
        <f t="shared" si="134"/>
        <v>0</v>
      </c>
      <c r="J536">
        <f t="shared" si="135"/>
        <v>0</v>
      </c>
      <c r="K536">
        <f t="shared" si="136"/>
        <v>0</v>
      </c>
      <c r="L536">
        <f t="shared" si="137"/>
        <v>5</v>
      </c>
      <c r="M536">
        <f t="shared" si="138"/>
        <v>235</v>
      </c>
      <c r="N536">
        <v>0</v>
      </c>
      <c r="O536">
        <f t="shared" si="139"/>
        <v>0</v>
      </c>
      <c r="P536">
        <f t="shared" si="140"/>
        <v>235</v>
      </c>
      <c r="Q536">
        <f t="shared" si="141"/>
        <v>62982</v>
      </c>
      <c r="R536">
        <f t="shared" si="142"/>
        <v>19550</v>
      </c>
      <c r="S536">
        <f t="shared" si="143"/>
        <v>82532</v>
      </c>
    </row>
    <row r="537" spans="1:19" x14ac:dyDescent="0.25">
      <c r="A537" s="1">
        <v>45462</v>
      </c>
      <c r="B537">
        <f t="shared" si="128"/>
        <v>3</v>
      </c>
      <c r="C537">
        <f t="shared" si="129"/>
        <v>1</v>
      </c>
      <c r="D537">
        <f t="shared" si="130"/>
        <v>19</v>
      </c>
      <c r="E537">
        <v>10</v>
      </c>
      <c r="F537">
        <f t="shared" si="131"/>
        <v>6</v>
      </c>
      <c r="G537">
        <f t="shared" si="132"/>
        <v>0</v>
      </c>
      <c r="H537">
        <f t="shared" si="133"/>
        <v>1</v>
      </c>
      <c r="I537">
        <f t="shared" si="134"/>
        <v>0</v>
      </c>
      <c r="J537">
        <f t="shared" si="135"/>
        <v>0</v>
      </c>
      <c r="K537">
        <f t="shared" si="136"/>
        <v>0</v>
      </c>
      <c r="L537">
        <f t="shared" si="137"/>
        <v>5</v>
      </c>
      <c r="M537">
        <f t="shared" si="138"/>
        <v>235</v>
      </c>
      <c r="N537">
        <v>0</v>
      </c>
      <c r="O537">
        <f t="shared" si="139"/>
        <v>0</v>
      </c>
      <c r="P537">
        <f t="shared" si="140"/>
        <v>235</v>
      </c>
      <c r="Q537">
        <f t="shared" si="141"/>
        <v>63217</v>
      </c>
      <c r="R537">
        <f t="shared" si="142"/>
        <v>19550</v>
      </c>
      <c r="S537">
        <f t="shared" si="143"/>
        <v>82767</v>
      </c>
    </row>
    <row r="538" spans="1:19" x14ac:dyDescent="0.25">
      <c r="A538" s="1">
        <v>45463</v>
      </c>
      <c r="B538">
        <f t="shared" si="128"/>
        <v>4</v>
      </c>
      <c r="C538">
        <f t="shared" si="129"/>
        <v>1</v>
      </c>
      <c r="D538">
        <f t="shared" si="130"/>
        <v>20</v>
      </c>
      <c r="E538">
        <v>10</v>
      </c>
      <c r="F538">
        <f t="shared" si="131"/>
        <v>6</v>
      </c>
      <c r="G538">
        <f t="shared" si="132"/>
        <v>0</v>
      </c>
      <c r="H538">
        <f t="shared" si="133"/>
        <v>1</v>
      </c>
      <c r="I538">
        <f t="shared" si="134"/>
        <v>0</v>
      </c>
      <c r="J538">
        <f t="shared" si="135"/>
        <v>0</v>
      </c>
      <c r="K538">
        <f t="shared" si="136"/>
        <v>0</v>
      </c>
      <c r="L538">
        <f t="shared" si="137"/>
        <v>5</v>
      </c>
      <c r="M538">
        <f t="shared" si="138"/>
        <v>235</v>
      </c>
      <c r="N538">
        <v>0</v>
      </c>
      <c r="O538">
        <f t="shared" si="139"/>
        <v>0</v>
      </c>
      <c r="P538">
        <f t="shared" si="140"/>
        <v>235</v>
      </c>
      <c r="Q538">
        <f t="shared" si="141"/>
        <v>63452</v>
      </c>
      <c r="R538">
        <f t="shared" si="142"/>
        <v>19550</v>
      </c>
      <c r="S538">
        <f t="shared" si="143"/>
        <v>83002</v>
      </c>
    </row>
    <row r="539" spans="1:19" x14ac:dyDescent="0.25">
      <c r="A539" s="1">
        <v>45464</v>
      </c>
      <c r="B539">
        <f t="shared" si="128"/>
        <v>5</v>
      </c>
      <c r="C539">
        <f t="shared" si="129"/>
        <v>1</v>
      </c>
      <c r="D539">
        <f t="shared" si="130"/>
        <v>21</v>
      </c>
      <c r="E539">
        <v>10</v>
      </c>
      <c r="F539">
        <f t="shared" si="131"/>
        <v>6</v>
      </c>
      <c r="G539">
        <f t="shared" si="132"/>
        <v>0</v>
      </c>
      <c r="H539">
        <f t="shared" si="133"/>
        <v>0</v>
      </c>
      <c r="I539">
        <f t="shared" si="134"/>
        <v>1</v>
      </c>
      <c r="J539">
        <f t="shared" si="135"/>
        <v>0</v>
      </c>
      <c r="K539">
        <f t="shared" si="136"/>
        <v>0</v>
      </c>
      <c r="L539">
        <f t="shared" si="137"/>
        <v>9</v>
      </c>
      <c r="M539">
        <f t="shared" si="138"/>
        <v>423</v>
      </c>
      <c r="N539">
        <v>0</v>
      </c>
      <c r="O539">
        <f t="shared" si="139"/>
        <v>0</v>
      </c>
      <c r="P539">
        <f t="shared" si="140"/>
        <v>423</v>
      </c>
      <c r="Q539">
        <f t="shared" si="141"/>
        <v>63875</v>
      </c>
      <c r="R539">
        <f t="shared" si="142"/>
        <v>19550</v>
      </c>
      <c r="S539">
        <f t="shared" si="143"/>
        <v>83425</v>
      </c>
    </row>
    <row r="540" spans="1:19" x14ac:dyDescent="0.25">
      <c r="A540" s="1">
        <v>45465</v>
      </c>
      <c r="B540">
        <f t="shared" si="128"/>
        <v>6</v>
      </c>
      <c r="C540">
        <f t="shared" si="129"/>
        <v>0</v>
      </c>
      <c r="D540">
        <f t="shared" si="130"/>
        <v>22</v>
      </c>
      <c r="E540">
        <v>10</v>
      </c>
      <c r="F540">
        <f t="shared" si="131"/>
        <v>6</v>
      </c>
      <c r="G540">
        <f t="shared" si="132"/>
        <v>0</v>
      </c>
      <c r="H540">
        <f t="shared" si="133"/>
        <v>0</v>
      </c>
      <c r="I540">
        <f t="shared" si="134"/>
        <v>1</v>
      </c>
      <c r="J540">
        <f t="shared" si="135"/>
        <v>0</v>
      </c>
      <c r="K540">
        <f t="shared" si="136"/>
        <v>0</v>
      </c>
      <c r="L540">
        <f t="shared" si="137"/>
        <v>9</v>
      </c>
      <c r="M540">
        <f t="shared" si="138"/>
        <v>0</v>
      </c>
      <c r="N540">
        <v>0</v>
      </c>
      <c r="O540">
        <f t="shared" si="139"/>
        <v>0</v>
      </c>
      <c r="P540">
        <f t="shared" si="140"/>
        <v>0</v>
      </c>
      <c r="Q540">
        <f t="shared" si="141"/>
        <v>63875</v>
      </c>
      <c r="R540">
        <f t="shared" si="142"/>
        <v>19550</v>
      </c>
      <c r="S540">
        <f t="shared" si="143"/>
        <v>83425</v>
      </c>
    </row>
    <row r="541" spans="1:19" x14ac:dyDescent="0.25">
      <c r="A541" s="1">
        <v>45466</v>
      </c>
      <c r="B541">
        <f t="shared" si="128"/>
        <v>7</v>
      </c>
      <c r="C541">
        <f t="shared" si="129"/>
        <v>0</v>
      </c>
      <c r="D541">
        <f t="shared" si="130"/>
        <v>23</v>
      </c>
      <c r="E541">
        <v>10</v>
      </c>
      <c r="F541">
        <f t="shared" si="131"/>
        <v>6</v>
      </c>
      <c r="G541">
        <f t="shared" si="132"/>
        <v>0</v>
      </c>
      <c r="H541">
        <f t="shared" si="133"/>
        <v>0</v>
      </c>
      <c r="I541">
        <f t="shared" si="134"/>
        <v>1</v>
      </c>
      <c r="J541">
        <f t="shared" si="135"/>
        <v>0</v>
      </c>
      <c r="K541">
        <f t="shared" si="136"/>
        <v>150</v>
      </c>
      <c r="L541">
        <f t="shared" si="137"/>
        <v>9</v>
      </c>
      <c r="M541">
        <f t="shared" si="138"/>
        <v>0</v>
      </c>
      <c r="N541">
        <v>0</v>
      </c>
      <c r="O541">
        <f t="shared" si="139"/>
        <v>150</v>
      </c>
      <c r="P541">
        <f t="shared" si="140"/>
        <v>0</v>
      </c>
      <c r="Q541">
        <f t="shared" si="141"/>
        <v>63725</v>
      </c>
      <c r="R541">
        <f t="shared" si="142"/>
        <v>19700</v>
      </c>
      <c r="S541">
        <f t="shared" si="143"/>
        <v>83425</v>
      </c>
    </row>
    <row r="542" spans="1:19" x14ac:dyDescent="0.25">
      <c r="A542" s="1">
        <v>45467</v>
      </c>
      <c r="B542">
        <f t="shared" si="128"/>
        <v>1</v>
      </c>
      <c r="C542">
        <f t="shared" si="129"/>
        <v>1</v>
      </c>
      <c r="D542">
        <f t="shared" si="130"/>
        <v>24</v>
      </c>
      <c r="E542">
        <v>10</v>
      </c>
      <c r="F542">
        <f t="shared" si="131"/>
        <v>6</v>
      </c>
      <c r="G542">
        <f t="shared" si="132"/>
        <v>0</v>
      </c>
      <c r="H542">
        <f t="shared" si="133"/>
        <v>0</v>
      </c>
      <c r="I542">
        <f t="shared" si="134"/>
        <v>1</v>
      </c>
      <c r="J542">
        <f t="shared" si="135"/>
        <v>0</v>
      </c>
      <c r="K542">
        <f t="shared" si="136"/>
        <v>0</v>
      </c>
      <c r="L542">
        <f t="shared" si="137"/>
        <v>9</v>
      </c>
      <c r="M542">
        <f t="shared" si="138"/>
        <v>423</v>
      </c>
      <c r="N542">
        <v>0</v>
      </c>
      <c r="O542">
        <f t="shared" si="139"/>
        <v>0</v>
      </c>
      <c r="P542">
        <f t="shared" si="140"/>
        <v>423</v>
      </c>
      <c r="Q542">
        <f t="shared" si="141"/>
        <v>64148</v>
      </c>
      <c r="R542">
        <f t="shared" si="142"/>
        <v>19700</v>
      </c>
      <c r="S542">
        <f t="shared" si="143"/>
        <v>83848</v>
      </c>
    </row>
    <row r="543" spans="1:19" x14ac:dyDescent="0.25">
      <c r="A543" s="1">
        <v>45468</v>
      </c>
      <c r="B543">
        <f t="shared" si="128"/>
        <v>2</v>
      </c>
      <c r="C543">
        <f t="shared" si="129"/>
        <v>1</v>
      </c>
      <c r="D543">
        <f t="shared" si="130"/>
        <v>25</v>
      </c>
      <c r="E543">
        <v>10</v>
      </c>
      <c r="F543">
        <f t="shared" si="131"/>
        <v>6</v>
      </c>
      <c r="G543">
        <f t="shared" si="132"/>
        <v>0</v>
      </c>
      <c r="H543">
        <f t="shared" si="133"/>
        <v>0</v>
      </c>
      <c r="I543">
        <f t="shared" si="134"/>
        <v>1</v>
      </c>
      <c r="J543">
        <f t="shared" si="135"/>
        <v>0</v>
      </c>
      <c r="K543">
        <f t="shared" si="136"/>
        <v>0</v>
      </c>
      <c r="L543">
        <f t="shared" si="137"/>
        <v>9</v>
      </c>
      <c r="M543">
        <f t="shared" si="138"/>
        <v>423</v>
      </c>
      <c r="N543">
        <v>0</v>
      </c>
      <c r="O543">
        <f t="shared" si="139"/>
        <v>0</v>
      </c>
      <c r="P543">
        <f t="shared" si="140"/>
        <v>423</v>
      </c>
      <c r="Q543">
        <f t="shared" si="141"/>
        <v>64571</v>
      </c>
      <c r="R543">
        <f t="shared" si="142"/>
        <v>19700</v>
      </c>
      <c r="S543">
        <f t="shared" si="143"/>
        <v>84271</v>
      </c>
    </row>
    <row r="544" spans="1:19" x14ac:dyDescent="0.25">
      <c r="A544" s="1">
        <v>45469</v>
      </c>
      <c r="B544">
        <f t="shared" si="128"/>
        <v>3</v>
      </c>
      <c r="C544">
        <f t="shared" si="129"/>
        <v>1</v>
      </c>
      <c r="D544">
        <f t="shared" si="130"/>
        <v>26</v>
      </c>
      <c r="E544">
        <v>10</v>
      </c>
      <c r="F544">
        <f t="shared" si="131"/>
        <v>6</v>
      </c>
      <c r="G544">
        <f t="shared" si="132"/>
        <v>0</v>
      </c>
      <c r="H544">
        <f t="shared" si="133"/>
        <v>0</v>
      </c>
      <c r="I544">
        <f t="shared" si="134"/>
        <v>1</v>
      </c>
      <c r="J544">
        <f t="shared" si="135"/>
        <v>0</v>
      </c>
      <c r="K544">
        <f t="shared" si="136"/>
        <v>0</v>
      </c>
      <c r="L544">
        <f t="shared" si="137"/>
        <v>9</v>
      </c>
      <c r="M544">
        <f t="shared" si="138"/>
        <v>423</v>
      </c>
      <c r="N544">
        <v>0</v>
      </c>
      <c r="O544">
        <f t="shared" si="139"/>
        <v>0</v>
      </c>
      <c r="P544">
        <f t="shared" si="140"/>
        <v>423</v>
      </c>
      <c r="Q544">
        <f t="shared" si="141"/>
        <v>64994</v>
      </c>
      <c r="R544">
        <f t="shared" si="142"/>
        <v>19700</v>
      </c>
      <c r="S544">
        <f t="shared" si="143"/>
        <v>84694</v>
      </c>
    </row>
    <row r="545" spans="1:19" x14ac:dyDescent="0.25">
      <c r="A545" s="1">
        <v>45470</v>
      </c>
      <c r="B545">
        <f t="shared" si="128"/>
        <v>4</v>
      </c>
      <c r="C545">
        <f t="shared" si="129"/>
        <v>1</v>
      </c>
      <c r="D545">
        <f t="shared" si="130"/>
        <v>27</v>
      </c>
      <c r="E545">
        <v>10</v>
      </c>
      <c r="F545">
        <f t="shared" si="131"/>
        <v>6</v>
      </c>
      <c r="G545">
        <f t="shared" si="132"/>
        <v>0</v>
      </c>
      <c r="H545">
        <f t="shared" si="133"/>
        <v>0</v>
      </c>
      <c r="I545">
        <f t="shared" si="134"/>
        <v>1</v>
      </c>
      <c r="J545">
        <f t="shared" si="135"/>
        <v>0</v>
      </c>
      <c r="K545">
        <f t="shared" si="136"/>
        <v>0</v>
      </c>
      <c r="L545">
        <f t="shared" si="137"/>
        <v>9</v>
      </c>
      <c r="M545">
        <f t="shared" si="138"/>
        <v>423</v>
      </c>
      <c r="N545">
        <v>0</v>
      </c>
      <c r="O545">
        <f t="shared" si="139"/>
        <v>0</v>
      </c>
      <c r="P545">
        <f t="shared" si="140"/>
        <v>423</v>
      </c>
      <c r="Q545">
        <f t="shared" si="141"/>
        <v>65417</v>
      </c>
      <c r="R545">
        <f t="shared" si="142"/>
        <v>19700</v>
      </c>
      <c r="S545">
        <f t="shared" si="143"/>
        <v>85117</v>
      </c>
    </row>
    <row r="546" spans="1:19" x14ac:dyDescent="0.25">
      <c r="A546" s="1">
        <v>45471</v>
      </c>
      <c r="B546">
        <f t="shared" si="128"/>
        <v>5</v>
      </c>
      <c r="C546">
        <f t="shared" si="129"/>
        <v>1</v>
      </c>
      <c r="D546">
        <f t="shared" si="130"/>
        <v>28</v>
      </c>
      <c r="E546">
        <v>10</v>
      </c>
      <c r="F546">
        <f t="shared" si="131"/>
        <v>6</v>
      </c>
      <c r="G546">
        <f t="shared" si="132"/>
        <v>0</v>
      </c>
      <c r="H546">
        <f t="shared" si="133"/>
        <v>0</v>
      </c>
      <c r="I546">
        <f t="shared" si="134"/>
        <v>1</v>
      </c>
      <c r="J546">
        <f t="shared" si="135"/>
        <v>0</v>
      </c>
      <c r="K546">
        <f t="shared" si="136"/>
        <v>0</v>
      </c>
      <c r="L546">
        <f t="shared" si="137"/>
        <v>9</v>
      </c>
      <c r="M546">
        <f t="shared" si="138"/>
        <v>423</v>
      </c>
      <c r="N546">
        <v>0</v>
      </c>
      <c r="O546">
        <f t="shared" si="139"/>
        <v>0</v>
      </c>
      <c r="P546">
        <f t="shared" si="140"/>
        <v>423</v>
      </c>
      <c r="Q546">
        <f t="shared" si="141"/>
        <v>65840</v>
      </c>
      <c r="R546">
        <f t="shared" si="142"/>
        <v>19700</v>
      </c>
      <c r="S546">
        <f t="shared" si="143"/>
        <v>85540</v>
      </c>
    </row>
    <row r="547" spans="1:19" x14ac:dyDescent="0.25">
      <c r="A547" s="1">
        <v>45472</v>
      </c>
      <c r="B547">
        <f t="shared" si="128"/>
        <v>6</v>
      </c>
      <c r="C547">
        <f t="shared" si="129"/>
        <v>0</v>
      </c>
      <c r="D547">
        <f t="shared" si="130"/>
        <v>29</v>
      </c>
      <c r="E547">
        <v>10</v>
      </c>
      <c r="F547">
        <f t="shared" si="131"/>
        <v>6</v>
      </c>
      <c r="G547">
        <f t="shared" si="132"/>
        <v>0</v>
      </c>
      <c r="H547">
        <f t="shared" si="133"/>
        <v>0</v>
      </c>
      <c r="I547">
        <f t="shared" si="134"/>
        <v>1</v>
      </c>
      <c r="J547">
        <f t="shared" si="135"/>
        <v>0</v>
      </c>
      <c r="K547">
        <f t="shared" si="136"/>
        <v>0</v>
      </c>
      <c r="L547">
        <f t="shared" si="137"/>
        <v>9</v>
      </c>
      <c r="M547">
        <f t="shared" si="138"/>
        <v>0</v>
      </c>
      <c r="N547">
        <v>0</v>
      </c>
      <c r="O547">
        <f t="shared" si="139"/>
        <v>0</v>
      </c>
      <c r="P547">
        <f t="shared" si="140"/>
        <v>0</v>
      </c>
      <c r="Q547">
        <f t="shared" si="141"/>
        <v>65840</v>
      </c>
      <c r="R547">
        <f t="shared" si="142"/>
        <v>19700</v>
      </c>
      <c r="S547">
        <f t="shared" si="143"/>
        <v>85540</v>
      </c>
    </row>
    <row r="548" spans="1:19" x14ac:dyDescent="0.25">
      <c r="A548" s="1">
        <v>45473</v>
      </c>
      <c r="B548">
        <f t="shared" si="128"/>
        <v>7</v>
      </c>
      <c r="C548">
        <f t="shared" si="129"/>
        <v>0</v>
      </c>
      <c r="D548">
        <f t="shared" si="130"/>
        <v>30</v>
      </c>
      <c r="E548">
        <v>10</v>
      </c>
      <c r="F548">
        <f t="shared" si="131"/>
        <v>6</v>
      </c>
      <c r="G548">
        <f t="shared" si="132"/>
        <v>0</v>
      </c>
      <c r="H548">
        <f t="shared" si="133"/>
        <v>0</v>
      </c>
      <c r="I548">
        <f t="shared" si="134"/>
        <v>1</v>
      </c>
      <c r="J548">
        <f t="shared" si="135"/>
        <v>0</v>
      </c>
      <c r="K548">
        <f t="shared" si="136"/>
        <v>150</v>
      </c>
      <c r="L548">
        <f t="shared" si="137"/>
        <v>9</v>
      </c>
      <c r="M548">
        <f t="shared" si="138"/>
        <v>0</v>
      </c>
      <c r="N548">
        <v>0</v>
      </c>
      <c r="O548">
        <f t="shared" si="139"/>
        <v>150</v>
      </c>
      <c r="P548">
        <f t="shared" si="140"/>
        <v>0</v>
      </c>
      <c r="Q548">
        <f t="shared" si="141"/>
        <v>65690</v>
      </c>
      <c r="R548">
        <f t="shared" si="142"/>
        <v>19850</v>
      </c>
      <c r="S548">
        <f t="shared" si="143"/>
        <v>85540</v>
      </c>
    </row>
    <row r="549" spans="1:19" x14ac:dyDescent="0.25">
      <c r="A549" s="1">
        <v>45474</v>
      </c>
      <c r="B549">
        <f t="shared" si="128"/>
        <v>1</v>
      </c>
      <c r="C549">
        <f t="shared" si="129"/>
        <v>1</v>
      </c>
      <c r="D549">
        <f t="shared" si="130"/>
        <v>1</v>
      </c>
      <c r="E549">
        <v>10</v>
      </c>
      <c r="F549">
        <f t="shared" si="131"/>
        <v>7</v>
      </c>
      <c r="G549">
        <f t="shared" si="132"/>
        <v>0</v>
      </c>
      <c r="H549">
        <f t="shared" si="133"/>
        <v>0</v>
      </c>
      <c r="I549">
        <f t="shared" si="134"/>
        <v>1</v>
      </c>
      <c r="J549">
        <f t="shared" si="135"/>
        <v>0</v>
      </c>
      <c r="K549">
        <f t="shared" si="136"/>
        <v>0</v>
      </c>
      <c r="L549">
        <f t="shared" si="137"/>
        <v>9</v>
      </c>
      <c r="M549">
        <f t="shared" si="138"/>
        <v>423</v>
      </c>
      <c r="N549">
        <v>0</v>
      </c>
      <c r="O549">
        <f t="shared" si="139"/>
        <v>0</v>
      </c>
      <c r="P549">
        <f t="shared" si="140"/>
        <v>423</v>
      </c>
      <c r="Q549">
        <f t="shared" si="141"/>
        <v>66113</v>
      </c>
      <c r="R549">
        <f t="shared" si="142"/>
        <v>19850</v>
      </c>
      <c r="S549">
        <f t="shared" si="143"/>
        <v>85963</v>
      </c>
    </row>
    <row r="550" spans="1:19" x14ac:dyDescent="0.25">
      <c r="A550" s="1">
        <v>45475</v>
      </c>
      <c r="B550">
        <f t="shared" si="128"/>
        <v>2</v>
      </c>
      <c r="C550">
        <f t="shared" si="129"/>
        <v>1</v>
      </c>
      <c r="D550">
        <f t="shared" si="130"/>
        <v>2</v>
      </c>
      <c r="E550">
        <v>10</v>
      </c>
      <c r="F550">
        <f t="shared" si="131"/>
        <v>7</v>
      </c>
      <c r="G550">
        <f t="shared" si="132"/>
        <v>0</v>
      </c>
      <c r="H550">
        <f t="shared" si="133"/>
        <v>0</v>
      </c>
      <c r="I550">
        <f t="shared" si="134"/>
        <v>1</v>
      </c>
      <c r="J550">
        <f t="shared" si="135"/>
        <v>0</v>
      </c>
      <c r="K550">
        <f t="shared" si="136"/>
        <v>0</v>
      </c>
      <c r="L550">
        <f t="shared" si="137"/>
        <v>9</v>
      </c>
      <c r="M550">
        <f t="shared" si="138"/>
        <v>423</v>
      </c>
      <c r="N550">
        <v>0</v>
      </c>
      <c r="O550">
        <f t="shared" si="139"/>
        <v>0</v>
      </c>
      <c r="P550">
        <f t="shared" si="140"/>
        <v>423</v>
      </c>
      <c r="Q550">
        <f t="shared" si="141"/>
        <v>66536</v>
      </c>
      <c r="R550">
        <f t="shared" si="142"/>
        <v>19850</v>
      </c>
      <c r="S550">
        <f t="shared" si="143"/>
        <v>86386</v>
      </c>
    </row>
    <row r="551" spans="1:19" x14ac:dyDescent="0.25">
      <c r="A551" s="1">
        <v>45476</v>
      </c>
      <c r="B551">
        <f t="shared" si="128"/>
        <v>3</v>
      </c>
      <c r="C551">
        <f t="shared" si="129"/>
        <v>1</v>
      </c>
      <c r="D551">
        <f t="shared" si="130"/>
        <v>3</v>
      </c>
      <c r="E551">
        <v>10</v>
      </c>
      <c r="F551">
        <f t="shared" si="131"/>
        <v>7</v>
      </c>
      <c r="G551">
        <f t="shared" si="132"/>
        <v>0</v>
      </c>
      <c r="H551">
        <f t="shared" si="133"/>
        <v>0</v>
      </c>
      <c r="I551">
        <f t="shared" si="134"/>
        <v>1</v>
      </c>
      <c r="J551">
        <f t="shared" si="135"/>
        <v>0</v>
      </c>
      <c r="K551">
        <f t="shared" si="136"/>
        <v>0</v>
      </c>
      <c r="L551">
        <f t="shared" si="137"/>
        <v>9</v>
      </c>
      <c r="M551">
        <f t="shared" si="138"/>
        <v>423</v>
      </c>
      <c r="N551">
        <v>0</v>
      </c>
      <c r="O551">
        <f t="shared" si="139"/>
        <v>0</v>
      </c>
      <c r="P551">
        <f t="shared" si="140"/>
        <v>423</v>
      </c>
      <c r="Q551">
        <f t="shared" si="141"/>
        <v>66959</v>
      </c>
      <c r="R551">
        <f t="shared" si="142"/>
        <v>19850</v>
      </c>
      <c r="S551">
        <f t="shared" si="143"/>
        <v>86809</v>
      </c>
    </row>
    <row r="552" spans="1:19" x14ac:dyDescent="0.25">
      <c r="A552" s="1">
        <v>45477</v>
      </c>
      <c r="B552">
        <f t="shared" si="128"/>
        <v>4</v>
      </c>
      <c r="C552">
        <f t="shared" si="129"/>
        <v>1</v>
      </c>
      <c r="D552">
        <f t="shared" si="130"/>
        <v>4</v>
      </c>
      <c r="E552">
        <v>10</v>
      </c>
      <c r="F552">
        <f t="shared" si="131"/>
        <v>7</v>
      </c>
      <c r="G552">
        <f t="shared" si="132"/>
        <v>0</v>
      </c>
      <c r="H552">
        <f t="shared" si="133"/>
        <v>0</v>
      </c>
      <c r="I552">
        <f t="shared" si="134"/>
        <v>1</v>
      </c>
      <c r="J552">
        <f t="shared" si="135"/>
        <v>0</v>
      </c>
      <c r="K552">
        <f t="shared" si="136"/>
        <v>0</v>
      </c>
      <c r="L552">
        <f t="shared" si="137"/>
        <v>9</v>
      </c>
      <c r="M552">
        <f t="shared" si="138"/>
        <v>423</v>
      </c>
      <c r="N552">
        <v>0</v>
      </c>
      <c r="O552">
        <f t="shared" si="139"/>
        <v>0</v>
      </c>
      <c r="P552">
        <f t="shared" si="140"/>
        <v>423</v>
      </c>
      <c r="Q552">
        <f t="shared" si="141"/>
        <v>67382</v>
      </c>
      <c r="R552">
        <f t="shared" si="142"/>
        <v>19850</v>
      </c>
      <c r="S552">
        <f t="shared" si="143"/>
        <v>87232</v>
      </c>
    </row>
    <row r="553" spans="1:19" x14ac:dyDescent="0.25">
      <c r="A553" s="1">
        <v>45478</v>
      </c>
      <c r="B553">
        <f t="shared" si="128"/>
        <v>5</v>
      </c>
      <c r="C553">
        <f t="shared" si="129"/>
        <v>1</v>
      </c>
      <c r="D553">
        <f t="shared" si="130"/>
        <v>5</v>
      </c>
      <c r="E553">
        <v>10</v>
      </c>
      <c r="F553">
        <f t="shared" si="131"/>
        <v>7</v>
      </c>
      <c r="G553">
        <f t="shared" si="132"/>
        <v>0</v>
      </c>
      <c r="H553">
        <f t="shared" si="133"/>
        <v>0</v>
      </c>
      <c r="I553">
        <f t="shared" si="134"/>
        <v>1</v>
      </c>
      <c r="J553">
        <f t="shared" si="135"/>
        <v>0</v>
      </c>
      <c r="K553">
        <f t="shared" si="136"/>
        <v>0</v>
      </c>
      <c r="L553">
        <f t="shared" si="137"/>
        <v>9</v>
      </c>
      <c r="M553">
        <f t="shared" si="138"/>
        <v>423</v>
      </c>
      <c r="N553">
        <v>0</v>
      </c>
      <c r="O553">
        <f t="shared" si="139"/>
        <v>0</v>
      </c>
      <c r="P553">
        <f t="shared" si="140"/>
        <v>423</v>
      </c>
      <c r="Q553">
        <f t="shared" si="141"/>
        <v>67805</v>
      </c>
      <c r="R553">
        <f t="shared" si="142"/>
        <v>19850</v>
      </c>
      <c r="S553">
        <f t="shared" si="143"/>
        <v>87655</v>
      </c>
    </row>
    <row r="554" spans="1:19" x14ac:dyDescent="0.25">
      <c r="A554" s="1">
        <v>45479</v>
      </c>
      <c r="B554">
        <f t="shared" si="128"/>
        <v>6</v>
      </c>
      <c r="C554">
        <f t="shared" si="129"/>
        <v>0</v>
      </c>
      <c r="D554">
        <f t="shared" si="130"/>
        <v>6</v>
      </c>
      <c r="E554">
        <v>10</v>
      </c>
      <c r="F554">
        <f t="shared" si="131"/>
        <v>7</v>
      </c>
      <c r="G554">
        <f t="shared" si="132"/>
        <v>0</v>
      </c>
      <c r="H554">
        <f t="shared" si="133"/>
        <v>0</v>
      </c>
      <c r="I554">
        <f t="shared" si="134"/>
        <v>1</v>
      </c>
      <c r="J554">
        <f t="shared" si="135"/>
        <v>0</v>
      </c>
      <c r="K554">
        <f t="shared" si="136"/>
        <v>0</v>
      </c>
      <c r="L554">
        <f t="shared" si="137"/>
        <v>9</v>
      </c>
      <c r="M554">
        <f t="shared" si="138"/>
        <v>0</v>
      </c>
      <c r="N554">
        <v>0</v>
      </c>
      <c r="O554">
        <f t="shared" si="139"/>
        <v>0</v>
      </c>
      <c r="P554">
        <f t="shared" si="140"/>
        <v>0</v>
      </c>
      <c r="Q554">
        <f t="shared" si="141"/>
        <v>67805</v>
      </c>
      <c r="R554">
        <f t="shared" si="142"/>
        <v>19850</v>
      </c>
      <c r="S554">
        <f t="shared" si="143"/>
        <v>87655</v>
      </c>
    </row>
    <row r="555" spans="1:19" x14ac:dyDescent="0.25">
      <c r="A555" s="1">
        <v>45480</v>
      </c>
      <c r="B555">
        <f t="shared" si="128"/>
        <v>7</v>
      </c>
      <c r="C555">
        <f t="shared" si="129"/>
        <v>0</v>
      </c>
      <c r="D555">
        <f t="shared" si="130"/>
        <v>7</v>
      </c>
      <c r="E555">
        <v>10</v>
      </c>
      <c r="F555">
        <f t="shared" si="131"/>
        <v>7</v>
      </c>
      <c r="G555">
        <f t="shared" si="132"/>
        <v>0</v>
      </c>
      <c r="H555">
        <f t="shared" si="133"/>
        <v>0</v>
      </c>
      <c r="I555">
        <f t="shared" si="134"/>
        <v>1</v>
      </c>
      <c r="J555">
        <f t="shared" si="135"/>
        <v>0</v>
      </c>
      <c r="K555">
        <f t="shared" si="136"/>
        <v>150</v>
      </c>
      <c r="L555">
        <f t="shared" si="137"/>
        <v>9</v>
      </c>
      <c r="M555">
        <f t="shared" si="138"/>
        <v>0</v>
      </c>
      <c r="N555">
        <v>0</v>
      </c>
      <c r="O555">
        <f t="shared" si="139"/>
        <v>150</v>
      </c>
      <c r="P555">
        <f t="shared" si="140"/>
        <v>0</v>
      </c>
      <c r="Q555">
        <f t="shared" si="141"/>
        <v>67655</v>
      </c>
      <c r="R555">
        <f t="shared" si="142"/>
        <v>20000</v>
      </c>
      <c r="S555">
        <f t="shared" si="143"/>
        <v>87655</v>
      </c>
    </row>
    <row r="556" spans="1:19" x14ac:dyDescent="0.25">
      <c r="A556" s="1">
        <v>45481</v>
      </c>
      <c r="B556">
        <f t="shared" si="128"/>
        <v>1</v>
      </c>
      <c r="C556">
        <f t="shared" si="129"/>
        <v>1</v>
      </c>
      <c r="D556">
        <f t="shared" si="130"/>
        <v>8</v>
      </c>
      <c r="E556">
        <v>10</v>
      </c>
      <c r="F556">
        <f t="shared" si="131"/>
        <v>7</v>
      </c>
      <c r="G556">
        <f t="shared" si="132"/>
        <v>0</v>
      </c>
      <c r="H556">
        <f t="shared" si="133"/>
        <v>0</v>
      </c>
      <c r="I556">
        <f t="shared" si="134"/>
        <v>1</v>
      </c>
      <c r="J556">
        <f t="shared" si="135"/>
        <v>0</v>
      </c>
      <c r="K556">
        <f t="shared" si="136"/>
        <v>0</v>
      </c>
      <c r="L556">
        <f t="shared" si="137"/>
        <v>9</v>
      </c>
      <c r="M556">
        <f t="shared" si="138"/>
        <v>423</v>
      </c>
      <c r="N556">
        <v>0</v>
      </c>
      <c r="O556">
        <f t="shared" si="139"/>
        <v>0</v>
      </c>
      <c r="P556">
        <f t="shared" si="140"/>
        <v>423</v>
      </c>
      <c r="Q556">
        <f t="shared" si="141"/>
        <v>68078</v>
      </c>
      <c r="R556">
        <f t="shared" si="142"/>
        <v>20000</v>
      </c>
      <c r="S556">
        <f t="shared" si="143"/>
        <v>88078</v>
      </c>
    </row>
    <row r="557" spans="1:19" x14ac:dyDescent="0.25">
      <c r="A557" s="1">
        <v>45482</v>
      </c>
      <c r="B557">
        <f t="shared" si="128"/>
        <v>2</v>
      </c>
      <c r="C557">
        <f t="shared" si="129"/>
        <v>1</v>
      </c>
      <c r="D557">
        <f t="shared" si="130"/>
        <v>9</v>
      </c>
      <c r="E557">
        <v>10</v>
      </c>
      <c r="F557">
        <f t="shared" si="131"/>
        <v>7</v>
      </c>
      <c r="G557">
        <f t="shared" si="132"/>
        <v>0</v>
      </c>
      <c r="H557">
        <f t="shared" si="133"/>
        <v>0</v>
      </c>
      <c r="I557">
        <f t="shared" si="134"/>
        <v>1</v>
      </c>
      <c r="J557">
        <f t="shared" si="135"/>
        <v>0</v>
      </c>
      <c r="K557">
        <f t="shared" si="136"/>
        <v>0</v>
      </c>
      <c r="L557">
        <f t="shared" si="137"/>
        <v>9</v>
      </c>
      <c r="M557">
        <f t="shared" si="138"/>
        <v>423</v>
      </c>
      <c r="N557">
        <v>0</v>
      </c>
      <c r="O557">
        <f t="shared" si="139"/>
        <v>0</v>
      </c>
      <c r="P557">
        <f t="shared" si="140"/>
        <v>423</v>
      </c>
      <c r="Q557">
        <f t="shared" si="141"/>
        <v>68501</v>
      </c>
      <c r="R557">
        <f t="shared" si="142"/>
        <v>20000</v>
      </c>
      <c r="S557">
        <f t="shared" si="143"/>
        <v>88501</v>
      </c>
    </row>
    <row r="558" spans="1:19" x14ac:dyDescent="0.25">
      <c r="A558" s="1">
        <v>45483</v>
      </c>
      <c r="B558">
        <f t="shared" si="128"/>
        <v>3</v>
      </c>
      <c r="C558">
        <f t="shared" si="129"/>
        <v>1</v>
      </c>
      <c r="D558">
        <f t="shared" si="130"/>
        <v>10</v>
      </c>
      <c r="E558">
        <v>10</v>
      </c>
      <c r="F558">
        <f t="shared" si="131"/>
        <v>7</v>
      </c>
      <c r="G558">
        <f t="shared" si="132"/>
        <v>0</v>
      </c>
      <c r="H558">
        <f t="shared" si="133"/>
        <v>0</v>
      </c>
      <c r="I558">
        <f t="shared" si="134"/>
        <v>1</v>
      </c>
      <c r="J558">
        <f t="shared" si="135"/>
        <v>0</v>
      </c>
      <c r="K558">
        <f t="shared" si="136"/>
        <v>0</v>
      </c>
      <c r="L558">
        <f t="shared" si="137"/>
        <v>9</v>
      </c>
      <c r="M558">
        <f t="shared" si="138"/>
        <v>423</v>
      </c>
      <c r="N558">
        <v>0</v>
      </c>
      <c r="O558">
        <f t="shared" si="139"/>
        <v>0</v>
      </c>
      <c r="P558">
        <f t="shared" si="140"/>
        <v>423</v>
      </c>
      <c r="Q558">
        <f t="shared" si="141"/>
        <v>68924</v>
      </c>
      <c r="R558">
        <f t="shared" si="142"/>
        <v>20000</v>
      </c>
      <c r="S558">
        <f t="shared" si="143"/>
        <v>88924</v>
      </c>
    </row>
    <row r="559" spans="1:19" x14ac:dyDescent="0.25">
      <c r="A559" s="1">
        <v>45484</v>
      </c>
      <c r="B559">
        <f t="shared" si="128"/>
        <v>4</v>
      </c>
      <c r="C559">
        <f t="shared" si="129"/>
        <v>1</v>
      </c>
      <c r="D559">
        <f t="shared" si="130"/>
        <v>11</v>
      </c>
      <c r="E559">
        <v>10</v>
      </c>
      <c r="F559">
        <f t="shared" si="131"/>
        <v>7</v>
      </c>
      <c r="G559">
        <f t="shared" si="132"/>
        <v>0</v>
      </c>
      <c r="H559">
        <f t="shared" si="133"/>
        <v>0</v>
      </c>
      <c r="I559">
        <f t="shared" si="134"/>
        <v>1</v>
      </c>
      <c r="J559">
        <f t="shared" si="135"/>
        <v>0</v>
      </c>
      <c r="K559">
        <f t="shared" si="136"/>
        <v>0</v>
      </c>
      <c r="L559">
        <f t="shared" si="137"/>
        <v>9</v>
      </c>
      <c r="M559">
        <f t="shared" si="138"/>
        <v>423</v>
      </c>
      <c r="N559">
        <v>0</v>
      </c>
      <c r="O559">
        <f t="shared" si="139"/>
        <v>0</v>
      </c>
      <c r="P559">
        <f t="shared" si="140"/>
        <v>423</v>
      </c>
      <c r="Q559">
        <f t="shared" si="141"/>
        <v>69347</v>
      </c>
      <c r="R559">
        <f t="shared" si="142"/>
        <v>20000</v>
      </c>
      <c r="S559">
        <f t="shared" si="143"/>
        <v>89347</v>
      </c>
    </row>
    <row r="560" spans="1:19" x14ac:dyDescent="0.25">
      <c r="A560" s="1">
        <v>45485</v>
      </c>
      <c r="B560">
        <f t="shared" si="128"/>
        <v>5</v>
      </c>
      <c r="C560">
        <f t="shared" si="129"/>
        <v>1</v>
      </c>
      <c r="D560">
        <f t="shared" si="130"/>
        <v>12</v>
      </c>
      <c r="E560">
        <v>10</v>
      </c>
      <c r="F560">
        <f t="shared" si="131"/>
        <v>7</v>
      </c>
      <c r="G560">
        <f t="shared" si="132"/>
        <v>0</v>
      </c>
      <c r="H560">
        <f t="shared" si="133"/>
        <v>0</v>
      </c>
      <c r="I560">
        <f t="shared" si="134"/>
        <v>1</v>
      </c>
      <c r="J560">
        <f t="shared" si="135"/>
        <v>0</v>
      </c>
      <c r="K560">
        <f t="shared" si="136"/>
        <v>0</v>
      </c>
      <c r="L560">
        <f t="shared" si="137"/>
        <v>9</v>
      </c>
      <c r="M560">
        <f t="shared" si="138"/>
        <v>423</v>
      </c>
      <c r="N560">
        <v>0</v>
      </c>
      <c r="O560">
        <f t="shared" si="139"/>
        <v>0</v>
      </c>
      <c r="P560">
        <f t="shared" si="140"/>
        <v>423</v>
      </c>
      <c r="Q560">
        <f t="shared" si="141"/>
        <v>69770</v>
      </c>
      <c r="R560">
        <f t="shared" si="142"/>
        <v>20000</v>
      </c>
      <c r="S560">
        <f t="shared" si="143"/>
        <v>89770</v>
      </c>
    </row>
    <row r="561" spans="1:19" x14ac:dyDescent="0.25">
      <c r="A561" s="1">
        <v>45486</v>
      </c>
      <c r="B561">
        <f t="shared" si="128"/>
        <v>6</v>
      </c>
      <c r="C561">
        <f t="shared" si="129"/>
        <v>0</v>
      </c>
      <c r="D561">
        <f t="shared" si="130"/>
        <v>13</v>
      </c>
      <c r="E561">
        <v>10</v>
      </c>
      <c r="F561">
        <f t="shared" si="131"/>
        <v>7</v>
      </c>
      <c r="G561">
        <f t="shared" si="132"/>
        <v>0</v>
      </c>
      <c r="H561">
        <f t="shared" si="133"/>
        <v>0</v>
      </c>
      <c r="I561">
        <f t="shared" si="134"/>
        <v>1</v>
      </c>
      <c r="J561">
        <f t="shared" si="135"/>
        <v>0</v>
      </c>
      <c r="K561">
        <f t="shared" si="136"/>
        <v>0</v>
      </c>
      <c r="L561">
        <f t="shared" si="137"/>
        <v>9</v>
      </c>
      <c r="M561">
        <f t="shared" si="138"/>
        <v>0</v>
      </c>
      <c r="N561">
        <v>0</v>
      </c>
      <c r="O561">
        <f t="shared" si="139"/>
        <v>0</v>
      </c>
      <c r="P561">
        <f t="shared" si="140"/>
        <v>0</v>
      </c>
      <c r="Q561">
        <f t="shared" si="141"/>
        <v>69770</v>
      </c>
      <c r="R561">
        <f t="shared" si="142"/>
        <v>20000</v>
      </c>
      <c r="S561">
        <f t="shared" si="143"/>
        <v>89770</v>
      </c>
    </row>
    <row r="562" spans="1:19" x14ac:dyDescent="0.25">
      <c r="A562" s="1">
        <v>45487</v>
      </c>
      <c r="B562">
        <f t="shared" si="128"/>
        <v>7</v>
      </c>
      <c r="C562">
        <f t="shared" si="129"/>
        <v>0</v>
      </c>
      <c r="D562">
        <f t="shared" si="130"/>
        <v>14</v>
      </c>
      <c r="E562">
        <v>10</v>
      </c>
      <c r="F562">
        <f t="shared" si="131"/>
        <v>7</v>
      </c>
      <c r="G562">
        <f t="shared" si="132"/>
        <v>0</v>
      </c>
      <c r="H562">
        <f t="shared" si="133"/>
        <v>0</v>
      </c>
      <c r="I562">
        <f t="shared" si="134"/>
        <v>1</v>
      </c>
      <c r="J562">
        <f t="shared" si="135"/>
        <v>0</v>
      </c>
      <c r="K562">
        <f t="shared" si="136"/>
        <v>150</v>
      </c>
      <c r="L562">
        <f t="shared" si="137"/>
        <v>9</v>
      </c>
      <c r="M562">
        <f t="shared" si="138"/>
        <v>0</v>
      </c>
      <c r="N562">
        <v>0</v>
      </c>
      <c r="O562">
        <f t="shared" si="139"/>
        <v>150</v>
      </c>
      <c r="P562">
        <f t="shared" si="140"/>
        <v>0</v>
      </c>
      <c r="Q562">
        <f t="shared" si="141"/>
        <v>69620</v>
      </c>
      <c r="R562">
        <f t="shared" si="142"/>
        <v>20150</v>
      </c>
      <c r="S562">
        <f t="shared" si="143"/>
        <v>89770</v>
      </c>
    </row>
    <row r="563" spans="1:19" x14ac:dyDescent="0.25">
      <c r="A563" s="1">
        <v>45488</v>
      </c>
      <c r="B563">
        <f t="shared" si="128"/>
        <v>1</v>
      </c>
      <c r="C563">
        <f t="shared" si="129"/>
        <v>1</v>
      </c>
      <c r="D563">
        <f t="shared" si="130"/>
        <v>15</v>
      </c>
      <c r="E563">
        <v>10</v>
      </c>
      <c r="F563">
        <f t="shared" si="131"/>
        <v>7</v>
      </c>
      <c r="G563">
        <f t="shared" si="132"/>
        <v>0</v>
      </c>
      <c r="H563">
        <f t="shared" si="133"/>
        <v>0</v>
      </c>
      <c r="I563">
        <f t="shared" si="134"/>
        <v>1</v>
      </c>
      <c r="J563">
        <f t="shared" si="135"/>
        <v>0</v>
      </c>
      <c r="K563">
        <f t="shared" si="136"/>
        <v>0</v>
      </c>
      <c r="L563">
        <f t="shared" si="137"/>
        <v>9</v>
      </c>
      <c r="M563">
        <f t="shared" si="138"/>
        <v>423</v>
      </c>
      <c r="N563">
        <v>0</v>
      </c>
      <c r="O563">
        <f t="shared" si="139"/>
        <v>0</v>
      </c>
      <c r="P563">
        <f t="shared" si="140"/>
        <v>423</v>
      </c>
      <c r="Q563">
        <f t="shared" si="141"/>
        <v>70043</v>
      </c>
      <c r="R563">
        <f t="shared" si="142"/>
        <v>20150</v>
      </c>
      <c r="S563">
        <f t="shared" si="143"/>
        <v>90193</v>
      </c>
    </row>
    <row r="564" spans="1:19" x14ac:dyDescent="0.25">
      <c r="A564" s="1">
        <v>45489</v>
      </c>
      <c r="B564">
        <f t="shared" si="128"/>
        <v>2</v>
      </c>
      <c r="C564">
        <f t="shared" si="129"/>
        <v>1</v>
      </c>
      <c r="D564">
        <f t="shared" si="130"/>
        <v>16</v>
      </c>
      <c r="E564">
        <v>10</v>
      </c>
      <c r="F564">
        <f t="shared" si="131"/>
        <v>7</v>
      </c>
      <c r="G564">
        <f t="shared" si="132"/>
        <v>0</v>
      </c>
      <c r="H564">
        <f t="shared" si="133"/>
        <v>0</v>
      </c>
      <c r="I564">
        <f t="shared" si="134"/>
        <v>1</v>
      </c>
      <c r="J564">
        <f t="shared" si="135"/>
        <v>0</v>
      </c>
      <c r="K564">
        <f t="shared" si="136"/>
        <v>0</v>
      </c>
      <c r="L564">
        <f t="shared" si="137"/>
        <v>9</v>
      </c>
      <c r="M564">
        <f t="shared" si="138"/>
        <v>423</v>
      </c>
      <c r="N564">
        <v>0</v>
      </c>
      <c r="O564">
        <f t="shared" si="139"/>
        <v>0</v>
      </c>
      <c r="P564">
        <f t="shared" si="140"/>
        <v>423</v>
      </c>
      <c r="Q564">
        <f t="shared" si="141"/>
        <v>70466</v>
      </c>
      <c r="R564">
        <f t="shared" si="142"/>
        <v>20150</v>
      </c>
      <c r="S564">
        <f t="shared" si="143"/>
        <v>90616</v>
      </c>
    </row>
    <row r="565" spans="1:19" x14ac:dyDescent="0.25">
      <c r="A565" s="1">
        <v>45490</v>
      </c>
      <c r="B565">
        <f t="shared" si="128"/>
        <v>3</v>
      </c>
      <c r="C565">
        <f t="shared" si="129"/>
        <v>1</v>
      </c>
      <c r="D565">
        <f t="shared" si="130"/>
        <v>17</v>
      </c>
      <c r="E565">
        <v>10</v>
      </c>
      <c r="F565">
        <f t="shared" si="131"/>
        <v>7</v>
      </c>
      <c r="G565">
        <f t="shared" si="132"/>
        <v>0</v>
      </c>
      <c r="H565">
        <f t="shared" si="133"/>
        <v>0</v>
      </c>
      <c r="I565">
        <f t="shared" si="134"/>
        <v>1</v>
      </c>
      <c r="J565">
        <f t="shared" si="135"/>
        <v>0</v>
      </c>
      <c r="K565">
        <f t="shared" si="136"/>
        <v>0</v>
      </c>
      <c r="L565">
        <f t="shared" si="137"/>
        <v>9</v>
      </c>
      <c r="M565">
        <f t="shared" si="138"/>
        <v>423</v>
      </c>
      <c r="N565">
        <v>0</v>
      </c>
      <c r="O565">
        <f t="shared" si="139"/>
        <v>0</v>
      </c>
      <c r="P565">
        <f t="shared" si="140"/>
        <v>423</v>
      </c>
      <c r="Q565">
        <f t="shared" si="141"/>
        <v>70889</v>
      </c>
      <c r="R565">
        <f t="shared" si="142"/>
        <v>20150</v>
      </c>
      <c r="S565">
        <f t="shared" si="143"/>
        <v>91039</v>
      </c>
    </row>
    <row r="566" spans="1:19" x14ac:dyDescent="0.25">
      <c r="A566" s="1">
        <v>45491</v>
      </c>
      <c r="B566">
        <f t="shared" si="128"/>
        <v>4</v>
      </c>
      <c r="C566">
        <f t="shared" si="129"/>
        <v>1</v>
      </c>
      <c r="D566">
        <f t="shared" si="130"/>
        <v>18</v>
      </c>
      <c r="E566">
        <v>10</v>
      </c>
      <c r="F566">
        <f t="shared" si="131"/>
        <v>7</v>
      </c>
      <c r="G566">
        <f t="shared" si="132"/>
        <v>0</v>
      </c>
      <c r="H566">
        <f t="shared" si="133"/>
        <v>0</v>
      </c>
      <c r="I566">
        <f t="shared" si="134"/>
        <v>1</v>
      </c>
      <c r="J566">
        <f t="shared" si="135"/>
        <v>0</v>
      </c>
      <c r="K566">
        <f t="shared" si="136"/>
        <v>0</v>
      </c>
      <c r="L566">
        <f t="shared" si="137"/>
        <v>9</v>
      </c>
      <c r="M566">
        <f t="shared" si="138"/>
        <v>423</v>
      </c>
      <c r="N566">
        <v>0</v>
      </c>
      <c r="O566">
        <f t="shared" si="139"/>
        <v>0</v>
      </c>
      <c r="P566">
        <f t="shared" si="140"/>
        <v>423</v>
      </c>
      <c r="Q566">
        <f t="shared" si="141"/>
        <v>71312</v>
      </c>
      <c r="R566">
        <f t="shared" si="142"/>
        <v>20150</v>
      </c>
      <c r="S566">
        <f t="shared" si="143"/>
        <v>91462</v>
      </c>
    </row>
    <row r="567" spans="1:19" x14ac:dyDescent="0.25">
      <c r="A567" s="1">
        <v>45492</v>
      </c>
      <c r="B567">
        <f t="shared" si="128"/>
        <v>5</v>
      </c>
      <c r="C567">
        <f t="shared" si="129"/>
        <v>1</v>
      </c>
      <c r="D567">
        <f t="shared" si="130"/>
        <v>19</v>
      </c>
      <c r="E567">
        <v>10</v>
      </c>
      <c r="F567">
        <f t="shared" si="131"/>
        <v>7</v>
      </c>
      <c r="G567">
        <f t="shared" si="132"/>
        <v>0</v>
      </c>
      <c r="H567">
        <f t="shared" si="133"/>
        <v>0</v>
      </c>
      <c r="I567">
        <f t="shared" si="134"/>
        <v>1</v>
      </c>
      <c r="J567">
        <f t="shared" si="135"/>
        <v>0</v>
      </c>
      <c r="K567">
        <f t="shared" si="136"/>
        <v>0</v>
      </c>
      <c r="L567">
        <f t="shared" si="137"/>
        <v>9</v>
      </c>
      <c r="M567">
        <f t="shared" si="138"/>
        <v>423</v>
      </c>
      <c r="N567">
        <v>0</v>
      </c>
      <c r="O567">
        <f t="shared" si="139"/>
        <v>0</v>
      </c>
      <c r="P567">
        <f t="shared" si="140"/>
        <v>423</v>
      </c>
      <c r="Q567">
        <f t="shared" si="141"/>
        <v>71735</v>
      </c>
      <c r="R567">
        <f t="shared" si="142"/>
        <v>20150</v>
      </c>
      <c r="S567">
        <f t="shared" si="143"/>
        <v>91885</v>
      </c>
    </row>
    <row r="568" spans="1:19" x14ac:dyDescent="0.25">
      <c r="A568" s="1">
        <v>45493</v>
      </c>
      <c r="B568">
        <f t="shared" si="128"/>
        <v>6</v>
      </c>
      <c r="C568">
        <f t="shared" si="129"/>
        <v>0</v>
      </c>
      <c r="D568">
        <f t="shared" si="130"/>
        <v>20</v>
      </c>
      <c r="E568">
        <v>10</v>
      </c>
      <c r="F568">
        <f t="shared" si="131"/>
        <v>7</v>
      </c>
      <c r="G568">
        <f t="shared" si="132"/>
        <v>0</v>
      </c>
      <c r="H568">
        <f t="shared" si="133"/>
        <v>0</v>
      </c>
      <c r="I568">
        <f t="shared" si="134"/>
        <v>1</v>
      </c>
      <c r="J568">
        <f t="shared" si="135"/>
        <v>0</v>
      </c>
      <c r="K568">
        <f t="shared" si="136"/>
        <v>0</v>
      </c>
      <c r="L568">
        <f t="shared" si="137"/>
        <v>9</v>
      </c>
      <c r="M568">
        <f t="shared" si="138"/>
        <v>0</v>
      </c>
      <c r="N568">
        <v>0</v>
      </c>
      <c r="O568">
        <f t="shared" si="139"/>
        <v>0</v>
      </c>
      <c r="P568">
        <f t="shared" si="140"/>
        <v>0</v>
      </c>
      <c r="Q568">
        <f t="shared" si="141"/>
        <v>71735</v>
      </c>
      <c r="R568">
        <f t="shared" si="142"/>
        <v>20150</v>
      </c>
      <c r="S568">
        <f t="shared" si="143"/>
        <v>91885</v>
      </c>
    </row>
    <row r="569" spans="1:19" x14ac:dyDescent="0.25">
      <c r="A569" s="1">
        <v>45494</v>
      </c>
      <c r="B569">
        <f t="shared" si="128"/>
        <v>7</v>
      </c>
      <c r="C569">
        <f t="shared" si="129"/>
        <v>0</v>
      </c>
      <c r="D569">
        <f t="shared" si="130"/>
        <v>21</v>
      </c>
      <c r="E569">
        <v>10</v>
      </c>
      <c r="F569">
        <f t="shared" si="131"/>
        <v>7</v>
      </c>
      <c r="G569">
        <f t="shared" si="132"/>
        <v>0</v>
      </c>
      <c r="H569">
        <f t="shared" si="133"/>
        <v>0</v>
      </c>
      <c r="I569">
        <f t="shared" si="134"/>
        <v>1</v>
      </c>
      <c r="J569">
        <f t="shared" si="135"/>
        <v>0</v>
      </c>
      <c r="K569">
        <f t="shared" si="136"/>
        <v>150</v>
      </c>
      <c r="L569">
        <f t="shared" si="137"/>
        <v>9</v>
      </c>
      <c r="M569">
        <f t="shared" si="138"/>
        <v>0</v>
      </c>
      <c r="N569">
        <v>0</v>
      </c>
      <c r="O569">
        <f t="shared" si="139"/>
        <v>150</v>
      </c>
      <c r="P569">
        <f t="shared" si="140"/>
        <v>0</v>
      </c>
      <c r="Q569">
        <f t="shared" si="141"/>
        <v>71585</v>
      </c>
      <c r="R569">
        <f t="shared" si="142"/>
        <v>20300</v>
      </c>
      <c r="S569">
        <f t="shared" si="143"/>
        <v>91885</v>
      </c>
    </row>
    <row r="570" spans="1:19" x14ac:dyDescent="0.25">
      <c r="A570" s="1">
        <v>45495</v>
      </c>
      <c r="B570">
        <f t="shared" si="128"/>
        <v>1</v>
      </c>
      <c r="C570">
        <f t="shared" si="129"/>
        <v>1</v>
      </c>
      <c r="D570">
        <f t="shared" si="130"/>
        <v>22</v>
      </c>
      <c r="E570">
        <v>10</v>
      </c>
      <c r="F570">
        <f t="shared" si="131"/>
        <v>7</v>
      </c>
      <c r="G570">
        <f t="shared" si="132"/>
        <v>0</v>
      </c>
      <c r="H570">
        <f t="shared" si="133"/>
        <v>0</v>
      </c>
      <c r="I570">
        <f t="shared" si="134"/>
        <v>1</v>
      </c>
      <c r="J570">
        <f t="shared" si="135"/>
        <v>0</v>
      </c>
      <c r="K570">
        <f t="shared" si="136"/>
        <v>0</v>
      </c>
      <c r="L570">
        <f t="shared" si="137"/>
        <v>9</v>
      </c>
      <c r="M570">
        <f t="shared" si="138"/>
        <v>423</v>
      </c>
      <c r="N570">
        <v>0</v>
      </c>
      <c r="O570">
        <f t="shared" si="139"/>
        <v>0</v>
      </c>
      <c r="P570">
        <f t="shared" si="140"/>
        <v>423</v>
      </c>
      <c r="Q570">
        <f t="shared" si="141"/>
        <v>72008</v>
      </c>
      <c r="R570">
        <f t="shared" si="142"/>
        <v>20300</v>
      </c>
      <c r="S570">
        <f t="shared" si="143"/>
        <v>92308</v>
      </c>
    </row>
    <row r="571" spans="1:19" x14ac:dyDescent="0.25">
      <c r="A571" s="1">
        <v>45496</v>
      </c>
      <c r="B571">
        <f t="shared" si="128"/>
        <v>2</v>
      </c>
      <c r="C571">
        <f t="shared" si="129"/>
        <v>1</v>
      </c>
      <c r="D571">
        <f t="shared" si="130"/>
        <v>23</v>
      </c>
      <c r="E571">
        <v>10</v>
      </c>
      <c r="F571">
        <f t="shared" si="131"/>
        <v>7</v>
      </c>
      <c r="G571">
        <f t="shared" si="132"/>
        <v>0</v>
      </c>
      <c r="H571">
        <f t="shared" si="133"/>
        <v>0</v>
      </c>
      <c r="I571">
        <f t="shared" si="134"/>
        <v>1</v>
      </c>
      <c r="J571">
        <f t="shared" si="135"/>
        <v>0</v>
      </c>
      <c r="K571">
        <f t="shared" si="136"/>
        <v>0</v>
      </c>
      <c r="L571">
        <f t="shared" si="137"/>
        <v>9</v>
      </c>
      <c r="M571">
        <f t="shared" si="138"/>
        <v>423</v>
      </c>
      <c r="N571">
        <v>0</v>
      </c>
      <c r="O571">
        <f t="shared" si="139"/>
        <v>0</v>
      </c>
      <c r="P571">
        <f t="shared" si="140"/>
        <v>423</v>
      </c>
      <c r="Q571">
        <f t="shared" si="141"/>
        <v>72431</v>
      </c>
      <c r="R571">
        <f t="shared" si="142"/>
        <v>20300</v>
      </c>
      <c r="S571">
        <f t="shared" si="143"/>
        <v>92731</v>
      </c>
    </row>
    <row r="572" spans="1:19" x14ac:dyDescent="0.25">
      <c r="A572" s="1">
        <v>45497</v>
      </c>
      <c r="B572">
        <f t="shared" si="128"/>
        <v>3</v>
      </c>
      <c r="C572">
        <f t="shared" si="129"/>
        <v>1</v>
      </c>
      <c r="D572">
        <f t="shared" si="130"/>
        <v>24</v>
      </c>
      <c r="E572">
        <v>10</v>
      </c>
      <c r="F572">
        <f t="shared" si="131"/>
        <v>7</v>
      </c>
      <c r="G572">
        <f t="shared" si="132"/>
        <v>0</v>
      </c>
      <c r="H572">
        <f t="shared" si="133"/>
        <v>0</v>
      </c>
      <c r="I572">
        <f t="shared" si="134"/>
        <v>1</v>
      </c>
      <c r="J572">
        <f t="shared" si="135"/>
        <v>0</v>
      </c>
      <c r="K572">
        <f t="shared" si="136"/>
        <v>0</v>
      </c>
      <c r="L572">
        <f t="shared" si="137"/>
        <v>9</v>
      </c>
      <c r="M572">
        <f t="shared" si="138"/>
        <v>423</v>
      </c>
      <c r="N572">
        <v>0</v>
      </c>
      <c r="O572">
        <f t="shared" si="139"/>
        <v>0</v>
      </c>
      <c r="P572">
        <f t="shared" si="140"/>
        <v>423</v>
      </c>
      <c r="Q572">
        <f t="shared" si="141"/>
        <v>72854</v>
      </c>
      <c r="R572">
        <f t="shared" si="142"/>
        <v>20300</v>
      </c>
      <c r="S572">
        <f t="shared" si="143"/>
        <v>93154</v>
      </c>
    </row>
    <row r="573" spans="1:19" x14ac:dyDescent="0.25">
      <c r="A573" s="1">
        <v>45498</v>
      </c>
      <c r="B573">
        <f t="shared" si="128"/>
        <v>4</v>
      </c>
      <c r="C573">
        <f t="shared" si="129"/>
        <v>1</v>
      </c>
      <c r="D573">
        <f t="shared" si="130"/>
        <v>25</v>
      </c>
      <c r="E573">
        <v>10</v>
      </c>
      <c r="F573">
        <f t="shared" si="131"/>
        <v>7</v>
      </c>
      <c r="G573">
        <f t="shared" si="132"/>
        <v>0</v>
      </c>
      <c r="H573">
        <f t="shared" si="133"/>
        <v>0</v>
      </c>
      <c r="I573">
        <f t="shared" si="134"/>
        <v>1</v>
      </c>
      <c r="J573">
        <f t="shared" si="135"/>
        <v>0</v>
      </c>
      <c r="K573">
        <f t="shared" si="136"/>
        <v>0</v>
      </c>
      <c r="L573">
        <f t="shared" si="137"/>
        <v>9</v>
      </c>
      <c r="M573">
        <f t="shared" si="138"/>
        <v>423</v>
      </c>
      <c r="N573">
        <v>0</v>
      </c>
      <c r="O573">
        <f t="shared" si="139"/>
        <v>0</v>
      </c>
      <c r="P573">
        <f t="shared" si="140"/>
        <v>423</v>
      </c>
      <c r="Q573">
        <f t="shared" si="141"/>
        <v>73277</v>
      </c>
      <c r="R573">
        <f t="shared" si="142"/>
        <v>20300</v>
      </c>
      <c r="S573">
        <f t="shared" si="143"/>
        <v>93577</v>
      </c>
    </row>
    <row r="574" spans="1:19" x14ac:dyDescent="0.25">
      <c r="A574" s="1">
        <v>45499</v>
      </c>
      <c r="B574">
        <f t="shared" si="128"/>
        <v>5</v>
      </c>
      <c r="C574">
        <f t="shared" si="129"/>
        <v>1</v>
      </c>
      <c r="D574">
        <f t="shared" si="130"/>
        <v>26</v>
      </c>
      <c r="E574">
        <v>10</v>
      </c>
      <c r="F574">
        <f t="shared" si="131"/>
        <v>7</v>
      </c>
      <c r="G574">
        <f t="shared" si="132"/>
        <v>0</v>
      </c>
      <c r="H574">
        <f t="shared" si="133"/>
        <v>0</v>
      </c>
      <c r="I574">
        <f t="shared" si="134"/>
        <v>1</v>
      </c>
      <c r="J574">
        <f t="shared" si="135"/>
        <v>0</v>
      </c>
      <c r="K574">
        <f t="shared" si="136"/>
        <v>0</v>
      </c>
      <c r="L574">
        <f t="shared" si="137"/>
        <v>9</v>
      </c>
      <c r="M574">
        <f t="shared" si="138"/>
        <v>423</v>
      </c>
      <c r="N574">
        <v>0</v>
      </c>
      <c r="O574">
        <f t="shared" si="139"/>
        <v>0</v>
      </c>
      <c r="P574">
        <f t="shared" si="140"/>
        <v>423</v>
      </c>
      <c r="Q574">
        <f t="shared" si="141"/>
        <v>73700</v>
      </c>
      <c r="R574">
        <f t="shared" si="142"/>
        <v>20300</v>
      </c>
      <c r="S574">
        <f t="shared" si="143"/>
        <v>94000</v>
      </c>
    </row>
    <row r="575" spans="1:19" x14ac:dyDescent="0.25">
      <c r="A575" s="1">
        <v>45500</v>
      </c>
      <c r="B575">
        <f t="shared" si="128"/>
        <v>6</v>
      </c>
      <c r="C575">
        <f t="shared" si="129"/>
        <v>0</v>
      </c>
      <c r="D575">
        <f t="shared" si="130"/>
        <v>27</v>
      </c>
      <c r="E575">
        <v>10</v>
      </c>
      <c r="F575">
        <f t="shared" si="131"/>
        <v>7</v>
      </c>
      <c r="G575">
        <f t="shared" si="132"/>
        <v>0</v>
      </c>
      <c r="H575">
        <f t="shared" si="133"/>
        <v>0</v>
      </c>
      <c r="I575">
        <f t="shared" si="134"/>
        <v>1</v>
      </c>
      <c r="J575">
        <f t="shared" si="135"/>
        <v>0</v>
      </c>
      <c r="K575">
        <f t="shared" si="136"/>
        <v>0</v>
      </c>
      <c r="L575">
        <f t="shared" si="137"/>
        <v>9</v>
      </c>
      <c r="M575">
        <f t="shared" si="138"/>
        <v>0</v>
      </c>
      <c r="N575">
        <v>0</v>
      </c>
      <c r="O575">
        <f t="shared" si="139"/>
        <v>0</v>
      </c>
      <c r="P575">
        <f t="shared" si="140"/>
        <v>0</v>
      </c>
      <c r="Q575">
        <f t="shared" si="141"/>
        <v>73700</v>
      </c>
      <c r="R575">
        <f t="shared" si="142"/>
        <v>20300</v>
      </c>
      <c r="S575">
        <f t="shared" si="143"/>
        <v>94000</v>
      </c>
    </row>
    <row r="576" spans="1:19" x14ac:dyDescent="0.25">
      <c r="A576" s="1">
        <v>45501</v>
      </c>
      <c r="B576">
        <f t="shared" si="128"/>
        <v>7</v>
      </c>
      <c r="C576">
        <f t="shared" si="129"/>
        <v>0</v>
      </c>
      <c r="D576">
        <f t="shared" si="130"/>
        <v>28</v>
      </c>
      <c r="E576">
        <v>10</v>
      </c>
      <c r="F576">
        <f t="shared" si="131"/>
        <v>7</v>
      </c>
      <c r="G576">
        <f t="shared" si="132"/>
        <v>0</v>
      </c>
      <c r="H576">
        <f t="shared" si="133"/>
        <v>0</v>
      </c>
      <c r="I576">
        <f t="shared" si="134"/>
        <v>1</v>
      </c>
      <c r="J576">
        <f t="shared" si="135"/>
        <v>0</v>
      </c>
      <c r="K576">
        <f t="shared" si="136"/>
        <v>150</v>
      </c>
      <c r="L576">
        <f t="shared" si="137"/>
        <v>9</v>
      </c>
      <c r="M576">
        <f t="shared" si="138"/>
        <v>0</v>
      </c>
      <c r="N576">
        <v>0</v>
      </c>
      <c r="O576">
        <f t="shared" si="139"/>
        <v>150</v>
      </c>
      <c r="P576">
        <f t="shared" si="140"/>
        <v>0</v>
      </c>
      <c r="Q576">
        <f t="shared" si="141"/>
        <v>73550</v>
      </c>
      <c r="R576">
        <f t="shared" si="142"/>
        <v>20450</v>
      </c>
      <c r="S576">
        <f t="shared" si="143"/>
        <v>94000</v>
      </c>
    </row>
    <row r="577" spans="1:19" x14ac:dyDescent="0.25">
      <c r="A577" s="1">
        <v>45502</v>
      </c>
      <c r="B577">
        <f t="shared" si="128"/>
        <v>1</v>
      </c>
      <c r="C577">
        <f t="shared" si="129"/>
        <v>1</v>
      </c>
      <c r="D577">
        <f t="shared" si="130"/>
        <v>29</v>
      </c>
      <c r="E577">
        <v>10</v>
      </c>
      <c r="F577">
        <f t="shared" si="131"/>
        <v>7</v>
      </c>
      <c r="G577">
        <f t="shared" si="132"/>
        <v>0</v>
      </c>
      <c r="H577">
        <f t="shared" si="133"/>
        <v>0</v>
      </c>
      <c r="I577">
        <f t="shared" si="134"/>
        <v>1</v>
      </c>
      <c r="J577">
        <f t="shared" si="135"/>
        <v>0</v>
      </c>
      <c r="K577">
        <f t="shared" si="136"/>
        <v>0</v>
      </c>
      <c r="L577">
        <f t="shared" si="137"/>
        <v>9</v>
      </c>
      <c r="M577">
        <f t="shared" si="138"/>
        <v>423</v>
      </c>
      <c r="N577">
        <v>0</v>
      </c>
      <c r="O577">
        <f t="shared" si="139"/>
        <v>0</v>
      </c>
      <c r="P577">
        <f t="shared" si="140"/>
        <v>423</v>
      </c>
      <c r="Q577">
        <f t="shared" si="141"/>
        <v>73973</v>
      </c>
      <c r="R577">
        <f t="shared" si="142"/>
        <v>20450</v>
      </c>
      <c r="S577">
        <f t="shared" si="143"/>
        <v>94423</v>
      </c>
    </row>
    <row r="578" spans="1:19" x14ac:dyDescent="0.25">
      <c r="A578" s="1">
        <v>45503</v>
      </c>
      <c r="B578">
        <f t="shared" si="128"/>
        <v>2</v>
      </c>
      <c r="C578">
        <f t="shared" si="129"/>
        <v>1</v>
      </c>
      <c r="D578">
        <f t="shared" si="130"/>
        <v>30</v>
      </c>
      <c r="E578">
        <v>10</v>
      </c>
      <c r="F578">
        <f t="shared" si="131"/>
        <v>7</v>
      </c>
      <c r="G578">
        <f t="shared" si="132"/>
        <v>0</v>
      </c>
      <c r="H578">
        <f t="shared" si="133"/>
        <v>0</v>
      </c>
      <c r="I578">
        <f t="shared" si="134"/>
        <v>1</v>
      </c>
      <c r="J578">
        <f t="shared" si="135"/>
        <v>0</v>
      </c>
      <c r="K578">
        <f t="shared" si="136"/>
        <v>0</v>
      </c>
      <c r="L578">
        <f t="shared" si="137"/>
        <v>9</v>
      </c>
      <c r="M578">
        <f t="shared" si="138"/>
        <v>423</v>
      </c>
      <c r="N578">
        <v>0</v>
      </c>
      <c r="O578">
        <f t="shared" si="139"/>
        <v>0</v>
      </c>
      <c r="P578">
        <f t="shared" si="140"/>
        <v>423</v>
      </c>
      <c r="Q578">
        <f t="shared" si="141"/>
        <v>74396</v>
      </c>
      <c r="R578">
        <f t="shared" si="142"/>
        <v>20450</v>
      </c>
      <c r="S578">
        <f t="shared" si="143"/>
        <v>94846</v>
      </c>
    </row>
    <row r="579" spans="1:19" x14ac:dyDescent="0.25">
      <c r="A579" s="1">
        <v>45504</v>
      </c>
      <c r="B579">
        <f t="shared" ref="B579:B642" si="144">WEEKDAY(A579,2)</f>
        <v>3</v>
      </c>
      <c r="C579">
        <f t="shared" ref="C579:C642" si="145">IF(AND(B579&gt;=1,B579&lt;=5),1,0)</f>
        <v>1</v>
      </c>
      <c r="D579">
        <f t="shared" ref="D579:D642" si="146">DAY(A579)</f>
        <v>31</v>
      </c>
      <c r="E579">
        <v>10</v>
      </c>
      <c r="F579">
        <f t="shared" ref="F579:F642" si="147">MONTH(A579)</f>
        <v>7</v>
      </c>
      <c r="G579">
        <f t="shared" ref="G579:G642" si="148">IF(AND(F579=12,D579&gt;=21),1,IF(AND(F579=3,D579&lt;=20),1,IF(OR(F579&gt;12,F579&lt;3),1,0)))</f>
        <v>0</v>
      </c>
      <c r="H579">
        <f t="shared" ref="H579:H642" si="149">IF(AND(F579=3,D579&gt;=21),1,IF(AND(F579=6,D579&lt;=20),1,IF(AND(F579&gt;3,F579&lt;6),1,0)))</f>
        <v>0</v>
      </c>
      <c r="I579">
        <f t="shared" ref="I579:I642" si="150">IF(AND(F579=6,D579&gt;=21),1,IF(AND(F579=9,D579&lt;=22),1,IF(AND(F579&gt;6,F579&lt;9),1,0)))</f>
        <v>1</v>
      </c>
      <c r="J579">
        <f t="shared" ref="J579:J642" si="151">IF(AND(F579=9,D579&gt;=23),1,IF(AND(F579=12,D579&lt;=20),1,IF(AND(F579&gt;9,F579&lt;12),1,0)))</f>
        <v>0</v>
      </c>
      <c r="K579">
        <f t="shared" ref="K579:K642" si="152">IF(B579=7,15*E579,0)</f>
        <v>0</v>
      </c>
      <c r="L579">
        <f t="shared" ref="L579:L642" si="153">IF(G579,ROUNDDOWN(20%*E579,0),IF(H579,ROUNDDOWN(50%*E579,0),IF(I579,ROUNDDOWN(90%*E579,0),IF(J579,ROUNDDOWN(40%*E579,0),0))))</f>
        <v>9</v>
      </c>
      <c r="M579">
        <f t="shared" ref="M579:M642" si="154">IF(C579,L579*$V$7,0)</f>
        <v>423</v>
      </c>
      <c r="N579">
        <v>0</v>
      </c>
      <c r="O579">
        <f t="shared" si="139"/>
        <v>0</v>
      </c>
      <c r="P579">
        <f t="shared" si="140"/>
        <v>423</v>
      </c>
      <c r="Q579">
        <f t="shared" si="141"/>
        <v>74819</v>
      </c>
      <c r="R579">
        <f t="shared" si="142"/>
        <v>20450</v>
      </c>
      <c r="S579">
        <f t="shared" si="143"/>
        <v>95269</v>
      </c>
    </row>
    <row r="580" spans="1:19" x14ac:dyDescent="0.25">
      <c r="A580" s="1">
        <v>45505</v>
      </c>
      <c r="B580">
        <f t="shared" si="144"/>
        <v>4</v>
      </c>
      <c r="C580">
        <f t="shared" si="145"/>
        <v>1</v>
      </c>
      <c r="D580">
        <f t="shared" si="146"/>
        <v>1</v>
      </c>
      <c r="E580">
        <v>10</v>
      </c>
      <c r="F580">
        <f t="shared" si="147"/>
        <v>8</v>
      </c>
      <c r="G580">
        <f t="shared" si="148"/>
        <v>0</v>
      </c>
      <c r="H580">
        <f t="shared" si="149"/>
        <v>0</v>
      </c>
      <c r="I580">
        <f t="shared" si="150"/>
        <v>1</v>
      </c>
      <c r="J580">
        <f t="shared" si="151"/>
        <v>0</v>
      </c>
      <c r="K580">
        <f t="shared" si="152"/>
        <v>0</v>
      </c>
      <c r="L580">
        <f t="shared" si="153"/>
        <v>9</v>
      </c>
      <c r="M580">
        <f t="shared" si="154"/>
        <v>423</v>
      </c>
      <c r="N580">
        <v>0</v>
      </c>
      <c r="O580">
        <f t="shared" ref="O580:O643" si="155">N580+K580</f>
        <v>0</v>
      </c>
      <c r="P580">
        <f t="shared" ref="P580:P643" si="156">M580</f>
        <v>423</v>
      </c>
      <c r="Q580">
        <f t="shared" ref="Q580:Q643" si="157">Q579+(P580-O580)</f>
        <v>75242</v>
      </c>
      <c r="R580">
        <f t="shared" ref="R580:R643" si="158">O580+R579</f>
        <v>20450</v>
      </c>
      <c r="S580">
        <f t="shared" ref="S580:S643" si="159">S579+P580</f>
        <v>95692</v>
      </c>
    </row>
    <row r="581" spans="1:19" x14ac:dyDescent="0.25">
      <c r="A581" s="1">
        <v>45506</v>
      </c>
      <c r="B581">
        <f t="shared" si="144"/>
        <v>5</v>
      </c>
      <c r="C581">
        <f t="shared" si="145"/>
        <v>1</v>
      </c>
      <c r="D581">
        <f t="shared" si="146"/>
        <v>2</v>
      </c>
      <c r="E581">
        <v>10</v>
      </c>
      <c r="F581">
        <f t="shared" si="147"/>
        <v>8</v>
      </c>
      <c r="G581">
        <f t="shared" si="148"/>
        <v>0</v>
      </c>
      <c r="H581">
        <f t="shared" si="149"/>
        <v>0</v>
      </c>
      <c r="I581">
        <f t="shared" si="150"/>
        <v>1</v>
      </c>
      <c r="J581">
        <f t="shared" si="151"/>
        <v>0</v>
      </c>
      <c r="K581">
        <f t="shared" si="152"/>
        <v>0</v>
      </c>
      <c r="L581">
        <f t="shared" si="153"/>
        <v>9</v>
      </c>
      <c r="M581">
        <f t="shared" si="154"/>
        <v>423</v>
      </c>
      <c r="N581">
        <v>0</v>
      </c>
      <c r="O581">
        <f t="shared" si="155"/>
        <v>0</v>
      </c>
      <c r="P581">
        <f t="shared" si="156"/>
        <v>423</v>
      </c>
      <c r="Q581">
        <f t="shared" si="157"/>
        <v>75665</v>
      </c>
      <c r="R581">
        <f t="shared" si="158"/>
        <v>20450</v>
      </c>
      <c r="S581">
        <f t="shared" si="159"/>
        <v>96115</v>
      </c>
    </row>
    <row r="582" spans="1:19" x14ac:dyDescent="0.25">
      <c r="A582" s="1">
        <v>45507</v>
      </c>
      <c r="B582">
        <f t="shared" si="144"/>
        <v>6</v>
      </c>
      <c r="C582">
        <f t="shared" si="145"/>
        <v>0</v>
      </c>
      <c r="D582">
        <f t="shared" si="146"/>
        <v>3</v>
      </c>
      <c r="E582">
        <v>10</v>
      </c>
      <c r="F582">
        <f t="shared" si="147"/>
        <v>8</v>
      </c>
      <c r="G582">
        <f t="shared" si="148"/>
        <v>0</v>
      </c>
      <c r="H582">
        <f t="shared" si="149"/>
        <v>0</v>
      </c>
      <c r="I582">
        <f t="shared" si="150"/>
        <v>1</v>
      </c>
      <c r="J582">
        <f t="shared" si="151"/>
        <v>0</v>
      </c>
      <c r="K582">
        <f t="shared" si="152"/>
        <v>0</v>
      </c>
      <c r="L582">
        <f t="shared" si="153"/>
        <v>9</v>
      </c>
      <c r="M582">
        <f t="shared" si="154"/>
        <v>0</v>
      </c>
      <c r="N582">
        <v>0</v>
      </c>
      <c r="O582">
        <f t="shared" si="155"/>
        <v>0</v>
      </c>
      <c r="P582">
        <f t="shared" si="156"/>
        <v>0</v>
      </c>
      <c r="Q582">
        <f t="shared" si="157"/>
        <v>75665</v>
      </c>
      <c r="R582">
        <f t="shared" si="158"/>
        <v>20450</v>
      </c>
      <c r="S582">
        <f t="shared" si="159"/>
        <v>96115</v>
      </c>
    </row>
    <row r="583" spans="1:19" x14ac:dyDescent="0.25">
      <c r="A583" s="1">
        <v>45508</v>
      </c>
      <c r="B583">
        <f t="shared" si="144"/>
        <v>7</v>
      </c>
      <c r="C583">
        <f t="shared" si="145"/>
        <v>0</v>
      </c>
      <c r="D583">
        <f t="shared" si="146"/>
        <v>4</v>
      </c>
      <c r="E583">
        <v>10</v>
      </c>
      <c r="F583">
        <f t="shared" si="147"/>
        <v>8</v>
      </c>
      <c r="G583">
        <f t="shared" si="148"/>
        <v>0</v>
      </c>
      <c r="H583">
        <f t="shared" si="149"/>
        <v>0</v>
      </c>
      <c r="I583">
        <f t="shared" si="150"/>
        <v>1</v>
      </c>
      <c r="J583">
        <f t="shared" si="151"/>
        <v>0</v>
      </c>
      <c r="K583">
        <f t="shared" si="152"/>
        <v>150</v>
      </c>
      <c r="L583">
        <f t="shared" si="153"/>
        <v>9</v>
      </c>
      <c r="M583">
        <f t="shared" si="154"/>
        <v>0</v>
      </c>
      <c r="N583">
        <v>0</v>
      </c>
      <c r="O583">
        <f t="shared" si="155"/>
        <v>150</v>
      </c>
      <c r="P583">
        <f t="shared" si="156"/>
        <v>0</v>
      </c>
      <c r="Q583">
        <f t="shared" si="157"/>
        <v>75515</v>
      </c>
      <c r="R583">
        <f t="shared" si="158"/>
        <v>20600</v>
      </c>
      <c r="S583">
        <f t="shared" si="159"/>
        <v>96115</v>
      </c>
    </row>
    <row r="584" spans="1:19" x14ac:dyDescent="0.25">
      <c r="A584" s="1">
        <v>45509</v>
      </c>
      <c r="B584">
        <f t="shared" si="144"/>
        <v>1</v>
      </c>
      <c r="C584">
        <f t="shared" si="145"/>
        <v>1</v>
      </c>
      <c r="D584">
        <f t="shared" si="146"/>
        <v>5</v>
      </c>
      <c r="E584">
        <v>10</v>
      </c>
      <c r="F584">
        <f t="shared" si="147"/>
        <v>8</v>
      </c>
      <c r="G584">
        <f t="shared" si="148"/>
        <v>0</v>
      </c>
      <c r="H584">
        <f t="shared" si="149"/>
        <v>0</v>
      </c>
      <c r="I584">
        <f t="shared" si="150"/>
        <v>1</v>
      </c>
      <c r="J584">
        <f t="shared" si="151"/>
        <v>0</v>
      </c>
      <c r="K584">
        <f t="shared" si="152"/>
        <v>0</v>
      </c>
      <c r="L584">
        <f t="shared" si="153"/>
        <v>9</v>
      </c>
      <c r="M584">
        <f t="shared" si="154"/>
        <v>423</v>
      </c>
      <c r="N584">
        <v>0</v>
      </c>
      <c r="O584">
        <f t="shared" si="155"/>
        <v>0</v>
      </c>
      <c r="P584">
        <f t="shared" si="156"/>
        <v>423</v>
      </c>
      <c r="Q584">
        <f t="shared" si="157"/>
        <v>75938</v>
      </c>
      <c r="R584">
        <f t="shared" si="158"/>
        <v>20600</v>
      </c>
      <c r="S584">
        <f t="shared" si="159"/>
        <v>96538</v>
      </c>
    </row>
    <row r="585" spans="1:19" x14ac:dyDescent="0.25">
      <c r="A585" s="1">
        <v>45510</v>
      </c>
      <c r="B585">
        <f t="shared" si="144"/>
        <v>2</v>
      </c>
      <c r="C585">
        <f t="shared" si="145"/>
        <v>1</v>
      </c>
      <c r="D585">
        <f t="shared" si="146"/>
        <v>6</v>
      </c>
      <c r="E585">
        <v>10</v>
      </c>
      <c r="F585">
        <f t="shared" si="147"/>
        <v>8</v>
      </c>
      <c r="G585">
        <f t="shared" si="148"/>
        <v>0</v>
      </c>
      <c r="H585">
        <f t="shared" si="149"/>
        <v>0</v>
      </c>
      <c r="I585">
        <f t="shared" si="150"/>
        <v>1</v>
      </c>
      <c r="J585">
        <f t="shared" si="151"/>
        <v>0</v>
      </c>
      <c r="K585">
        <f t="shared" si="152"/>
        <v>0</v>
      </c>
      <c r="L585">
        <f t="shared" si="153"/>
        <v>9</v>
      </c>
      <c r="M585">
        <f t="shared" si="154"/>
        <v>423</v>
      </c>
      <c r="N585">
        <v>0</v>
      </c>
      <c r="O585">
        <f t="shared" si="155"/>
        <v>0</v>
      </c>
      <c r="P585">
        <f t="shared" si="156"/>
        <v>423</v>
      </c>
      <c r="Q585">
        <f t="shared" si="157"/>
        <v>76361</v>
      </c>
      <c r="R585">
        <f t="shared" si="158"/>
        <v>20600</v>
      </c>
      <c r="S585">
        <f t="shared" si="159"/>
        <v>96961</v>
      </c>
    </row>
    <row r="586" spans="1:19" x14ac:dyDescent="0.25">
      <c r="A586" s="1">
        <v>45511</v>
      </c>
      <c r="B586">
        <f t="shared" si="144"/>
        <v>3</v>
      </c>
      <c r="C586">
        <f t="shared" si="145"/>
        <v>1</v>
      </c>
      <c r="D586">
        <f t="shared" si="146"/>
        <v>7</v>
      </c>
      <c r="E586">
        <v>10</v>
      </c>
      <c r="F586">
        <f t="shared" si="147"/>
        <v>8</v>
      </c>
      <c r="G586">
        <f t="shared" si="148"/>
        <v>0</v>
      </c>
      <c r="H586">
        <f t="shared" si="149"/>
        <v>0</v>
      </c>
      <c r="I586">
        <f t="shared" si="150"/>
        <v>1</v>
      </c>
      <c r="J586">
        <f t="shared" si="151"/>
        <v>0</v>
      </c>
      <c r="K586">
        <f t="shared" si="152"/>
        <v>0</v>
      </c>
      <c r="L586">
        <f t="shared" si="153"/>
        <v>9</v>
      </c>
      <c r="M586">
        <f t="shared" si="154"/>
        <v>423</v>
      </c>
      <c r="N586">
        <v>0</v>
      </c>
      <c r="O586">
        <f t="shared" si="155"/>
        <v>0</v>
      </c>
      <c r="P586">
        <f t="shared" si="156"/>
        <v>423</v>
      </c>
      <c r="Q586">
        <f t="shared" si="157"/>
        <v>76784</v>
      </c>
      <c r="R586">
        <f t="shared" si="158"/>
        <v>20600</v>
      </c>
      <c r="S586">
        <f t="shared" si="159"/>
        <v>97384</v>
      </c>
    </row>
    <row r="587" spans="1:19" x14ac:dyDescent="0.25">
      <c r="A587" s="1">
        <v>45512</v>
      </c>
      <c r="B587">
        <f t="shared" si="144"/>
        <v>4</v>
      </c>
      <c r="C587">
        <f t="shared" si="145"/>
        <v>1</v>
      </c>
      <c r="D587">
        <f t="shared" si="146"/>
        <v>8</v>
      </c>
      <c r="E587">
        <v>10</v>
      </c>
      <c r="F587">
        <f t="shared" si="147"/>
        <v>8</v>
      </c>
      <c r="G587">
        <f t="shared" si="148"/>
        <v>0</v>
      </c>
      <c r="H587">
        <f t="shared" si="149"/>
        <v>0</v>
      </c>
      <c r="I587">
        <f t="shared" si="150"/>
        <v>1</v>
      </c>
      <c r="J587">
        <f t="shared" si="151"/>
        <v>0</v>
      </c>
      <c r="K587">
        <f t="shared" si="152"/>
        <v>0</v>
      </c>
      <c r="L587">
        <f t="shared" si="153"/>
        <v>9</v>
      </c>
      <c r="M587">
        <f t="shared" si="154"/>
        <v>423</v>
      </c>
      <c r="N587">
        <v>0</v>
      </c>
      <c r="O587">
        <f t="shared" si="155"/>
        <v>0</v>
      </c>
      <c r="P587">
        <f t="shared" si="156"/>
        <v>423</v>
      </c>
      <c r="Q587">
        <f t="shared" si="157"/>
        <v>77207</v>
      </c>
      <c r="R587">
        <f t="shared" si="158"/>
        <v>20600</v>
      </c>
      <c r="S587">
        <f t="shared" si="159"/>
        <v>97807</v>
      </c>
    </row>
    <row r="588" spans="1:19" x14ac:dyDescent="0.25">
      <c r="A588" s="1">
        <v>45513</v>
      </c>
      <c r="B588">
        <f t="shared" si="144"/>
        <v>5</v>
      </c>
      <c r="C588">
        <f t="shared" si="145"/>
        <v>1</v>
      </c>
      <c r="D588">
        <f t="shared" si="146"/>
        <v>9</v>
      </c>
      <c r="E588">
        <v>10</v>
      </c>
      <c r="F588">
        <f t="shared" si="147"/>
        <v>8</v>
      </c>
      <c r="G588">
        <f t="shared" si="148"/>
        <v>0</v>
      </c>
      <c r="H588">
        <f t="shared" si="149"/>
        <v>0</v>
      </c>
      <c r="I588">
        <f t="shared" si="150"/>
        <v>1</v>
      </c>
      <c r="J588">
        <f t="shared" si="151"/>
        <v>0</v>
      </c>
      <c r="K588">
        <f t="shared" si="152"/>
        <v>0</v>
      </c>
      <c r="L588">
        <f t="shared" si="153"/>
        <v>9</v>
      </c>
      <c r="M588">
        <f t="shared" si="154"/>
        <v>423</v>
      </c>
      <c r="N588">
        <v>0</v>
      </c>
      <c r="O588">
        <f t="shared" si="155"/>
        <v>0</v>
      </c>
      <c r="P588">
        <f t="shared" si="156"/>
        <v>423</v>
      </c>
      <c r="Q588">
        <f t="shared" si="157"/>
        <v>77630</v>
      </c>
      <c r="R588">
        <f t="shared" si="158"/>
        <v>20600</v>
      </c>
      <c r="S588">
        <f t="shared" si="159"/>
        <v>98230</v>
      </c>
    </row>
    <row r="589" spans="1:19" x14ac:dyDescent="0.25">
      <c r="A589" s="1">
        <v>45514</v>
      </c>
      <c r="B589">
        <f t="shared" si="144"/>
        <v>6</v>
      </c>
      <c r="C589">
        <f t="shared" si="145"/>
        <v>0</v>
      </c>
      <c r="D589">
        <f t="shared" si="146"/>
        <v>10</v>
      </c>
      <c r="E589">
        <v>10</v>
      </c>
      <c r="F589">
        <f t="shared" si="147"/>
        <v>8</v>
      </c>
      <c r="G589">
        <f t="shared" si="148"/>
        <v>0</v>
      </c>
      <c r="H589">
        <f t="shared" si="149"/>
        <v>0</v>
      </c>
      <c r="I589">
        <f t="shared" si="150"/>
        <v>1</v>
      </c>
      <c r="J589">
        <f t="shared" si="151"/>
        <v>0</v>
      </c>
      <c r="K589">
        <f t="shared" si="152"/>
        <v>0</v>
      </c>
      <c r="L589">
        <f t="shared" si="153"/>
        <v>9</v>
      </c>
      <c r="M589">
        <f t="shared" si="154"/>
        <v>0</v>
      </c>
      <c r="N589">
        <v>0</v>
      </c>
      <c r="O589">
        <f t="shared" si="155"/>
        <v>0</v>
      </c>
      <c r="P589">
        <f t="shared" si="156"/>
        <v>0</v>
      </c>
      <c r="Q589">
        <f t="shared" si="157"/>
        <v>77630</v>
      </c>
      <c r="R589">
        <f t="shared" si="158"/>
        <v>20600</v>
      </c>
      <c r="S589">
        <f t="shared" si="159"/>
        <v>98230</v>
      </c>
    </row>
    <row r="590" spans="1:19" x14ac:dyDescent="0.25">
      <c r="A590" s="1">
        <v>45515</v>
      </c>
      <c r="B590">
        <f t="shared" si="144"/>
        <v>7</v>
      </c>
      <c r="C590">
        <f t="shared" si="145"/>
        <v>0</v>
      </c>
      <c r="D590">
        <f t="shared" si="146"/>
        <v>11</v>
      </c>
      <c r="E590">
        <v>10</v>
      </c>
      <c r="F590">
        <f t="shared" si="147"/>
        <v>8</v>
      </c>
      <c r="G590">
        <f t="shared" si="148"/>
        <v>0</v>
      </c>
      <c r="H590">
        <f t="shared" si="149"/>
        <v>0</v>
      </c>
      <c r="I590">
        <f t="shared" si="150"/>
        <v>1</v>
      </c>
      <c r="J590">
        <f t="shared" si="151"/>
        <v>0</v>
      </c>
      <c r="K590">
        <f t="shared" si="152"/>
        <v>150</v>
      </c>
      <c r="L590">
        <f t="shared" si="153"/>
        <v>9</v>
      </c>
      <c r="M590">
        <f t="shared" si="154"/>
        <v>0</v>
      </c>
      <c r="N590">
        <v>0</v>
      </c>
      <c r="O590">
        <f t="shared" si="155"/>
        <v>150</v>
      </c>
      <c r="P590">
        <f t="shared" si="156"/>
        <v>0</v>
      </c>
      <c r="Q590">
        <f t="shared" si="157"/>
        <v>77480</v>
      </c>
      <c r="R590">
        <f t="shared" si="158"/>
        <v>20750</v>
      </c>
      <c r="S590">
        <f t="shared" si="159"/>
        <v>98230</v>
      </c>
    </row>
    <row r="591" spans="1:19" x14ac:dyDescent="0.25">
      <c r="A591" s="1">
        <v>45516</v>
      </c>
      <c r="B591">
        <f t="shared" si="144"/>
        <v>1</v>
      </c>
      <c r="C591">
        <f t="shared" si="145"/>
        <v>1</v>
      </c>
      <c r="D591">
        <f t="shared" si="146"/>
        <v>12</v>
      </c>
      <c r="E591">
        <v>10</v>
      </c>
      <c r="F591">
        <f t="shared" si="147"/>
        <v>8</v>
      </c>
      <c r="G591">
        <f t="shared" si="148"/>
        <v>0</v>
      </c>
      <c r="H591">
        <f t="shared" si="149"/>
        <v>0</v>
      </c>
      <c r="I591">
        <f t="shared" si="150"/>
        <v>1</v>
      </c>
      <c r="J591">
        <f t="shared" si="151"/>
        <v>0</v>
      </c>
      <c r="K591">
        <f t="shared" si="152"/>
        <v>0</v>
      </c>
      <c r="L591">
        <f t="shared" si="153"/>
        <v>9</v>
      </c>
      <c r="M591">
        <f t="shared" si="154"/>
        <v>423</v>
      </c>
      <c r="N591">
        <v>0</v>
      </c>
      <c r="O591">
        <f t="shared" si="155"/>
        <v>0</v>
      </c>
      <c r="P591">
        <f t="shared" si="156"/>
        <v>423</v>
      </c>
      <c r="Q591">
        <f t="shared" si="157"/>
        <v>77903</v>
      </c>
      <c r="R591">
        <f t="shared" si="158"/>
        <v>20750</v>
      </c>
      <c r="S591">
        <f t="shared" si="159"/>
        <v>98653</v>
      </c>
    </row>
    <row r="592" spans="1:19" x14ac:dyDescent="0.25">
      <c r="A592" s="1">
        <v>45517</v>
      </c>
      <c r="B592">
        <f t="shared" si="144"/>
        <v>2</v>
      </c>
      <c r="C592">
        <f t="shared" si="145"/>
        <v>1</v>
      </c>
      <c r="D592">
        <f t="shared" si="146"/>
        <v>13</v>
      </c>
      <c r="E592">
        <v>10</v>
      </c>
      <c r="F592">
        <f t="shared" si="147"/>
        <v>8</v>
      </c>
      <c r="G592">
        <f t="shared" si="148"/>
        <v>0</v>
      </c>
      <c r="H592">
        <f t="shared" si="149"/>
        <v>0</v>
      </c>
      <c r="I592">
        <f t="shared" si="150"/>
        <v>1</v>
      </c>
      <c r="J592">
        <f t="shared" si="151"/>
        <v>0</v>
      </c>
      <c r="K592">
        <f t="shared" si="152"/>
        <v>0</v>
      </c>
      <c r="L592">
        <f t="shared" si="153"/>
        <v>9</v>
      </c>
      <c r="M592">
        <f t="shared" si="154"/>
        <v>423</v>
      </c>
      <c r="N592">
        <v>0</v>
      </c>
      <c r="O592">
        <f t="shared" si="155"/>
        <v>0</v>
      </c>
      <c r="P592">
        <f t="shared" si="156"/>
        <v>423</v>
      </c>
      <c r="Q592">
        <f t="shared" si="157"/>
        <v>78326</v>
      </c>
      <c r="R592">
        <f t="shared" si="158"/>
        <v>20750</v>
      </c>
      <c r="S592">
        <f t="shared" si="159"/>
        <v>99076</v>
      </c>
    </row>
    <row r="593" spans="1:19" x14ac:dyDescent="0.25">
      <c r="A593" s="1">
        <v>45518</v>
      </c>
      <c r="B593">
        <f t="shared" si="144"/>
        <v>3</v>
      </c>
      <c r="C593">
        <f t="shared" si="145"/>
        <v>1</v>
      </c>
      <c r="D593">
        <f t="shared" si="146"/>
        <v>14</v>
      </c>
      <c r="E593">
        <v>10</v>
      </c>
      <c r="F593">
        <f t="shared" si="147"/>
        <v>8</v>
      </c>
      <c r="G593">
        <f t="shared" si="148"/>
        <v>0</v>
      </c>
      <c r="H593">
        <f t="shared" si="149"/>
        <v>0</v>
      </c>
      <c r="I593">
        <f t="shared" si="150"/>
        <v>1</v>
      </c>
      <c r="J593">
        <f t="shared" si="151"/>
        <v>0</v>
      </c>
      <c r="K593">
        <f t="shared" si="152"/>
        <v>0</v>
      </c>
      <c r="L593">
        <f t="shared" si="153"/>
        <v>9</v>
      </c>
      <c r="M593">
        <f t="shared" si="154"/>
        <v>423</v>
      </c>
      <c r="N593">
        <v>0</v>
      </c>
      <c r="O593">
        <f t="shared" si="155"/>
        <v>0</v>
      </c>
      <c r="P593">
        <f t="shared" si="156"/>
        <v>423</v>
      </c>
      <c r="Q593">
        <f t="shared" si="157"/>
        <v>78749</v>
      </c>
      <c r="R593">
        <f t="shared" si="158"/>
        <v>20750</v>
      </c>
      <c r="S593">
        <f t="shared" si="159"/>
        <v>99499</v>
      </c>
    </row>
    <row r="594" spans="1:19" x14ac:dyDescent="0.25">
      <c r="A594" s="1">
        <v>45519</v>
      </c>
      <c r="B594">
        <f t="shared" si="144"/>
        <v>4</v>
      </c>
      <c r="C594">
        <f t="shared" si="145"/>
        <v>1</v>
      </c>
      <c r="D594">
        <f t="shared" si="146"/>
        <v>15</v>
      </c>
      <c r="E594">
        <v>10</v>
      </c>
      <c r="F594">
        <f t="shared" si="147"/>
        <v>8</v>
      </c>
      <c r="G594">
        <f t="shared" si="148"/>
        <v>0</v>
      </c>
      <c r="H594">
        <f t="shared" si="149"/>
        <v>0</v>
      </c>
      <c r="I594">
        <f t="shared" si="150"/>
        <v>1</v>
      </c>
      <c r="J594">
        <f t="shared" si="151"/>
        <v>0</v>
      </c>
      <c r="K594">
        <f t="shared" si="152"/>
        <v>0</v>
      </c>
      <c r="L594">
        <f t="shared" si="153"/>
        <v>9</v>
      </c>
      <c r="M594">
        <f t="shared" si="154"/>
        <v>423</v>
      </c>
      <c r="N594">
        <v>0</v>
      </c>
      <c r="O594">
        <f t="shared" si="155"/>
        <v>0</v>
      </c>
      <c r="P594">
        <f t="shared" si="156"/>
        <v>423</v>
      </c>
      <c r="Q594">
        <f t="shared" si="157"/>
        <v>79172</v>
      </c>
      <c r="R594">
        <f t="shared" si="158"/>
        <v>20750</v>
      </c>
      <c r="S594">
        <f t="shared" si="159"/>
        <v>99922</v>
      </c>
    </row>
    <row r="595" spans="1:19" x14ac:dyDescent="0.25">
      <c r="A595" s="1">
        <v>45520</v>
      </c>
      <c r="B595">
        <f t="shared" si="144"/>
        <v>5</v>
      </c>
      <c r="C595">
        <f t="shared" si="145"/>
        <v>1</v>
      </c>
      <c r="D595">
        <f t="shared" si="146"/>
        <v>16</v>
      </c>
      <c r="E595">
        <v>10</v>
      </c>
      <c r="F595">
        <f t="shared" si="147"/>
        <v>8</v>
      </c>
      <c r="G595">
        <f t="shared" si="148"/>
        <v>0</v>
      </c>
      <c r="H595">
        <f t="shared" si="149"/>
        <v>0</v>
      </c>
      <c r="I595">
        <f t="shared" si="150"/>
        <v>1</v>
      </c>
      <c r="J595">
        <f t="shared" si="151"/>
        <v>0</v>
      </c>
      <c r="K595">
        <f t="shared" si="152"/>
        <v>0</v>
      </c>
      <c r="L595">
        <f t="shared" si="153"/>
        <v>9</v>
      </c>
      <c r="M595">
        <f t="shared" si="154"/>
        <v>423</v>
      </c>
      <c r="N595">
        <v>0</v>
      </c>
      <c r="O595">
        <f t="shared" si="155"/>
        <v>0</v>
      </c>
      <c r="P595">
        <f t="shared" si="156"/>
        <v>423</v>
      </c>
      <c r="Q595">
        <f t="shared" si="157"/>
        <v>79595</v>
      </c>
      <c r="R595">
        <f t="shared" si="158"/>
        <v>20750</v>
      </c>
      <c r="S595">
        <f t="shared" si="159"/>
        <v>100345</v>
      </c>
    </row>
    <row r="596" spans="1:19" x14ac:dyDescent="0.25">
      <c r="A596" s="1">
        <v>45521</v>
      </c>
      <c r="B596">
        <f t="shared" si="144"/>
        <v>6</v>
      </c>
      <c r="C596">
        <f t="shared" si="145"/>
        <v>0</v>
      </c>
      <c r="D596">
        <f t="shared" si="146"/>
        <v>17</v>
      </c>
      <c r="E596">
        <v>10</v>
      </c>
      <c r="F596">
        <f t="shared" si="147"/>
        <v>8</v>
      </c>
      <c r="G596">
        <f t="shared" si="148"/>
        <v>0</v>
      </c>
      <c r="H596">
        <f t="shared" si="149"/>
        <v>0</v>
      </c>
      <c r="I596">
        <f t="shared" si="150"/>
        <v>1</v>
      </c>
      <c r="J596">
        <f t="shared" si="151"/>
        <v>0</v>
      </c>
      <c r="K596">
        <f t="shared" si="152"/>
        <v>0</v>
      </c>
      <c r="L596">
        <f t="shared" si="153"/>
        <v>9</v>
      </c>
      <c r="M596">
        <f t="shared" si="154"/>
        <v>0</v>
      </c>
      <c r="N596">
        <v>0</v>
      </c>
      <c r="O596">
        <f t="shared" si="155"/>
        <v>0</v>
      </c>
      <c r="P596">
        <f t="shared" si="156"/>
        <v>0</v>
      </c>
      <c r="Q596">
        <f t="shared" si="157"/>
        <v>79595</v>
      </c>
      <c r="R596">
        <f t="shared" si="158"/>
        <v>20750</v>
      </c>
      <c r="S596">
        <f t="shared" si="159"/>
        <v>100345</v>
      </c>
    </row>
    <row r="597" spans="1:19" x14ac:dyDescent="0.25">
      <c r="A597" s="1">
        <v>45522</v>
      </c>
      <c r="B597">
        <f t="shared" si="144"/>
        <v>7</v>
      </c>
      <c r="C597">
        <f t="shared" si="145"/>
        <v>0</v>
      </c>
      <c r="D597">
        <f t="shared" si="146"/>
        <v>18</v>
      </c>
      <c r="E597">
        <v>10</v>
      </c>
      <c r="F597">
        <f t="shared" si="147"/>
        <v>8</v>
      </c>
      <c r="G597">
        <f t="shared" si="148"/>
        <v>0</v>
      </c>
      <c r="H597">
        <f t="shared" si="149"/>
        <v>0</v>
      </c>
      <c r="I597">
        <f t="shared" si="150"/>
        <v>1</v>
      </c>
      <c r="J597">
        <f t="shared" si="151"/>
        <v>0</v>
      </c>
      <c r="K597">
        <f t="shared" si="152"/>
        <v>150</v>
      </c>
      <c r="L597">
        <f t="shared" si="153"/>
        <v>9</v>
      </c>
      <c r="M597">
        <f t="shared" si="154"/>
        <v>0</v>
      </c>
      <c r="N597">
        <v>0</v>
      </c>
      <c r="O597">
        <f t="shared" si="155"/>
        <v>150</v>
      </c>
      <c r="P597">
        <f t="shared" si="156"/>
        <v>0</v>
      </c>
      <c r="Q597">
        <f t="shared" si="157"/>
        <v>79445</v>
      </c>
      <c r="R597">
        <f t="shared" si="158"/>
        <v>20900</v>
      </c>
      <c r="S597">
        <f t="shared" si="159"/>
        <v>100345</v>
      </c>
    </row>
    <row r="598" spans="1:19" x14ac:dyDescent="0.25">
      <c r="A598" s="1">
        <v>45523</v>
      </c>
      <c r="B598">
        <f t="shared" si="144"/>
        <v>1</v>
      </c>
      <c r="C598">
        <f t="shared" si="145"/>
        <v>1</v>
      </c>
      <c r="D598">
        <f t="shared" si="146"/>
        <v>19</v>
      </c>
      <c r="E598">
        <v>10</v>
      </c>
      <c r="F598">
        <f t="shared" si="147"/>
        <v>8</v>
      </c>
      <c r="G598">
        <f t="shared" si="148"/>
        <v>0</v>
      </c>
      <c r="H598">
        <f t="shared" si="149"/>
        <v>0</v>
      </c>
      <c r="I598">
        <f t="shared" si="150"/>
        <v>1</v>
      </c>
      <c r="J598">
        <f t="shared" si="151"/>
        <v>0</v>
      </c>
      <c r="K598">
        <f t="shared" si="152"/>
        <v>0</v>
      </c>
      <c r="L598">
        <f t="shared" si="153"/>
        <v>9</v>
      </c>
      <c r="M598">
        <f t="shared" si="154"/>
        <v>423</v>
      </c>
      <c r="N598">
        <v>0</v>
      </c>
      <c r="O598">
        <f t="shared" si="155"/>
        <v>0</v>
      </c>
      <c r="P598">
        <f t="shared" si="156"/>
        <v>423</v>
      </c>
      <c r="Q598">
        <f t="shared" si="157"/>
        <v>79868</v>
      </c>
      <c r="R598">
        <f t="shared" si="158"/>
        <v>20900</v>
      </c>
      <c r="S598">
        <f t="shared" si="159"/>
        <v>100768</v>
      </c>
    </row>
    <row r="599" spans="1:19" x14ac:dyDescent="0.25">
      <c r="A599" s="1">
        <v>45524</v>
      </c>
      <c r="B599">
        <f t="shared" si="144"/>
        <v>2</v>
      </c>
      <c r="C599">
        <f t="shared" si="145"/>
        <v>1</v>
      </c>
      <c r="D599">
        <f t="shared" si="146"/>
        <v>20</v>
      </c>
      <c r="E599">
        <v>10</v>
      </c>
      <c r="F599">
        <f t="shared" si="147"/>
        <v>8</v>
      </c>
      <c r="G599">
        <f t="shared" si="148"/>
        <v>0</v>
      </c>
      <c r="H599">
        <f t="shared" si="149"/>
        <v>0</v>
      </c>
      <c r="I599">
        <f t="shared" si="150"/>
        <v>1</v>
      </c>
      <c r="J599">
        <f t="shared" si="151"/>
        <v>0</v>
      </c>
      <c r="K599">
        <f t="shared" si="152"/>
        <v>0</v>
      </c>
      <c r="L599">
        <f t="shared" si="153"/>
        <v>9</v>
      </c>
      <c r="M599">
        <f t="shared" si="154"/>
        <v>423</v>
      </c>
      <c r="N599">
        <v>0</v>
      </c>
      <c r="O599">
        <f t="shared" si="155"/>
        <v>0</v>
      </c>
      <c r="P599">
        <f t="shared" si="156"/>
        <v>423</v>
      </c>
      <c r="Q599">
        <f t="shared" si="157"/>
        <v>80291</v>
      </c>
      <c r="R599">
        <f t="shared" si="158"/>
        <v>20900</v>
      </c>
      <c r="S599">
        <f t="shared" si="159"/>
        <v>101191</v>
      </c>
    </row>
    <row r="600" spans="1:19" x14ac:dyDescent="0.25">
      <c r="A600" s="1">
        <v>45525</v>
      </c>
      <c r="B600">
        <f t="shared" si="144"/>
        <v>3</v>
      </c>
      <c r="C600">
        <f t="shared" si="145"/>
        <v>1</v>
      </c>
      <c r="D600">
        <f t="shared" si="146"/>
        <v>21</v>
      </c>
      <c r="E600">
        <v>10</v>
      </c>
      <c r="F600">
        <f t="shared" si="147"/>
        <v>8</v>
      </c>
      <c r="G600">
        <f t="shared" si="148"/>
        <v>0</v>
      </c>
      <c r="H600">
        <f t="shared" si="149"/>
        <v>0</v>
      </c>
      <c r="I600">
        <f t="shared" si="150"/>
        <v>1</v>
      </c>
      <c r="J600">
        <f t="shared" si="151"/>
        <v>0</v>
      </c>
      <c r="K600">
        <f t="shared" si="152"/>
        <v>0</v>
      </c>
      <c r="L600">
        <f t="shared" si="153"/>
        <v>9</v>
      </c>
      <c r="M600">
        <f t="shared" si="154"/>
        <v>423</v>
      </c>
      <c r="N600">
        <v>0</v>
      </c>
      <c r="O600">
        <f t="shared" si="155"/>
        <v>0</v>
      </c>
      <c r="P600">
        <f t="shared" si="156"/>
        <v>423</v>
      </c>
      <c r="Q600">
        <f t="shared" si="157"/>
        <v>80714</v>
      </c>
      <c r="R600">
        <f t="shared" si="158"/>
        <v>20900</v>
      </c>
      <c r="S600">
        <f t="shared" si="159"/>
        <v>101614</v>
      </c>
    </row>
    <row r="601" spans="1:19" x14ac:dyDescent="0.25">
      <c r="A601" s="1">
        <v>45526</v>
      </c>
      <c r="B601">
        <f t="shared" si="144"/>
        <v>4</v>
      </c>
      <c r="C601">
        <f t="shared" si="145"/>
        <v>1</v>
      </c>
      <c r="D601">
        <f t="shared" si="146"/>
        <v>22</v>
      </c>
      <c r="E601">
        <v>10</v>
      </c>
      <c r="F601">
        <f t="shared" si="147"/>
        <v>8</v>
      </c>
      <c r="G601">
        <f t="shared" si="148"/>
        <v>0</v>
      </c>
      <c r="H601">
        <f t="shared" si="149"/>
        <v>0</v>
      </c>
      <c r="I601">
        <f t="shared" si="150"/>
        <v>1</v>
      </c>
      <c r="J601">
        <f t="shared" si="151"/>
        <v>0</v>
      </c>
      <c r="K601">
        <f t="shared" si="152"/>
        <v>0</v>
      </c>
      <c r="L601">
        <f t="shared" si="153"/>
        <v>9</v>
      </c>
      <c r="M601">
        <f t="shared" si="154"/>
        <v>423</v>
      </c>
      <c r="N601">
        <v>0</v>
      </c>
      <c r="O601">
        <f t="shared" si="155"/>
        <v>0</v>
      </c>
      <c r="P601">
        <f t="shared" si="156"/>
        <v>423</v>
      </c>
      <c r="Q601">
        <f t="shared" si="157"/>
        <v>81137</v>
      </c>
      <c r="R601">
        <f t="shared" si="158"/>
        <v>20900</v>
      </c>
      <c r="S601">
        <f t="shared" si="159"/>
        <v>102037</v>
      </c>
    </row>
    <row r="602" spans="1:19" x14ac:dyDescent="0.25">
      <c r="A602" s="1">
        <v>45527</v>
      </c>
      <c r="B602">
        <f t="shared" si="144"/>
        <v>5</v>
      </c>
      <c r="C602">
        <f t="shared" si="145"/>
        <v>1</v>
      </c>
      <c r="D602">
        <f t="shared" si="146"/>
        <v>23</v>
      </c>
      <c r="E602">
        <v>10</v>
      </c>
      <c r="F602">
        <f t="shared" si="147"/>
        <v>8</v>
      </c>
      <c r="G602">
        <f t="shared" si="148"/>
        <v>0</v>
      </c>
      <c r="H602">
        <f t="shared" si="149"/>
        <v>0</v>
      </c>
      <c r="I602">
        <f t="shared" si="150"/>
        <v>1</v>
      </c>
      <c r="J602">
        <f t="shared" si="151"/>
        <v>0</v>
      </c>
      <c r="K602">
        <f t="shared" si="152"/>
        <v>0</v>
      </c>
      <c r="L602">
        <f t="shared" si="153"/>
        <v>9</v>
      </c>
      <c r="M602">
        <f t="shared" si="154"/>
        <v>423</v>
      </c>
      <c r="N602">
        <v>0</v>
      </c>
      <c r="O602">
        <f t="shared" si="155"/>
        <v>0</v>
      </c>
      <c r="P602">
        <f t="shared" si="156"/>
        <v>423</v>
      </c>
      <c r="Q602">
        <f t="shared" si="157"/>
        <v>81560</v>
      </c>
      <c r="R602">
        <f t="shared" si="158"/>
        <v>20900</v>
      </c>
      <c r="S602">
        <f t="shared" si="159"/>
        <v>102460</v>
      </c>
    </row>
    <row r="603" spans="1:19" x14ac:dyDescent="0.25">
      <c r="A603" s="1">
        <v>45528</v>
      </c>
      <c r="B603">
        <f t="shared" si="144"/>
        <v>6</v>
      </c>
      <c r="C603">
        <f t="shared" si="145"/>
        <v>0</v>
      </c>
      <c r="D603">
        <f t="shared" si="146"/>
        <v>24</v>
      </c>
      <c r="E603">
        <v>10</v>
      </c>
      <c r="F603">
        <f t="shared" si="147"/>
        <v>8</v>
      </c>
      <c r="G603">
        <f t="shared" si="148"/>
        <v>0</v>
      </c>
      <c r="H603">
        <f t="shared" si="149"/>
        <v>0</v>
      </c>
      <c r="I603">
        <f t="shared" si="150"/>
        <v>1</v>
      </c>
      <c r="J603">
        <f t="shared" si="151"/>
        <v>0</v>
      </c>
      <c r="K603">
        <f t="shared" si="152"/>
        <v>0</v>
      </c>
      <c r="L603">
        <f t="shared" si="153"/>
        <v>9</v>
      </c>
      <c r="M603">
        <f t="shared" si="154"/>
        <v>0</v>
      </c>
      <c r="N603">
        <v>0</v>
      </c>
      <c r="O603">
        <f t="shared" si="155"/>
        <v>0</v>
      </c>
      <c r="P603">
        <f t="shared" si="156"/>
        <v>0</v>
      </c>
      <c r="Q603">
        <f t="shared" si="157"/>
        <v>81560</v>
      </c>
      <c r="R603">
        <f t="shared" si="158"/>
        <v>20900</v>
      </c>
      <c r="S603">
        <f t="shared" si="159"/>
        <v>102460</v>
      </c>
    </row>
    <row r="604" spans="1:19" x14ac:dyDescent="0.25">
      <c r="A604" s="1">
        <v>45529</v>
      </c>
      <c r="B604">
        <f t="shared" si="144"/>
        <v>7</v>
      </c>
      <c r="C604">
        <f t="shared" si="145"/>
        <v>0</v>
      </c>
      <c r="D604">
        <f t="shared" si="146"/>
        <v>25</v>
      </c>
      <c r="E604">
        <v>10</v>
      </c>
      <c r="F604">
        <f t="shared" si="147"/>
        <v>8</v>
      </c>
      <c r="G604">
        <f t="shared" si="148"/>
        <v>0</v>
      </c>
      <c r="H604">
        <f t="shared" si="149"/>
        <v>0</v>
      </c>
      <c r="I604">
        <f t="shared" si="150"/>
        <v>1</v>
      </c>
      <c r="J604">
        <f t="shared" si="151"/>
        <v>0</v>
      </c>
      <c r="K604">
        <f t="shared" si="152"/>
        <v>150</v>
      </c>
      <c r="L604">
        <f t="shared" si="153"/>
        <v>9</v>
      </c>
      <c r="M604">
        <f t="shared" si="154"/>
        <v>0</v>
      </c>
      <c r="N604">
        <v>0</v>
      </c>
      <c r="O604">
        <f t="shared" si="155"/>
        <v>150</v>
      </c>
      <c r="P604">
        <f t="shared" si="156"/>
        <v>0</v>
      </c>
      <c r="Q604">
        <f t="shared" si="157"/>
        <v>81410</v>
      </c>
      <c r="R604">
        <f t="shared" si="158"/>
        <v>21050</v>
      </c>
      <c r="S604">
        <f t="shared" si="159"/>
        <v>102460</v>
      </c>
    </row>
    <row r="605" spans="1:19" x14ac:dyDescent="0.25">
      <c r="A605" s="1">
        <v>45530</v>
      </c>
      <c r="B605">
        <f t="shared" si="144"/>
        <v>1</v>
      </c>
      <c r="C605">
        <f t="shared" si="145"/>
        <v>1</v>
      </c>
      <c r="D605">
        <f t="shared" si="146"/>
        <v>26</v>
      </c>
      <c r="E605">
        <v>10</v>
      </c>
      <c r="F605">
        <f t="shared" si="147"/>
        <v>8</v>
      </c>
      <c r="G605">
        <f t="shared" si="148"/>
        <v>0</v>
      </c>
      <c r="H605">
        <f t="shared" si="149"/>
        <v>0</v>
      </c>
      <c r="I605">
        <f t="shared" si="150"/>
        <v>1</v>
      </c>
      <c r="J605">
        <f t="shared" si="151"/>
        <v>0</v>
      </c>
      <c r="K605">
        <f t="shared" si="152"/>
        <v>0</v>
      </c>
      <c r="L605">
        <f t="shared" si="153"/>
        <v>9</v>
      </c>
      <c r="M605">
        <f t="shared" si="154"/>
        <v>423</v>
      </c>
      <c r="N605">
        <v>0</v>
      </c>
      <c r="O605">
        <f t="shared" si="155"/>
        <v>0</v>
      </c>
      <c r="P605">
        <f t="shared" si="156"/>
        <v>423</v>
      </c>
      <c r="Q605">
        <f t="shared" si="157"/>
        <v>81833</v>
      </c>
      <c r="R605">
        <f t="shared" si="158"/>
        <v>21050</v>
      </c>
      <c r="S605">
        <f t="shared" si="159"/>
        <v>102883</v>
      </c>
    </row>
    <row r="606" spans="1:19" x14ac:dyDescent="0.25">
      <c r="A606" s="1">
        <v>45531</v>
      </c>
      <c r="B606">
        <f t="shared" si="144"/>
        <v>2</v>
      </c>
      <c r="C606">
        <f t="shared" si="145"/>
        <v>1</v>
      </c>
      <c r="D606">
        <f t="shared" si="146"/>
        <v>27</v>
      </c>
      <c r="E606">
        <v>10</v>
      </c>
      <c r="F606">
        <f t="shared" si="147"/>
        <v>8</v>
      </c>
      <c r="G606">
        <f t="shared" si="148"/>
        <v>0</v>
      </c>
      <c r="H606">
        <f t="shared" si="149"/>
        <v>0</v>
      </c>
      <c r="I606">
        <f t="shared" si="150"/>
        <v>1</v>
      </c>
      <c r="J606">
        <f t="shared" si="151"/>
        <v>0</v>
      </c>
      <c r="K606">
        <f t="shared" si="152"/>
        <v>0</v>
      </c>
      <c r="L606">
        <f t="shared" si="153"/>
        <v>9</v>
      </c>
      <c r="M606">
        <f t="shared" si="154"/>
        <v>423</v>
      </c>
      <c r="N606">
        <v>0</v>
      </c>
      <c r="O606">
        <f t="shared" si="155"/>
        <v>0</v>
      </c>
      <c r="P606">
        <f t="shared" si="156"/>
        <v>423</v>
      </c>
      <c r="Q606">
        <f t="shared" si="157"/>
        <v>82256</v>
      </c>
      <c r="R606">
        <f t="shared" si="158"/>
        <v>21050</v>
      </c>
      <c r="S606">
        <f t="shared" si="159"/>
        <v>103306</v>
      </c>
    </row>
    <row r="607" spans="1:19" x14ac:dyDescent="0.25">
      <c r="A607" s="1">
        <v>45532</v>
      </c>
      <c r="B607">
        <f t="shared" si="144"/>
        <v>3</v>
      </c>
      <c r="C607">
        <f t="shared" si="145"/>
        <v>1</v>
      </c>
      <c r="D607">
        <f t="shared" si="146"/>
        <v>28</v>
      </c>
      <c r="E607">
        <v>10</v>
      </c>
      <c r="F607">
        <f t="shared" si="147"/>
        <v>8</v>
      </c>
      <c r="G607">
        <f t="shared" si="148"/>
        <v>0</v>
      </c>
      <c r="H607">
        <f t="shared" si="149"/>
        <v>0</v>
      </c>
      <c r="I607">
        <f t="shared" si="150"/>
        <v>1</v>
      </c>
      <c r="J607">
        <f t="shared" si="151"/>
        <v>0</v>
      </c>
      <c r="K607">
        <f t="shared" si="152"/>
        <v>0</v>
      </c>
      <c r="L607">
        <f t="shared" si="153"/>
        <v>9</v>
      </c>
      <c r="M607">
        <f t="shared" si="154"/>
        <v>423</v>
      </c>
      <c r="N607">
        <v>0</v>
      </c>
      <c r="O607">
        <f t="shared" si="155"/>
        <v>0</v>
      </c>
      <c r="P607">
        <f t="shared" si="156"/>
        <v>423</v>
      </c>
      <c r="Q607">
        <f t="shared" si="157"/>
        <v>82679</v>
      </c>
      <c r="R607">
        <f t="shared" si="158"/>
        <v>21050</v>
      </c>
      <c r="S607">
        <f t="shared" si="159"/>
        <v>103729</v>
      </c>
    </row>
    <row r="608" spans="1:19" x14ac:dyDescent="0.25">
      <c r="A608" s="1">
        <v>45533</v>
      </c>
      <c r="B608">
        <f t="shared" si="144"/>
        <v>4</v>
      </c>
      <c r="C608">
        <f t="shared" si="145"/>
        <v>1</v>
      </c>
      <c r="D608">
        <f t="shared" si="146"/>
        <v>29</v>
      </c>
      <c r="E608">
        <v>10</v>
      </c>
      <c r="F608">
        <f t="shared" si="147"/>
        <v>8</v>
      </c>
      <c r="G608">
        <f t="shared" si="148"/>
        <v>0</v>
      </c>
      <c r="H608">
        <f t="shared" si="149"/>
        <v>0</v>
      </c>
      <c r="I608">
        <f t="shared" si="150"/>
        <v>1</v>
      </c>
      <c r="J608">
        <f t="shared" si="151"/>
        <v>0</v>
      </c>
      <c r="K608">
        <f t="shared" si="152"/>
        <v>0</v>
      </c>
      <c r="L608">
        <f t="shared" si="153"/>
        <v>9</v>
      </c>
      <c r="M608">
        <f t="shared" si="154"/>
        <v>423</v>
      </c>
      <c r="N608">
        <v>0</v>
      </c>
      <c r="O608">
        <f t="shared" si="155"/>
        <v>0</v>
      </c>
      <c r="P608">
        <f t="shared" si="156"/>
        <v>423</v>
      </c>
      <c r="Q608">
        <f t="shared" si="157"/>
        <v>83102</v>
      </c>
      <c r="R608">
        <f t="shared" si="158"/>
        <v>21050</v>
      </c>
      <c r="S608">
        <f t="shared" si="159"/>
        <v>104152</v>
      </c>
    </row>
    <row r="609" spans="1:19" x14ac:dyDescent="0.25">
      <c r="A609" s="1">
        <v>45534</v>
      </c>
      <c r="B609">
        <f t="shared" si="144"/>
        <v>5</v>
      </c>
      <c r="C609">
        <f t="shared" si="145"/>
        <v>1</v>
      </c>
      <c r="D609">
        <f t="shared" si="146"/>
        <v>30</v>
      </c>
      <c r="E609">
        <v>10</v>
      </c>
      <c r="F609">
        <f t="shared" si="147"/>
        <v>8</v>
      </c>
      <c r="G609">
        <f t="shared" si="148"/>
        <v>0</v>
      </c>
      <c r="H609">
        <f t="shared" si="149"/>
        <v>0</v>
      </c>
      <c r="I609">
        <f t="shared" si="150"/>
        <v>1</v>
      </c>
      <c r="J609">
        <f t="shared" si="151"/>
        <v>0</v>
      </c>
      <c r="K609">
        <f t="shared" si="152"/>
        <v>0</v>
      </c>
      <c r="L609">
        <f t="shared" si="153"/>
        <v>9</v>
      </c>
      <c r="M609">
        <f t="shared" si="154"/>
        <v>423</v>
      </c>
      <c r="N609">
        <v>0</v>
      </c>
      <c r="O609">
        <f t="shared" si="155"/>
        <v>0</v>
      </c>
      <c r="P609">
        <f t="shared" si="156"/>
        <v>423</v>
      </c>
      <c r="Q609">
        <f t="shared" si="157"/>
        <v>83525</v>
      </c>
      <c r="R609">
        <f t="shared" si="158"/>
        <v>21050</v>
      </c>
      <c r="S609">
        <f t="shared" si="159"/>
        <v>104575</v>
      </c>
    </row>
    <row r="610" spans="1:19" x14ac:dyDescent="0.25">
      <c r="A610" s="1">
        <v>45535</v>
      </c>
      <c r="B610">
        <f t="shared" si="144"/>
        <v>6</v>
      </c>
      <c r="C610">
        <f t="shared" si="145"/>
        <v>0</v>
      </c>
      <c r="D610">
        <f t="shared" si="146"/>
        <v>31</v>
      </c>
      <c r="E610">
        <v>10</v>
      </c>
      <c r="F610">
        <f t="shared" si="147"/>
        <v>8</v>
      </c>
      <c r="G610">
        <f t="shared" si="148"/>
        <v>0</v>
      </c>
      <c r="H610">
        <f t="shared" si="149"/>
        <v>0</v>
      </c>
      <c r="I610">
        <f t="shared" si="150"/>
        <v>1</v>
      </c>
      <c r="J610">
        <f t="shared" si="151"/>
        <v>0</v>
      </c>
      <c r="K610">
        <f t="shared" si="152"/>
        <v>0</v>
      </c>
      <c r="L610">
        <f t="shared" si="153"/>
        <v>9</v>
      </c>
      <c r="M610">
        <f t="shared" si="154"/>
        <v>0</v>
      </c>
      <c r="N610">
        <v>0</v>
      </c>
      <c r="O610">
        <f t="shared" si="155"/>
        <v>0</v>
      </c>
      <c r="P610">
        <f t="shared" si="156"/>
        <v>0</v>
      </c>
      <c r="Q610">
        <f t="shared" si="157"/>
        <v>83525</v>
      </c>
      <c r="R610">
        <f t="shared" si="158"/>
        <v>21050</v>
      </c>
      <c r="S610">
        <f t="shared" si="159"/>
        <v>104575</v>
      </c>
    </row>
    <row r="611" spans="1:19" x14ac:dyDescent="0.25">
      <c r="A611" s="1">
        <v>45536</v>
      </c>
      <c r="B611">
        <f t="shared" si="144"/>
        <v>7</v>
      </c>
      <c r="C611">
        <f t="shared" si="145"/>
        <v>0</v>
      </c>
      <c r="D611">
        <f t="shared" si="146"/>
        <v>1</v>
      </c>
      <c r="E611">
        <v>10</v>
      </c>
      <c r="F611">
        <f t="shared" si="147"/>
        <v>9</v>
      </c>
      <c r="G611">
        <f t="shared" si="148"/>
        <v>0</v>
      </c>
      <c r="H611">
        <f t="shared" si="149"/>
        <v>0</v>
      </c>
      <c r="I611">
        <f t="shared" si="150"/>
        <v>1</v>
      </c>
      <c r="J611">
        <f t="shared" si="151"/>
        <v>0</v>
      </c>
      <c r="K611">
        <f t="shared" si="152"/>
        <v>150</v>
      </c>
      <c r="L611">
        <f t="shared" si="153"/>
        <v>9</v>
      </c>
      <c r="M611">
        <f t="shared" si="154"/>
        <v>0</v>
      </c>
      <c r="N611">
        <v>0</v>
      </c>
      <c r="O611">
        <f t="shared" si="155"/>
        <v>150</v>
      </c>
      <c r="P611">
        <f t="shared" si="156"/>
        <v>0</v>
      </c>
      <c r="Q611">
        <f t="shared" si="157"/>
        <v>83375</v>
      </c>
      <c r="R611">
        <f t="shared" si="158"/>
        <v>21200</v>
      </c>
      <c r="S611">
        <f t="shared" si="159"/>
        <v>104575</v>
      </c>
    </row>
    <row r="612" spans="1:19" x14ac:dyDescent="0.25">
      <c r="A612" s="1">
        <v>45537</v>
      </c>
      <c r="B612">
        <f t="shared" si="144"/>
        <v>1</v>
      </c>
      <c r="C612">
        <f t="shared" si="145"/>
        <v>1</v>
      </c>
      <c r="D612">
        <f t="shared" si="146"/>
        <v>2</v>
      </c>
      <c r="E612">
        <v>10</v>
      </c>
      <c r="F612">
        <f t="shared" si="147"/>
        <v>9</v>
      </c>
      <c r="G612">
        <f t="shared" si="148"/>
        <v>0</v>
      </c>
      <c r="H612">
        <f t="shared" si="149"/>
        <v>0</v>
      </c>
      <c r="I612">
        <f t="shared" si="150"/>
        <v>1</v>
      </c>
      <c r="J612">
        <f t="shared" si="151"/>
        <v>0</v>
      </c>
      <c r="K612">
        <f t="shared" si="152"/>
        <v>0</v>
      </c>
      <c r="L612">
        <f t="shared" si="153"/>
        <v>9</v>
      </c>
      <c r="M612">
        <f t="shared" si="154"/>
        <v>423</v>
      </c>
      <c r="N612">
        <v>0</v>
      </c>
      <c r="O612">
        <f t="shared" si="155"/>
        <v>0</v>
      </c>
      <c r="P612">
        <f t="shared" si="156"/>
        <v>423</v>
      </c>
      <c r="Q612">
        <f t="shared" si="157"/>
        <v>83798</v>
      </c>
      <c r="R612">
        <f t="shared" si="158"/>
        <v>21200</v>
      </c>
      <c r="S612">
        <f t="shared" si="159"/>
        <v>104998</v>
      </c>
    </row>
    <row r="613" spans="1:19" x14ac:dyDescent="0.25">
      <c r="A613" s="1">
        <v>45538</v>
      </c>
      <c r="B613">
        <f t="shared" si="144"/>
        <v>2</v>
      </c>
      <c r="C613">
        <f t="shared" si="145"/>
        <v>1</v>
      </c>
      <c r="D613">
        <f t="shared" si="146"/>
        <v>3</v>
      </c>
      <c r="E613">
        <v>10</v>
      </c>
      <c r="F613">
        <f t="shared" si="147"/>
        <v>9</v>
      </c>
      <c r="G613">
        <f t="shared" si="148"/>
        <v>0</v>
      </c>
      <c r="H613">
        <f t="shared" si="149"/>
        <v>0</v>
      </c>
      <c r="I613">
        <f t="shared" si="150"/>
        <v>1</v>
      </c>
      <c r="J613">
        <f t="shared" si="151"/>
        <v>0</v>
      </c>
      <c r="K613">
        <f t="shared" si="152"/>
        <v>0</v>
      </c>
      <c r="L613">
        <f t="shared" si="153"/>
        <v>9</v>
      </c>
      <c r="M613">
        <f t="shared" si="154"/>
        <v>423</v>
      </c>
      <c r="N613">
        <v>0</v>
      </c>
      <c r="O613">
        <f t="shared" si="155"/>
        <v>0</v>
      </c>
      <c r="P613">
        <f t="shared" si="156"/>
        <v>423</v>
      </c>
      <c r="Q613">
        <f t="shared" si="157"/>
        <v>84221</v>
      </c>
      <c r="R613">
        <f t="shared" si="158"/>
        <v>21200</v>
      </c>
      <c r="S613">
        <f t="shared" si="159"/>
        <v>105421</v>
      </c>
    </row>
    <row r="614" spans="1:19" x14ac:dyDescent="0.25">
      <c r="A614" s="1">
        <v>45539</v>
      </c>
      <c r="B614">
        <f t="shared" si="144"/>
        <v>3</v>
      </c>
      <c r="C614">
        <f t="shared" si="145"/>
        <v>1</v>
      </c>
      <c r="D614">
        <f t="shared" si="146"/>
        <v>4</v>
      </c>
      <c r="E614">
        <v>10</v>
      </c>
      <c r="F614">
        <f t="shared" si="147"/>
        <v>9</v>
      </c>
      <c r="G614">
        <f t="shared" si="148"/>
        <v>0</v>
      </c>
      <c r="H614">
        <f t="shared" si="149"/>
        <v>0</v>
      </c>
      <c r="I614">
        <f t="shared" si="150"/>
        <v>1</v>
      </c>
      <c r="J614">
        <f t="shared" si="151"/>
        <v>0</v>
      </c>
      <c r="K614">
        <f t="shared" si="152"/>
        <v>0</v>
      </c>
      <c r="L614">
        <f t="shared" si="153"/>
        <v>9</v>
      </c>
      <c r="M614">
        <f t="shared" si="154"/>
        <v>423</v>
      </c>
      <c r="N614">
        <v>0</v>
      </c>
      <c r="O614">
        <f t="shared" si="155"/>
        <v>0</v>
      </c>
      <c r="P614">
        <f t="shared" si="156"/>
        <v>423</v>
      </c>
      <c r="Q614">
        <f t="shared" si="157"/>
        <v>84644</v>
      </c>
      <c r="R614">
        <f t="shared" si="158"/>
        <v>21200</v>
      </c>
      <c r="S614">
        <f t="shared" si="159"/>
        <v>105844</v>
      </c>
    </row>
    <row r="615" spans="1:19" x14ac:dyDescent="0.25">
      <c r="A615" s="1">
        <v>45540</v>
      </c>
      <c r="B615">
        <f t="shared" si="144"/>
        <v>4</v>
      </c>
      <c r="C615">
        <f t="shared" si="145"/>
        <v>1</v>
      </c>
      <c r="D615">
        <f t="shared" si="146"/>
        <v>5</v>
      </c>
      <c r="E615">
        <v>10</v>
      </c>
      <c r="F615">
        <f t="shared" si="147"/>
        <v>9</v>
      </c>
      <c r="G615">
        <f t="shared" si="148"/>
        <v>0</v>
      </c>
      <c r="H615">
        <f t="shared" si="149"/>
        <v>0</v>
      </c>
      <c r="I615">
        <f t="shared" si="150"/>
        <v>1</v>
      </c>
      <c r="J615">
        <f t="shared" si="151"/>
        <v>0</v>
      </c>
      <c r="K615">
        <f t="shared" si="152"/>
        <v>0</v>
      </c>
      <c r="L615">
        <f t="shared" si="153"/>
        <v>9</v>
      </c>
      <c r="M615">
        <f t="shared" si="154"/>
        <v>423</v>
      </c>
      <c r="N615">
        <v>0</v>
      </c>
      <c r="O615">
        <f t="shared" si="155"/>
        <v>0</v>
      </c>
      <c r="P615">
        <f t="shared" si="156"/>
        <v>423</v>
      </c>
      <c r="Q615">
        <f t="shared" si="157"/>
        <v>85067</v>
      </c>
      <c r="R615">
        <f t="shared" si="158"/>
        <v>21200</v>
      </c>
      <c r="S615">
        <f t="shared" si="159"/>
        <v>106267</v>
      </c>
    </row>
    <row r="616" spans="1:19" x14ac:dyDescent="0.25">
      <c r="A616" s="1">
        <v>45541</v>
      </c>
      <c r="B616">
        <f t="shared" si="144"/>
        <v>5</v>
      </c>
      <c r="C616">
        <f t="shared" si="145"/>
        <v>1</v>
      </c>
      <c r="D616">
        <f t="shared" si="146"/>
        <v>6</v>
      </c>
      <c r="E616">
        <v>10</v>
      </c>
      <c r="F616">
        <f t="shared" si="147"/>
        <v>9</v>
      </c>
      <c r="G616">
        <f t="shared" si="148"/>
        <v>0</v>
      </c>
      <c r="H616">
        <f t="shared" si="149"/>
        <v>0</v>
      </c>
      <c r="I616">
        <f t="shared" si="150"/>
        <v>1</v>
      </c>
      <c r="J616">
        <f t="shared" si="151"/>
        <v>0</v>
      </c>
      <c r="K616">
        <f t="shared" si="152"/>
        <v>0</v>
      </c>
      <c r="L616">
        <f t="shared" si="153"/>
        <v>9</v>
      </c>
      <c r="M616">
        <f t="shared" si="154"/>
        <v>423</v>
      </c>
      <c r="N616">
        <v>0</v>
      </c>
      <c r="O616">
        <f t="shared" si="155"/>
        <v>0</v>
      </c>
      <c r="P616">
        <f t="shared" si="156"/>
        <v>423</v>
      </c>
      <c r="Q616">
        <f t="shared" si="157"/>
        <v>85490</v>
      </c>
      <c r="R616">
        <f t="shared" si="158"/>
        <v>21200</v>
      </c>
      <c r="S616">
        <f t="shared" si="159"/>
        <v>106690</v>
      </c>
    </row>
    <row r="617" spans="1:19" x14ac:dyDescent="0.25">
      <c r="A617" s="1">
        <v>45542</v>
      </c>
      <c r="B617">
        <f t="shared" si="144"/>
        <v>6</v>
      </c>
      <c r="C617">
        <f t="shared" si="145"/>
        <v>0</v>
      </c>
      <c r="D617">
        <f t="shared" si="146"/>
        <v>7</v>
      </c>
      <c r="E617">
        <v>10</v>
      </c>
      <c r="F617">
        <f t="shared" si="147"/>
        <v>9</v>
      </c>
      <c r="G617">
        <f t="shared" si="148"/>
        <v>0</v>
      </c>
      <c r="H617">
        <f t="shared" si="149"/>
        <v>0</v>
      </c>
      <c r="I617">
        <f t="shared" si="150"/>
        <v>1</v>
      </c>
      <c r="J617">
        <f t="shared" si="151"/>
        <v>0</v>
      </c>
      <c r="K617">
        <f t="shared" si="152"/>
        <v>0</v>
      </c>
      <c r="L617">
        <f t="shared" si="153"/>
        <v>9</v>
      </c>
      <c r="M617">
        <f t="shared" si="154"/>
        <v>0</v>
      </c>
      <c r="N617">
        <v>0</v>
      </c>
      <c r="O617">
        <f t="shared" si="155"/>
        <v>0</v>
      </c>
      <c r="P617">
        <f t="shared" si="156"/>
        <v>0</v>
      </c>
      <c r="Q617">
        <f t="shared" si="157"/>
        <v>85490</v>
      </c>
      <c r="R617">
        <f t="shared" si="158"/>
        <v>21200</v>
      </c>
      <c r="S617">
        <f t="shared" si="159"/>
        <v>106690</v>
      </c>
    </row>
    <row r="618" spans="1:19" x14ac:dyDescent="0.25">
      <c r="A618" s="1">
        <v>45543</v>
      </c>
      <c r="B618">
        <f t="shared" si="144"/>
        <v>7</v>
      </c>
      <c r="C618">
        <f t="shared" si="145"/>
        <v>0</v>
      </c>
      <c r="D618">
        <f t="shared" si="146"/>
        <v>8</v>
      </c>
      <c r="E618">
        <v>10</v>
      </c>
      <c r="F618">
        <f t="shared" si="147"/>
        <v>9</v>
      </c>
      <c r="G618">
        <f t="shared" si="148"/>
        <v>0</v>
      </c>
      <c r="H618">
        <f t="shared" si="149"/>
        <v>0</v>
      </c>
      <c r="I618">
        <f t="shared" si="150"/>
        <v>1</v>
      </c>
      <c r="J618">
        <f t="shared" si="151"/>
        <v>0</v>
      </c>
      <c r="K618">
        <f t="shared" si="152"/>
        <v>150</v>
      </c>
      <c r="L618">
        <f t="shared" si="153"/>
        <v>9</v>
      </c>
      <c r="M618">
        <f t="shared" si="154"/>
        <v>0</v>
      </c>
      <c r="N618">
        <v>0</v>
      </c>
      <c r="O618">
        <f t="shared" si="155"/>
        <v>150</v>
      </c>
      <c r="P618">
        <f t="shared" si="156"/>
        <v>0</v>
      </c>
      <c r="Q618">
        <f t="shared" si="157"/>
        <v>85340</v>
      </c>
      <c r="R618">
        <f t="shared" si="158"/>
        <v>21350</v>
      </c>
      <c r="S618">
        <f t="shared" si="159"/>
        <v>106690</v>
      </c>
    </row>
    <row r="619" spans="1:19" x14ac:dyDescent="0.25">
      <c r="A619" s="1">
        <v>45544</v>
      </c>
      <c r="B619">
        <f t="shared" si="144"/>
        <v>1</v>
      </c>
      <c r="C619">
        <f t="shared" si="145"/>
        <v>1</v>
      </c>
      <c r="D619">
        <f t="shared" si="146"/>
        <v>9</v>
      </c>
      <c r="E619">
        <v>10</v>
      </c>
      <c r="F619">
        <f t="shared" si="147"/>
        <v>9</v>
      </c>
      <c r="G619">
        <f t="shared" si="148"/>
        <v>0</v>
      </c>
      <c r="H619">
        <f t="shared" si="149"/>
        <v>0</v>
      </c>
      <c r="I619">
        <f t="shared" si="150"/>
        <v>1</v>
      </c>
      <c r="J619">
        <f t="shared" si="151"/>
        <v>0</v>
      </c>
      <c r="K619">
        <f t="shared" si="152"/>
        <v>0</v>
      </c>
      <c r="L619">
        <f t="shared" si="153"/>
        <v>9</v>
      </c>
      <c r="M619">
        <f t="shared" si="154"/>
        <v>423</v>
      </c>
      <c r="N619">
        <v>0</v>
      </c>
      <c r="O619">
        <f t="shared" si="155"/>
        <v>0</v>
      </c>
      <c r="P619">
        <f t="shared" si="156"/>
        <v>423</v>
      </c>
      <c r="Q619">
        <f t="shared" si="157"/>
        <v>85763</v>
      </c>
      <c r="R619">
        <f t="shared" si="158"/>
        <v>21350</v>
      </c>
      <c r="S619">
        <f t="shared" si="159"/>
        <v>107113</v>
      </c>
    </row>
    <row r="620" spans="1:19" x14ac:dyDescent="0.25">
      <c r="A620" s="1">
        <v>45545</v>
      </c>
      <c r="B620">
        <f t="shared" si="144"/>
        <v>2</v>
      </c>
      <c r="C620">
        <f t="shared" si="145"/>
        <v>1</v>
      </c>
      <c r="D620">
        <f t="shared" si="146"/>
        <v>10</v>
      </c>
      <c r="E620">
        <v>10</v>
      </c>
      <c r="F620">
        <f t="shared" si="147"/>
        <v>9</v>
      </c>
      <c r="G620">
        <f t="shared" si="148"/>
        <v>0</v>
      </c>
      <c r="H620">
        <f t="shared" si="149"/>
        <v>0</v>
      </c>
      <c r="I620">
        <f t="shared" si="150"/>
        <v>1</v>
      </c>
      <c r="J620">
        <f t="shared" si="151"/>
        <v>0</v>
      </c>
      <c r="K620">
        <f t="shared" si="152"/>
        <v>0</v>
      </c>
      <c r="L620">
        <f t="shared" si="153"/>
        <v>9</v>
      </c>
      <c r="M620">
        <f t="shared" si="154"/>
        <v>423</v>
      </c>
      <c r="N620">
        <v>0</v>
      </c>
      <c r="O620">
        <f t="shared" si="155"/>
        <v>0</v>
      </c>
      <c r="P620">
        <f t="shared" si="156"/>
        <v>423</v>
      </c>
      <c r="Q620">
        <f t="shared" si="157"/>
        <v>86186</v>
      </c>
      <c r="R620">
        <f t="shared" si="158"/>
        <v>21350</v>
      </c>
      <c r="S620">
        <f t="shared" si="159"/>
        <v>107536</v>
      </c>
    </row>
    <row r="621" spans="1:19" x14ac:dyDescent="0.25">
      <c r="A621" s="1">
        <v>45546</v>
      </c>
      <c r="B621">
        <f t="shared" si="144"/>
        <v>3</v>
      </c>
      <c r="C621">
        <f t="shared" si="145"/>
        <v>1</v>
      </c>
      <c r="D621">
        <f t="shared" si="146"/>
        <v>11</v>
      </c>
      <c r="E621">
        <v>10</v>
      </c>
      <c r="F621">
        <f t="shared" si="147"/>
        <v>9</v>
      </c>
      <c r="G621">
        <f t="shared" si="148"/>
        <v>0</v>
      </c>
      <c r="H621">
        <f t="shared" si="149"/>
        <v>0</v>
      </c>
      <c r="I621">
        <f t="shared" si="150"/>
        <v>1</v>
      </c>
      <c r="J621">
        <f t="shared" si="151"/>
        <v>0</v>
      </c>
      <c r="K621">
        <f t="shared" si="152"/>
        <v>0</v>
      </c>
      <c r="L621">
        <f t="shared" si="153"/>
        <v>9</v>
      </c>
      <c r="M621">
        <f t="shared" si="154"/>
        <v>423</v>
      </c>
      <c r="N621">
        <v>0</v>
      </c>
      <c r="O621">
        <f t="shared" si="155"/>
        <v>0</v>
      </c>
      <c r="P621">
        <f t="shared" si="156"/>
        <v>423</v>
      </c>
      <c r="Q621">
        <f t="shared" si="157"/>
        <v>86609</v>
      </c>
      <c r="R621">
        <f t="shared" si="158"/>
        <v>21350</v>
      </c>
      <c r="S621">
        <f t="shared" si="159"/>
        <v>107959</v>
      </c>
    </row>
    <row r="622" spans="1:19" x14ac:dyDescent="0.25">
      <c r="A622" s="1">
        <v>45547</v>
      </c>
      <c r="B622">
        <f t="shared" si="144"/>
        <v>4</v>
      </c>
      <c r="C622">
        <f t="shared" si="145"/>
        <v>1</v>
      </c>
      <c r="D622">
        <f t="shared" si="146"/>
        <v>12</v>
      </c>
      <c r="E622">
        <v>10</v>
      </c>
      <c r="F622">
        <f t="shared" si="147"/>
        <v>9</v>
      </c>
      <c r="G622">
        <f t="shared" si="148"/>
        <v>0</v>
      </c>
      <c r="H622">
        <f t="shared" si="149"/>
        <v>0</v>
      </c>
      <c r="I622">
        <f t="shared" si="150"/>
        <v>1</v>
      </c>
      <c r="J622">
        <f t="shared" si="151"/>
        <v>0</v>
      </c>
      <c r="K622">
        <f t="shared" si="152"/>
        <v>0</v>
      </c>
      <c r="L622">
        <f t="shared" si="153"/>
        <v>9</v>
      </c>
      <c r="M622">
        <f t="shared" si="154"/>
        <v>423</v>
      </c>
      <c r="N622">
        <v>0</v>
      </c>
      <c r="O622">
        <f t="shared" si="155"/>
        <v>0</v>
      </c>
      <c r="P622">
        <f t="shared" si="156"/>
        <v>423</v>
      </c>
      <c r="Q622">
        <f t="shared" si="157"/>
        <v>87032</v>
      </c>
      <c r="R622">
        <f t="shared" si="158"/>
        <v>21350</v>
      </c>
      <c r="S622">
        <f t="shared" si="159"/>
        <v>108382</v>
      </c>
    </row>
    <row r="623" spans="1:19" x14ac:dyDescent="0.25">
      <c r="A623" s="1">
        <v>45548</v>
      </c>
      <c r="B623">
        <f t="shared" si="144"/>
        <v>5</v>
      </c>
      <c r="C623">
        <f t="shared" si="145"/>
        <v>1</v>
      </c>
      <c r="D623">
        <f t="shared" si="146"/>
        <v>13</v>
      </c>
      <c r="E623">
        <v>10</v>
      </c>
      <c r="F623">
        <f t="shared" si="147"/>
        <v>9</v>
      </c>
      <c r="G623">
        <f t="shared" si="148"/>
        <v>0</v>
      </c>
      <c r="H623">
        <f t="shared" si="149"/>
        <v>0</v>
      </c>
      <c r="I623">
        <f t="shared" si="150"/>
        <v>1</v>
      </c>
      <c r="J623">
        <f t="shared" si="151"/>
        <v>0</v>
      </c>
      <c r="K623">
        <f t="shared" si="152"/>
        <v>0</v>
      </c>
      <c r="L623">
        <f t="shared" si="153"/>
        <v>9</v>
      </c>
      <c r="M623">
        <f t="shared" si="154"/>
        <v>423</v>
      </c>
      <c r="N623">
        <v>0</v>
      </c>
      <c r="O623">
        <f t="shared" si="155"/>
        <v>0</v>
      </c>
      <c r="P623">
        <f t="shared" si="156"/>
        <v>423</v>
      </c>
      <c r="Q623">
        <f t="shared" si="157"/>
        <v>87455</v>
      </c>
      <c r="R623">
        <f t="shared" si="158"/>
        <v>21350</v>
      </c>
      <c r="S623">
        <f t="shared" si="159"/>
        <v>108805</v>
      </c>
    </row>
    <row r="624" spans="1:19" x14ac:dyDescent="0.25">
      <c r="A624" s="1">
        <v>45549</v>
      </c>
      <c r="B624">
        <f t="shared" si="144"/>
        <v>6</v>
      </c>
      <c r="C624">
        <f t="shared" si="145"/>
        <v>0</v>
      </c>
      <c r="D624">
        <f t="shared" si="146"/>
        <v>14</v>
      </c>
      <c r="E624">
        <v>10</v>
      </c>
      <c r="F624">
        <f t="shared" si="147"/>
        <v>9</v>
      </c>
      <c r="G624">
        <f t="shared" si="148"/>
        <v>0</v>
      </c>
      <c r="H624">
        <f t="shared" si="149"/>
        <v>0</v>
      </c>
      <c r="I624">
        <f t="shared" si="150"/>
        <v>1</v>
      </c>
      <c r="J624">
        <f t="shared" si="151"/>
        <v>0</v>
      </c>
      <c r="K624">
        <f t="shared" si="152"/>
        <v>0</v>
      </c>
      <c r="L624">
        <f t="shared" si="153"/>
        <v>9</v>
      </c>
      <c r="M624">
        <f t="shared" si="154"/>
        <v>0</v>
      </c>
      <c r="N624">
        <v>0</v>
      </c>
      <c r="O624">
        <f t="shared" si="155"/>
        <v>0</v>
      </c>
      <c r="P624">
        <f t="shared" si="156"/>
        <v>0</v>
      </c>
      <c r="Q624">
        <f t="shared" si="157"/>
        <v>87455</v>
      </c>
      <c r="R624">
        <f t="shared" si="158"/>
        <v>21350</v>
      </c>
      <c r="S624">
        <f t="shared" si="159"/>
        <v>108805</v>
      </c>
    </row>
    <row r="625" spans="1:19" x14ac:dyDescent="0.25">
      <c r="A625" s="1">
        <v>45550</v>
      </c>
      <c r="B625">
        <f t="shared" si="144"/>
        <v>7</v>
      </c>
      <c r="C625">
        <f t="shared" si="145"/>
        <v>0</v>
      </c>
      <c r="D625">
        <f t="shared" si="146"/>
        <v>15</v>
      </c>
      <c r="E625">
        <v>10</v>
      </c>
      <c r="F625">
        <f t="shared" si="147"/>
        <v>9</v>
      </c>
      <c r="G625">
        <f t="shared" si="148"/>
        <v>0</v>
      </c>
      <c r="H625">
        <f t="shared" si="149"/>
        <v>0</v>
      </c>
      <c r="I625">
        <f t="shared" si="150"/>
        <v>1</v>
      </c>
      <c r="J625">
        <f t="shared" si="151"/>
        <v>0</v>
      </c>
      <c r="K625">
        <f t="shared" si="152"/>
        <v>150</v>
      </c>
      <c r="L625">
        <f t="shared" si="153"/>
        <v>9</v>
      </c>
      <c r="M625">
        <f t="shared" si="154"/>
        <v>0</v>
      </c>
      <c r="N625">
        <v>0</v>
      </c>
      <c r="O625">
        <f t="shared" si="155"/>
        <v>150</v>
      </c>
      <c r="P625">
        <f t="shared" si="156"/>
        <v>0</v>
      </c>
      <c r="Q625">
        <f t="shared" si="157"/>
        <v>87305</v>
      </c>
      <c r="R625">
        <f t="shared" si="158"/>
        <v>21500</v>
      </c>
      <c r="S625">
        <f t="shared" si="159"/>
        <v>108805</v>
      </c>
    </row>
    <row r="626" spans="1:19" x14ac:dyDescent="0.25">
      <c r="A626" s="1">
        <v>45551</v>
      </c>
      <c r="B626">
        <f t="shared" si="144"/>
        <v>1</v>
      </c>
      <c r="C626">
        <f t="shared" si="145"/>
        <v>1</v>
      </c>
      <c r="D626">
        <f t="shared" si="146"/>
        <v>16</v>
      </c>
      <c r="E626">
        <v>10</v>
      </c>
      <c r="F626">
        <f t="shared" si="147"/>
        <v>9</v>
      </c>
      <c r="G626">
        <f t="shared" si="148"/>
        <v>0</v>
      </c>
      <c r="H626">
        <f t="shared" si="149"/>
        <v>0</v>
      </c>
      <c r="I626">
        <f t="shared" si="150"/>
        <v>1</v>
      </c>
      <c r="J626">
        <f t="shared" si="151"/>
        <v>0</v>
      </c>
      <c r="K626">
        <f t="shared" si="152"/>
        <v>0</v>
      </c>
      <c r="L626">
        <f t="shared" si="153"/>
        <v>9</v>
      </c>
      <c r="M626">
        <f t="shared" si="154"/>
        <v>423</v>
      </c>
      <c r="N626">
        <v>0</v>
      </c>
      <c r="O626">
        <f t="shared" si="155"/>
        <v>0</v>
      </c>
      <c r="P626">
        <f t="shared" si="156"/>
        <v>423</v>
      </c>
      <c r="Q626">
        <f t="shared" si="157"/>
        <v>87728</v>
      </c>
      <c r="R626">
        <f t="shared" si="158"/>
        <v>21500</v>
      </c>
      <c r="S626">
        <f t="shared" si="159"/>
        <v>109228</v>
      </c>
    </row>
    <row r="627" spans="1:19" x14ac:dyDescent="0.25">
      <c r="A627" s="1">
        <v>45552</v>
      </c>
      <c r="B627">
        <f t="shared" si="144"/>
        <v>2</v>
      </c>
      <c r="C627">
        <f t="shared" si="145"/>
        <v>1</v>
      </c>
      <c r="D627">
        <f t="shared" si="146"/>
        <v>17</v>
      </c>
      <c r="E627">
        <v>10</v>
      </c>
      <c r="F627">
        <f t="shared" si="147"/>
        <v>9</v>
      </c>
      <c r="G627">
        <f t="shared" si="148"/>
        <v>0</v>
      </c>
      <c r="H627">
        <f t="shared" si="149"/>
        <v>0</v>
      </c>
      <c r="I627">
        <f t="shared" si="150"/>
        <v>1</v>
      </c>
      <c r="J627">
        <f t="shared" si="151"/>
        <v>0</v>
      </c>
      <c r="K627">
        <f t="shared" si="152"/>
        <v>0</v>
      </c>
      <c r="L627">
        <f t="shared" si="153"/>
        <v>9</v>
      </c>
      <c r="M627">
        <f t="shared" si="154"/>
        <v>423</v>
      </c>
      <c r="N627">
        <v>0</v>
      </c>
      <c r="O627">
        <f t="shared" si="155"/>
        <v>0</v>
      </c>
      <c r="P627">
        <f t="shared" si="156"/>
        <v>423</v>
      </c>
      <c r="Q627">
        <f t="shared" si="157"/>
        <v>88151</v>
      </c>
      <c r="R627">
        <f t="shared" si="158"/>
        <v>21500</v>
      </c>
      <c r="S627">
        <f t="shared" si="159"/>
        <v>109651</v>
      </c>
    </row>
    <row r="628" spans="1:19" x14ac:dyDescent="0.25">
      <c r="A628" s="1">
        <v>45553</v>
      </c>
      <c r="B628">
        <f t="shared" si="144"/>
        <v>3</v>
      </c>
      <c r="C628">
        <f t="shared" si="145"/>
        <v>1</v>
      </c>
      <c r="D628">
        <f t="shared" si="146"/>
        <v>18</v>
      </c>
      <c r="E628">
        <v>10</v>
      </c>
      <c r="F628">
        <f t="shared" si="147"/>
        <v>9</v>
      </c>
      <c r="G628">
        <f t="shared" si="148"/>
        <v>0</v>
      </c>
      <c r="H628">
        <f t="shared" si="149"/>
        <v>0</v>
      </c>
      <c r="I628">
        <f t="shared" si="150"/>
        <v>1</v>
      </c>
      <c r="J628">
        <f t="shared" si="151"/>
        <v>0</v>
      </c>
      <c r="K628">
        <f t="shared" si="152"/>
        <v>0</v>
      </c>
      <c r="L628">
        <f t="shared" si="153"/>
        <v>9</v>
      </c>
      <c r="M628">
        <f t="shared" si="154"/>
        <v>423</v>
      </c>
      <c r="N628">
        <v>0</v>
      </c>
      <c r="O628">
        <f t="shared" si="155"/>
        <v>0</v>
      </c>
      <c r="P628">
        <f t="shared" si="156"/>
        <v>423</v>
      </c>
      <c r="Q628">
        <f t="shared" si="157"/>
        <v>88574</v>
      </c>
      <c r="R628">
        <f t="shared" si="158"/>
        <v>21500</v>
      </c>
      <c r="S628">
        <f t="shared" si="159"/>
        <v>110074</v>
      </c>
    </row>
    <row r="629" spans="1:19" x14ac:dyDescent="0.25">
      <c r="A629" s="1">
        <v>45554</v>
      </c>
      <c r="B629">
        <f t="shared" si="144"/>
        <v>4</v>
      </c>
      <c r="C629">
        <f t="shared" si="145"/>
        <v>1</v>
      </c>
      <c r="D629">
        <f t="shared" si="146"/>
        <v>19</v>
      </c>
      <c r="E629">
        <v>10</v>
      </c>
      <c r="F629">
        <f t="shared" si="147"/>
        <v>9</v>
      </c>
      <c r="G629">
        <f t="shared" si="148"/>
        <v>0</v>
      </c>
      <c r="H629">
        <f t="shared" si="149"/>
        <v>0</v>
      </c>
      <c r="I629">
        <f t="shared" si="150"/>
        <v>1</v>
      </c>
      <c r="J629">
        <f t="shared" si="151"/>
        <v>0</v>
      </c>
      <c r="K629">
        <f t="shared" si="152"/>
        <v>0</v>
      </c>
      <c r="L629">
        <f t="shared" si="153"/>
        <v>9</v>
      </c>
      <c r="M629">
        <f t="shared" si="154"/>
        <v>423</v>
      </c>
      <c r="N629">
        <v>0</v>
      </c>
      <c r="O629">
        <f t="shared" si="155"/>
        <v>0</v>
      </c>
      <c r="P629">
        <f t="shared" si="156"/>
        <v>423</v>
      </c>
      <c r="Q629">
        <f t="shared" si="157"/>
        <v>88997</v>
      </c>
      <c r="R629">
        <f t="shared" si="158"/>
        <v>21500</v>
      </c>
      <c r="S629">
        <f t="shared" si="159"/>
        <v>110497</v>
      </c>
    </row>
    <row r="630" spans="1:19" x14ac:dyDescent="0.25">
      <c r="A630" s="1">
        <v>45555</v>
      </c>
      <c r="B630">
        <f t="shared" si="144"/>
        <v>5</v>
      </c>
      <c r="C630">
        <f t="shared" si="145"/>
        <v>1</v>
      </c>
      <c r="D630">
        <f t="shared" si="146"/>
        <v>20</v>
      </c>
      <c r="E630">
        <v>10</v>
      </c>
      <c r="F630">
        <f t="shared" si="147"/>
        <v>9</v>
      </c>
      <c r="G630">
        <f t="shared" si="148"/>
        <v>0</v>
      </c>
      <c r="H630">
        <f t="shared" si="149"/>
        <v>0</v>
      </c>
      <c r="I630">
        <f t="shared" si="150"/>
        <v>1</v>
      </c>
      <c r="J630">
        <f t="shared" si="151"/>
        <v>0</v>
      </c>
      <c r="K630">
        <f t="shared" si="152"/>
        <v>0</v>
      </c>
      <c r="L630">
        <f t="shared" si="153"/>
        <v>9</v>
      </c>
      <c r="M630">
        <f t="shared" si="154"/>
        <v>423</v>
      </c>
      <c r="N630">
        <v>0</v>
      </c>
      <c r="O630">
        <f t="shared" si="155"/>
        <v>0</v>
      </c>
      <c r="P630">
        <f t="shared" si="156"/>
        <v>423</v>
      </c>
      <c r="Q630">
        <f t="shared" si="157"/>
        <v>89420</v>
      </c>
      <c r="R630">
        <f t="shared" si="158"/>
        <v>21500</v>
      </c>
      <c r="S630">
        <f t="shared" si="159"/>
        <v>110920</v>
      </c>
    </row>
    <row r="631" spans="1:19" x14ac:dyDescent="0.25">
      <c r="A631" s="1">
        <v>45556</v>
      </c>
      <c r="B631">
        <f t="shared" si="144"/>
        <v>6</v>
      </c>
      <c r="C631">
        <f t="shared" si="145"/>
        <v>0</v>
      </c>
      <c r="D631">
        <f t="shared" si="146"/>
        <v>21</v>
      </c>
      <c r="E631">
        <v>10</v>
      </c>
      <c r="F631">
        <f t="shared" si="147"/>
        <v>9</v>
      </c>
      <c r="G631">
        <f t="shared" si="148"/>
        <v>0</v>
      </c>
      <c r="H631">
        <f t="shared" si="149"/>
        <v>0</v>
      </c>
      <c r="I631">
        <f t="shared" si="150"/>
        <v>1</v>
      </c>
      <c r="J631">
        <f t="shared" si="151"/>
        <v>0</v>
      </c>
      <c r="K631">
        <f t="shared" si="152"/>
        <v>0</v>
      </c>
      <c r="L631">
        <f t="shared" si="153"/>
        <v>9</v>
      </c>
      <c r="M631">
        <f t="shared" si="154"/>
        <v>0</v>
      </c>
      <c r="N631">
        <v>0</v>
      </c>
      <c r="O631">
        <f t="shared" si="155"/>
        <v>0</v>
      </c>
      <c r="P631">
        <f t="shared" si="156"/>
        <v>0</v>
      </c>
      <c r="Q631">
        <f t="shared" si="157"/>
        <v>89420</v>
      </c>
      <c r="R631">
        <f t="shared" si="158"/>
        <v>21500</v>
      </c>
      <c r="S631">
        <f t="shared" si="159"/>
        <v>110920</v>
      </c>
    </row>
    <row r="632" spans="1:19" x14ac:dyDescent="0.25">
      <c r="A632" s="1">
        <v>45557</v>
      </c>
      <c r="B632">
        <f t="shared" si="144"/>
        <v>7</v>
      </c>
      <c r="C632">
        <f t="shared" si="145"/>
        <v>0</v>
      </c>
      <c r="D632">
        <f t="shared" si="146"/>
        <v>22</v>
      </c>
      <c r="E632">
        <v>10</v>
      </c>
      <c r="F632">
        <f t="shared" si="147"/>
        <v>9</v>
      </c>
      <c r="G632">
        <f t="shared" si="148"/>
        <v>0</v>
      </c>
      <c r="H632">
        <f t="shared" si="149"/>
        <v>0</v>
      </c>
      <c r="I632">
        <f t="shared" si="150"/>
        <v>1</v>
      </c>
      <c r="J632">
        <f t="shared" si="151"/>
        <v>0</v>
      </c>
      <c r="K632">
        <f t="shared" si="152"/>
        <v>150</v>
      </c>
      <c r="L632">
        <f t="shared" si="153"/>
        <v>9</v>
      </c>
      <c r="M632">
        <f t="shared" si="154"/>
        <v>0</v>
      </c>
      <c r="N632">
        <v>0</v>
      </c>
      <c r="O632">
        <f t="shared" si="155"/>
        <v>150</v>
      </c>
      <c r="P632">
        <f t="shared" si="156"/>
        <v>0</v>
      </c>
      <c r="Q632">
        <f t="shared" si="157"/>
        <v>89270</v>
      </c>
      <c r="R632">
        <f t="shared" si="158"/>
        <v>21650</v>
      </c>
      <c r="S632">
        <f t="shared" si="159"/>
        <v>110920</v>
      </c>
    </row>
    <row r="633" spans="1:19" x14ac:dyDescent="0.25">
      <c r="A633" s="1">
        <v>45558</v>
      </c>
      <c r="B633">
        <f t="shared" si="144"/>
        <v>1</v>
      </c>
      <c r="C633">
        <f t="shared" si="145"/>
        <v>1</v>
      </c>
      <c r="D633">
        <f t="shared" si="146"/>
        <v>23</v>
      </c>
      <c r="E633">
        <v>10</v>
      </c>
      <c r="F633">
        <f t="shared" si="147"/>
        <v>9</v>
      </c>
      <c r="G633">
        <f t="shared" si="148"/>
        <v>0</v>
      </c>
      <c r="H633">
        <f t="shared" si="149"/>
        <v>0</v>
      </c>
      <c r="I633">
        <f t="shared" si="150"/>
        <v>0</v>
      </c>
      <c r="J633">
        <f t="shared" si="151"/>
        <v>1</v>
      </c>
      <c r="K633">
        <f t="shared" si="152"/>
        <v>0</v>
      </c>
      <c r="L633">
        <f t="shared" si="153"/>
        <v>4</v>
      </c>
      <c r="M633">
        <f t="shared" si="154"/>
        <v>188</v>
      </c>
      <c r="N633">
        <v>0</v>
      </c>
      <c r="O633">
        <f t="shared" si="155"/>
        <v>0</v>
      </c>
      <c r="P633">
        <f t="shared" si="156"/>
        <v>188</v>
      </c>
      <c r="Q633">
        <f t="shared" si="157"/>
        <v>89458</v>
      </c>
      <c r="R633">
        <f t="shared" si="158"/>
        <v>21650</v>
      </c>
      <c r="S633">
        <f t="shared" si="159"/>
        <v>111108</v>
      </c>
    </row>
    <row r="634" spans="1:19" x14ac:dyDescent="0.25">
      <c r="A634" s="1">
        <v>45559</v>
      </c>
      <c r="B634">
        <f t="shared" si="144"/>
        <v>2</v>
      </c>
      <c r="C634">
        <f t="shared" si="145"/>
        <v>1</v>
      </c>
      <c r="D634">
        <f t="shared" si="146"/>
        <v>24</v>
      </c>
      <c r="E634">
        <v>10</v>
      </c>
      <c r="F634">
        <f t="shared" si="147"/>
        <v>9</v>
      </c>
      <c r="G634">
        <f t="shared" si="148"/>
        <v>0</v>
      </c>
      <c r="H634">
        <f t="shared" si="149"/>
        <v>0</v>
      </c>
      <c r="I634">
        <f t="shared" si="150"/>
        <v>0</v>
      </c>
      <c r="J634">
        <f t="shared" si="151"/>
        <v>1</v>
      </c>
      <c r="K634">
        <f t="shared" si="152"/>
        <v>0</v>
      </c>
      <c r="L634">
        <f t="shared" si="153"/>
        <v>4</v>
      </c>
      <c r="M634">
        <f t="shared" si="154"/>
        <v>188</v>
      </c>
      <c r="N634">
        <v>0</v>
      </c>
      <c r="O634">
        <f t="shared" si="155"/>
        <v>0</v>
      </c>
      <c r="P634">
        <f t="shared" si="156"/>
        <v>188</v>
      </c>
      <c r="Q634">
        <f t="shared" si="157"/>
        <v>89646</v>
      </c>
      <c r="R634">
        <f t="shared" si="158"/>
        <v>21650</v>
      </c>
      <c r="S634">
        <f t="shared" si="159"/>
        <v>111296</v>
      </c>
    </row>
    <row r="635" spans="1:19" x14ac:dyDescent="0.25">
      <c r="A635" s="1">
        <v>45560</v>
      </c>
      <c r="B635">
        <f t="shared" si="144"/>
        <v>3</v>
      </c>
      <c r="C635">
        <f t="shared" si="145"/>
        <v>1</v>
      </c>
      <c r="D635">
        <f t="shared" si="146"/>
        <v>25</v>
      </c>
      <c r="E635">
        <v>10</v>
      </c>
      <c r="F635">
        <f t="shared" si="147"/>
        <v>9</v>
      </c>
      <c r="G635">
        <f t="shared" si="148"/>
        <v>0</v>
      </c>
      <c r="H635">
        <f t="shared" si="149"/>
        <v>0</v>
      </c>
      <c r="I635">
        <f t="shared" si="150"/>
        <v>0</v>
      </c>
      <c r="J635">
        <f t="shared" si="151"/>
        <v>1</v>
      </c>
      <c r="K635">
        <f t="shared" si="152"/>
        <v>0</v>
      </c>
      <c r="L635">
        <f t="shared" si="153"/>
        <v>4</v>
      </c>
      <c r="M635">
        <f t="shared" si="154"/>
        <v>188</v>
      </c>
      <c r="N635">
        <v>0</v>
      </c>
      <c r="O635">
        <f t="shared" si="155"/>
        <v>0</v>
      </c>
      <c r="P635">
        <f t="shared" si="156"/>
        <v>188</v>
      </c>
      <c r="Q635">
        <f t="shared" si="157"/>
        <v>89834</v>
      </c>
      <c r="R635">
        <f t="shared" si="158"/>
        <v>21650</v>
      </c>
      <c r="S635">
        <f t="shared" si="159"/>
        <v>111484</v>
      </c>
    </row>
    <row r="636" spans="1:19" x14ac:dyDescent="0.25">
      <c r="A636" s="1">
        <v>45561</v>
      </c>
      <c r="B636">
        <f t="shared" si="144"/>
        <v>4</v>
      </c>
      <c r="C636">
        <f t="shared" si="145"/>
        <v>1</v>
      </c>
      <c r="D636">
        <f t="shared" si="146"/>
        <v>26</v>
      </c>
      <c r="E636">
        <v>10</v>
      </c>
      <c r="F636">
        <f t="shared" si="147"/>
        <v>9</v>
      </c>
      <c r="G636">
        <f t="shared" si="148"/>
        <v>0</v>
      </c>
      <c r="H636">
        <f t="shared" si="149"/>
        <v>0</v>
      </c>
      <c r="I636">
        <f t="shared" si="150"/>
        <v>0</v>
      </c>
      <c r="J636">
        <f t="shared" si="151"/>
        <v>1</v>
      </c>
      <c r="K636">
        <f t="shared" si="152"/>
        <v>0</v>
      </c>
      <c r="L636">
        <f t="shared" si="153"/>
        <v>4</v>
      </c>
      <c r="M636">
        <f t="shared" si="154"/>
        <v>188</v>
      </c>
      <c r="N636">
        <v>0</v>
      </c>
      <c r="O636">
        <f t="shared" si="155"/>
        <v>0</v>
      </c>
      <c r="P636">
        <f t="shared" si="156"/>
        <v>188</v>
      </c>
      <c r="Q636">
        <f t="shared" si="157"/>
        <v>90022</v>
      </c>
      <c r="R636">
        <f t="shared" si="158"/>
        <v>21650</v>
      </c>
      <c r="S636">
        <f t="shared" si="159"/>
        <v>111672</v>
      </c>
    </row>
    <row r="637" spans="1:19" x14ac:dyDescent="0.25">
      <c r="A637" s="1">
        <v>45562</v>
      </c>
      <c r="B637">
        <f t="shared" si="144"/>
        <v>5</v>
      </c>
      <c r="C637">
        <f t="shared" si="145"/>
        <v>1</v>
      </c>
      <c r="D637">
        <f t="shared" si="146"/>
        <v>27</v>
      </c>
      <c r="E637">
        <v>10</v>
      </c>
      <c r="F637">
        <f t="shared" si="147"/>
        <v>9</v>
      </c>
      <c r="G637">
        <f t="shared" si="148"/>
        <v>0</v>
      </c>
      <c r="H637">
        <f t="shared" si="149"/>
        <v>0</v>
      </c>
      <c r="I637">
        <f t="shared" si="150"/>
        <v>0</v>
      </c>
      <c r="J637">
        <f t="shared" si="151"/>
        <v>1</v>
      </c>
      <c r="K637">
        <f t="shared" si="152"/>
        <v>0</v>
      </c>
      <c r="L637">
        <f t="shared" si="153"/>
        <v>4</v>
      </c>
      <c r="M637">
        <f t="shared" si="154"/>
        <v>188</v>
      </c>
      <c r="N637">
        <v>0</v>
      </c>
      <c r="O637">
        <f t="shared" si="155"/>
        <v>0</v>
      </c>
      <c r="P637">
        <f t="shared" si="156"/>
        <v>188</v>
      </c>
      <c r="Q637">
        <f t="shared" si="157"/>
        <v>90210</v>
      </c>
      <c r="R637">
        <f t="shared" si="158"/>
        <v>21650</v>
      </c>
      <c r="S637">
        <f t="shared" si="159"/>
        <v>111860</v>
      </c>
    </row>
    <row r="638" spans="1:19" x14ac:dyDescent="0.25">
      <c r="A638" s="1">
        <v>45563</v>
      </c>
      <c r="B638">
        <f t="shared" si="144"/>
        <v>6</v>
      </c>
      <c r="C638">
        <f t="shared" si="145"/>
        <v>0</v>
      </c>
      <c r="D638">
        <f t="shared" si="146"/>
        <v>28</v>
      </c>
      <c r="E638">
        <v>10</v>
      </c>
      <c r="F638">
        <f t="shared" si="147"/>
        <v>9</v>
      </c>
      <c r="G638">
        <f t="shared" si="148"/>
        <v>0</v>
      </c>
      <c r="H638">
        <f t="shared" si="149"/>
        <v>0</v>
      </c>
      <c r="I638">
        <f t="shared" si="150"/>
        <v>0</v>
      </c>
      <c r="J638">
        <f t="shared" si="151"/>
        <v>1</v>
      </c>
      <c r="K638">
        <f t="shared" si="152"/>
        <v>0</v>
      </c>
      <c r="L638">
        <f t="shared" si="153"/>
        <v>4</v>
      </c>
      <c r="M638">
        <f t="shared" si="154"/>
        <v>0</v>
      </c>
      <c r="N638">
        <v>0</v>
      </c>
      <c r="O638">
        <f t="shared" si="155"/>
        <v>0</v>
      </c>
      <c r="P638">
        <f t="shared" si="156"/>
        <v>0</v>
      </c>
      <c r="Q638">
        <f t="shared" si="157"/>
        <v>90210</v>
      </c>
      <c r="R638">
        <f t="shared" si="158"/>
        <v>21650</v>
      </c>
      <c r="S638">
        <f t="shared" si="159"/>
        <v>111860</v>
      </c>
    </row>
    <row r="639" spans="1:19" x14ac:dyDescent="0.25">
      <c r="A639" s="1">
        <v>45564</v>
      </c>
      <c r="B639">
        <f t="shared" si="144"/>
        <v>7</v>
      </c>
      <c r="C639">
        <f t="shared" si="145"/>
        <v>0</v>
      </c>
      <c r="D639">
        <f t="shared" si="146"/>
        <v>29</v>
      </c>
      <c r="E639">
        <v>10</v>
      </c>
      <c r="F639">
        <f t="shared" si="147"/>
        <v>9</v>
      </c>
      <c r="G639">
        <f t="shared" si="148"/>
        <v>0</v>
      </c>
      <c r="H639">
        <f t="shared" si="149"/>
        <v>0</v>
      </c>
      <c r="I639">
        <f t="shared" si="150"/>
        <v>0</v>
      </c>
      <c r="J639">
        <f t="shared" si="151"/>
        <v>1</v>
      </c>
      <c r="K639">
        <f t="shared" si="152"/>
        <v>150</v>
      </c>
      <c r="L639">
        <f t="shared" si="153"/>
        <v>4</v>
      </c>
      <c r="M639">
        <f t="shared" si="154"/>
        <v>0</v>
      </c>
      <c r="N639">
        <v>0</v>
      </c>
      <c r="O639">
        <f t="shared" si="155"/>
        <v>150</v>
      </c>
      <c r="P639">
        <f t="shared" si="156"/>
        <v>0</v>
      </c>
      <c r="Q639">
        <f t="shared" si="157"/>
        <v>90060</v>
      </c>
      <c r="R639">
        <f t="shared" si="158"/>
        <v>21800</v>
      </c>
      <c r="S639">
        <f t="shared" si="159"/>
        <v>111860</v>
      </c>
    </row>
    <row r="640" spans="1:19" x14ac:dyDescent="0.25">
      <c r="A640" s="1">
        <v>45565</v>
      </c>
      <c r="B640">
        <f t="shared" si="144"/>
        <v>1</v>
      </c>
      <c r="C640">
        <f t="shared" si="145"/>
        <v>1</v>
      </c>
      <c r="D640">
        <f t="shared" si="146"/>
        <v>30</v>
      </c>
      <c r="E640">
        <v>10</v>
      </c>
      <c r="F640">
        <f t="shared" si="147"/>
        <v>9</v>
      </c>
      <c r="G640">
        <f t="shared" si="148"/>
        <v>0</v>
      </c>
      <c r="H640">
        <f t="shared" si="149"/>
        <v>0</v>
      </c>
      <c r="I640">
        <f t="shared" si="150"/>
        <v>0</v>
      </c>
      <c r="J640">
        <f t="shared" si="151"/>
        <v>1</v>
      </c>
      <c r="K640">
        <f t="shared" si="152"/>
        <v>0</v>
      </c>
      <c r="L640">
        <f t="shared" si="153"/>
        <v>4</v>
      </c>
      <c r="M640">
        <f t="shared" si="154"/>
        <v>188</v>
      </c>
      <c r="N640">
        <v>0</v>
      </c>
      <c r="O640">
        <f t="shared" si="155"/>
        <v>0</v>
      </c>
      <c r="P640">
        <f t="shared" si="156"/>
        <v>188</v>
      </c>
      <c r="Q640">
        <f t="shared" si="157"/>
        <v>90248</v>
      </c>
      <c r="R640">
        <f t="shared" si="158"/>
        <v>21800</v>
      </c>
      <c r="S640">
        <f t="shared" si="159"/>
        <v>112048</v>
      </c>
    </row>
    <row r="641" spans="1:19" x14ac:dyDescent="0.25">
      <c r="A641" s="1">
        <v>45566</v>
      </c>
      <c r="B641">
        <f t="shared" si="144"/>
        <v>2</v>
      </c>
      <c r="C641">
        <f t="shared" si="145"/>
        <v>1</v>
      </c>
      <c r="D641">
        <f t="shared" si="146"/>
        <v>1</v>
      </c>
      <c r="E641">
        <v>10</v>
      </c>
      <c r="F641">
        <f t="shared" si="147"/>
        <v>10</v>
      </c>
      <c r="G641">
        <f t="shared" si="148"/>
        <v>0</v>
      </c>
      <c r="H641">
        <f t="shared" si="149"/>
        <v>0</v>
      </c>
      <c r="I641">
        <f t="shared" si="150"/>
        <v>0</v>
      </c>
      <c r="J641">
        <f t="shared" si="151"/>
        <v>1</v>
      </c>
      <c r="K641">
        <f t="shared" si="152"/>
        <v>0</v>
      </c>
      <c r="L641">
        <f t="shared" si="153"/>
        <v>4</v>
      </c>
      <c r="M641">
        <f t="shared" si="154"/>
        <v>188</v>
      </c>
      <c r="N641">
        <v>0</v>
      </c>
      <c r="O641">
        <f t="shared" si="155"/>
        <v>0</v>
      </c>
      <c r="P641">
        <f t="shared" si="156"/>
        <v>188</v>
      </c>
      <c r="Q641">
        <f t="shared" si="157"/>
        <v>90436</v>
      </c>
      <c r="R641">
        <f t="shared" si="158"/>
        <v>21800</v>
      </c>
      <c r="S641">
        <f t="shared" si="159"/>
        <v>112236</v>
      </c>
    </row>
    <row r="642" spans="1:19" x14ac:dyDescent="0.25">
      <c r="A642" s="1">
        <v>45567</v>
      </c>
      <c r="B642">
        <f t="shared" si="144"/>
        <v>3</v>
      </c>
      <c r="C642">
        <f t="shared" si="145"/>
        <v>1</v>
      </c>
      <c r="D642">
        <f t="shared" si="146"/>
        <v>2</v>
      </c>
      <c r="E642">
        <v>10</v>
      </c>
      <c r="F642">
        <f t="shared" si="147"/>
        <v>10</v>
      </c>
      <c r="G642">
        <f t="shared" si="148"/>
        <v>0</v>
      </c>
      <c r="H642">
        <f t="shared" si="149"/>
        <v>0</v>
      </c>
      <c r="I642">
        <f t="shared" si="150"/>
        <v>0</v>
      </c>
      <c r="J642">
        <f t="shared" si="151"/>
        <v>1</v>
      </c>
      <c r="K642">
        <f t="shared" si="152"/>
        <v>0</v>
      </c>
      <c r="L642">
        <f t="shared" si="153"/>
        <v>4</v>
      </c>
      <c r="M642">
        <f t="shared" si="154"/>
        <v>188</v>
      </c>
      <c r="N642">
        <v>0</v>
      </c>
      <c r="O642">
        <f t="shared" si="155"/>
        <v>0</v>
      </c>
      <c r="P642">
        <f t="shared" si="156"/>
        <v>188</v>
      </c>
      <c r="Q642">
        <f t="shared" si="157"/>
        <v>90624</v>
      </c>
      <c r="R642">
        <f t="shared" si="158"/>
        <v>21800</v>
      </c>
      <c r="S642">
        <f t="shared" si="159"/>
        <v>112424</v>
      </c>
    </row>
    <row r="643" spans="1:19" x14ac:dyDescent="0.25">
      <c r="A643" s="1">
        <v>45568</v>
      </c>
      <c r="B643">
        <f t="shared" ref="B643:B706" si="160">WEEKDAY(A643,2)</f>
        <v>4</v>
      </c>
      <c r="C643">
        <f t="shared" ref="C643:C706" si="161">IF(AND(B643&gt;=1,B643&lt;=5),1,0)</f>
        <v>1</v>
      </c>
      <c r="D643">
        <f t="shared" ref="D643:D706" si="162">DAY(A643)</f>
        <v>3</v>
      </c>
      <c r="E643">
        <v>10</v>
      </c>
      <c r="F643">
        <f t="shared" ref="F643:F706" si="163">MONTH(A643)</f>
        <v>10</v>
      </c>
      <c r="G643">
        <f t="shared" ref="G643:G702" si="164">IF(AND(F643=12,D643&gt;=21),1,IF(AND(F643=3,D643&lt;=20),1,IF(OR(F643&gt;12,F643&lt;3),1,0)))</f>
        <v>0</v>
      </c>
      <c r="H643">
        <f t="shared" ref="H643:H702" si="165">IF(AND(F643=3,D643&gt;=21),1,IF(AND(F643=6,D643&lt;=20),1,IF(AND(F643&gt;3,F643&lt;6),1,0)))</f>
        <v>0</v>
      </c>
      <c r="I643">
        <f t="shared" ref="I643:I702" si="166">IF(AND(F643=6,D643&gt;=21),1,IF(AND(F643=9,D643&lt;=22),1,IF(AND(F643&gt;6,F643&lt;9),1,0)))</f>
        <v>0</v>
      </c>
      <c r="J643">
        <f t="shared" ref="J643:J702" si="167">IF(AND(F643=9,D643&gt;=23),1,IF(AND(F643=12,D643&lt;=20),1,IF(AND(F643&gt;9,F643&lt;12),1,0)))</f>
        <v>1</v>
      </c>
      <c r="K643">
        <f t="shared" ref="K643:K702" si="168">IF(B643=7,15*E643,0)</f>
        <v>0</v>
      </c>
      <c r="L643">
        <f t="shared" ref="L643:L702" si="169">IF(G643,ROUNDDOWN(20%*E643,0),IF(H643,ROUNDDOWN(50%*E643,0),IF(I643,ROUNDDOWN(90%*E643,0),IF(J643,ROUNDDOWN(40%*E643,0),0))))</f>
        <v>4</v>
      </c>
      <c r="M643">
        <f t="shared" ref="M643:M702" si="170">IF(C643,L643*$V$7,0)</f>
        <v>188</v>
      </c>
      <c r="N643">
        <v>0</v>
      </c>
      <c r="O643">
        <f t="shared" si="155"/>
        <v>0</v>
      </c>
      <c r="P643">
        <f t="shared" si="156"/>
        <v>188</v>
      </c>
      <c r="Q643">
        <f t="shared" si="157"/>
        <v>90812</v>
      </c>
      <c r="R643">
        <f t="shared" si="158"/>
        <v>21800</v>
      </c>
      <c r="S643">
        <f t="shared" si="159"/>
        <v>112612</v>
      </c>
    </row>
    <row r="644" spans="1:19" x14ac:dyDescent="0.25">
      <c r="A644" s="1">
        <v>45569</v>
      </c>
      <c r="B644">
        <f t="shared" si="160"/>
        <v>5</v>
      </c>
      <c r="C644">
        <f t="shared" si="161"/>
        <v>1</v>
      </c>
      <c r="D644">
        <f t="shared" si="162"/>
        <v>4</v>
      </c>
      <c r="E644">
        <v>10</v>
      </c>
      <c r="F644">
        <f t="shared" si="163"/>
        <v>10</v>
      </c>
      <c r="G644">
        <f t="shared" si="164"/>
        <v>0</v>
      </c>
      <c r="H644">
        <f t="shared" si="165"/>
        <v>0</v>
      </c>
      <c r="I644">
        <f t="shared" si="166"/>
        <v>0</v>
      </c>
      <c r="J644">
        <f t="shared" si="167"/>
        <v>1</v>
      </c>
      <c r="K644">
        <f t="shared" si="168"/>
        <v>0</v>
      </c>
      <c r="L644">
        <f t="shared" si="169"/>
        <v>4</v>
      </c>
      <c r="M644">
        <f t="shared" si="170"/>
        <v>188</v>
      </c>
      <c r="N644">
        <v>0</v>
      </c>
      <c r="O644">
        <f t="shared" ref="O644:O702" si="171">N644+K644</f>
        <v>0</v>
      </c>
      <c r="P644">
        <f t="shared" ref="P644:P702" si="172">M644</f>
        <v>188</v>
      </c>
      <c r="Q644">
        <f t="shared" ref="Q644:Q702" si="173">Q643+(P644-O644)</f>
        <v>91000</v>
      </c>
      <c r="R644">
        <f t="shared" ref="R644:R702" si="174">O644+R643</f>
        <v>21800</v>
      </c>
      <c r="S644">
        <f t="shared" ref="S644:S702" si="175">S643+P644</f>
        <v>112800</v>
      </c>
    </row>
    <row r="645" spans="1:19" x14ac:dyDescent="0.25">
      <c r="A645" s="1">
        <v>45570</v>
      </c>
      <c r="B645">
        <f t="shared" si="160"/>
        <v>6</v>
      </c>
      <c r="C645">
        <f t="shared" si="161"/>
        <v>0</v>
      </c>
      <c r="D645">
        <f t="shared" si="162"/>
        <v>5</v>
      </c>
      <c r="E645">
        <v>10</v>
      </c>
      <c r="F645">
        <f t="shared" si="163"/>
        <v>10</v>
      </c>
      <c r="G645">
        <f t="shared" si="164"/>
        <v>0</v>
      </c>
      <c r="H645">
        <f t="shared" si="165"/>
        <v>0</v>
      </c>
      <c r="I645">
        <f t="shared" si="166"/>
        <v>0</v>
      </c>
      <c r="J645">
        <f t="shared" si="167"/>
        <v>1</v>
      </c>
      <c r="K645">
        <f t="shared" si="168"/>
        <v>0</v>
      </c>
      <c r="L645">
        <f t="shared" si="169"/>
        <v>4</v>
      </c>
      <c r="M645">
        <f t="shared" si="170"/>
        <v>0</v>
      </c>
      <c r="N645">
        <v>0</v>
      </c>
      <c r="O645">
        <f t="shared" si="171"/>
        <v>0</v>
      </c>
      <c r="P645">
        <f t="shared" si="172"/>
        <v>0</v>
      </c>
      <c r="Q645">
        <f t="shared" si="173"/>
        <v>91000</v>
      </c>
      <c r="R645">
        <f t="shared" si="174"/>
        <v>21800</v>
      </c>
      <c r="S645">
        <f t="shared" si="175"/>
        <v>112800</v>
      </c>
    </row>
    <row r="646" spans="1:19" x14ac:dyDescent="0.25">
      <c r="A646" s="1">
        <v>45571</v>
      </c>
      <c r="B646">
        <f t="shared" si="160"/>
        <v>7</v>
      </c>
      <c r="C646">
        <f t="shared" si="161"/>
        <v>0</v>
      </c>
      <c r="D646">
        <f t="shared" si="162"/>
        <v>6</v>
      </c>
      <c r="E646">
        <v>10</v>
      </c>
      <c r="F646">
        <f t="shared" si="163"/>
        <v>10</v>
      </c>
      <c r="G646">
        <f t="shared" si="164"/>
        <v>0</v>
      </c>
      <c r="H646">
        <f t="shared" si="165"/>
        <v>0</v>
      </c>
      <c r="I646">
        <f t="shared" si="166"/>
        <v>0</v>
      </c>
      <c r="J646">
        <f t="shared" si="167"/>
        <v>1</v>
      </c>
      <c r="K646">
        <f t="shared" si="168"/>
        <v>150</v>
      </c>
      <c r="L646">
        <f t="shared" si="169"/>
        <v>4</v>
      </c>
      <c r="M646">
        <f t="shared" si="170"/>
        <v>0</v>
      </c>
      <c r="N646">
        <v>0</v>
      </c>
      <c r="O646">
        <f t="shared" si="171"/>
        <v>150</v>
      </c>
      <c r="P646">
        <f t="shared" si="172"/>
        <v>0</v>
      </c>
      <c r="Q646">
        <f t="shared" si="173"/>
        <v>90850</v>
      </c>
      <c r="R646">
        <f t="shared" si="174"/>
        <v>21950</v>
      </c>
      <c r="S646">
        <f t="shared" si="175"/>
        <v>112800</v>
      </c>
    </row>
    <row r="647" spans="1:19" x14ac:dyDescent="0.25">
      <c r="A647" s="1">
        <v>45572</v>
      </c>
      <c r="B647">
        <f t="shared" si="160"/>
        <v>1</v>
      </c>
      <c r="C647">
        <f t="shared" si="161"/>
        <v>1</v>
      </c>
      <c r="D647">
        <f t="shared" si="162"/>
        <v>7</v>
      </c>
      <c r="E647">
        <v>10</v>
      </c>
      <c r="F647">
        <f t="shared" si="163"/>
        <v>10</v>
      </c>
      <c r="G647">
        <f t="shared" si="164"/>
        <v>0</v>
      </c>
      <c r="H647">
        <f t="shared" si="165"/>
        <v>0</v>
      </c>
      <c r="I647">
        <f t="shared" si="166"/>
        <v>0</v>
      </c>
      <c r="J647">
        <f t="shared" si="167"/>
        <v>1</v>
      </c>
      <c r="K647">
        <f t="shared" si="168"/>
        <v>0</v>
      </c>
      <c r="L647">
        <f t="shared" si="169"/>
        <v>4</v>
      </c>
      <c r="M647">
        <f t="shared" si="170"/>
        <v>188</v>
      </c>
      <c r="N647">
        <v>0</v>
      </c>
      <c r="O647">
        <f t="shared" si="171"/>
        <v>0</v>
      </c>
      <c r="P647">
        <f t="shared" si="172"/>
        <v>188</v>
      </c>
      <c r="Q647">
        <f t="shared" si="173"/>
        <v>91038</v>
      </c>
      <c r="R647">
        <f t="shared" si="174"/>
        <v>21950</v>
      </c>
      <c r="S647">
        <f t="shared" si="175"/>
        <v>112988</v>
      </c>
    </row>
    <row r="648" spans="1:19" x14ac:dyDescent="0.25">
      <c r="A648" s="1">
        <v>45573</v>
      </c>
      <c r="B648">
        <f t="shared" si="160"/>
        <v>2</v>
      </c>
      <c r="C648">
        <f t="shared" si="161"/>
        <v>1</v>
      </c>
      <c r="D648">
        <f t="shared" si="162"/>
        <v>8</v>
      </c>
      <c r="E648">
        <v>10</v>
      </c>
      <c r="F648">
        <f t="shared" si="163"/>
        <v>10</v>
      </c>
      <c r="G648">
        <f t="shared" si="164"/>
        <v>0</v>
      </c>
      <c r="H648">
        <f t="shared" si="165"/>
        <v>0</v>
      </c>
      <c r="I648">
        <f t="shared" si="166"/>
        <v>0</v>
      </c>
      <c r="J648">
        <f t="shared" si="167"/>
        <v>1</v>
      </c>
      <c r="K648">
        <f t="shared" si="168"/>
        <v>0</v>
      </c>
      <c r="L648">
        <f t="shared" si="169"/>
        <v>4</v>
      </c>
      <c r="M648">
        <f t="shared" si="170"/>
        <v>188</v>
      </c>
      <c r="N648">
        <v>0</v>
      </c>
      <c r="O648">
        <f t="shared" si="171"/>
        <v>0</v>
      </c>
      <c r="P648">
        <f t="shared" si="172"/>
        <v>188</v>
      </c>
      <c r="Q648">
        <f t="shared" si="173"/>
        <v>91226</v>
      </c>
      <c r="R648">
        <f t="shared" si="174"/>
        <v>21950</v>
      </c>
      <c r="S648">
        <f t="shared" si="175"/>
        <v>113176</v>
      </c>
    </row>
    <row r="649" spans="1:19" x14ac:dyDescent="0.25">
      <c r="A649" s="1">
        <v>45574</v>
      </c>
      <c r="B649">
        <f t="shared" si="160"/>
        <v>3</v>
      </c>
      <c r="C649">
        <f t="shared" si="161"/>
        <v>1</v>
      </c>
      <c r="D649">
        <f t="shared" si="162"/>
        <v>9</v>
      </c>
      <c r="E649">
        <v>10</v>
      </c>
      <c r="F649">
        <f t="shared" si="163"/>
        <v>10</v>
      </c>
      <c r="G649">
        <f t="shared" si="164"/>
        <v>0</v>
      </c>
      <c r="H649">
        <f t="shared" si="165"/>
        <v>0</v>
      </c>
      <c r="I649">
        <f t="shared" si="166"/>
        <v>0</v>
      </c>
      <c r="J649">
        <f t="shared" si="167"/>
        <v>1</v>
      </c>
      <c r="K649">
        <f t="shared" si="168"/>
        <v>0</v>
      </c>
      <c r="L649">
        <f t="shared" si="169"/>
        <v>4</v>
      </c>
      <c r="M649">
        <f t="shared" si="170"/>
        <v>188</v>
      </c>
      <c r="N649">
        <v>0</v>
      </c>
      <c r="O649">
        <f t="shared" si="171"/>
        <v>0</v>
      </c>
      <c r="P649">
        <f t="shared" si="172"/>
        <v>188</v>
      </c>
      <c r="Q649">
        <f t="shared" si="173"/>
        <v>91414</v>
      </c>
      <c r="R649">
        <f t="shared" si="174"/>
        <v>21950</v>
      </c>
      <c r="S649">
        <f t="shared" si="175"/>
        <v>113364</v>
      </c>
    </row>
    <row r="650" spans="1:19" x14ac:dyDescent="0.25">
      <c r="A650" s="1">
        <v>45575</v>
      </c>
      <c r="B650">
        <f t="shared" si="160"/>
        <v>4</v>
      </c>
      <c r="C650">
        <f t="shared" si="161"/>
        <v>1</v>
      </c>
      <c r="D650">
        <f t="shared" si="162"/>
        <v>10</v>
      </c>
      <c r="E650">
        <v>10</v>
      </c>
      <c r="F650">
        <f t="shared" si="163"/>
        <v>10</v>
      </c>
      <c r="G650">
        <f t="shared" si="164"/>
        <v>0</v>
      </c>
      <c r="H650">
        <f t="shared" si="165"/>
        <v>0</v>
      </c>
      <c r="I650">
        <f t="shared" si="166"/>
        <v>0</v>
      </c>
      <c r="J650">
        <f t="shared" si="167"/>
        <v>1</v>
      </c>
      <c r="K650">
        <f t="shared" si="168"/>
        <v>0</v>
      </c>
      <c r="L650">
        <f t="shared" si="169"/>
        <v>4</v>
      </c>
      <c r="M650">
        <f t="shared" si="170"/>
        <v>188</v>
      </c>
      <c r="N650">
        <v>0</v>
      </c>
      <c r="O650">
        <f t="shared" si="171"/>
        <v>0</v>
      </c>
      <c r="P650">
        <f t="shared" si="172"/>
        <v>188</v>
      </c>
      <c r="Q650">
        <f t="shared" si="173"/>
        <v>91602</v>
      </c>
      <c r="R650">
        <f t="shared" si="174"/>
        <v>21950</v>
      </c>
      <c r="S650">
        <f t="shared" si="175"/>
        <v>113552</v>
      </c>
    </row>
    <row r="651" spans="1:19" x14ac:dyDescent="0.25">
      <c r="A651" s="1">
        <v>45576</v>
      </c>
      <c r="B651">
        <f t="shared" si="160"/>
        <v>5</v>
      </c>
      <c r="C651">
        <f t="shared" si="161"/>
        <v>1</v>
      </c>
      <c r="D651">
        <f t="shared" si="162"/>
        <v>11</v>
      </c>
      <c r="E651">
        <v>10</v>
      </c>
      <c r="F651">
        <f t="shared" si="163"/>
        <v>10</v>
      </c>
      <c r="G651">
        <f t="shared" si="164"/>
        <v>0</v>
      </c>
      <c r="H651">
        <f t="shared" si="165"/>
        <v>0</v>
      </c>
      <c r="I651">
        <f t="shared" si="166"/>
        <v>0</v>
      </c>
      <c r="J651">
        <f t="shared" si="167"/>
        <v>1</v>
      </c>
      <c r="K651">
        <f t="shared" si="168"/>
        <v>0</v>
      </c>
      <c r="L651">
        <f t="shared" si="169"/>
        <v>4</v>
      </c>
      <c r="M651">
        <f t="shared" si="170"/>
        <v>188</v>
      </c>
      <c r="N651">
        <v>0</v>
      </c>
      <c r="O651">
        <f t="shared" si="171"/>
        <v>0</v>
      </c>
      <c r="P651">
        <f t="shared" si="172"/>
        <v>188</v>
      </c>
      <c r="Q651">
        <f t="shared" si="173"/>
        <v>91790</v>
      </c>
      <c r="R651">
        <f t="shared" si="174"/>
        <v>21950</v>
      </c>
      <c r="S651">
        <f t="shared" si="175"/>
        <v>113740</v>
      </c>
    </row>
    <row r="652" spans="1:19" x14ac:dyDescent="0.25">
      <c r="A652" s="1">
        <v>45577</v>
      </c>
      <c r="B652">
        <f t="shared" si="160"/>
        <v>6</v>
      </c>
      <c r="C652">
        <f t="shared" si="161"/>
        <v>0</v>
      </c>
      <c r="D652">
        <f t="shared" si="162"/>
        <v>12</v>
      </c>
      <c r="E652">
        <v>10</v>
      </c>
      <c r="F652">
        <f t="shared" si="163"/>
        <v>10</v>
      </c>
      <c r="G652">
        <f t="shared" si="164"/>
        <v>0</v>
      </c>
      <c r="H652">
        <f t="shared" si="165"/>
        <v>0</v>
      </c>
      <c r="I652">
        <f t="shared" si="166"/>
        <v>0</v>
      </c>
      <c r="J652">
        <f t="shared" si="167"/>
        <v>1</v>
      </c>
      <c r="K652">
        <f t="shared" si="168"/>
        <v>0</v>
      </c>
      <c r="L652">
        <f t="shared" si="169"/>
        <v>4</v>
      </c>
      <c r="M652">
        <f t="shared" si="170"/>
        <v>0</v>
      </c>
      <c r="N652">
        <v>0</v>
      </c>
      <c r="O652">
        <f t="shared" si="171"/>
        <v>0</v>
      </c>
      <c r="P652">
        <f t="shared" si="172"/>
        <v>0</v>
      </c>
      <c r="Q652">
        <f t="shared" si="173"/>
        <v>91790</v>
      </c>
      <c r="R652">
        <f t="shared" si="174"/>
        <v>21950</v>
      </c>
      <c r="S652">
        <f t="shared" si="175"/>
        <v>113740</v>
      </c>
    </row>
    <row r="653" spans="1:19" x14ac:dyDescent="0.25">
      <c r="A653" s="1">
        <v>45578</v>
      </c>
      <c r="B653">
        <f t="shared" si="160"/>
        <v>7</v>
      </c>
      <c r="C653">
        <f t="shared" si="161"/>
        <v>0</v>
      </c>
      <c r="D653">
        <f t="shared" si="162"/>
        <v>13</v>
      </c>
      <c r="E653">
        <v>10</v>
      </c>
      <c r="F653">
        <f t="shared" si="163"/>
        <v>10</v>
      </c>
      <c r="G653">
        <f t="shared" si="164"/>
        <v>0</v>
      </c>
      <c r="H653">
        <f t="shared" si="165"/>
        <v>0</v>
      </c>
      <c r="I653">
        <f t="shared" si="166"/>
        <v>0</v>
      </c>
      <c r="J653">
        <f t="shared" si="167"/>
        <v>1</v>
      </c>
      <c r="K653">
        <f t="shared" si="168"/>
        <v>150</v>
      </c>
      <c r="L653">
        <f t="shared" si="169"/>
        <v>4</v>
      </c>
      <c r="M653">
        <f t="shared" si="170"/>
        <v>0</v>
      </c>
      <c r="N653">
        <v>0</v>
      </c>
      <c r="O653">
        <f t="shared" si="171"/>
        <v>150</v>
      </c>
      <c r="P653">
        <f t="shared" si="172"/>
        <v>0</v>
      </c>
      <c r="Q653">
        <f t="shared" si="173"/>
        <v>91640</v>
      </c>
      <c r="R653">
        <f t="shared" si="174"/>
        <v>22100</v>
      </c>
      <c r="S653">
        <f t="shared" si="175"/>
        <v>113740</v>
      </c>
    </row>
    <row r="654" spans="1:19" x14ac:dyDescent="0.25">
      <c r="A654" s="1">
        <v>45579</v>
      </c>
      <c r="B654">
        <f t="shared" si="160"/>
        <v>1</v>
      </c>
      <c r="C654">
        <f t="shared" si="161"/>
        <v>1</v>
      </c>
      <c r="D654">
        <f t="shared" si="162"/>
        <v>14</v>
      </c>
      <c r="E654">
        <v>10</v>
      </c>
      <c r="F654">
        <f t="shared" si="163"/>
        <v>10</v>
      </c>
      <c r="G654">
        <f t="shared" si="164"/>
        <v>0</v>
      </c>
      <c r="H654">
        <f t="shared" si="165"/>
        <v>0</v>
      </c>
      <c r="I654">
        <f t="shared" si="166"/>
        <v>0</v>
      </c>
      <c r="J654">
        <f t="shared" si="167"/>
        <v>1</v>
      </c>
      <c r="K654">
        <f t="shared" si="168"/>
        <v>0</v>
      </c>
      <c r="L654">
        <f t="shared" si="169"/>
        <v>4</v>
      </c>
      <c r="M654">
        <f t="shared" si="170"/>
        <v>188</v>
      </c>
      <c r="N654">
        <v>0</v>
      </c>
      <c r="O654">
        <f t="shared" si="171"/>
        <v>0</v>
      </c>
      <c r="P654">
        <f t="shared" si="172"/>
        <v>188</v>
      </c>
      <c r="Q654">
        <f t="shared" si="173"/>
        <v>91828</v>
      </c>
      <c r="R654">
        <f t="shared" si="174"/>
        <v>22100</v>
      </c>
      <c r="S654">
        <f t="shared" si="175"/>
        <v>113928</v>
      </c>
    </row>
    <row r="655" spans="1:19" x14ac:dyDescent="0.25">
      <c r="A655" s="1">
        <v>45580</v>
      </c>
      <c r="B655">
        <f t="shared" si="160"/>
        <v>2</v>
      </c>
      <c r="C655">
        <f t="shared" si="161"/>
        <v>1</v>
      </c>
      <c r="D655">
        <f t="shared" si="162"/>
        <v>15</v>
      </c>
      <c r="E655">
        <v>10</v>
      </c>
      <c r="F655">
        <f t="shared" si="163"/>
        <v>10</v>
      </c>
      <c r="G655">
        <f t="shared" si="164"/>
        <v>0</v>
      </c>
      <c r="H655">
        <f t="shared" si="165"/>
        <v>0</v>
      </c>
      <c r="I655">
        <f t="shared" si="166"/>
        <v>0</v>
      </c>
      <c r="J655">
        <f t="shared" si="167"/>
        <v>1</v>
      </c>
      <c r="K655">
        <f t="shared" si="168"/>
        <v>0</v>
      </c>
      <c r="L655">
        <f t="shared" si="169"/>
        <v>4</v>
      </c>
      <c r="M655">
        <f t="shared" si="170"/>
        <v>188</v>
      </c>
      <c r="N655">
        <v>0</v>
      </c>
      <c r="O655">
        <f t="shared" si="171"/>
        <v>0</v>
      </c>
      <c r="P655">
        <f t="shared" si="172"/>
        <v>188</v>
      </c>
      <c r="Q655">
        <f t="shared" si="173"/>
        <v>92016</v>
      </c>
      <c r="R655">
        <f t="shared" si="174"/>
        <v>22100</v>
      </c>
      <c r="S655">
        <f t="shared" si="175"/>
        <v>114116</v>
      </c>
    </row>
    <row r="656" spans="1:19" x14ac:dyDescent="0.25">
      <c r="A656" s="1">
        <v>45581</v>
      </c>
      <c r="B656">
        <f t="shared" si="160"/>
        <v>3</v>
      </c>
      <c r="C656">
        <f t="shared" si="161"/>
        <v>1</v>
      </c>
      <c r="D656">
        <f t="shared" si="162"/>
        <v>16</v>
      </c>
      <c r="E656">
        <v>10</v>
      </c>
      <c r="F656">
        <f t="shared" si="163"/>
        <v>10</v>
      </c>
      <c r="G656">
        <f t="shared" si="164"/>
        <v>0</v>
      </c>
      <c r="H656">
        <f t="shared" si="165"/>
        <v>0</v>
      </c>
      <c r="I656">
        <f t="shared" si="166"/>
        <v>0</v>
      </c>
      <c r="J656">
        <f t="shared" si="167"/>
        <v>1</v>
      </c>
      <c r="K656">
        <f t="shared" si="168"/>
        <v>0</v>
      </c>
      <c r="L656">
        <f t="shared" si="169"/>
        <v>4</v>
      </c>
      <c r="M656">
        <f t="shared" si="170"/>
        <v>188</v>
      </c>
      <c r="N656">
        <v>0</v>
      </c>
      <c r="O656">
        <f t="shared" si="171"/>
        <v>0</v>
      </c>
      <c r="P656">
        <f t="shared" si="172"/>
        <v>188</v>
      </c>
      <c r="Q656">
        <f t="shared" si="173"/>
        <v>92204</v>
      </c>
      <c r="R656">
        <f t="shared" si="174"/>
        <v>22100</v>
      </c>
      <c r="S656">
        <f t="shared" si="175"/>
        <v>114304</v>
      </c>
    </row>
    <row r="657" spans="1:19" x14ac:dyDescent="0.25">
      <c r="A657" s="1">
        <v>45582</v>
      </c>
      <c r="B657">
        <f t="shared" si="160"/>
        <v>4</v>
      </c>
      <c r="C657">
        <f t="shared" si="161"/>
        <v>1</v>
      </c>
      <c r="D657">
        <f t="shared" si="162"/>
        <v>17</v>
      </c>
      <c r="E657">
        <v>10</v>
      </c>
      <c r="F657">
        <f t="shared" si="163"/>
        <v>10</v>
      </c>
      <c r="G657">
        <f t="shared" si="164"/>
        <v>0</v>
      </c>
      <c r="H657">
        <f t="shared" si="165"/>
        <v>0</v>
      </c>
      <c r="I657">
        <f t="shared" si="166"/>
        <v>0</v>
      </c>
      <c r="J657">
        <f t="shared" si="167"/>
        <v>1</v>
      </c>
      <c r="K657">
        <f t="shared" si="168"/>
        <v>0</v>
      </c>
      <c r="L657">
        <f t="shared" si="169"/>
        <v>4</v>
      </c>
      <c r="M657">
        <f t="shared" si="170"/>
        <v>188</v>
      </c>
      <c r="N657">
        <v>0</v>
      </c>
      <c r="O657">
        <f t="shared" si="171"/>
        <v>0</v>
      </c>
      <c r="P657">
        <f t="shared" si="172"/>
        <v>188</v>
      </c>
      <c r="Q657">
        <f t="shared" si="173"/>
        <v>92392</v>
      </c>
      <c r="R657">
        <f t="shared" si="174"/>
        <v>22100</v>
      </c>
      <c r="S657">
        <f t="shared" si="175"/>
        <v>114492</v>
      </c>
    </row>
    <row r="658" spans="1:19" x14ac:dyDescent="0.25">
      <c r="A658" s="1">
        <v>45583</v>
      </c>
      <c r="B658">
        <f t="shared" si="160"/>
        <v>5</v>
      </c>
      <c r="C658">
        <f t="shared" si="161"/>
        <v>1</v>
      </c>
      <c r="D658">
        <f t="shared" si="162"/>
        <v>18</v>
      </c>
      <c r="E658">
        <v>10</v>
      </c>
      <c r="F658">
        <f t="shared" si="163"/>
        <v>10</v>
      </c>
      <c r="G658">
        <f t="shared" si="164"/>
        <v>0</v>
      </c>
      <c r="H658">
        <f t="shared" si="165"/>
        <v>0</v>
      </c>
      <c r="I658">
        <f t="shared" si="166"/>
        <v>0</v>
      </c>
      <c r="J658">
        <f t="shared" si="167"/>
        <v>1</v>
      </c>
      <c r="K658">
        <f t="shared" si="168"/>
        <v>0</v>
      </c>
      <c r="L658">
        <f t="shared" si="169"/>
        <v>4</v>
      </c>
      <c r="M658">
        <f t="shared" si="170"/>
        <v>188</v>
      </c>
      <c r="N658">
        <v>0</v>
      </c>
      <c r="O658">
        <f t="shared" si="171"/>
        <v>0</v>
      </c>
      <c r="P658">
        <f t="shared" si="172"/>
        <v>188</v>
      </c>
      <c r="Q658">
        <f t="shared" si="173"/>
        <v>92580</v>
      </c>
      <c r="R658">
        <f t="shared" si="174"/>
        <v>22100</v>
      </c>
      <c r="S658">
        <f t="shared" si="175"/>
        <v>114680</v>
      </c>
    </row>
    <row r="659" spans="1:19" x14ac:dyDescent="0.25">
      <c r="A659" s="1">
        <v>45584</v>
      </c>
      <c r="B659">
        <f t="shared" si="160"/>
        <v>6</v>
      </c>
      <c r="C659">
        <f t="shared" si="161"/>
        <v>0</v>
      </c>
      <c r="D659">
        <f t="shared" si="162"/>
        <v>19</v>
      </c>
      <c r="E659">
        <v>10</v>
      </c>
      <c r="F659">
        <f t="shared" si="163"/>
        <v>10</v>
      </c>
      <c r="G659">
        <f t="shared" si="164"/>
        <v>0</v>
      </c>
      <c r="H659">
        <f t="shared" si="165"/>
        <v>0</v>
      </c>
      <c r="I659">
        <f t="shared" si="166"/>
        <v>0</v>
      </c>
      <c r="J659">
        <f t="shared" si="167"/>
        <v>1</v>
      </c>
      <c r="K659">
        <f t="shared" si="168"/>
        <v>0</v>
      </c>
      <c r="L659">
        <f t="shared" si="169"/>
        <v>4</v>
      </c>
      <c r="M659">
        <f t="shared" si="170"/>
        <v>0</v>
      </c>
      <c r="N659">
        <v>0</v>
      </c>
      <c r="O659">
        <f t="shared" si="171"/>
        <v>0</v>
      </c>
      <c r="P659">
        <f t="shared" si="172"/>
        <v>0</v>
      </c>
      <c r="Q659">
        <f t="shared" si="173"/>
        <v>92580</v>
      </c>
      <c r="R659">
        <f t="shared" si="174"/>
        <v>22100</v>
      </c>
      <c r="S659">
        <f t="shared" si="175"/>
        <v>114680</v>
      </c>
    </row>
    <row r="660" spans="1:19" x14ac:dyDescent="0.25">
      <c r="A660" s="1">
        <v>45585</v>
      </c>
      <c r="B660">
        <f t="shared" si="160"/>
        <v>7</v>
      </c>
      <c r="C660">
        <f t="shared" si="161"/>
        <v>0</v>
      </c>
      <c r="D660">
        <f t="shared" si="162"/>
        <v>20</v>
      </c>
      <c r="E660">
        <v>10</v>
      </c>
      <c r="F660">
        <f t="shared" si="163"/>
        <v>10</v>
      </c>
      <c r="G660">
        <f t="shared" si="164"/>
        <v>0</v>
      </c>
      <c r="H660">
        <f t="shared" si="165"/>
        <v>0</v>
      </c>
      <c r="I660">
        <f t="shared" si="166"/>
        <v>0</v>
      </c>
      <c r="J660">
        <f t="shared" si="167"/>
        <v>1</v>
      </c>
      <c r="K660">
        <f t="shared" si="168"/>
        <v>150</v>
      </c>
      <c r="L660">
        <f t="shared" si="169"/>
        <v>4</v>
      </c>
      <c r="M660">
        <f t="shared" si="170"/>
        <v>0</v>
      </c>
      <c r="N660">
        <v>0</v>
      </c>
      <c r="O660">
        <f t="shared" si="171"/>
        <v>150</v>
      </c>
      <c r="P660">
        <f t="shared" si="172"/>
        <v>0</v>
      </c>
      <c r="Q660">
        <f t="shared" si="173"/>
        <v>92430</v>
      </c>
      <c r="R660">
        <f t="shared" si="174"/>
        <v>22250</v>
      </c>
      <c r="S660">
        <f t="shared" si="175"/>
        <v>114680</v>
      </c>
    </row>
    <row r="661" spans="1:19" x14ac:dyDescent="0.25">
      <c r="A661" s="1">
        <v>45586</v>
      </c>
      <c r="B661">
        <f t="shared" si="160"/>
        <v>1</v>
      </c>
      <c r="C661">
        <f t="shared" si="161"/>
        <v>1</v>
      </c>
      <c r="D661">
        <f t="shared" si="162"/>
        <v>21</v>
      </c>
      <c r="E661">
        <v>10</v>
      </c>
      <c r="F661">
        <f t="shared" si="163"/>
        <v>10</v>
      </c>
      <c r="G661">
        <f t="shared" si="164"/>
        <v>0</v>
      </c>
      <c r="H661">
        <f t="shared" si="165"/>
        <v>0</v>
      </c>
      <c r="I661">
        <f t="shared" si="166"/>
        <v>0</v>
      </c>
      <c r="J661">
        <f t="shared" si="167"/>
        <v>1</v>
      </c>
      <c r="K661">
        <f t="shared" si="168"/>
        <v>0</v>
      </c>
      <c r="L661">
        <f t="shared" si="169"/>
        <v>4</v>
      </c>
      <c r="M661">
        <f t="shared" si="170"/>
        <v>188</v>
      </c>
      <c r="N661">
        <v>0</v>
      </c>
      <c r="O661">
        <f t="shared" si="171"/>
        <v>0</v>
      </c>
      <c r="P661">
        <f t="shared" si="172"/>
        <v>188</v>
      </c>
      <c r="Q661">
        <f t="shared" si="173"/>
        <v>92618</v>
      </c>
      <c r="R661">
        <f t="shared" si="174"/>
        <v>22250</v>
      </c>
      <c r="S661">
        <f t="shared" si="175"/>
        <v>114868</v>
      </c>
    </row>
    <row r="662" spans="1:19" x14ac:dyDescent="0.25">
      <c r="A662" s="1">
        <v>45587</v>
      </c>
      <c r="B662">
        <f t="shared" si="160"/>
        <v>2</v>
      </c>
      <c r="C662">
        <f t="shared" si="161"/>
        <v>1</v>
      </c>
      <c r="D662">
        <f t="shared" si="162"/>
        <v>22</v>
      </c>
      <c r="E662">
        <v>10</v>
      </c>
      <c r="F662">
        <f t="shared" si="163"/>
        <v>10</v>
      </c>
      <c r="G662">
        <f t="shared" si="164"/>
        <v>0</v>
      </c>
      <c r="H662">
        <f t="shared" si="165"/>
        <v>0</v>
      </c>
      <c r="I662">
        <f t="shared" si="166"/>
        <v>0</v>
      </c>
      <c r="J662">
        <f t="shared" si="167"/>
        <v>1</v>
      </c>
      <c r="K662">
        <f t="shared" si="168"/>
        <v>0</v>
      </c>
      <c r="L662">
        <f t="shared" si="169"/>
        <v>4</v>
      </c>
      <c r="M662">
        <f t="shared" si="170"/>
        <v>188</v>
      </c>
      <c r="N662">
        <v>0</v>
      </c>
      <c r="O662">
        <f t="shared" si="171"/>
        <v>0</v>
      </c>
      <c r="P662">
        <f t="shared" si="172"/>
        <v>188</v>
      </c>
      <c r="Q662">
        <f t="shared" si="173"/>
        <v>92806</v>
      </c>
      <c r="R662">
        <f t="shared" si="174"/>
        <v>22250</v>
      </c>
      <c r="S662">
        <f t="shared" si="175"/>
        <v>115056</v>
      </c>
    </row>
    <row r="663" spans="1:19" x14ac:dyDescent="0.25">
      <c r="A663" s="1">
        <v>45588</v>
      </c>
      <c r="B663">
        <f t="shared" si="160"/>
        <v>3</v>
      </c>
      <c r="C663">
        <f t="shared" si="161"/>
        <v>1</v>
      </c>
      <c r="D663">
        <f t="shared" si="162"/>
        <v>23</v>
      </c>
      <c r="E663">
        <v>10</v>
      </c>
      <c r="F663">
        <f t="shared" si="163"/>
        <v>10</v>
      </c>
      <c r="G663">
        <f t="shared" si="164"/>
        <v>0</v>
      </c>
      <c r="H663">
        <f t="shared" si="165"/>
        <v>0</v>
      </c>
      <c r="I663">
        <f t="shared" si="166"/>
        <v>0</v>
      </c>
      <c r="J663">
        <f t="shared" si="167"/>
        <v>1</v>
      </c>
      <c r="K663">
        <f t="shared" si="168"/>
        <v>0</v>
      </c>
      <c r="L663">
        <f t="shared" si="169"/>
        <v>4</v>
      </c>
      <c r="M663">
        <f t="shared" si="170"/>
        <v>188</v>
      </c>
      <c r="N663">
        <v>0</v>
      </c>
      <c r="O663">
        <f t="shared" si="171"/>
        <v>0</v>
      </c>
      <c r="P663">
        <f t="shared" si="172"/>
        <v>188</v>
      </c>
      <c r="Q663">
        <f t="shared" si="173"/>
        <v>92994</v>
      </c>
      <c r="R663">
        <f t="shared" si="174"/>
        <v>22250</v>
      </c>
      <c r="S663">
        <f t="shared" si="175"/>
        <v>115244</v>
      </c>
    </row>
    <row r="664" spans="1:19" x14ac:dyDescent="0.25">
      <c r="A664" s="1">
        <v>45589</v>
      </c>
      <c r="B664">
        <f t="shared" si="160"/>
        <v>4</v>
      </c>
      <c r="C664">
        <f t="shared" si="161"/>
        <v>1</v>
      </c>
      <c r="D664">
        <f t="shared" si="162"/>
        <v>24</v>
      </c>
      <c r="E664">
        <v>10</v>
      </c>
      <c r="F664">
        <f t="shared" si="163"/>
        <v>10</v>
      </c>
      <c r="G664">
        <f t="shared" si="164"/>
        <v>0</v>
      </c>
      <c r="H664">
        <f t="shared" si="165"/>
        <v>0</v>
      </c>
      <c r="I664">
        <f t="shared" si="166"/>
        <v>0</v>
      </c>
      <c r="J664">
        <f t="shared" si="167"/>
        <v>1</v>
      </c>
      <c r="K664">
        <f t="shared" si="168"/>
        <v>0</v>
      </c>
      <c r="L664">
        <f t="shared" si="169"/>
        <v>4</v>
      </c>
      <c r="M664">
        <f t="shared" si="170"/>
        <v>188</v>
      </c>
      <c r="N664">
        <v>0</v>
      </c>
      <c r="O664">
        <f t="shared" si="171"/>
        <v>0</v>
      </c>
      <c r="P664">
        <f t="shared" si="172"/>
        <v>188</v>
      </c>
      <c r="Q664">
        <f t="shared" si="173"/>
        <v>93182</v>
      </c>
      <c r="R664">
        <f t="shared" si="174"/>
        <v>22250</v>
      </c>
      <c r="S664">
        <f t="shared" si="175"/>
        <v>115432</v>
      </c>
    </row>
    <row r="665" spans="1:19" x14ac:dyDescent="0.25">
      <c r="A665" s="1">
        <v>45590</v>
      </c>
      <c r="B665">
        <f t="shared" si="160"/>
        <v>5</v>
      </c>
      <c r="C665">
        <f t="shared" si="161"/>
        <v>1</v>
      </c>
      <c r="D665">
        <f t="shared" si="162"/>
        <v>25</v>
      </c>
      <c r="E665">
        <v>10</v>
      </c>
      <c r="F665">
        <f t="shared" si="163"/>
        <v>10</v>
      </c>
      <c r="G665">
        <f t="shared" si="164"/>
        <v>0</v>
      </c>
      <c r="H665">
        <f t="shared" si="165"/>
        <v>0</v>
      </c>
      <c r="I665">
        <f t="shared" si="166"/>
        <v>0</v>
      </c>
      <c r="J665">
        <f t="shared" si="167"/>
        <v>1</v>
      </c>
      <c r="K665">
        <f t="shared" si="168"/>
        <v>0</v>
      </c>
      <c r="L665">
        <f t="shared" si="169"/>
        <v>4</v>
      </c>
      <c r="M665">
        <f t="shared" si="170"/>
        <v>188</v>
      </c>
      <c r="N665">
        <v>0</v>
      </c>
      <c r="O665">
        <f t="shared" si="171"/>
        <v>0</v>
      </c>
      <c r="P665">
        <f t="shared" si="172"/>
        <v>188</v>
      </c>
      <c r="Q665">
        <f t="shared" si="173"/>
        <v>93370</v>
      </c>
      <c r="R665">
        <f t="shared" si="174"/>
        <v>22250</v>
      </c>
      <c r="S665">
        <f t="shared" si="175"/>
        <v>115620</v>
      </c>
    </row>
    <row r="666" spans="1:19" x14ac:dyDescent="0.25">
      <c r="A666" s="1">
        <v>45591</v>
      </c>
      <c r="B666">
        <f t="shared" si="160"/>
        <v>6</v>
      </c>
      <c r="C666">
        <f t="shared" si="161"/>
        <v>0</v>
      </c>
      <c r="D666">
        <f t="shared" si="162"/>
        <v>26</v>
      </c>
      <c r="E666">
        <v>10</v>
      </c>
      <c r="F666">
        <f t="shared" si="163"/>
        <v>10</v>
      </c>
      <c r="G666">
        <f t="shared" si="164"/>
        <v>0</v>
      </c>
      <c r="H666">
        <f t="shared" si="165"/>
        <v>0</v>
      </c>
      <c r="I666">
        <f t="shared" si="166"/>
        <v>0</v>
      </c>
      <c r="J666">
        <f t="shared" si="167"/>
        <v>1</v>
      </c>
      <c r="K666">
        <f t="shared" si="168"/>
        <v>0</v>
      </c>
      <c r="L666">
        <f t="shared" si="169"/>
        <v>4</v>
      </c>
      <c r="M666">
        <f t="shared" si="170"/>
        <v>0</v>
      </c>
      <c r="N666">
        <v>0</v>
      </c>
      <c r="O666">
        <f t="shared" si="171"/>
        <v>0</v>
      </c>
      <c r="P666">
        <f t="shared" si="172"/>
        <v>0</v>
      </c>
      <c r="Q666">
        <f t="shared" si="173"/>
        <v>93370</v>
      </c>
      <c r="R666">
        <f t="shared" si="174"/>
        <v>22250</v>
      </c>
      <c r="S666">
        <f t="shared" si="175"/>
        <v>115620</v>
      </c>
    </row>
    <row r="667" spans="1:19" x14ac:dyDescent="0.25">
      <c r="A667" s="1">
        <v>45592</v>
      </c>
      <c r="B667">
        <f t="shared" si="160"/>
        <v>7</v>
      </c>
      <c r="C667">
        <f t="shared" si="161"/>
        <v>0</v>
      </c>
      <c r="D667">
        <f t="shared" si="162"/>
        <v>27</v>
      </c>
      <c r="E667">
        <v>10</v>
      </c>
      <c r="F667">
        <f t="shared" si="163"/>
        <v>10</v>
      </c>
      <c r="G667">
        <f t="shared" si="164"/>
        <v>0</v>
      </c>
      <c r="H667">
        <f t="shared" si="165"/>
        <v>0</v>
      </c>
      <c r="I667">
        <f t="shared" si="166"/>
        <v>0</v>
      </c>
      <c r="J667">
        <f t="shared" si="167"/>
        <v>1</v>
      </c>
      <c r="K667">
        <f t="shared" si="168"/>
        <v>150</v>
      </c>
      <c r="L667">
        <f t="shared" si="169"/>
        <v>4</v>
      </c>
      <c r="M667">
        <f t="shared" si="170"/>
        <v>0</v>
      </c>
      <c r="N667">
        <v>0</v>
      </c>
      <c r="O667">
        <f t="shared" si="171"/>
        <v>150</v>
      </c>
      <c r="P667">
        <f t="shared" si="172"/>
        <v>0</v>
      </c>
      <c r="Q667">
        <f t="shared" si="173"/>
        <v>93220</v>
      </c>
      <c r="R667">
        <f t="shared" si="174"/>
        <v>22400</v>
      </c>
      <c r="S667">
        <f t="shared" si="175"/>
        <v>115620</v>
      </c>
    </row>
    <row r="668" spans="1:19" x14ac:dyDescent="0.25">
      <c r="A668" s="1">
        <v>45593</v>
      </c>
      <c r="B668">
        <f t="shared" si="160"/>
        <v>1</v>
      </c>
      <c r="C668">
        <f t="shared" si="161"/>
        <v>1</v>
      </c>
      <c r="D668">
        <f t="shared" si="162"/>
        <v>28</v>
      </c>
      <c r="E668">
        <v>10</v>
      </c>
      <c r="F668">
        <f t="shared" si="163"/>
        <v>10</v>
      </c>
      <c r="G668">
        <f t="shared" si="164"/>
        <v>0</v>
      </c>
      <c r="H668">
        <f t="shared" si="165"/>
        <v>0</v>
      </c>
      <c r="I668">
        <f t="shared" si="166"/>
        <v>0</v>
      </c>
      <c r="J668">
        <f t="shared" si="167"/>
        <v>1</v>
      </c>
      <c r="K668">
        <f t="shared" si="168"/>
        <v>0</v>
      </c>
      <c r="L668">
        <f t="shared" si="169"/>
        <v>4</v>
      </c>
      <c r="M668">
        <f t="shared" si="170"/>
        <v>188</v>
      </c>
      <c r="N668">
        <v>0</v>
      </c>
      <c r="O668">
        <f t="shared" si="171"/>
        <v>0</v>
      </c>
      <c r="P668">
        <f t="shared" si="172"/>
        <v>188</v>
      </c>
      <c r="Q668">
        <f t="shared" si="173"/>
        <v>93408</v>
      </c>
      <c r="R668">
        <f t="shared" si="174"/>
        <v>22400</v>
      </c>
      <c r="S668">
        <f t="shared" si="175"/>
        <v>115808</v>
      </c>
    </row>
    <row r="669" spans="1:19" x14ac:dyDescent="0.25">
      <c r="A669" s="1">
        <v>45594</v>
      </c>
      <c r="B669">
        <f t="shared" si="160"/>
        <v>2</v>
      </c>
      <c r="C669">
        <f t="shared" si="161"/>
        <v>1</v>
      </c>
      <c r="D669">
        <f t="shared" si="162"/>
        <v>29</v>
      </c>
      <c r="E669">
        <v>10</v>
      </c>
      <c r="F669">
        <f t="shared" si="163"/>
        <v>10</v>
      </c>
      <c r="G669">
        <f t="shared" si="164"/>
        <v>0</v>
      </c>
      <c r="H669">
        <f t="shared" si="165"/>
        <v>0</v>
      </c>
      <c r="I669">
        <f t="shared" si="166"/>
        <v>0</v>
      </c>
      <c r="J669">
        <f t="shared" si="167"/>
        <v>1</v>
      </c>
      <c r="K669">
        <f t="shared" si="168"/>
        <v>0</v>
      </c>
      <c r="L669">
        <f t="shared" si="169"/>
        <v>4</v>
      </c>
      <c r="M669">
        <f t="shared" si="170"/>
        <v>188</v>
      </c>
      <c r="N669">
        <v>0</v>
      </c>
      <c r="O669">
        <f t="shared" si="171"/>
        <v>0</v>
      </c>
      <c r="P669">
        <f t="shared" si="172"/>
        <v>188</v>
      </c>
      <c r="Q669">
        <f t="shared" si="173"/>
        <v>93596</v>
      </c>
      <c r="R669">
        <f t="shared" si="174"/>
        <v>22400</v>
      </c>
      <c r="S669">
        <f t="shared" si="175"/>
        <v>115996</v>
      </c>
    </row>
    <row r="670" spans="1:19" x14ac:dyDescent="0.25">
      <c r="A670" s="1">
        <v>45595</v>
      </c>
      <c r="B670">
        <f t="shared" si="160"/>
        <v>3</v>
      </c>
      <c r="C670">
        <f t="shared" si="161"/>
        <v>1</v>
      </c>
      <c r="D670">
        <f t="shared" si="162"/>
        <v>30</v>
      </c>
      <c r="E670">
        <v>10</v>
      </c>
      <c r="F670">
        <f t="shared" si="163"/>
        <v>10</v>
      </c>
      <c r="G670">
        <f t="shared" si="164"/>
        <v>0</v>
      </c>
      <c r="H670">
        <f t="shared" si="165"/>
        <v>0</v>
      </c>
      <c r="I670">
        <f t="shared" si="166"/>
        <v>0</v>
      </c>
      <c r="J670">
        <f t="shared" si="167"/>
        <v>1</v>
      </c>
      <c r="K670">
        <f t="shared" si="168"/>
        <v>0</v>
      </c>
      <c r="L670">
        <f t="shared" si="169"/>
        <v>4</v>
      </c>
      <c r="M670">
        <f t="shared" si="170"/>
        <v>188</v>
      </c>
      <c r="N670">
        <v>0</v>
      </c>
      <c r="O670">
        <f t="shared" si="171"/>
        <v>0</v>
      </c>
      <c r="P670">
        <f t="shared" si="172"/>
        <v>188</v>
      </c>
      <c r="Q670">
        <f t="shared" si="173"/>
        <v>93784</v>
      </c>
      <c r="R670">
        <f t="shared" si="174"/>
        <v>22400</v>
      </c>
      <c r="S670">
        <f t="shared" si="175"/>
        <v>116184</v>
      </c>
    </row>
    <row r="671" spans="1:19" x14ac:dyDescent="0.25">
      <c r="A671" s="1">
        <v>45596</v>
      </c>
      <c r="B671">
        <f t="shared" si="160"/>
        <v>4</v>
      </c>
      <c r="C671">
        <f t="shared" si="161"/>
        <v>1</v>
      </c>
      <c r="D671">
        <f t="shared" si="162"/>
        <v>31</v>
      </c>
      <c r="E671">
        <v>10</v>
      </c>
      <c r="F671">
        <f t="shared" si="163"/>
        <v>10</v>
      </c>
      <c r="G671">
        <f t="shared" si="164"/>
        <v>0</v>
      </c>
      <c r="H671">
        <f t="shared" si="165"/>
        <v>0</v>
      </c>
      <c r="I671">
        <f t="shared" si="166"/>
        <v>0</v>
      </c>
      <c r="J671">
        <f t="shared" si="167"/>
        <v>1</v>
      </c>
      <c r="K671">
        <f t="shared" si="168"/>
        <v>0</v>
      </c>
      <c r="L671">
        <f t="shared" si="169"/>
        <v>4</v>
      </c>
      <c r="M671">
        <f t="shared" si="170"/>
        <v>188</v>
      </c>
      <c r="N671">
        <v>0</v>
      </c>
      <c r="O671">
        <f t="shared" si="171"/>
        <v>0</v>
      </c>
      <c r="P671">
        <f t="shared" si="172"/>
        <v>188</v>
      </c>
      <c r="Q671">
        <f t="shared" si="173"/>
        <v>93972</v>
      </c>
      <c r="R671">
        <f t="shared" si="174"/>
        <v>22400</v>
      </c>
      <c r="S671">
        <f t="shared" si="175"/>
        <v>116372</v>
      </c>
    </row>
    <row r="672" spans="1:19" x14ac:dyDescent="0.25">
      <c r="A672" s="1">
        <v>45597</v>
      </c>
      <c r="B672">
        <f t="shared" si="160"/>
        <v>5</v>
      </c>
      <c r="C672">
        <f t="shared" si="161"/>
        <v>1</v>
      </c>
      <c r="D672">
        <f t="shared" si="162"/>
        <v>1</v>
      </c>
      <c r="E672">
        <v>10</v>
      </c>
      <c r="F672">
        <f t="shared" si="163"/>
        <v>11</v>
      </c>
      <c r="G672">
        <f t="shared" si="164"/>
        <v>0</v>
      </c>
      <c r="H672">
        <f t="shared" si="165"/>
        <v>0</v>
      </c>
      <c r="I672">
        <f t="shared" si="166"/>
        <v>0</v>
      </c>
      <c r="J672">
        <f t="shared" si="167"/>
        <v>1</v>
      </c>
      <c r="K672">
        <f t="shared" si="168"/>
        <v>0</v>
      </c>
      <c r="L672">
        <f t="shared" si="169"/>
        <v>4</v>
      </c>
      <c r="M672">
        <f t="shared" si="170"/>
        <v>188</v>
      </c>
      <c r="N672">
        <v>0</v>
      </c>
      <c r="O672">
        <f t="shared" si="171"/>
        <v>0</v>
      </c>
      <c r="P672">
        <f t="shared" si="172"/>
        <v>188</v>
      </c>
      <c r="Q672">
        <f t="shared" si="173"/>
        <v>94160</v>
      </c>
      <c r="R672">
        <f t="shared" si="174"/>
        <v>22400</v>
      </c>
      <c r="S672">
        <f t="shared" si="175"/>
        <v>116560</v>
      </c>
    </row>
    <row r="673" spans="1:19" x14ac:dyDescent="0.25">
      <c r="A673" s="1">
        <v>45598</v>
      </c>
      <c r="B673">
        <f t="shared" si="160"/>
        <v>6</v>
      </c>
      <c r="C673">
        <f t="shared" si="161"/>
        <v>0</v>
      </c>
      <c r="D673">
        <f t="shared" si="162"/>
        <v>2</v>
      </c>
      <c r="E673">
        <v>10</v>
      </c>
      <c r="F673">
        <f t="shared" si="163"/>
        <v>11</v>
      </c>
      <c r="G673">
        <f t="shared" si="164"/>
        <v>0</v>
      </c>
      <c r="H673">
        <f t="shared" si="165"/>
        <v>0</v>
      </c>
      <c r="I673">
        <f t="shared" si="166"/>
        <v>0</v>
      </c>
      <c r="J673">
        <f t="shared" si="167"/>
        <v>1</v>
      </c>
      <c r="K673">
        <f t="shared" si="168"/>
        <v>0</v>
      </c>
      <c r="L673">
        <f t="shared" si="169"/>
        <v>4</v>
      </c>
      <c r="M673">
        <f t="shared" si="170"/>
        <v>0</v>
      </c>
      <c r="N673">
        <v>0</v>
      </c>
      <c r="O673">
        <f t="shared" si="171"/>
        <v>0</v>
      </c>
      <c r="P673">
        <f t="shared" si="172"/>
        <v>0</v>
      </c>
      <c r="Q673">
        <f t="shared" si="173"/>
        <v>94160</v>
      </c>
      <c r="R673">
        <f t="shared" si="174"/>
        <v>22400</v>
      </c>
      <c r="S673">
        <f t="shared" si="175"/>
        <v>116560</v>
      </c>
    </row>
    <row r="674" spans="1:19" x14ac:dyDescent="0.25">
      <c r="A674" s="1">
        <v>45599</v>
      </c>
      <c r="B674">
        <f t="shared" si="160"/>
        <v>7</v>
      </c>
      <c r="C674">
        <f t="shared" si="161"/>
        <v>0</v>
      </c>
      <c r="D674">
        <f t="shared" si="162"/>
        <v>3</v>
      </c>
      <c r="E674">
        <v>10</v>
      </c>
      <c r="F674">
        <f t="shared" si="163"/>
        <v>11</v>
      </c>
      <c r="G674">
        <f t="shared" si="164"/>
        <v>0</v>
      </c>
      <c r="H674">
        <f t="shared" si="165"/>
        <v>0</v>
      </c>
      <c r="I674">
        <f t="shared" si="166"/>
        <v>0</v>
      </c>
      <c r="J674">
        <f t="shared" si="167"/>
        <v>1</v>
      </c>
      <c r="K674">
        <f t="shared" si="168"/>
        <v>150</v>
      </c>
      <c r="L674">
        <f t="shared" si="169"/>
        <v>4</v>
      </c>
      <c r="M674">
        <f t="shared" si="170"/>
        <v>0</v>
      </c>
      <c r="N674">
        <v>0</v>
      </c>
      <c r="O674">
        <f t="shared" si="171"/>
        <v>150</v>
      </c>
      <c r="P674">
        <f t="shared" si="172"/>
        <v>0</v>
      </c>
      <c r="Q674">
        <f t="shared" si="173"/>
        <v>94010</v>
      </c>
      <c r="R674">
        <f t="shared" si="174"/>
        <v>22550</v>
      </c>
      <c r="S674">
        <f t="shared" si="175"/>
        <v>116560</v>
      </c>
    </row>
    <row r="675" spans="1:19" x14ac:dyDescent="0.25">
      <c r="A675" s="1">
        <v>45600</v>
      </c>
      <c r="B675">
        <f t="shared" si="160"/>
        <v>1</v>
      </c>
      <c r="C675">
        <f t="shared" si="161"/>
        <v>1</v>
      </c>
      <c r="D675">
        <f t="shared" si="162"/>
        <v>4</v>
      </c>
      <c r="E675">
        <v>10</v>
      </c>
      <c r="F675">
        <f t="shared" si="163"/>
        <v>11</v>
      </c>
      <c r="G675">
        <f t="shared" si="164"/>
        <v>0</v>
      </c>
      <c r="H675">
        <f t="shared" si="165"/>
        <v>0</v>
      </c>
      <c r="I675">
        <f t="shared" si="166"/>
        <v>0</v>
      </c>
      <c r="J675">
        <f t="shared" si="167"/>
        <v>1</v>
      </c>
      <c r="K675">
        <f t="shared" si="168"/>
        <v>0</v>
      </c>
      <c r="L675">
        <f t="shared" si="169"/>
        <v>4</v>
      </c>
      <c r="M675">
        <f t="shared" si="170"/>
        <v>188</v>
      </c>
      <c r="N675">
        <v>0</v>
      </c>
      <c r="O675">
        <f t="shared" si="171"/>
        <v>0</v>
      </c>
      <c r="P675">
        <f t="shared" si="172"/>
        <v>188</v>
      </c>
      <c r="Q675">
        <f t="shared" si="173"/>
        <v>94198</v>
      </c>
      <c r="R675">
        <f t="shared" si="174"/>
        <v>22550</v>
      </c>
      <c r="S675">
        <f t="shared" si="175"/>
        <v>116748</v>
      </c>
    </row>
    <row r="676" spans="1:19" x14ac:dyDescent="0.25">
      <c r="A676" s="1">
        <v>45601</v>
      </c>
      <c r="B676">
        <f t="shared" si="160"/>
        <v>2</v>
      </c>
      <c r="C676">
        <f t="shared" si="161"/>
        <v>1</v>
      </c>
      <c r="D676">
        <f t="shared" si="162"/>
        <v>5</v>
      </c>
      <c r="E676">
        <v>10</v>
      </c>
      <c r="F676">
        <f t="shared" si="163"/>
        <v>11</v>
      </c>
      <c r="G676">
        <f t="shared" si="164"/>
        <v>0</v>
      </c>
      <c r="H676">
        <f t="shared" si="165"/>
        <v>0</v>
      </c>
      <c r="I676">
        <f t="shared" si="166"/>
        <v>0</v>
      </c>
      <c r="J676">
        <f t="shared" si="167"/>
        <v>1</v>
      </c>
      <c r="K676">
        <f t="shared" si="168"/>
        <v>0</v>
      </c>
      <c r="L676">
        <f t="shared" si="169"/>
        <v>4</v>
      </c>
      <c r="M676">
        <f t="shared" si="170"/>
        <v>188</v>
      </c>
      <c r="N676">
        <v>0</v>
      </c>
      <c r="O676">
        <f t="shared" si="171"/>
        <v>0</v>
      </c>
      <c r="P676">
        <f t="shared" si="172"/>
        <v>188</v>
      </c>
      <c r="Q676">
        <f t="shared" si="173"/>
        <v>94386</v>
      </c>
      <c r="R676">
        <f t="shared" si="174"/>
        <v>22550</v>
      </c>
      <c r="S676">
        <f t="shared" si="175"/>
        <v>116936</v>
      </c>
    </row>
    <row r="677" spans="1:19" x14ac:dyDescent="0.25">
      <c r="A677" s="1">
        <v>45602</v>
      </c>
      <c r="B677">
        <f t="shared" si="160"/>
        <v>3</v>
      </c>
      <c r="C677">
        <f t="shared" si="161"/>
        <v>1</v>
      </c>
      <c r="D677">
        <f t="shared" si="162"/>
        <v>6</v>
      </c>
      <c r="E677">
        <v>10</v>
      </c>
      <c r="F677">
        <f t="shared" si="163"/>
        <v>11</v>
      </c>
      <c r="G677">
        <f t="shared" si="164"/>
        <v>0</v>
      </c>
      <c r="H677">
        <f t="shared" si="165"/>
        <v>0</v>
      </c>
      <c r="I677">
        <f t="shared" si="166"/>
        <v>0</v>
      </c>
      <c r="J677">
        <f t="shared" si="167"/>
        <v>1</v>
      </c>
      <c r="K677">
        <f t="shared" si="168"/>
        <v>0</v>
      </c>
      <c r="L677">
        <f t="shared" si="169"/>
        <v>4</v>
      </c>
      <c r="M677">
        <f t="shared" si="170"/>
        <v>188</v>
      </c>
      <c r="N677">
        <v>0</v>
      </c>
      <c r="O677">
        <f t="shared" si="171"/>
        <v>0</v>
      </c>
      <c r="P677">
        <f t="shared" si="172"/>
        <v>188</v>
      </c>
      <c r="Q677">
        <f t="shared" si="173"/>
        <v>94574</v>
      </c>
      <c r="R677">
        <f t="shared" si="174"/>
        <v>22550</v>
      </c>
      <c r="S677">
        <f t="shared" si="175"/>
        <v>117124</v>
      </c>
    </row>
    <row r="678" spans="1:19" x14ac:dyDescent="0.25">
      <c r="A678" s="1">
        <v>45603</v>
      </c>
      <c r="B678">
        <f t="shared" si="160"/>
        <v>4</v>
      </c>
      <c r="C678">
        <f t="shared" si="161"/>
        <v>1</v>
      </c>
      <c r="D678">
        <f t="shared" si="162"/>
        <v>7</v>
      </c>
      <c r="E678">
        <v>10</v>
      </c>
      <c r="F678">
        <f t="shared" si="163"/>
        <v>11</v>
      </c>
      <c r="G678">
        <f t="shared" si="164"/>
        <v>0</v>
      </c>
      <c r="H678">
        <f t="shared" si="165"/>
        <v>0</v>
      </c>
      <c r="I678">
        <f t="shared" si="166"/>
        <v>0</v>
      </c>
      <c r="J678">
        <f t="shared" si="167"/>
        <v>1</v>
      </c>
      <c r="K678">
        <f t="shared" si="168"/>
        <v>0</v>
      </c>
      <c r="L678">
        <f t="shared" si="169"/>
        <v>4</v>
      </c>
      <c r="M678">
        <f t="shared" si="170"/>
        <v>188</v>
      </c>
      <c r="N678">
        <v>0</v>
      </c>
      <c r="O678">
        <f t="shared" si="171"/>
        <v>0</v>
      </c>
      <c r="P678">
        <f t="shared" si="172"/>
        <v>188</v>
      </c>
      <c r="Q678">
        <f t="shared" si="173"/>
        <v>94762</v>
      </c>
      <c r="R678">
        <f t="shared" si="174"/>
        <v>22550</v>
      </c>
      <c r="S678">
        <f t="shared" si="175"/>
        <v>117312</v>
      </c>
    </row>
    <row r="679" spans="1:19" x14ac:dyDescent="0.25">
      <c r="A679" s="1">
        <v>45604</v>
      </c>
      <c r="B679">
        <f t="shared" si="160"/>
        <v>5</v>
      </c>
      <c r="C679">
        <f t="shared" si="161"/>
        <v>1</v>
      </c>
      <c r="D679">
        <f t="shared" si="162"/>
        <v>8</v>
      </c>
      <c r="E679">
        <v>10</v>
      </c>
      <c r="F679">
        <f t="shared" si="163"/>
        <v>11</v>
      </c>
      <c r="G679">
        <f t="shared" si="164"/>
        <v>0</v>
      </c>
      <c r="H679">
        <f t="shared" si="165"/>
        <v>0</v>
      </c>
      <c r="I679">
        <f t="shared" si="166"/>
        <v>0</v>
      </c>
      <c r="J679">
        <f t="shared" si="167"/>
        <v>1</v>
      </c>
      <c r="K679">
        <f t="shared" si="168"/>
        <v>0</v>
      </c>
      <c r="L679">
        <f t="shared" si="169"/>
        <v>4</v>
      </c>
      <c r="M679">
        <f t="shared" si="170"/>
        <v>188</v>
      </c>
      <c r="N679">
        <v>0</v>
      </c>
      <c r="O679">
        <f t="shared" si="171"/>
        <v>0</v>
      </c>
      <c r="P679">
        <f t="shared" si="172"/>
        <v>188</v>
      </c>
      <c r="Q679">
        <f t="shared" si="173"/>
        <v>94950</v>
      </c>
      <c r="R679">
        <f t="shared" si="174"/>
        <v>22550</v>
      </c>
      <c r="S679">
        <f t="shared" si="175"/>
        <v>117500</v>
      </c>
    </row>
    <row r="680" spans="1:19" x14ac:dyDescent="0.25">
      <c r="A680" s="1">
        <v>45605</v>
      </c>
      <c r="B680">
        <f t="shared" si="160"/>
        <v>6</v>
      </c>
      <c r="C680">
        <f t="shared" si="161"/>
        <v>0</v>
      </c>
      <c r="D680">
        <f t="shared" si="162"/>
        <v>9</v>
      </c>
      <c r="E680">
        <v>10</v>
      </c>
      <c r="F680">
        <f t="shared" si="163"/>
        <v>11</v>
      </c>
      <c r="G680">
        <f t="shared" si="164"/>
        <v>0</v>
      </c>
      <c r="H680">
        <f t="shared" si="165"/>
        <v>0</v>
      </c>
      <c r="I680">
        <f t="shared" si="166"/>
        <v>0</v>
      </c>
      <c r="J680">
        <f t="shared" si="167"/>
        <v>1</v>
      </c>
      <c r="K680">
        <f t="shared" si="168"/>
        <v>0</v>
      </c>
      <c r="L680">
        <f t="shared" si="169"/>
        <v>4</v>
      </c>
      <c r="M680">
        <f t="shared" si="170"/>
        <v>0</v>
      </c>
      <c r="N680">
        <v>0</v>
      </c>
      <c r="O680">
        <f t="shared" si="171"/>
        <v>0</v>
      </c>
      <c r="P680">
        <f t="shared" si="172"/>
        <v>0</v>
      </c>
      <c r="Q680">
        <f t="shared" si="173"/>
        <v>94950</v>
      </c>
      <c r="R680">
        <f t="shared" si="174"/>
        <v>22550</v>
      </c>
      <c r="S680">
        <f t="shared" si="175"/>
        <v>117500</v>
      </c>
    </row>
    <row r="681" spans="1:19" x14ac:dyDescent="0.25">
      <c r="A681" s="1">
        <v>45606</v>
      </c>
      <c r="B681">
        <f t="shared" si="160"/>
        <v>7</v>
      </c>
      <c r="C681">
        <f t="shared" si="161"/>
        <v>0</v>
      </c>
      <c r="D681">
        <f t="shared" si="162"/>
        <v>10</v>
      </c>
      <c r="E681">
        <v>10</v>
      </c>
      <c r="F681">
        <f t="shared" si="163"/>
        <v>11</v>
      </c>
      <c r="G681">
        <f t="shared" si="164"/>
        <v>0</v>
      </c>
      <c r="H681">
        <f t="shared" si="165"/>
        <v>0</v>
      </c>
      <c r="I681">
        <f t="shared" si="166"/>
        <v>0</v>
      </c>
      <c r="J681">
        <f t="shared" si="167"/>
        <v>1</v>
      </c>
      <c r="K681">
        <f t="shared" si="168"/>
        <v>150</v>
      </c>
      <c r="L681">
        <f t="shared" si="169"/>
        <v>4</v>
      </c>
      <c r="M681">
        <f t="shared" si="170"/>
        <v>0</v>
      </c>
      <c r="N681">
        <v>0</v>
      </c>
      <c r="O681">
        <f t="shared" si="171"/>
        <v>150</v>
      </c>
      <c r="P681">
        <f t="shared" si="172"/>
        <v>0</v>
      </c>
      <c r="Q681">
        <f t="shared" si="173"/>
        <v>94800</v>
      </c>
      <c r="R681">
        <f t="shared" si="174"/>
        <v>22700</v>
      </c>
      <c r="S681">
        <f t="shared" si="175"/>
        <v>117500</v>
      </c>
    </row>
    <row r="682" spans="1:19" x14ac:dyDescent="0.25">
      <c r="A682" s="1">
        <v>45607</v>
      </c>
      <c r="B682">
        <f t="shared" si="160"/>
        <v>1</v>
      </c>
      <c r="C682">
        <f t="shared" si="161"/>
        <v>1</v>
      </c>
      <c r="D682">
        <f t="shared" si="162"/>
        <v>11</v>
      </c>
      <c r="E682">
        <v>10</v>
      </c>
      <c r="F682">
        <f t="shared" si="163"/>
        <v>11</v>
      </c>
      <c r="G682">
        <f t="shared" si="164"/>
        <v>0</v>
      </c>
      <c r="H682">
        <f t="shared" si="165"/>
        <v>0</v>
      </c>
      <c r="I682">
        <f t="shared" si="166"/>
        <v>0</v>
      </c>
      <c r="J682">
        <f t="shared" si="167"/>
        <v>1</v>
      </c>
      <c r="K682">
        <f t="shared" si="168"/>
        <v>0</v>
      </c>
      <c r="L682">
        <f t="shared" si="169"/>
        <v>4</v>
      </c>
      <c r="M682">
        <f t="shared" si="170"/>
        <v>188</v>
      </c>
      <c r="N682">
        <v>0</v>
      </c>
      <c r="O682">
        <f t="shared" si="171"/>
        <v>0</v>
      </c>
      <c r="P682">
        <f t="shared" si="172"/>
        <v>188</v>
      </c>
      <c r="Q682">
        <f t="shared" si="173"/>
        <v>94988</v>
      </c>
      <c r="R682">
        <f t="shared" si="174"/>
        <v>22700</v>
      </c>
      <c r="S682">
        <f t="shared" si="175"/>
        <v>117688</v>
      </c>
    </row>
    <row r="683" spans="1:19" x14ac:dyDescent="0.25">
      <c r="A683" s="1">
        <v>45608</v>
      </c>
      <c r="B683">
        <f t="shared" si="160"/>
        <v>2</v>
      </c>
      <c r="C683">
        <f t="shared" si="161"/>
        <v>1</v>
      </c>
      <c r="D683">
        <f t="shared" si="162"/>
        <v>12</v>
      </c>
      <c r="E683">
        <v>10</v>
      </c>
      <c r="F683">
        <f t="shared" si="163"/>
        <v>11</v>
      </c>
      <c r="G683">
        <f t="shared" si="164"/>
        <v>0</v>
      </c>
      <c r="H683">
        <f t="shared" si="165"/>
        <v>0</v>
      </c>
      <c r="I683">
        <f t="shared" si="166"/>
        <v>0</v>
      </c>
      <c r="J683">
        <f t="shared" si="167"/>
        <v>1</v>
      </c>
      <c r="K683">
        <f t="shared" si="168"/>
        <v>0</v>
      </c>
      <c r="L683">
        <f t="shared" si="169"/>
        <v>4</v>
      </c>
      <c r="M683">
        <f t="shared" si="170"/>
        <v>188</v>
      </c>
      <c r="N683">
        <v>0</v>
      </c>
      <c r="O683">
        <f t="shared" si="171"/>
        <v>0</v>
      </c>
      <c r="P683">
        <f t="shared" si="172"/>
        <v>188</v>
      </c>
      <c r="Q683">
        <f t="shared" si="173"/>
        <v>95176</v>
      </c>
      <c r="R683">
        <f t="shared" si="174"/>
        <v>22700</v>
      </c>
      <c r="S683">
        <f t="shared" si="175"/>
        <v>117876</v>
      </c>
    </row>
    <row r="684" spans="1:19" x14ac:dyDescent="0.25">
      <c r="A684" s="1">
        <v>45609</v>
      </c>
      <c r="B684">
        <f t="shared" si="160"/>
        <v>3</v>
      </c>
      <c r="C684">
        <f t="shared" si="161"/>
        <v>1</v>
      </c>
      <c r="D684">
        <f t="shared" si="162"/>
        <v>13</v>
      </c>
      <c r="E684">
        <v>10</v>
      </c>
      <c r="F684">
        <f t="shared" si="163"/>
        <v>11</v>
      </c>
      <c r="G684">
        <f t="shared" si="164"/>
        <v>0</v>
      </c>
      <c r="H684">
        <f t="shared" si="165"/>
        <v>0</v>
      </c>
      <c r="I684">
        <f t="shared" si="166"/>
        <v>0</v>
      </c>
      <c r="J684">
        <f t="shared" si="167"/>
        <v>1</v>
      </c>
      <c r="K684">
        <f t="shared" si="168"/>
        <v>0</v>
      </c>
      <c r="L684">
        <f t="shared" si="169"/>
        <v>4</v>
      </c>
      <c r="M684">
        <f t="shared" si="170"/>
        <v>188</v>
      </c>
      <c r="N684">
        <v>0</v>
      </c>
      <c r="O684">
        <f t="shared" si="171"/>
        <v>0</v>
      </c>
      <c r="P684">
        <f t="shared" si="172"/>
        <v>188</v>
      </c>
      <c r="Q684">
        <f t="shared" si="173"/>
        <v>95364</v>
      </c>
      <c r="R684">
        <f t="shared" si="174"/>
        <v>22700</v>
      </c>
      <c r="S684">
        <f t="shared" si="175"/>
        <v>118064</v>
      </c>
    </row>
    <row r="685" spans="1:19" x14ac:dyDescent="0.25">
      <c r="A685" s="1">
        <v>45610</v>
      </c>
      <c r="B685">
        <f t="shared" si="160"/>
        <v>4</v>
      </c>
      <c r="C685">
        <f t="shared" si="161"/>
        <v>1</v>
      </c>
      <c r="D685">
        <f t="shared" si="162"/>
        <v>14</v>
      </c>
      <c r="E685">
        <v>10</v>
      </c>
      <c r="F685">
        <f t="shared" si="163"/>
        <v>11</v>
      </c>
      <c r="G685">
        <f t="shared" si="164"/>
        <v>0</v>
      </c>
      <c r="H685">
        <f t="shared" si="165"/>
        <v>0</v>
      </c>
      <c r="I685">
        <f t="shared" si="166"/>
        <v>0</v>
      </c>
      <c r="J685">
        <f t="shared" si="167"/>
        <v>1</v>
      </c>
      <c r="K685">
        <f t="shared" si="168"/>
        <v>0</v>
      </c>
      <c r="L685">
        <f t="shared" si="169"/>
        <v>4</v>
      </c>
      <c r="M685">
        <f t="shared" si="170"/>
        <v>188</v>
      </c>
      <c r="N685">
        <v>0</v>
      </c>
      <c r="O685">
        <f t="shared" si="171"/>
        <v>0</v>
      </c>
      <c r="P685">
        <f t="shared" si="172"/>
        <v>188</v>
      </c>
      <c r="Q685">
        <f t="shared" si="173"/>
        <v>95552</v>
      </c>
      <c r="R685">
        <f t="shared" si="174"/>
        <v>22700</v>
      </c>
      <c r="S685">
        <f t="shared" si="175"/>
        <v>118252</v>
      </c>
    </row>
    <row r="686" spans="1:19" x14ac:dyDescent="0.25">
      <c r="A686" s="1">
        <v>45611</v>
      </c>
      <c r="B686">
        <f t="shared" si="160"/>
        <v>5</v>
      </c>
      <c r="C686">
        <f t="shared" si="161"/>
        <v>1</v>
      </c>
      <c r="D686">
        <f t="shared" si="162"/>
        <v>15</v>
      </c>
      <c r="E686">
        <v>10</v>
      </c>
      <c r="F686">
        <f t="shared" si="163"/>
        <v>11</v>
      </c>
      <c r="G686">
        <f t="shared" si="164"/>
        <v>0</v>
      </c>
      <c r="H686">
        <f t="shared" si="165"/>
        <v>0</v>
      </c>
      <c r="I686">
        <f t="shared" si="166"/>
        <v>0</v>
      </c>
      <c r="J686">
        <f t="shared" si="167"/>
        <v>1</v>
      </c>
      <c r="K686">
        <f t="shared" si="168"/>
        <v>0</v>
      </c>
      <c r="L686">
        <f t="shared" si="169"/>
        <v>4</v>
      </c>
      <c r="M686">
        <f t="shared" si="170"/>
        <v>188</v>
      </c>
      <c r="N686">
        <v>0</v>
      </c>
      <c r="O686">
        <f t="shared" si="171"/>
        <v>0</v>
      </c>
      <c r="P686">
        <f t="shared" si="172"/>
        <v>188</v>
      </c>
      <c r="Q686">
        <f t="shared" si="173"/>
        <v>95740</v>
      </c>
      <c r="R686">
        <f t="shared" si="174"/>
        <v>22700</v>
      </c>
      <c r="S686">
        <f t="shared" si="175"/>
        <v>118440</v>
      </c>
    </row>
    <row r="687" spans="1:19" x14ac:dyDescent="0.25">
      <c r="A687" s="1">
        <v>45612</v>
      </c>
      <c r="B687">
        <f t="shared" si="160"/>
        <v>6</v>
      </c>
      <c r="C687">
        <f t="shared" si="161"/>
        <v>0</v>
      </c>
      <c r="D687">
        <f t="shared" si="162"/>
        <v>16</v>
      </c>
      <c r="E687">
        <v>10</v>
      </c>
      <c r="F687">
        <f t="shared" si="163"/>
        <v>11</v>
      </c>
      <c r="G687">
        <f t="shared" si="164"/>
        <v>0</v>
      </c>
      <c r="H687">
        <f t="shared" si="165"/>
        <v>0</v>
      </c>
      <c r="I687">
        <f t="shared" si="166"/>
        <v>0</v>
      </c>
      <c r="J687">
        <f t="shared" si="167"/>
        <v>1</v>
      </c>
      <c r="K687">
        <f t="shared" si="168"/>
        <v>0</v>
      </c>
      <c r="L687">
        <f t="shared" si="169"/>
        <v>4</v>
      </c>
      <c r="M687">
        <f t="shared" si="170"/>
        <v>0</v>
      </c>
      <c r="N687">
        <v>0</v>
      </c>
      <c r="O687">
        <f t="shared" si="171"/>
        <v>0</v>
      </c>
      <c r="P687">
        <f t="shared" si="172"/>
        <v>0</v>
      </c>
      <c r="Q687">
        <f t="shared" si="173"/>
        <v>95740</v>
      </c>
      <c r="R687">
        <f t="shared" si="174"/>
        <v>22700</v>
      </c>
      <c r="S687">
        <f t="shared" si="175"/>
        <v>118440</v>
      </c>
    </row>
    <row r="688" spans="1:19" x14ac:dyDescent="0.25">
      <c r="A688" s="1">
        <v>45613</v>
      </c>
      <c r="B688">
        <f t="shared" si="160"/>
        <v>7</v>
      </c>
      <c r="C688">
        <f t="shared" si="161"/>
        <v>0</v>
      </c>
      <c r="D688">
        <f t="shared" si="162"/>
        <v>17</v>
      </c>
      <c r="E688">
        <v>10</v>
      </c>
      <c r="F688">
        <f t="shared" si="163"/>
        <v>11</v>
      </c>
      <c r="G688">
        <f t="shared" si="164"/>
        <v>0</v>
      </c>
      <c r="H688">
        <f t="shared" si="165"/>
        <v>0</v>
      </c>
      <c r="I688">
        <f t="shared" si="166"/>
        <v>0</v>
      </c>
      <c r="J688">
        <f t="shared" si="167"/>
        <v>1</v>
      </c>
      <c r="K688">
        <f t="shared" si="168"/>
        <v>150</v>
      </c>
      <c r="L688">
        <f t="shared" si="169"/>
        <v>4</v>
      </c>
      <c r="M688">
        <f t="shared" si="170"/>
        <v>0</v>
      </c>
      <c r="N688">
        <v>0</v>
      </c>
      <c r="O688">
        <f t="shared" si="171"/>
        <v>150</v>
      </c>
      <c r="P688">
        <f t="shared" si="172"/>
        <v>0</v>
      </c>
      <c r="Q688">
        <f t="shared" si="173"/>
        <v>95590</v>
      </c>
      <c r="R688">
        <f t="shared" si="174"/>
        <v>22850</v>
      </c>
      <c r="S688">
        <f t="shared" si="175"/>
        <v>118440</v>
      </c>
    </row>
    <row r="689" spans="1:19" x14ac:dyDescent="0.25">
      <c r="A689" s="1">
        <v>45614</v>
      </c>
      <c r="B689">
        <f t="shared" si="160"/>
        <v>1</v>
      </c>
      <c r="C689">
        <f t="shared" si="161"/>
        <v>1</v>
      </c>
      <c r="D689">
        <f t="shared" si="162"/>
        <v>18</v>
      </c>
      <c r="E689">
        <v>10</v>
      </c>
      <c r="F689">
        <f t="shared" si="163"/>
        <v>11</v>
      </c>
      <c r="G689">
        <f t="shared" si="164"/>
        <v>0</v>
      </c>
      <c r="H689">
        <f t="shared" si="165"/>
        <v>0</v>
      </c>
      <c r="I689">
        <f t="shared" si="166"/>
        <v>0</v>
      </c>
      <c r="J689">
        <f t="shared" si="167"/>
        <v>1</v>
      </c>
      <c r="K689">
        <f t="shared" si="168"/>
        <v>0</v>
      </c>
      <c r="L689">
        <f t="shared" si="169"/>
        <v>4</v>
      </c>
      <c r="M689">
        <f t="shared" si="170"/>
        <v>188</v>
      </c>
      <c r="N689">
        <v>0</v>
      </c>
      <c r="O689">
        <f t="shared" si="171"/>
        <v>0</v>
      </c>
      <c r="P689">
        <f t="shared" si="172"/>
        <v>188</v>
      </c>
      <c r="Q689">
        <f t="shared" si="173"/>
        <v>95778</v>
      </c>
      <c r="R689">
        <f t="shared" si="174"/>
        <v>22850</v>
      </c>
      <c r="S689">
        <f t="shared" si="175"/>
        <v>118628</v>
      </c>
    </row>
    <row r="690" spans="1:19" x14ac:dyDescent="0.25">
      <c r="A690" s="1">
        <v>45615</v>
      </c>
      <c r="B690">
        <f t="shared" si="160"/>
        <v>2</v>
      </c>
      <c r="C690">
        <f t="shared" si="161"/>
        <v>1</v>
      </c>
      <c r="D690">
        <f t="shared" si="162"/>
        <v>19</v>
      </c>
      <c r="E690">
        <v>10</v>
      </c>
      <c r="F690">
        <f t="shared" si="163"/>
        <v>11</v>
      </c>
      <c r="G690">
        <f t="shared" si="164"/>
        <v>0</v>
      </c>
      <c r="H690">
        <f t="shared" si="165"/>
        <v>0</v>
      </c>
      <c r="I690">
        <f t="shared" si="166"/>
        <v>0</v>
      </c>
      <c r="J690">
        <f t="shared" si="167"/>
        <v>1</v>
      </c>
      <c r="K690">
        <f t="shared" si="168"/>
        <v>0</v>
      </c>
      <c r="L690">
        <f t="shared" si="169"/>
        <v>4</v>
      </c>
      <c r="M690">
        <f t="shared" si="170"/>
        <v>188</v>
      </c>
      <c r="N690">
        <v>0</v>
      </c>
      <c r="O690">
        <f t="shared" si="171"/>
        <v>0</v>
      </c>
      <c r="P690">
        <f t="shared" si="172"/>
        <v>188</v>
      </c>
      <c r="Q690">
        <f t="shared" si="173"/>
        <v>95966</v>
      </c>
      <c r="R690">
        <f t="shared" si="174"/>
        <v>22850</v>
      </c>
      <c r="S690">
        <f t="shared" si="175"/>
        <v>118816</v>
      </c>
    </row>
    <row r="691" spans="1:19" x14ac:dyDescent="0.25">
      <c r="A691" s="1">
        <v>45616</v>
      </c>
      <c r="B691">
        <f t="shared" si="160"/>
        <v>3</v>
      </c>
      <c r="C691">
        <f t="shared" si="161"/>
        <v>1</v>
      </c>
      <c r="D691">
        <f t="shared" si="162"/>
        <v>20</v>
      </c>
      <c r="E691">
        <v>10</v>
      </c>
      <c r="F691">
        <f t="shared" si="163"/>
        <v>11</v>
      </c>
      <c r="G691">
        <f t="shared" si="164"/>
        <v>0</v>
      </c>
      <c r="H691">
        <f t="shared" si="165"/>
        <v>0</v>
      </c>
      <c r="I691">
        <f t="shared" si="166"/>
        <v>0</v>
      </c>
      <c r="J691">
        <f t="shared" si="167"/>
        <v>1</v>
      </c>
      <c r="K691">
        <f t="shared" si="168"/>
        <v>0</v>
      </c>
      <c r="L691">
        <f t="shared" si="169"/>
        <v>4</v>
      </c>
      <c r="M691">
        <f t="shared" si="170"/>
        <v>188</v>
      </c>
      <c r="N691">
        <v>0</v>
      </c>
      <c r="O691">
        <f t="shared" si="171"/>
        <v>0</v>
      </c>
      <c r="P691">
        <f t="shared" si="172"/>
        <v>188</v>
      </c>
      <c r="Q691">
        <f t="shared" si="173"/>
        <v>96154</v>
      </c>
      <c r="R691">
        <f t="shared" si="174"/>
        <v>22850</v>
      </c>
      <c r="S691">
        <f t="shared" si="175"/>
        <v>119004</v>
      </c>
    </row>
    <row r="692" spans="1:19" x14ac:dyDescent="0.25">
      <c r="A692" s="1">
        <v>45617</v>
      </c>
      <c r="B692">
        <f t="shared" si="160"/>
        <v>4</v>
      </c>
      <c r="C692">
        <f t="shared" si="161"/>
        <v>1</v>
      </c>
      <c r="D692">
        <f t="shared" si="162"/>
        <v>21</v>
      </c>
      <c r="E692">
        <v>10</v>
      </c>
      <c r="F692">
        <f t="shared" si="163"/>
        <v>11</v>
      </c>
      <c r="G692">
        <f t="shared" si="164"/>
        <v>0</v>
      </c>
      <c r="H692">
        <f t="shared" si="165"/>
        <v>0</v>
      </c>
      <c r="I692">
        <f t="shared" si="166"/>
        <v>0</v>
      </c>
      <c r="J692">
        <f t="shared" si="167"/>
        <v>1</v>
      </c>
      <c r="K692">
        <f t="shared" si="168"/>
        <v>0</v>
      </c>
      <c r="L692">
        <f t="shared" si="169"/>
        <v>4</v>
      </c>
      <c r="M692">
        <f t="shared" si="170"/>
        <v>188</v>
      </c>
      <c r="N692">
        <v>0</v>
      </c>
      <c r="O692">
        <f t="shared" si="171"/>
        <v>0</v>
      </c>
      <c r="P692">
        <f t="shared" si="172"/>
        <v>188</v>
      </c>
      <c r="Q692">
        <f t="shared" si="173"/>
        <v>96342</v>
      </c>
      <c r="R692">
        <f t="shared" si="174"/>
        <v>22850</v>
      </c>
      <c r="S692">
        <f t="shared" si="175"/>
        <v>119192</v>
      </c>
    </row>
    <row r="693" spans="1:19" x14ac:dyDescent="0.25">
      <c r="A693" s="1">
        <v>45618</v>
      </c>
      <c r="B693">
        <f t="shared" si="160"/>
        <v>5</v>
      </c>
      <c r="C693">
        <f t="shared" si="161"/>
        <v>1</v>
      </c>
      <c r="D693">
        <f t="shared" si="162"/>
        <v>22</v>
      </c>
      <c r="E693">
        <v>10</v>
      </c>
      <c r="F693">
        <f t="shared" si="163"/>
        <v>11</v>
      </c>
      <c r="G693">
        <f t="shared" si="164"/>
        <v>0</v>
      </c>
      <c r="H693">
        <f t="shared" si="165"/>
        <v>0</v>
      </c>
      <c r="I693">
        <f t="shared" si="166"/>
        <v>0</v>
      </c>
      <c r="J693">
        <f t="shared" si="167"/>
        <v>1</v>
      </c>
      <c r="K693">
        <f t="shared" si="168"/>
        <v>0</v>
      </c>
      <c r="L693">
        <f t="shared" si="169"/>
        <v>4</v>
      </c>
      <c r="M693">
        <f t="shared" si="170"/>
        <v>188</v>
      </c>
      <c r="N693">
        <v>0</v>
      </c>
      <c r="O693">
        <f t="shared" si="171"/>
        <v>0</v>
      </c>
      <c r="P693">
        <f t="shared" si="172"/>
        <v>188</v>
      </c>
      <c r="Q693">
        <f t="shared" si="173"/>
        <v>96530</v>
      </c>
      <c r="R693">
        <f t="shared" si="174"/>
        <v>22850</v>
      </c>
      <c r="S693">
        <f t="shared" si="175"/>
        <v>119380</v>
      </c>
    </row>
    <row r="694" spans="1:19" x14ac:dyDescent="0.25">
      <c r="A694" s="1">
        <v>45619</v>
      </c>
      <c r="B694">
        <f t="shared" si="160"/>
        <v>6</v>
      </c>
      <c r="C694">
        <f t="shared" si="161"/>
        <v>0</v>
      </c>
      <c r="D694">
        <f t="shared" si="162"/>
        <v>23</v>
      </c>
      <c r="E694">
        <v>10</v>
      </c>
      <c r="F694">
        <f t="shared" si="163"/>
        <v>11</v>
      </c>
      <c r="G694">
        <f t="shared" si="164"/>
        <v>0</v>
      </c>
      <c r="H694">
        <f t="shared" si="165"/>
        <v>0</v>
      </c>
      <c r="I694">
        <f t="shared" si="166"/>
        <v>0</v>
      </c>
      <c r="J694">
        <f t="shared" si="167"/>
        <v>1</v>
      </c>
      <c r="K694">
        <f t="shared" si="168"/>
        <v>0</v>
      </c>
      <c r="L694">
        <f t="shared" si="169"/>
        <v>4</v>
      </c>
      <c r="M694">
        <f t="shared" si="170"/>
        <v>0</v>
      </c>
      <c r="N694">
        <v>0</v>
      </c>
      <c r="O694">
        <f t="shared" si="171"/>
        <v>0</v>
      </c>
      <c r="P694">
        <f t="shared" si="172"/>
        <v>0</v>
      </c>
      <c r="Q694">
        <f t="shared" si="173"/>
        <v>96530</v>
      </c>
      <c r="R694">
        <f t="shared" si="174"/>
        <v>22850</v>
      </c>
      <c r="S694">
        <f t="shared" si="175"/>
        <v>119380</v>
      </c>
    </row>
    <row r="695" spans="1:19" x14ac:dyDescent="0.25">
      <c r="A695" s="1">
        <v>45620</v>
      </c>
      <c r="B695">
        <f t="shared" si="160"/>
        <v>7</v>
      </c>
      <c r="C695">
        <f t="shared" si="161"/>
        <v>0</v>
      </c>
      <c r="D695">
        <f t="shared" si="162"/>
        <v>24</v>
      </c>
      <c r="E695">
        <v>10</v>
      </c>
      <c r="F695">
        <f t="shared" si="163"/>
        <v>11</v>
      </c>
      <c r="G695">
        <f t="shared" si="164"/>
        <v>0</v>
      </c>
      <c r="H695">
        <f t="shared" si="165"/>
        <v>0</v>
      </c>
      <c r="I695">
        <f t="shared" si="166"/>
        <v>0</v>
      </c>
      <c r="J695">
        <f t="shared" si="167"/>
        <v>1</v>
      </c>
      <c r="K695">
        <f t="shared" si="168"/>
        <v>150</v>
      </c>
      <c r="L695">
        <f t="shared" si="169"/>
        <v>4</v>
      </c>
      <c r="M695">
        <f t="shared" si="170"/>
        <v>0</v>
      </c>
      <c r="N695">
        <v>0</v>
      </c>
      <c r="O695">
        <f t="shared" si="171"/>
        <v>150</v>
      </c>
      <c r="P695">
        <f t="shared" si="172"/>
        <v>0</v>
      </c>
      <c r="Q695">
        <f t="shared" si="173"/>
        <v>96380</v>
      </c>
      <c r="R695">
        <f t="shared" si="174"/>
        <v>23000</v>
      </c>
      <c r="S695">
        <f t="shared" si="175"/>
        <v>119380</v>
      </c>
    </row>
    <row r="696" spans="1:19" x14ac:dyDescent="0.25">
      <c r="A696" s="1">
        <v>45621</v>
      </c>
      <c r="B696">
        <f t="shared" si="160"/>
        <v>1</v>
      </c>
      <c r="C696">
        <f t="shared" si="161"/>
        <v>1</v>
      </c>
      <c r="D696">
        <f t="shared" si="162"/>
        <v>25</v>
      </c>
      <c r="E696">
        <v>10</v>
      </c>
      <c r="F696">
        <f t="shared" si="163"/>
        <v>11</v>
      </c>
      <c r="G696">
        <f t="shared" si="164"/>
        <v>0</v>
      </c>
      <c r="H696">
        <f t="shared" si="165"/>
        <v>0</v>
      </c>
      <c r="I696">
        <f t="shared" si="166"/>
        <v>0</v>
      </c>
      <c r="J696">
        <f t="shared" si="167"/>
        <v>1</v>
      </c>
      <c r="K696">
        <f t="shared" si="168"/>
        <v>0</v>
      </c>
      <c r="L696">
        <f t="shared" si="169"/>
        <v>4</v>
      </c>
      <c r="M696">
        <f t="shared" si="170"/>
        <v>188</v>
      </c>
      <c r="N696">
        <v>0</v>
      </c>
      <c r="O696">
        <f t="shared" si="171"/>
        <v>0</v>
      </c>
      <c r="P696">
        <f t="shared" si="172"/>
        <v>188</v>
      </c>
      <c r="Q696">
        <f t="shared" si="173"/>
        <v>96568</v>
      </c>
      <c r="R696">
        <f t="shared" si="174"/>
        <v>23000</v>
      </c>
      <c r="S696">
        <f t="shared" si="175"/>
        <v>119568</v>
      </c>
    </row>
    <row r="697" spans="1:19" x14ac:dyDescent="0.25">
      <c r="A697" s="1">
        <v>45622</v>
      </c>
      <c r="B697">
        <f t="shared" si="160"/>
        <v>2</v>
      </c>
      <c r="C697">
        <f t="shared" si="161"/>
        <v>1</v>
      </c>
      <c r="D697">
        <f t="shared" si="162"/>
        <v>26</v>
      </c>
      <c r="E697">
        <v>10</v>
      </c>
      <c r="F697">
        <f t="shared" si="163"/>
        <v>11</v>
      </c>
      <c r="G697">
        <f t="shared" si="164"/>
        <v>0</v>
      </c>
      <c r="H697">
        <f t="shared" si="165"/>
        <v>0</v>
      </c>
      <c r="I697">
        <f t="shared" si="166"/>
        <v>0</v>
      </c>
      <c r="J697">
        <f t="shared" si="167"/>
        <v>1</v>
      </c>
      <c r="K697">
        <f t="shared" si="168"/>
        <v>0</v>
      </c>
      <c r="L697">
        <f t="shared" si="169"/>
        <v>4</v>
      </c>
      <c r="M697">
        <f t="shared" si="170"/>
        <v>188</v>
      </c>
      <c r="N697">
        <v>0</v>
      </c>
      <c r="O697">
        <f t="shared" si="171"/>
        <v>0</v>
      </c>
      <c r="P697">
        <f t="shared" si="172"/>
        <v>188</v>
      </c>
      <c r="Q697">
        <f t="shared" si="173"/>
        <v>96756</v>
      </c>
      <c r="R697">
        <f t="shared" si="174"/>
        <v>23000</v>
      </c>
      <c r="S697">
        <f t="shared" si="175"/>
        <v>119756</v>
      </c>
    </row>
    <row r="698" spans="1:19" x14ac:dyDescent="0.25">
      <c r="A698" s="1">
        <v>45623</v>
      </c>
      <c r="B698">
        <f t="shared" si="160"/>
        <v>3</v>
      </c>
      <c r="C698">
        <f t="shared" si="161"/>
        <v>1</v>
      </c>
      <c r="D698">
        <f t="shared" si="162"/>
        <v>27</v>
      </c>
      <c r="E698">
        <v>10</v>
      </c>
      <c r="F698">
        <f t="shared" si="163"/>
        <v>11</v>
      </c>
      <c r="G698">
        <f t="shared" si="164"/>
        <v>0</v>
      </c>
      <c r="H698">
        <f t="shared" si="165"/>
        <v>0</v>
      </c>
      <c r="I698">
        <f t="shared" si="166"/>
        <v>0</v>
      </c>
      <c r="J698">
        <f t="shared" si="167"/>
        <v>1</v>
      </c>
      <c r="K698">
        <f t="shared" si="168"/>
        <v>0</v>
      </c>
      <c r="L698">
        <f t="shared" si="169"/>
        <v>4</v>
      </c>
      <c r="M698">
        <f t="shared" si="170"/>
        <v>188</v>
      </c>
      <c r="N698">
        <v>0</v>
      </c>
      <c r="O698">
        <f t="shared" si="171"/>
        <v>0</v>
      </c>
      <c r="P698">
        <f t="shared" si="172"/>
        <v>188</v>
      </c>
      <c r="Q698">
        <f t="shared" si="173"/>
        <v>96944</v>
      </c>
      <c r="R698">
        <f t="shared" si="174"/>
        <v>23000</v>
      </c>
      <c r="S698">
        <f t="shared" si="175"/>
        <v>119944</v>
      </c>
    </row>
    <row r="699" spans="1:19" x14ac:dyDescent="0.25">
      <c r="A699" s="1">
        <v>45624</v>
      </c>
      <c r="B699">
        <f t="shared" si="160"/>
        <v>4</v>
      </c>
      <c r="C699">
        <f t="shared" si="161"/>
        <v>1</v>
      </c>
      <c r="D699">
        <f t="shared" si="162"/>
        <v>28</v>
      </c>
      <c r="E699">
        <v>10</v>
      </c>
      <c r="F699">
        <f t="shared" si="163"/>
        <v>11</v>
      </c>
      <c r="G699">
        <f t="shared" si="164"/>
        <v>0</v>
      </c>
      <c r="H699">
        <f t="shared" si="165"/>
        <v>0</v>
      </c>
      <c r="I699">
        <f t="shared" si="166"/>
        <v>0</v>
      </c>
      <c r="J699">
        <f t="shared" si="167"/>
        <v>1</v>
      </c>
      <c r="K699">
        <f t="shared" si="168"/>
        <v>0</v>
      </c>
      <c r="L699">
        <f t="shared" si="169"/>
        <v>4</v>
      </c>
      <c r="M699">
        <f t="shared" si="170"/>
        <v>188</v>
      </c>
      <c r="N699">
        <v>0</v>
      </c>
      <c r="O699">
        <f t="shared" si="171"/>
        <v>0</v>
      </c>
      <c r="P699">
        <f t="shared" si="172"/>
        <v>188</v>
      </c>
      <c r="Q699">
        <f t="shared" si="173"/>
        <v>97132</v>
      </c>
      <c r="R699">
        <f t="shared" si="174"/>
        <v>23000</v>
      </c>
      <c r="S699">
        <f t="shared" si="175"/>
        <v>120132</v>
      </c>
    </row>
    <row r="700" spans="1:19" x14ac:dyDescent="0.25">
      <c r="A700" s="1">
        <v>45625</v>
      </c>
      <c r="B700">
        <f t="shared" si="160"/>
        <v>5</v>
      </c>
      <c r="C700">
        <f t="shared" si="161"/>
        <v>1</v>
      </c>
      <c r="D700">
        <f t="shared" si="162"/>
        <v>29</v>
      </c>
      <c r="E700">
        <v>10</v>
      </c>
      <c r="F700">
        <f t="shared" si="163"/>
        <v>11</v>
      </c>
      <c r="G700">
        <f t="shared" si="164"/>
        <v>0</v>
      </c>
      <c r="H700">
        <f t="shared" si="165"/>
        <v>0</v>
      </c>
      <c r="I700">
        <f t="shared" si="166"/>
        <v>0</v>
      </c>
      <c r="J700">
        <f t="shared" si="167"/>
        <v>1</v>
      </c>
      <c r="K700">
        <f t="shared" si="168"/>
        <v>0</v>
      </c>
      <c r="L700">
        <f t="shared" si="169"/>
        <v>4</v>
      </c>
      <c r="M700">
        <f t="shared" si="170"/>
        <v>188</v>
      </c>
      <c r="N700">
        <v>0</v>
      </c>
      <c r="O700">
        <f t="shared" si="171"/>
        <v>0</v>
      </c>
      <c r="P700">
        <f t="shared" si="172"/>
        <v>188</v>
      </c>
      <c r="Q700">
        <f t="shared" si="173"/>
        <v>97320</v>
      </c>
      <c r="R700">
        <f t="shared" si="174"/>
        <v>23000</v>
      </c>
      <c r="S700">
        <f t="shared" si="175"/>
        <v>120320</v>
      </c>
    </row>
    <row r="701" spans="1:19" x14ac:dyDescent="0.25">
      <c r="A701" s="1">
        <v>45626</v>
      </c>
      <c r="B701">
        <f t="shared" si="160"/>
        <v>6</v>
      </c>
      <c r="C701">
        <f t="shared" si="161"/>
        <v>0</v>
      </c>
      <c r="D701">
        <f t="shared" si="162"/>
        <v>30</v>
      </c>
      <c r="E701">
        <v>10</v>
      </c>
      <c r="F701">
        <f t="shared" si="163"/>
        <v>11</v>
      </c>
      <c r="G701">
        <f t="shared" si="164"/>
        <v>0</v>
      </c>
      <c r="H701">
        <f t="shared" si="165"/>
        <v>0</v>
      </c>
      <c r="I701">
        <f t="shared" si="166"/>
        <v>0</v>
      </c>
      <c r="J701">
        <f t="shared" si="167"/>
        <v>1</v>
      </c>
      <c r="K701">
        <f t="shared" si="168"/>
        <v>0</v>
      </c>
      <c r="L701">
        <f t="shared" si="169"/>
        <v>4</v>
      </c>
      <c r="M701">
        <f t="shared" si="170"/>
        <v>0</v>
      </c>
      <c r="N701">
        <v>0</v>
      </c>
      <c r="O701">
        <f t="shared" si="171"/>
        <v>0</v>
      </c>
      <c r="P701">
        <f t="shared" si="172"/>
        <v>0</v>
      </c>
      <c r="Q701">
        <f t="shared" si="173"/>
        <v>97320</v>
      </c>
      <c r="R701">
        <f t="shared" si="174"/>
        <v>23000</v>
      </c>
      <c r="S701">
        <f t="shared" si="175"/>
        <v>120320</v>
      </c>
    </row>
    <row r="702" spans="1:19" x14ac:dyDescent="0.25">
      <c r="A702" s="1">
        <v>45627</v>
      </c>
      <c r="B702">
        <f t="shared" si="160"/>
        <v>7</v>
      </c>
      <c r="C702">
        <f t="shared" si="161"/>
        <v>0</v>
      </c>
      <c r="D702">
        <f t="shared" si="162"/>
        <v>1</v>
      </c>
      <c r="E702">
        <v>10</v>
      </c>
      <c r="F702">
        <f t="shared" si="163"/>
        <v>12</v>
      </c>
      <c r="G702">
        <f t="shared" si="164"/>
        <v>0</v>
      </c>
      <c r="H702">
        <f t="shared" si="165"/>
        <v>0</v>
      </c>
      <c r="I702">
        <f t="shared" si="166"/>
        <v>0</v>
      </c>
      <c r="J702">
        <f t="shared" si="167"/>
        <v>1</v>
      </c>
      <c r="K702">
        <f t="shared" si="168"/>
        <v>150</v>
      </c>
      <c r="L702">
        <f t="shared" si="169"/>
        <v>4</v>
      </c>
      <c r="M702">
        <f t="shared" si="170"/>
        <v>0</v>
      </c>
      <c r="N702">
        <v>0</v>
      </c>
      <c r="O702">
        <f t="shared" si="171"/>
        <v>150</v>
      </c>
      <c r="P702">
        <f t="shared" si="172"/>
        <v>0</v>
      </c>
      <c r="Q702">
        <f t="shared" si="173"/>
        <v>97170</v>
      </c>
      <c r="R702">
        <f t="shared" si="174"/>
        <v>23150</v>
      </c>
      <c r="S702">
        <f t="shared" si="175"/>
        <v>120320</v>
      </c>
    </row>
    <row r="703" spans="1:19" x14ac:dyDescent="0.25">
      <c r="A703" s="1">
        <v>45628</v>
      </c>
      <c r="B703">
        <f t="shared" si="160"/>
        <v>1</v>
      </c>
      <c r="C703">
        <f t="shared" si="161"/>
        <v>1</v>
      </c>
      <c r="D703">
        <f t="shared" si="162"/>
        <v>2</v>
      </c>
      <c r="E703">
        <v>10</v>
      </c>
      <c r="F703">
        <f t="shared" si="163"/>
        <v>12</v>
      </c>
      <c r="G703">
        <f t="shared" ref="G703:G732" si="176">IF(AND(F703=12,D703&gt;=21),1,IF(AND(F703=3,D703&lt;=20),1,IF(OR(F703&gt;12,F703&lt;3),1,0)))</f>
        <v>0</v>
      </c>
      <c r="H703">
        <f t="shared" ref="H703:H732" si="177">IF(AND(F703=3,D703&gt;=21),1,IF(AND(F703=6,D703&lt;=20),1,IF(AND(F703&gt;3,F703&lt;6),1,0)))</f>
        <v>0</v>
      </c>
      <c r="I703">
        <f t="shared" ref="I703:I732" si="178">IF(AND(F703=6,D703&gt;=21),1,IF(AND(F703=9,D703&lt;=22),1,IF(AND(F703&gt;6,F703&lt;9),1,0)))</f>
        <v>0</v>
      </c>
      <c r="J703">
        <f t="shared" ref="J703:J732" si="179">IF(AND(F703=9,D703&gt;=23),1,IF(AND(F703=12,D703&lt;=20),1,IF(AND(F703&gt;9,F703&lt;12),1,0)))</f>
        <v>1</v>
      </c>
      <c r="K703">
        <f t="shared" ref="K703:K732" si="180">IF(B703=7,15*E703,0)</f>
        <v>0</v>
      </c>
      <c r="L703">
        <f t="shared" ref="L703:L732" si="181">IF(G703,ROUNDDOWN(20%*E703,0),IF(H703,ROUNDDOWN(50%*E703,0),IF(I703,ROUNDDOWN(90%*E703,0),IF(J703,ROUNDDOWN(40%*E703,0),0))))</f>
        <v>4</v>
      </c>
      <c r="M703">
        <f t="shared" ref="M703:M732" si="182">IF(C703,L703*$V$7,0)</f>
        <v>188</v>
      </c>
      <c r="N703">
        <v>0</v>
      </c>
      <c r="O703">
        <f t="shared" ref="O703:O732" si="183">N703+K703</f>
        <v>0</v>
      </c>
      <c r="P703">
        <f t="shared" ref="P703:P732" si="184">M703</f>
        <v>188</v>
      </c>
      <c r="Q703">
        <f t="shared" ref="Q703:Q732" si="185">Q702+(P703-O703)</f>
        <v>97358</v>
      </c>
      <c r="R703">
        <f t="shared" ref="R703:R732" si="186">O703+R702</f>
        <v>23150</v>
      </c>
      <c r="S703">
        <f t="shared" ref="S703:S732" si="187">S702+P703</f>
        <v>120508</v>
      </c>
    </row>
    <row r="704" spans="1:19" x14ac:dyDescent="0.25">
      <c r="A704" s="1">
        <v>45629</v>
      </c>
      <c r="B704">
        <f t="shared" si="160"/>
        <v>2</v>
      </c>
      <c r="C704">
        <f t="shared" si="161"/>
        <v>1</v>
      </c>
      <c r="D704">
        <f t="shared" si="162"/>
        <v>3</v>
      </c>
      <c r="E704">
        <v>10</v>
      </c>
      <c r="F704">
        <f t="shared" si="163"/>
        <v>12</v>
      </c>
      <c r="G704">
        <f t="shared" si="176"/>
        <v>0</v>
      </c>
      <c r="H704">
        <f t="shared" si="177"/>
        <v>0</v>
      </c>
      <c r="I704">
        <f t="shared" si="178"/>
        <v>0</v>
      </c>
      <c r="J704">
        <f t="shared" si="179"/>
        <v>1</v>
      </c>
      <c r="K704">
        <f t="shared" si="180"/>
        <v>0</v>
      </c>
      <c r="L704">
        <f t="shared" si="181"/>
        <v>4</v>
      </c>
      <c r="M704">
        <f t="shared" si="182"/>
        <v>188</v>
      </c>
      <c r="N704">
        <v>0</v>
      </c>
      <c r="O704">
        <f t="shared" si="183"/>
        <v>0</v>
      </c>
      <c r="P704">
        <f t="shared" si="184"/>
        <v>188</v>
      </c>
      <c r="Q704">
        <f t="shared" si="185"/>
        <v>97546</v>
      </c>
      <c r="R704">
        <f t="shared" si="186"/>
        <v>23150</v>
      </c>
      <c r="S704">
        <f t="shared" si="187"/>
        <v>120696</v>
      </c>
    </row>
    <row r="705" spans="1:19" x14ac:dyDescent="0.25">
      <c r="A705" s="1">
        <v>45630</v>
      </c>
      <c r="B705">
        <f t="shared" si="160"/>
        <v>3</v>
      </c>
      <c r="C705">
        <f t="shared" si="161"/>
        <v>1</v>
      </c>
      <c r="D705">
        <f t="shared" si="162"/>
        <v>4</v>
      </c>
      <c r="E705">
        <v>10</v>
      </c>
      <c r="F705">
        <f t="shared" si="163"/>
        <v>12</v>
      </c>
      <c r="G705">
        <f t="shared" si="176"/>
        <v>0</v>
      </c>
      <c r="H705">
        <f t="shared" si="177"/>
        <v>0</v>
      </c>
      <c r="I705">
        <f t="shared" si="178"/>
        <v>0</v>
      </c>
      <c r="J705">
        <f t="shared" si="179"/>
        <v>1</v>
      </c>
      <c r="K705">
        <f t="shared" si="180"/>
        <v>0</v>
      </c>
      <c r="L705">
        <f t="shared" si="181"/>
        <v>4</v>
      </c>
      <c r="M705">
        <f t="shared" si="182"/>
        <v>188</v>
      </c>
      <c r="N705">
        <v>0</v>
      </c>
      <c r="O705">
        <f t="shared" si="183"/>
        <v>0</v>
      </c>
      <c r="P705">
        <f t="shared" si="184"/>
        <v>188</v>
      </c>
      <c r="Q705">
        <f t="shared" si="185"/>
        <v>97734</v>
      </c>
      <c r="R705">
        <f t="shared" si="186"/>
        <v>23150</v>
      </c>
      <c r="S705">
        <f t="shared" si="187"/>
        <v>120884</v>
      </c>
    </row>
    <row r="706" spans="1:19" x14ac:dyDescent="0.25">
      <c r="A706" s="1">
        <v>45631</v>
      </c>
      <c r="B706">
        <f t="shared" si="160"/>
        <v>4</v>
      </c>
      <c r="C706">
        <f t="shared" si="161"/>
        <v>1</v>
      </c>
      <c r="D706">
        <f t="shared" si="162"/>
        <v>5</v>
      </c>
      <c r="E706">
        <v>10</v>
      </c>
      <c r="F706">
        <f t="shared" si="163"/>
        <v>12</v>
      </c>
      <c r="G706">
        <f t="shared" si="176"/>
        <v>0</v>
      </c>
      <c r="H706">
        <f t="shared" si="177"/>
        <v>0</v>
      </c>
      <c r="I706">
        <f t="shared" si="178"/>
        <v>0</v>
      </c>
      <c r="J706">
        <f t="shared" si="179"/>
        <v>1</v>
      </c>
      <c r="K706">
        <f t="shared" si="180"/>
        <v>0</v>
      </c>
      <c r="L706">
        <f t="shared" si="181"/>
        <v>4</v>
      </c>
      <c r="M706">
        <f t="shared" si="182"/>
        <v>188</v>
      </c>
      <c r="N706">
        <v>0</v>
      </c>
      <c r="O706">
        <f t="shared" si="183"/>
        <v>0</v>
      </c>
      <c r="P706">
        <f t="shared" si="184"/>
        <v>188</v>
      </c>
      <c r="Q706">
        <f t="shared" si="185"/>
        <v>97922</v>
      </c>
      <c r="R706">
        <f t="shared" si="186"/>
        <v>23150</v>
      </c>
      <c r="S706">
        <f t="shared" si="187"/>
        <v>121072</v>
      </c>
    </row>
    <row r="707" spans="1:19" x14ac:dyDescent="0.25">
      <c r="A707" s="1">
        <v>45632</v>
      </c>
      <c r="B707">
        <f t="shared" ref="B707:B732" si="188">WEEKDAY(A707,2)</f>
        <v>5</v>
      </c>
      <c r="C707">
        <f t="shared" ref="C707:C732" si="189">IF(AND(B707&gt;=1,B707&lt;=5),1,0)</f>
        <v>1</v>
      </c>
      <c r="D707">
        <f t="shared" ref="D707:D732" si="190">DAY(A707)</f>
        <v>6</v>
      </c>
      <c r="E707">
        <v>10</v>
      </c>
      <c r="F707">
        <f t="shared" ref="F707:F732" si="191">MONTH(A707)</f>
        <v>12</v>
      </c>
      <c r="G707">
        <f t="shared" si="176"/>
        <v>0</v>
      </c>
      <c r="H707">
        <f t="shared" si="177"/>
        <v>0</v>
      </c>
      <c r="I707">
        <f t="shared" si="178"/>
        <v>0</v>
      </c>
      <c r="J707">
        <f t="shared" si="179"/>
        <v>1</v>
      </c>
      <c r="K707">
        <f t="shared" si="180"/>
        <v>0</v>
      </c>
      <c r="L707">
        <f t="shared" si="181"/>
        <v>4</v>
      </c>
      <c r="M707">
        <f t="shared" si="182"/>
        <v>188</v>
      </c>
      <c r="N707">
        <v>0</v>
      </c>
      <c r="O707">
        <f t="shared" si="183"/>
        <v>0</v>
      </c>
      <c r="P707">
        <f t="shared" si="184"/>
        <v>188</v>
      </c>
      <c r="Q707">
        <f t="shared" si="185"/>
        <v>98110</v>
      </c>
      <c r="R707">
        <f t="shared" si="186"/>
        <v>23150</v>
      </c>
      <c r="S707">
        <f t="shared" si="187"/>
        <v>121260</v>
      </c>
    </row>
    <row r="708" spans="1:19" x14ac:dyDescent="0.25">
      <c r="A708" s="1">
        <v>45633</v>
      </c>
      <c r="B708">
        <f t="shared" si="188"/>
        <v>6</v>
      </c>
      <c r="C708">
        <f t="shared" si="189"/>
        <v>0</v>
      </c>
      <c r="D708">
        <f t="shared" si="190"/>
        <v>7</v>
      </c>
      <c r="E708">
        <v>10</v>
      </c>
      <c r="F708">
        <f t="shared" si="191"/>
        <v>12</v>
      </c>
      <c r="G708">
        <f t="shared" si="176"/>
        <v>0</v>
      </c>
      <c r="H708">
        <f t="shared" si="177"/>
        <v>0</v>
      </c>
      <c r="I708">
        <f t="shared" si="178"/>
        <v>0</v>
      </c>
      <c r="J708">
        <f t="shared" si="179"/>
        <v>1</v>
      </c>
      <c r="K708">
        <f t="shared" si="180"/>
        <v>0</v>
      </c>
      <c r="L708">
        <f t="shared" si="181"/>
        <v>4</v>
      </c>
      <c r="M708">
        <f t="shared" si="182"/>
        <v>0</v>
      </c>
      <c r="N708">
        <v>0</v>
      </c>
      <c r="O708">
        <f t="shared" si="183"/>
        <v>0</v>
      </c>
      <c r="P708">
        <f t="shared" si="184"/>
        <v>0</v>
      </c>
      <c r="Q708">
        <f t="shared" si="185"/>
        <v>98110</v>
      </c>
      <c r="R708">
        <f t="shared" si="186"/>
        <v>23150</v>
      </c>
      <c r="S708">
        <f t="shared" si="187"/>
        <v>121260</v>
      </c>
    </row>
    <row r="709" spans="1:19" x14ac:dyDescent="0.25">
      <c r="A709" s="1">
        <v>45634</v>
      </c>
      <c r="B709">
        <f t="shared" si="188"/>
        <v>7</v>
      </c>
      <c r="C709">
        <f t="shared" si="189"/>
        <v>0</v>
      </c>
      <c r="D709">
        <f t="shared" si="190"/>
        <v>8</v>
      </c>
      <c r="E709">
        <v>10</v>
      </c>
      <c r="F709">
        <f t="shared" si="191"/>
        <v>12</v>
      </c>
      <c r="G709">
        <f t="shared" si="176"/>
        <v>0</v>
      </c>
      <c r="H709">
        <f t="shared" si="177"/>
        <v>0</v>
      </c>
      <c r="I709">
        <f t="shared" si="178"/>
        <v>0</v>
      </c>
      <c r="J709">
        <f t="shared" si="179"/>
        <v>1</v>
      </c>
      <c r="K709">
        <f t="shared" si="180"/>
        <v>150</v>
      </c>
      <c r="L709">
        <f t="shared" si="181"/>
        <v>4</v>
      </c>
      <c r="M709">
        <f t="shared" si="182"/>
        <v>0</v>
      </c>
      <c r="N709">
        <v>0</v>
      </c>
      <c r="O709">
        <f t="shared" si="183"/>
        <v>150</v>
      </c>
      <c r="P709">
        <f t="shared" si="184"/>
        <v>0</v>
      </c>
      <c r="Q709">
        <f t="shared" si="185"/>
        <v>97960</v>
      </c>
      <c r="R709">
        <f t="shared" si="186"/>
        <v>23300</v>
      </c>
      <c r="S709">
        <f t="shared" si="187"/>
        <v>121260</v>
      </c>
    </row>
    <row r="710" spans="1:19" x14ac:dyDescent="0.25">
      <c r="A710" s="1">
        <v>45635</v>
      </c>
      <c r="B710">
        <f t="shared" si="188"/>
        <v>1</v>
      </c>
      <c r="C710">
        <f t="shared" si="189"/>
        <v>1</v>
      </c>
      <c r="D710">
        <f t="shared" si="190"/>
        <v>9</v>
      </c>
      <c r="E710">
        <v>10</v>
      </c>
      <c r="F710">
        <f t="shared" si="191"/>
        <v>12</v>
      </c>
      <c r="G710">
        <f t="shared" si="176"/>
        <v>0</v>
      </c>
      <c r="H710">
        <f t="shared" si="177"/>
        <v>0</v>
      </c>
      <c r="I710">
        <f t="shared" si="178"/>
        <v>0</v>
      </c>
      <c r="J710">
        <f t="shared" si="179"/>
        <v>1</v>
      </c>
      <c r="K710">
        <f t="shared" si="180"/>
        <v>0</v>
      </c>
      <c r="L710">
        <f t="shared" si="181"/>
        <v>4</v>
      </c>
      <c r="M710">
        <f t="shared" si="182"/>
        <v>188</v>
      </c>
      <c r="N710">
        <v>0</v>
      </c>
      <c r="O710">
        <f t="shared" si="183"/>
        <v>0</v>
      </c>
      <c r="P710">
        <f t="shared" si="184"/>
        <v>188</v>
      </c>
      <c r="Q710">
        <f t="shared" si="185"/>
        <v>98148</v>
      </c>
      <c r="R710">
        <f t="shared" si="186"/>
        <v>23300</v>
      </c>
      <c r="S710">
        <f t="shared" si="187"/>
        <v>121448</v>
      </c>
    </row>
    <row r="711" spans="1:19" x14ac:dyDescent="0.25">
      <c r="A711" s="1">
        <v>45636</v>
      </c>
      <c r="B711">
        <f t="shared" si="188"/>
        <v>2</v>
      </c>
      <c r="C711">
        <f t="shared" si="189"/>
        <v>1</v>
      </c>
      <c r="D711">
        <f t="shared" si="190"/>
        <v>10</v>
      </c>
      <c r="E711">
        <v>10</v>
      </c>
      <c r="F711">
        <f t="shared" si="191"/>
        <v>12</v>
      </c>
      <c r="G711">
        <f t="shared" si="176"/>
        <v>0</v>
      </c>
      <c r="H711">
        <f t="shared" si="177"/>
        <v>0</v>
      </c>
      <c r="I711">
        <f t="shared" si="178"/>
        <v>0</v>
      </c>
      <c r="J711">
        <f t="shared" si="179"/>
        <v>1</v>
      </c>
      <c r="K711">
        <f t="shared" si="180"/>
        <v>0</v>
      </c>
      <c r="L711">
        <f t="shared" si="181"/>
        <v>4</v>
      </c>
      <c r="M711">
        <f t="shared" si="182"/>
        <v>188</v>
      </c>
      <c r="N711">
        <v>0</v>
      </c>
      <c r="O711">
        <f t="shared" si="183"/>
        <v>0</v>
      </c>
      <c r="P711">
        <f t="shared" si="184"/>
        <v>188</v>
      </c>
      <c r="Q711">
        <f t="shared" si="185"/>
        <v>98336</v>
      </c>
      <c r="R711">
        <f t="shared" si="186"/>
        <v>23300</v>
      </c>
      <c r="S711">
        <f t="shared" si="187"/>
        <v>121636</v>
      </c>
    </row>
    <row r="712" spans="1:19" x14ac:dyDescent="0.25">
      <c r="A712" s="1">
        <v>45637</v>
      </c>
      <c r="B712">
        <f t="shared" si="188"/>
        <v>3</v>
      </c>
      <c r="C712">
        <f t="shared" si="189"/>
        <v>1</v>
      </c>
      <c r="D712">
        <f t="shared" si="190"/>
        <v>11</v>
      </c>
      <c r="E712">
        <v>10</v>
      </c>
      <c r="F712">
        <f t="shared" si="191"/>
        <v>12</v>
      </c>
      <c r="G712">
        <f t="shared" si="176"/>
        <v>0</v>
      </c>
      <c r="H712">
        <f t="shared" si="177"/>
        <v>0</v>
      </c>
      <c r="I712">
        <f t="shared" si="178"/>
        <v>0</v>
      </c>
      <c r="J712">
        <f t="shared" si="179"/>
        <v>1</v>
      </c>
      <c r="K712">
        <f t="shared" si="180"/>
        <v>0</v>
      </c>
      <c r="L712">
        <f t="shared" si="181"/>
        <v>4</v>
      </c>
      <c r="M712">
        <f t="shared" si="182"/>
        <v>188</v>
      </c>
      <c r="N712">
        <v>0</v>
      </c>
      <c r="O712">
        <f t="shared" si="183"/>
        <v>0</v>
      </c>
      <c r="P712">
        <f t="shared" si="184"/>
        <v>188</v>
      </c>
      <c r="Q712">
        <f t="shared" si="185"/>
        <v>98524</v>
      </c>
      <c r="R712">
        <f t="shared" si="186"/>
        <v>23300</v>
      </c>
      <c r="S712">
        <f t="shared" si="187"/>
        <v>121824</v>
      </c>
    </row>
    <row r="713" spans="1:19" x14ac:dyDescent="0.25">
      <c r="A713" s="1">
        <v>45638</v>
      </c>
      <c r="B713">
        <f t="shared" si="188"/>
        <v>4</v>
      </c>
      <c r="C713">
        <f t="shared" si="189"/>
        <v>1</v>
      </c>
      <c r="D713">
        <f t="shared" si="190"/>
        <v>12</v>
      </c>
      <c r="E713">
        <v>10</v>
      </c>
      <c r="F713">
        <f t="shared" si="191"/>
        <v>12</v>
      </c>
      <c r="G713">
        <f t="shared" si="176"/>
        <v>0</v>
      </c>
      <c r="H713">
        <f t="shared" si="177"/>
        <v>0</v>
      </c>
      <c r="I713">
        <f t="shared" si="178"/>
        <v>0</v>
      </c>
      <c r="J713">
        <f t="shared" si="179"/>
        <v>1</v>
      </c>
      <c r="K713">
        <f t="shared" si="180"/>
        <v>0</v>
      </c>
      <c r="L713">
        <f t="shared" si="181"/>
        <v>4</v>
      </c>
      <c r="M713">
        <f t="shared" si="182"/>
        <v>188</v>
      </c>
      <c r="N713">
        <v>0</v>
      </c>
      <c r="O713">
        <f t="shared" si="183"/>
        <v>0</v>
      </c>
      <c r="P713">
        <f t="shared" si="184"/>
        <v>188</v>
      </c>
      <c r="Q713">
        <f t="shared" si="185"/>
        <v>98712</v>
      </c>
      <c r="R713">
        <f t="shared" si="186"/>
        <v>23300</v>
      </c>
      <c r="S713">
        <f t="shared" si="187"/>
        <v>122012</v>
      </c>
    </row>
    <row r="714" spans="1:19" x14ac:dyDescent="0.25">
      <c r="A714" s="1">
        <v>45639</v>
      </c>
      <c r="B714">
        <f t="shared" si="188"/>
        <v>5</v>
      </c>
      <c r="C714">
        <f t="shared" si="189"/>
        <v>1</v>
      </c>
      <c r="D714">
        <f t="shared" si="190"/>
        <v>13</v>
      </c>
      <c r="E714">
        <v>10</v>
      </c>
      <c r="F714">
        <f t="shared" si="191"/>
        <v>12</v>
      </c>
      <c r="G714">
        <f t="shared" si="176"/>
        <v>0</v>
      </c>
      <c r="H714">
        <f t="shared" si="177"/>
        <v>0</v>
      </c>
      <c r="I714">
        <f t="shared" si="178"/>
        <v>0</v>
      </c>
      <c r="J714">
        <f t="shared" si="179"/>
        <v>1</v>
      </c>
      <c r="K714">
        <f t="shared" si="180"/>
        <v>0</v>
      </c>
      <c r="L714">
        <f t="shared" si="181"/>
        <v>4</v>
      </c>
      <c r="M714">
        <f t="shared" si="182"/>
        <v>188</v>
      </c>
      <c r="N714">
        <v>0</v>
      </c>
      <c r="O714">
        <f t="shared" si="183"/>
        <v>0</v>
      </c>
      <c r="P714">
        <f t="shared" si="184"/>
        <v>188</v>
      </c>
      <c r="Q714">
        <f t="shared" si="185"/>
        <v>98900</v>
      </c>
      <c r="R714">
        <f t="shared" si="186"/>
        <v>23300</v>
      </c>
      <c r="S714">
        <f t="shared" si="187"/>
        <v>122200</v>
      </c>
    </row>
    <row r="715" spans="1:19" x14ac:dyDescent="0.25">
      <c r="A715" s="1">
        <v>45640</v>
      </c>
      <c r="B715">
        <f t="shared" si="188"/>
        <v>6</v>
      </c>
      <c r="C715">
        <f t="shared" si="189"/>
        <v>0</v>
      </c>
      <c r="D715">
        <f t="shared" si="190"/>
        <v>14</v>
      </c>
      <c r="E715">
        <v>10</v>
      </c>
      <c r="F715">
        <f t="shared" si="191"/>
        <v>12</v>
      </c>
      <c r="G715">
        <f t="shared" si="176"/>
        <v>0</v>
      </c>
      <c r="H715">
        <f t="shared" si="177"/>
        <v>0</v>
      </c>
      <c r="I715">
        <f t="shared" si="178"/>
        <v>0</v>
      </c>
      <c r="J715">
        <f t="shared" si="179"/>
        <v>1</v>
      </c>
      <c r="K715">
        <f t="shared" si="180"/>
        <v>0</v>
      </c>
      <c r="L715">
        <f t="shared" si="181"/>
        <v>4</v>
      </c>
      <c r="M715">
        <f t="shared" si="182"/>
        <v>0</v>
      </c>
      <c r="N715">
        <v>0</v>
      </c>
      <c r="O715">
        <f t="shared" si="183"/>
        <v>0</v>
      </c>
      <c r="P715">
        <f t="shared" si="184"/>
        <v>0</v>
      </c>
      <c r="Q715">
        <f t="shared" si="185"/>
        <v>98900</v>
      </c>
      <c r="R715">
        <f t="shared" si="186"/>
        <v>23300</v>
      </c>
      <c r="S715">
        <f t="shared" si="187"/>
        <v>122200</v>
      </c>
    </row>
    <row r="716" spans="1:19" x14ac:dyDescent="0.25">
      <c r="A716" s="1">
        <v>45641</v>
      </c>
      <c r="B716">
        <f t="shared" si="188"/>
        <v>7</v>
      </c>
      <c r="C716">
        <f t="shared" si="189"/>
        <v>0</v>
      </c>
      <c r="D716">
        <f t="shared" si="190"/>
        <v>15</v>
      </c>
      <c r="E716">
        <v>10</v>
      </c>
      <c r="F716">
        <f t="shared" si="191"/>
        <v>12</v>
      </c>
      <c r="G716">
        <f t="shared" si="176"/>
        <v>0</v>
      </c>
      <c r="H716">
        <f t="shared" si="177"/>
        <v>0</v>
      </c>
      <c r="I716">
        <f t="shared" si="178"/>
        <v>0</v>
      </c>
      <c r="J716">
        <f t="shared" si="179"/>
        <v>1</v>
      </c>
      <c r="K716">
        <f t="shared" si="180"/>
        <v>150</v>
      </c>
      <c r="L716">
        <f t="shared" si="181"/>
        <v>4</v>
      </c>
      <c r="M716">
        <f t="shared" si="182"/>
        <v>0</v>
      </c>
      <c r="N716">
        <v>0</v>
      </c>
      <c r="O716">
        <f t="shared" si="183"/>
        <v>150</v>
      </c>
      <c r="P716">
        <f t="shared" si="184"/>
        <v>0</v>
      </c>
      <c r="Q716">
        <f t="shared" si="185"/>
        <v>98750</v>
      </c>
      <c r="R716">
        <f t="shared" si="186"/>
        <v>23450</v>
      </c>
      <c r="S716">
        <f t="shared" si="187"/>
        <v>122200</v>
      </c>
    </row>
    <row r="717" spans="1:19" x14ac:dyDescent="0.25">
      <c r="A717" s="1">
        <v>45642</v>
      </c>
      <c r="B717">
        <f t="shared" si="188"/>
        <v>1</v>
      </c>
      <c r="C717">
        <f t="shared" si="189"/>
        <v>1</v>
      </c>
      <c r="D717">
        <f t="shared" si="190"/>
        <v>16</v>
      </c>
      <c r="E717">
        <v>10</v>
      </c>
      <c r="F717">
        <f t="shared" si="191"/>
        <v>12</v>
      </c>
      <c r="G717">
        <f t="shared" si="176"/>
        <v>0</v>
      </c>
      <c r="H717">
        <f t="shared" si="177"/>
        <v>0</v>
      </c>
      <c r="I717">
        <f t="shared" si="178"/>
        <v>0</v>
      </c>
      <c r="J717">
        <f t="shared" si="179"/>
        <v>1</v>
      </c>
      <c r="K717">
        <f t="shared" si="180"/>
        <v>0</v>
      </c>
      <c r="L717">
        <f t="shared" si="181"/>
        <v>4</v>
      </c>
      <c r="M717">
        <f t="shared" si="182"/>
        <v>188</v>
      </c>
      <c r="N717">
        <v>0</v>
      </c>
      <c r="O717">
        <f t="shared" si="183"/>
        <v>0</v>
      </c>
      <c r="P717">
        <f t="shared" si="184"/>
        <v>188</v>
      </c>
      <c r="Q717">
        <f t="shared" si="185"/>
        <v>98938</v>
      </c>
      <c r="R717">
        <f t="shared" si="186"/>
        <v>23450</v>
      </c>
      <c r="S717">
        <f t="shared" si="187"/>
        <v>122388</v>
      </c>
    </row>
    <row r="718" spans="1:19" x14ac:dyDescent="0.25">
      <c r="A718" s="1">
        <v>45643</v>
      </c>
      <c r="B718">
        <f t="shared" si="188"/>
        <v>2</v>
      </c>
      <c r="C718">
        <f t="shared" si="189"/>
        <v>1</v>
      </c>
      <c r="D718">
        <f t="shared" si="190"/>
        <v>17</v>
      </c>
      <c r="E718">
        <v>10</v>
      </c>
      <c r="F718">
        <f t="shared" si="191"/>
        <v>12</v>
      </c>
      <c r="G718">
        <f t="shared" si="176"/>
        <v>0</v>
      </c>
      <c r="H718">
        <f t="shared" si="177"/>
        <v>0</v>
      </c>
      <c r="I718">
        <f t="shared" si="178"/>
        <v>0</v>
      </c>
      <c r="J718">
        <f t="shared" si="179"/>
        <v>1</v>
      </c>
      <c r="K718">
        <f t="shared" si="180"/>
        <v>0</v>
      </c>
      <c r="L718">
        <f t="shared" si="181"/>
        <v>4</v>
      </c>
      <c r="M718">
        <f t="shared" si="182"/>
        <v>188</v>
      </c>
      <c r="N718">
        <v>0</v>
      </c>
      <c r="O718">
        <f t="shared" si="183"/>
        <v>0</v>
      </c>
      <c r="P718">
        <f t="shared" si="184"/>
        <v>188</v>
      </c>
      <c r="Q718">
        <f t="shared" si="185"/>
        <v>99126</v>
      </c>
      <c r="R718">
        <f t="shared" si="186"/>
        <v>23450</v>
      </c>
      <c r="S718">
        <f t="shared" si="187"/>
        <v>122576</v>
      </c>
    </row>
    <row r="719" spans="1:19" x14ac:dyDescent="0.25">
      <c r="A719" s="1">
        <v>45644</v>
      </c>
      <c r="B719">
        <f t="shared" si="188"/>
        <v>3</v>
      </c>
      <c r="C719">
        <f t="shared" si="189"/>
        <v>1</v>
      </c>
      <c r="D719">
        <f t="shared" si="190"/>
        <v>18</v>
      </c>
      <c r="E719">
        <v>10</v>
      </c>
      <c r="F719">
        <f t="shared" si="191"/>
        <v>12</v>
      </c>
      <c r="G719">
        <f t="shared" si="176"/>
        <v>0</v>
      </c>
      <c r="H719">
        <f t="shared" si="177"/>
        <v>0</v>
      </c>
      <c r="I719">
        <f t="shared" si="178"/>
        <v>0</v>
      </c>
      <c r="J719">
        <f t="shared" si="179"/>
        <v>1</v>
      </c>
      <c r="K719">
        <f t="shared" si="180"/>
        <v>0</v>
      </c>
      <c r="L719">
        <f t="shared" si="181"/>
        <v>4</v>
      </c>
      <c r="M719">
        <f t="shared" si="182"/>
        <v>188</v>
      </c>
      <c r="N719">
        <v>0</v>
      </c>
      <c r="O719">
        <f t="shared" si="183"/>
        <v>0</v>
      </c>
      <c r="P719">
        <f t="shared" si="184"/>
        <v>188</v>
      </c>
      <c r="Q719">
        <f t="shared" si="185"/>
        <v>99314</v>
      </c>
      <c r="R719">
        <f t="shared" si="186"/>
        <v>23450</v>
      </c>
      <c r="S719">
        <f t="shared" si="187"/>
        <v>122764</v>
      </c>
    </row>
    <row r="720" spans="1:19" x14ac:dyDescent="0.25">
      <c r="A720" s="1">
        <v>45645</v>
      </c>
      <c r="B720">
        <f t="shared" si="188"/>
        <v>4</v>
      </c>
      <c r="C720">
        <f t="shared" si="189"/>
        <v>1</v>
      </c>
      <c r="D720">
        <f t="shared" si="190"/>
        <v>19</v>
      </c>
      <c r="E720">
        <v>10</v>
      </c>
      <c r="F720">
        <f t="shared" si="191"/>
        <v>12</v>
      </c>
      <c r="G720">
        <f t="shared" si="176"/>
        <v>0</v>
      </c>
      <c r="H720">
        <f t="shared" si="177"/>
        <v>0</v>
      </c>
      <c r="I720">
        <f t="shared" si="178"/>
        <v>0</v>
      </c>
      <c r="J720">
        <f t="shared" si="179"/>
        <v>1</v>
      </c>
      <c r="K720">
        <f t="shared" si="180"/>
        <v>0</v>
      </c>
      <c r="L720">
        <f t="shared" si="181"/>
        <v>4</v>
      </c>
      <c r="M720">
        <f t="shared" si="182"/>
        <v>188</v>
      </c>
      <c r="N720">
        <v>0</v>
      </c>
      <c r="O720">
        <f t="shared" si="183"/>
        <v>0</v>
      </c>
      <c r="P720">
        <f t="shared" si="184"/>
        <v>188</v>
      </c>
      <c r="Q720">
        <f t="shared" si="185"/>
        <v>99502</v>
      </c>
      <c r="R720">
        <f t="shared" si="186"/>
        <v>23450</v>
      </c>
      <c r="S720">
        <f t="shared" si="187"/>
        <v>122952</v>
      </c>
    </row>
    <row r="721" spans="1:19" x14ac:dyDescent="0.25">
      <c r="A721" s="1">
        <v>45646</v>
      </c>
      <c r="B721">
        <f t="shared" si="188"/>
        <v>5</v>
      </c>
      <c r="C721">
        <f t="shared" si="189"/>
        <v>1</v>
      </c>
      <c r="D721">
        <f t="shared" si="190"/>
        <v>20</v>
      </c>
      <c r="E721">
        <v>10</v>
      </c>
      <c r="F721">
        <f t="shared" si="191"/>
        <v>12</v>
      </c>
      <c r="G721">
        <f t="shared" si="176"/>
        <v>0</v>
      </c>
      <c r="H721">
        <f t="shared" si="177"/>
        <v>0</v>
      </c>
      <c r="I721">
        <f t="shared" si="178"/>
        <v>0</v>
      </c>
      <c r="J721">
        <f t="shared" si="179"/>
        <v>1</v>
      </c>
      <c r="K721">
        <f t="shared" si="180"/>
        <v>0</v>
      </c>
      <c r="L721">
        <f t="shared" si="181"/>
        <v>4</v>
      </c>
      <c r="M721">
        <f t="shared" si="182"/>
        <v>188</v>
      </c>
      <c r="N721">
        <v>0</v>
      </c>
      <c r="O721">
        <f t="shared" si="183"/>
        <v>0</v>
      </c>
      <c r="P721">
        <f t="shared" si="184"/>
        <v>188</v>
      </c>
      <c r="Q721">
        <f t="shared" si="185"/>
        <v>99690</v>
      </c>
      <c r="R721">
        <f t="shared" si="186"/>
        <v>23450</v>
      </c>
      <c r="S721">
        <f t="shared" si="187"/>
        <v>123140</v>
      </c>
    </row>
    <row r="722" spans="1:19" x14ac:dyDescent="0.25">
      <c r="A722" s="1">
        <v>45647</v>
      </c>
      <c r="B722">
        <f t="shared" si="188"/>
        <v>6</v>
      </c>
      <c r="C722">
        <f t="shared" si="189"/>
        <v>0</v>
      </c>
      <c r="D722">
        <f t="shared" si="190"/>
        <v>21</v>
      </c>
      <c r="E722">
        <v>10</v>
      </c>
      <c r="F722">
        <f t="shared" si="191"/>
        <v>12</v>
      </c>
      <c r="G722">
        <f t="shared" si="176"/>
        <v>1</v>
      </c>
      <c r="H722">
        <f t="shared" si="177"/>
        <v>0</v>
      </c>
      <c r="I722">
        <f t="shared" si="178"/>
        <v>0</v>
      </c>
      <c r="J722">
        <f t="shared" si="179"/>
        <v>0</v>
      </c>
      <c r="K722">
        <f t="shared" si="180"/>
        <v>0</v>
      </c>
      <c r="L722">
        <f t="shared" si="181"/>
        <v>2</v>
      </c>
      <c r="M722">
        <f t="shared" si="182"/>
        <v>0</v>
      </c>
      <c r="N722">
        <v>0</v>
      </c>
      <c r="O722">
        <f t="shared" si="183"/>
        <v>0</v>
      </c>
      <c r="P722">
        <f t="shared" si="184"/>
        <v>0</v>
      </c>
      <c r="Q722">
        <f t="shared" si="185"/>
        <v>99690</v>
      </c>
      <c r="R722">
        <f t="shared" si="186"/>
        <v>23450</v>
      </c>
      <c r="S722">
        <f t="shared" si="187"/>
        <v>123140</v>
      </c>
    </row>
    <row r="723" spans="1:19" x14ac:dyDescent="0.25">
      <c r="A723" s="1">
        <v>45648</v>
      </c>
      <c r="B723">
        <f t="shared" si="188"/>
        <v>7</v>
      </c>
      <c r="C723">
        <f t="shared" si="189"/>
        <v>0</v>
      </c>
      <c r="D723">
        <f t="shared" si="190"/>
        <v>22</v>
      </c>
      <c r="E723">
        <v>10</v>
      </c>
      <c r="F723">
        <f t="shared" si="191"/>
        <v>12</v>
      </c>
      <c r="G723">
        <f t="shared" si="176"/>
        <v>1</v>
      </c>
      <c r="H723">
        <f t="shared" si="177"/>
        <v>0</v>
      </c>
      <c r="I723">
        <f t="shared" si="178"/>
        <v>0</v>
      </c>
      <c r="J723">
        <f t="shared" si="179"/>
        <v>0</v>
      </c>
      <c r="K723">
        <f t="shared" si="180"/>
        <v>150</v>
      </c>
      <c r="L723">
        <f t="shared" si="181"/>
        <v>2</v>
      </c>
      <c r="M723">
        <f t="shared" si="182"/>
        <v>0</v>
      </c>
      <c r="N723">
        <v>0</v>
      </c>
      <c r="O723">
        <f t="shared" si="183"/>
        <v>150</v>
      </c>
      <c r="P723">
        <f t="shared" si="184"/>
        <v>0</v>
      </c>
      <c r="Q723">
        <f t="shared" si="185"/>
        <v>99540</v>
      </c>
      <c r="R723">
        <f t="shared" si="186"/>
        <v>23600</v>
      </c>
      <c r="S723">
        <f t="shared" si="187"/>
        <v>123140</v>
      </c>
    </row>
    <row r="724" spans="1:19" x14ac:dyDescent="0.25">
      <c r="A724" s="1">
        <v>45649</v>
      </c>
      <c r="B724">
        <f t="shared" si="188"/>
        <v>1</v>
      </c>
      <c r="C724">
        <f t="shared" si="189"/>
        <v>1</v>
      </c>
      <c r="D724">
        <f t="shared" si="190"/>
        <v>23</v>
      </c>
      <c r="E724">
        <v>10</v>
      </c>
      <c r="F724">
        <f t="shared" si="191"/>
        <v>12</v>
      </c>
      <c r="G724">
        <f t="shared" si="176"/>
        <v>1</v>
      </c>
      <c r="H724">
        <f t="shared" si="177"/>
        <v>0</v>
      </c>
      <c r="I724">
        <f t="shared" si="178"/>
        <v>0</v>
      </c>
      <c r="J724">
        <f t="shared" si="179"/>
        <v>0</v>
      </c>
      <c r="K724">
        <f t="shared" si="180"/>
        <v>0</v>
      </c>
      <c r="L724">
        <f t="shared" si="181"/>
        <v>2</v>
      </c>
      <c r="M724">
        <f t="shared" si="182"/>
        <v>94</v>
      </c>
      <c r="N724">
        <v>0</v>
      </c>
      <c r="O724">
        <f t="shared" si="183"/>
        <v>0</v>
      </c>
      <c r="P724">
        <f t="shared" si="184"/>
        <v>94</v>
      </c>
      <c r="Q724">
        <f t="shared" si="185"/>
        <v>99634</v>
      </c>
      <c r="R724">
        <f t="shared" si="186"/>
        <v>23600</v>
      </c>
      <c r="S724">
        <f t="shared" si="187"/>
        <v>123234</v>
      </c>
    </row>
    <row r="725" spans="1:19" x14ac:dyDescent="0.25">
      <c r="A725" s="1">
        <v>45650</v>
      </c>
      <c r="B725">
        <f t="shared" si="188"/>
        <v>2</v>
      </c>
      <c r="C725">
        <f t="shared" si="189"/>
        <v>1</v>
      </c>
      <c r="D725">
        <f t="shared" si="190"/>
        <v>24</v>
      </c>
      <c r="E725">
        <v>10</v>
      </c>
      <c r="F725">
        <f t="shared" si="191"/>
        <v>12</v>
      </c>
      <c r="G725">
        <f t="shared" si="176"/>
        <v>1</v>
      </c>
      <c r="H725">
        <f t="shared" si="177"/>
        <v>0</v>
      </c>
      <c r="I725">
        <f t="shared" si="178"/>
        <v>0</v>
      </c>
      <c r="J725">
        <f t="shared" si="179"/>
        <v>0</v>
      </c>
      <c r="K725">
        <f t="shared" si="180"/>
        <v>0</v>
      </c>
      <c r="L725">
        <f t="shared" si="181"/>
        <v>2</v>
      </c>
      <c r="M725">
        <f t="shared" si="182"/>
        <v>94</v>
      </c>
      <c r="N725">
        <v>0</v>
      </c>
      <c r="O725">
        <f t="shared" si="183"/>
        <v>0</v>
      </c>
      <c r="P725">
        <f t="shared" si="184"/>
        <v>94</v>
      </c>
      <c r="Q725">
        <f t="shared" si="185"/>
        <v>99728</v>
      </c>
      <c r="R725">
        <f t="shared" si="186"/>
        <v>23600</v>
      </c>
      <c r="S725">
        <f t="shared" si="187"/>
        <v>123328</v>
      </c>
    </row>
    <row r="726" spans="1:19" x14ac:dyDescent="0.25">
      <c r="A726" s="1">
        <v>45651</v>
      </c>
      <c r="B726">
        <f t="shared" si="188"/>
        <v>3</v>
      </c>
      <c r="C726">
        <f t="shared" si="189"/>
        <v>1</v>
      </c>
      <c r="D726">
        <f t="shared" si="190"/>
        <v>25</v>
      </c>
      <c r="E726">
        <v>10</v>
      </c>
      <c r="F726">
        <f t="shared" si="191"/>
        <v>12</v>
      </c>
      <c r="G726">
        <f t="shared" si="176"/>
        <v>1</v>
      </c>
      <c r="H726">
        <f t="shared" si="177"/>
        <v>0</v>
      </c>
      <c r="I726">
        <f t="shared" si="178"/>
        <v>0</v>
      </c>
      <c r="J726">
        <f t="shared" si="179"/>
        <v>0</v>
      </c>
      <c r="K726">
        <f t="shared" si="180"/>
        <v>0</v>
      </c>
      <c r="L726">
        <f t="shared" si="181"/>
        <v>2</v>
      </c>
      <c r="M726">
        <f t="shared" si="182"/>
        <v>94</v>
      </c>
      <c r="N726">
        <v>0</v>
      </c>
      <c r="O726">
        <f t="shared" si="183"/>
        <v>0</v>
      </c>
      <c r="P726">
        <f t="shared" si="184"/>
        <v>94</v>
      </c>
      <c r="Q726">
        <f t="shared" si="185"/>
        <v>99822</v>
      </c>
      <c r="R726">
        <f t="shared" si="186"/>
        <v>23600</v>
      </c>
      <c r="S726">
        <f t="shared" si="187"/>
        <v>123422</v>
      </c>
    </row>
    <row r="727" spans="1:19" x14ac:dyDescent="0.25">
      <c r="A727" s="1">
        <v>45652</v>
      </c>
      <c r="B727">
        <f t="shared" si="188"/>
        <v>4</v>
      </c>
      <c r="C727">
        <f t="shared" si="189"/>
        <v>1</v>
      </c>
      <c r="D727">
        <f t="shared" si="190"/>
        <v>26</v>
      </c>
      <c r="E727">
        <v>10</v>
      </c>
      <c r="F727">
        <f t="shared" si="191"/>
        <v>12</v>
      </c>
      <c r="G727">
        <f t="shared" si="176"/>
        <v>1</v>
      </c>
      <c r="H727">
        <f t="shared" si="177"/>
        <v>0</v>
      </c>
      <c r="I727">
        <f t="shared" si="178"/>
        <v>0</v>
      </c>
      <c r="J727">
        <f t="shared" si="179"/>
        <v>0</v>
      </c>
      <c r="K727">
        <f t="shared" si="180"/>
        <v>0</v>
      </c>
      <c r="L727">
        <f t="shared" si="181"/>
        <v>2</v>
      </c>
      <c r="M727">
        <f t="shared" si="182"/>
        <v>94</v>
      </c>
      <c r="N727">
        <v>0</v>
      </c>
      <c r="O727">
        <f t="shared" si="183"/>
        <v>0</v>
      </c>
      <c r="P727">
        <f t="shared" si="184"/>
        <v>94</v>
      </c>
      <c r="Q727">
        <f t="shared" si="185"/>
        <v>99916</v>
      </c>
      <c r="R727">
        <f t="shared" si="186"/>
        <v>23600</v>
      </c>
      <c r="S727">
        <f t="shared" si="187"/>
        <v>123516</v>
      </c>
    </row>
    <row r="728" spans="1:19" x14ac:dyDescent="0.25">
      <c r="A728" s="1">
        <v>45653</v>
      </c>
      <c r="B728">
        <f t="shared" si="188"/>
        <v>5</v>
      </c>
      <c r="C728">
        <f t="shared" si="189"/>
        <v>1</v>
      </c>
      <c r="D728">
        <f t="shared" si="190"/>
        <v>27</v>
      </c>
      <c r="E728">
        <v>10</v>
      </c>
      <c r="F728">
        <f t="shared" si="191"/>
        <v>12</v>
      </c>
      <c r="G728">
        <f t="shared" si="176"/>
        <v>1</v>
      </c>
      <c r="H728">
        <f t="shared" si="177"/>
        <v>0</v>
      </c>
      <c r="I728">
        <f t="shared" si="178"/>
        <v>0</v>
      </c>
      <c r="J728">
        <f t="shared" si="179"/>
        <v>0</v>
      </c>
      <c r="K728">
        <f t="shared" si="180"/>
        <v>0</v>
      </c>
      <c r="L728">
        <f t="shared" si="181"/>
        <v>2</v>
      </c>
      <c r="M728">
        <f t="shared" si="182"/>
        <v>94</v>
      </c>
      <c r="N728">
        <v>0</v>
      </c>
      <c r="O728">
        <f t="shared" si="183"/>
        <v>0</v>
      </c>
      <c r="P728">
        <f t="shared" si="184"/>
        <v>94</v>
      </c>
      <c r="Q728">
        <f t="shared" si="185"/>
        <v>100010</v>
      </c>
      <c r="R728">
        <f t="shared" si="186"/>
        <v>23600</v>
      </c>
      <c r="S728">
        <f t="shared" si="187"/>
        <v>123610</v>
      </c>
    </row>
    <row r="729" spans="1:19" x14ac:dyDescent="0.25">
      <c r="A729" s="1">
        <v>45654</v>
      </c>
      <c r="B729">
        <f t="shared" si="188"/>
        <v>6</v>
      </c>
      <c r="C729">
        <f t="shared" si="189"/>
        <v>0</v>
      </c>
      <c r="D729">
        <f t="shared" si="190"/>
        <v>28</v>
      </c>
      <c r="E729">
        <v>10</v>
      </c>
      <c r="F729">
        <f t="shared" si="191"/>
        <v>12</v>
      </c>
      <c r="G729">
        <f t="shared" si="176"/>
        <v>1</v>
      </c>
      <c r="H729">
        <f t="shared" si="177"/>
        <v>0</v>
      </c>
      <c r="I729">
        <f t="shared" si="178"/>
        <v>0</v>
      </c>
      <c r="J729">
        <f t="shared" si="179"/>
        <v>0</v>
      </c>
      <c r="K729">
        <f t="shared" si="180"/>
        <v>0</v>
      </c>
      <c r="L729">
        <f t="shared" si="181"/>
        <v>2</v>
      </c>
      <c r="M729">
        <f t="shared" si="182"/>
        <v>0</v>
      </c>
      <c r="N729">
        <v>0</v>
      </c>
      <c r="O729">
        <f t="shared" si="183"/>
        <v>0</v>
      </c>
      <c r="P729">
        <f t="shared" si="184"/>
        <v>0</v>
      </c>
      <c r="Q729">
        <f t="shared" si="185"/>
        <v>100010</v>
      </c>
      <c r="R729">
        <f t="shared" si="186"/>
        <v>23600</v>
      </c>
      <c r="S729">
        <f t="shared" si="187"/>
        <v>123610</v>
      </c>
    </row>
    <row r="730" spans="1:19" x14ac:dyDescent="0.25">
      <c r="A730" s="1">
        <v>45655</v>
      </c>
      <c r="B730">
        <f t="shared" si="188"/>
        <v>7</v>
      </c>
      <c r="C730">
        <f t="shared" si="189"/>
        <v>0</v>
      </c>
      <c r="D730">
        <f t="shared" si="190"/>
        <v>29</v>
      </c>
      <c r="E730">
        <v>10</v>
      </c>
      <c r="F730">
        <f t="shared" si="191"/>
        <v>12</v>
      </c>
      <c r="G730">
        <f t="shared" si="176"/>
        <v>1</v>
      </c>
      <c r="H730">
        <f t="shared" si="177"/>
        <v>0</v>
      </c>
      <c r="I730">
        <f t="shared" si="178"/>
        <v>0</v>
      </c>
      <c r="J730">
        <f t="shared" si="179"/>
        <v>0</v>
      </c>
      <c r="K730">
        <f t="shared" si="180"/>
        <v>150</v>
      </c>
      <c r="L730">
        <f t="shared" si="181"/>
        <v>2</v>
      </c>
      <c r="M730">
        <f t="shared" si="182"/>
        <v>0</v>
      </c>
      <c r="N730">
        <v>0</v>
      </c>
      <c r="O730">
        <f t="shared" si="183"/>
        <v>150</v>
      </c>
      <c r="P730">
        <f t="shared" si="184"/>
        <v>0</v>
      </c>
      <c r="Q730">
        <f t="shared" si="185"/>
        <v>99860</v>
      </c>
      <c r="R730">
        <f t="shared" si="186"/>
        <v>23750</v>
      </c>
      <c r="S730">
        <f t="shared" si="187"/>
        <v>123610</v>
      </c>
    </row>
    <row r="731" spans="1:19" x14ac:dyDescent="0.25">
      <c r="A731" s="1">
        <v>45656</v>
      </c>
      <c r="B731">
        <f t="shared" si="188"/>
        <v>1</v>
      </c>
      <c r="C731">
        <f t="shared" si="189"/>
        <v>1</v>
      </c>
      <c r="D731">
        <f t="shared" si="190"/>
        <v>30</v>
      </c>
      <c r="E731">
        <v>10</v>
      </c>
      <c r="F731">
        <f t="shared" si="191"/>
        <v>12</v>
      </c>
      <c r="G731">
        <f t="shared" si="176"/>
        <v>1</v>
      </c>
      <c r="H731">
        <f t="shared" si="177"/>
        <v>0</v>
      </c>
      <c r="I731">
        <f t="shared" si="178"/>
        <v>0</v>
      </c>
      <c r="J731">
        <f t="shared" si="179"/>
        <v>0</v>
      </c>
      <c r="K731">
        <f t="shared" si="180"/>
        <v>0</v>
      </c>
      <c r="L731">
        <f t="shared" si="181"/>
        <v>2</v>
      </c>
      <c r="M731">
        <f t="shared" si="182"/>
        <v>94</v>
      </c>
      <c r="N731">
        <v>0</v>
      </c>
      <c r="O731">
        <f t="shared" si="183"/>
        <v>0</v>
      </c>
      <c r="P731">
        <f t="shared" si="184"/>
        <v>94</v>
      </c>
      <c r="Q731">
        <f t="shared" si="185"/>
        <v>99954</v>
      </c>
      <c r="R731">
        <f t="shared" si="186"/>
        <v>23750</v>
      </c>
      <c r="S731">
        <f t="shared" si="187"/>
        <v>123704</v>
      </c>
    </row>
    <row r="732" spans="1:19" x14ac:dyDescent="0.25">
      <c r="A732" s="1">
        <v>45657</v>
      </c>
      <c r="B732">
        <f t="shared" si="188"/>
        <v>2</v>
      </c>
      <c r="C732">
        <f t="shared" si="189"/>
        <v>1</v>
      </c>
      <c r="D732">
        <f t="shared" si="190"/>
        <v>31</v>
      </c>
      <c r="E732">
        <v>10</v>
      </c>
      <c r="F732">
        <f t="shared" si="191"/>
        <v>12</v>
      </c>
      <c r="G732">
        <f t="shared" si="176"/>
        <v>1</v>
      </c>
      <c r="H732">
        <f t="shared" si="177"/>
        <v>0</v>
      </c>
      <c r="I732">
        <f t="shared" si="178"/>
        <v>0</v>
      </c>
      <c r="J732">
        <f t="shared" si="179"/>
        <v>0</v>
      </c>
      <c r="K732">
        <f t="shared" si="180"/>
        <v>0</v>
      </c>
      <c r="L732">
        <f t="shared" si="181"/>
        <v>2</v>
      </c>
      <c r="M732">
        <f t="shared" si="182"/>
        <v>94</v>
      </c>
      <c r="N732">
        <v>0</v>
      </c>
      <c r="O732">
        <f t="shared" si="183"/>
        <v>0</v>
      </c>
      <c r="P732">
        <f t="shared" si="184"/>
        <v>94</v>
      </c>
      <c r="Q732">
        <f t="shared" si="185"/>
        <v>100048</v>
      </c>
      <c r="R732">
        <f t="shared" si="186"/>
        <v>23750</v>
      </c>
      <c r="S732">
        <f t="shared" si="187"/>
        <v>123798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66E2-619C-4545-A8DB-0DDC62212BF5}">
  <dimension ref="A1:AC702"/>
  <sheetViews>
    <sheetView tabSelected="1" topLeftCell="O1" workbookViewId="0">
      <selection activeCell="AD35" sqref="AD35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6.42578125" bestFit="1" customWidth="1"/>
    <col min="4" max="4" width="16.42578125" customWidth="1"/>
    <col min="6" max="6" width="13.5703125" bestFit="1" customWidth="1"/>
    <col min="9" max="9" width="10.42578125" bestFit="1" customWidth="1"/>
    <col min="12" max="12" width="12.85546875" bestFit="1" customWidth="1"/>
    <col min="13" max="13" width="17.7109375" bestFit="1" customWidth="1"/>
    <col min="15" max="15" width="12.28515625" bestFit="1" customWidth="1"/>
    <col min="16" max="16" width="14.140625" bestFit="1" customWidth="1"/>
    <col min="17" max="17" width="15" bestFit="1" customWidth="1"/>
    <col min="18" max="18" width="13.5703125" bestFit="1" customWidth="1"/>
    <col min="19" max="19" width="14.140625" bestFit="1" customWidth="1"/>
    <col min="20" max="20" width="15" bestFit="1" customWidth="1"/>
    <col min="22" max="22" width="17.7109375" bestFit="1" customWidth="1"/>
    <col min="23" max="23" width="15.7109375" bestFit="1" customWidth="1"/>
    <col min="24" max="24" width="14.7109375" bestFit="1" customWidth="1"/>
    <col min="25" max="25" width="5" bestFit="1" customWidth="1"/>
    <col min="26" max="26" width="7.42578125" bestFit="1" customWidth="1"/>
    <col min="27" max="27" width="14.28515625" bestFit="1" customWidth="1"/>
    <col min="28" max="28" width="8.28515625" bestFit="1" customWidth="1"/>
    <col min="29" max="29" width="7.5703125" bestFit="1" customWidth="1"/>
    <col min="30" max="30" width="9.28515625" bestFit="1" customWidth="1"/>
    <col min="31" max="31" width="5.85546875" bestFit="1" customWidth="1"/>
    <col min="32" max="32" width="9.28515625" bestFit="1" customWidth="1"/>
    <col min="33" max="33" width="5.85546875" bestFit="1" customWidth="1"/>
    <col min="34" max="35" width="9.28515625" bestFit="1" customWidth="1"/>
    <col min="36" max="36" width="12.7109375" bestFit="1" customWidth="1"/>
    <col min="37" max="37" width="14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26</v>
      </c>
      <c r="E1" t="s">
        <v>4</v>
      </c>
      <c r="F1" t="s">
        <v>15</v>
      </c>
      <c r="G1" t="s">
        <v>5</v>
      </c>
      <c r="H1" t="s">
        <v>3</v>
      </c>
      <c r="I1" t="s">
        <v>6</v>
      </c>
      <c r="J1" t="s">
        <v>8</v>
      </c>
      <c r="K1" t="s">
        <v>7</v>
      </c>
      <c r="L1" t="s">
        <v>9</v>
      </c>
      <c r="M1" t="s">
        <v>10</v>
      </c>
      <c r="N1" t="s">
        <v>16</v>
      </c>
      <c r="O1" t="s">
        <v>18</v>
      </c>
      <c r="P1" t="s">
        <v>21</v>
      </c>
      <c r="Q1" t="s">
        <v>16</v>
      </c>
      <c r="R1" t="s">
        <v>22</v>
      </c>
      <c r="S1" t="s">
        <v>19</v>
      </c>
      <c r="T1" t="s">
        <v>20</v>
      </c>
    </row>
    <row r="2" spans="1:29" x14ac:dyDescent="0.25">
      <c r="A2" s="1">
        <v>44927</v>
      </c>
      <c r="B2">
        <f>WEEKDAY(A2,2)</f>
        <v>7</v>
      </c>
      <c r="C2">
        <f>IF(AND(B2&gt;=1,B2&lt;=5),1,0)</f>
        <v>0</v>
      </c>
      <c r="D2">
        <f>YEAR(A2)</f>
        <v>2023</v>
      </c>
      <c r="E2">
        <f>DAY(A2)</f>
        <v>1</v>
      </c>
      <c r="F2">
        <v>10</v>
      </c>
      <c r="G2">
        <f>MONTH(A2)</f>
        <v>1</v>
      </c>
      <c r="H2">
        <f>IF(AND(G2=12,E2&gt;=21),1,IF(AND(G2=3,E2&lt;=20),1,IF(OR(G2&gt;12,G2&lt;3),1,0)))</f>
        <v>1</v>
      </c>
      <c r="I2">
        <f>IF(AND(G2=3,E2&gt;=21),1,IF(AND(G2=6,E2&lt;=20),1,IF(AND(G2&gt;3,G2&lt;6),1,0)))</f>
        <v>0</v>
      </c>
      <c r="J2">
        <f>IF(AND(G2=6,E2&gt;=21),1,IF(AND(G2=9,E2&lt;=22),1,IF(AND(G2&gt;6,G2&lt;9),1,0)))</f>
        <v>0</v>
      </c>
      <c r="K2">
        <f>IF(AND(G2=9,E2&gt;=23),1,IF(AND(G2=12,E2&lt;=20),1,IF(AND(G2&gt;9,G2&lt;12),1,0)))</f>
        <v>0</v>
      </c>
      <c r="L2">
        <f>IF(B2=7,15*F2,0)</f>
        <v>150</v>
      </c>
      <c r="M2">
        <f>IF(H2,ROUNDDOWN(20%*F2,0),IF(I2,ROUNDDOWN(50%*F2,0),IF(J2,ROUNDDOWN(90%*F2,0),IF(K2,ROUNDDOWN(40%*F2,0),0))))</f>
        <v>2</v>
      </c>
      <c r="N2">
        <f>IF(C2,M2*cena_wyp,0)</f>
        <v>0</v>
      </c>
      <c r="O2">
        <f>F2*800</f>
        <v>8000</v>
      </c>
      <c r="P2">
        <f>O2+L2</f>
        <v>8150</v>
      </c>
      <c r="Q2">
        <f>N2</f>
        <v>0</v>
      </c>
      <c r="R2">
        <f>Q2-P2</f>
        <v>-8150</v>
      </c>
      <c r="S2">
        <f>P2</f>
        <v>8150</v>
      </c>
      <c r="T2">
        <f>Q2</f>
        <v>0</v>
      </c>
    </row>
    <row r="3" spans="1:29" x14ac:dyDescent="0.25">
      <c r="A3" s="1">
        <v>44928</v>
      </c>
      <c r="B3">
        <f t="shared" ref="B3:B66" si="0">WEEKDAY(A3,2)</f>
        <v>1</v>
      </c>
      <c r="C3">
        <f t="shared" ref="C3:C66" si="1">IF(AND(B3&gt;=1,B3&lt;=5),1,0)</f>
        <v>1</v>
      </c>
      <c r="D3">
        <f t="shared" ref="D3:D66" si="2">YEAR(A3)</f>
        <v>2023</v>
      </c>
      <c r="E3">
        <f t="shared" ref="E3:E66" si="3">DAY(A3)</f>
        <v>2</v>
      </c>
      <c r="F3">
        <v>10</v>
      </c>
      <c r="G3">
        <f t="shared" ref="G3:G66" si="4">MONTH(A3)</f>
        <v>1</v>
      </c>
      <c r="H3">
        <f t="shared" ref="H3:H66" si="5">IF(AND(G3=12,E3&gt;=21),1,IF(AND(G3=3,E3&lt;=20),1,IF(OR(G3&gt;12,G3&lt;3),1,0)))</f>
        <v>1</v>
      </c>
      <c r="I3">
        <f t="shared" ref="I3:I66" si="6">IF(AND(G3=3,E3&gt;=21),1,IF(AND(G3=6,E3&lt;=20),1,IF(AND(G3&gt;3,G3&lt;6),1,0)))</f>
        <v>0</v>
      </c>
      <c r="J3">
        <f t="shared" ref="J3:J66" si="7">IF(AND(G3=6,E3&gt;=21),1,IF(AND(G3=9,E3&lt;=22),1,IF(AND(G3&gt;6,G3&lt;9),1,0)))</f>
        <v>0</v>
      </c>
      <c r="K3">
        <f t="shared" ref="K3:K66" si="8">IF(AND(G3=9,E3&gt;=23),1,IF(AND(G3=12,E3&lt;=20),1,IF(AND(G3&gt;9,G3&lt;12),1,0)))</f>
        <v>0</v>
      </c>
      <c r="L3">
        <f t="shared" ref="L3:L66" si="9">IF(B3=7,15*F3,0)</f>
        <v>0</v>
      </c>
      <c r="M3">
        <f t="shared" ref="M3:M66" si="10">IF(H3,ROUNDDOWN(20%*F3,0),IF(I3,ROUNDDOWN(50%*F3,0),IF(J3,ROUNDDOWN(90%*F3,0),IF(K3,ROUNDDOWN(40%*F3,0),0))))</f>
        <v>2</v>
      </c>
      <c r="N3">
        <f>IF(C3,M3*cena_wyp,0)</f>
        <v>60</v>
      </c>
      <c r="O3">
        <v>0</v>
      </c>
      <c r="P3">
        <f>O3+L3</f>
        <v>0</v>
      </c>
      <c r="Q3">
        <f>N3</f>
        <v>60</v>
      </c>
      <c r="R3">
        <f>R2+(Q3-P3)</f>
        <v>-8090</v>
      </c>
      <c r="S3">
        <f>P3+S2</f>
        <v>8150</v>
      </c>
      <c r="T3">
        <f>T2+Q3</f>
        <v>60</v>
      </c>
    </row>
    <row r="4" spans="1:29" x14ac:dyDescent="0.25">
      <c r="A4" s="1">
        <v>44929</v>
      </c>
      <c r="B4">
        <f t="shared" si="0"/>
        <v>2</v>
      </c>
      <c r="C4">
        <f t="shared" si="1"/>
        <v>1</v>
      </c>
      <c r="D4">
        <f t="shared" si="2"/>
        <v>2023</v>
      </c>
      <c r="E4">
        <f t="shared" si="3"/>
        <v>3</v>
      </c>
      <c r="F4">
        <v>10</v>
      </c>
      <c r="G4">
        <f t="shared" si="4"/>
        <v>1</v>
      </c>
      <c r="H4">
        <f t="shared" si="5"/>
        <v>1</v>
      </c>
      <c r="I4">
        <f t="shared" si="6"/>
        <v>0</v>
      </c>
      <c r="J4">
        <f t="shared" si="7"/>
        <v>0</v>
      </c>
      <c r="K4">
        <f t="shared" si="8"/>
        <v>0</v>
      </c>
      <c r="L4">
        <f t="shared" si="9"/>
        <v>0</v>
      </c>
      <c r="M4">
        <f t="shared" si="10"/>
        <v>2</v>
      </c>
      <c r="N4">
        <f>IF(C4,M4*cena_wyp,0)</f>
        <v>60</v>
      </c>
      <c r="O4">
        <v>0</v>
      </c>
      <c r="P4">
        <f t="shared" ref="P4:P67" si="11">O4+L4</f>
        <v>0</v>
      </c>
      <c r="Q4">
        <f t="shared" ref="Q4:Q67" si="12">N4</f>
        <v>60</v>
      </c>
      <c r="R4">
        <f t="shared" ref="R4:R67" si="13">R3+(Q4-P4)</f>
        <v>-8030</v>
      </c>
      <c r="S4">
        <f t="shared" ref="S4:S67" si="14">P4+S3</f>
        <v>8150</v>
      </c>
      <c r="T4">
        <f t="shared" ref="T4:T67" si="15">T3+Q4</f>
        <v>120</v>
      </c>
    </row>
    <row r="5" spans="1:29" x14ac:dyDescent="0.25">
      <c r="A5" s="1">
        <v>44930</v>
      </c>
      <c r="B5">
        <f t="shared" si="0"/>
        <v>3</v>
      </c>
      <c r="C5">
        <f t="shared" si="1"/>
        <v>1</v>
      </c>
      <c r="D5">
        <f t="shared" si="2"/>
        <v>2023</v>
      </c>
      <c r="E5">
        <f t="shared" si="3"/>
        <v>4</v>
      </c>
      <c r="F5">
        <v>10</v>
      </c>
      <c r="G5">
        <f t="shared" si="4"/>
        <v>1</v>
      </c>
      <c r="H5">
        <f t="shared" si="5"/>
        <v>1</v>
      </c>
      <c r="I5">
        <f t="shared" si="6"/>
        <v>0</v>
      </c>
      <c r="J5">
        <f t="shared" si="7"/>
        <v>0</v>
      </c>
      <c r="K5">
        <f t="shared" si="8"/>
        <v>0</v>
      </c>
      <c r="L5">
        <f t="shared" si="9"/>
        <v>0</v>
      </c>
      <c r="M5">
        <f t="shared" si="10"/>
        <v>2</v>
      </c>
      <c r="N5">
        <f>IF(C5,M5*cena_wyp,0)</f>
        <v>60</v>
      </c>
      <c r="O5">
        <v>0</v>
      </c>
      <c r="P5">
        <f t="shared" si="11"/>
        <v>0</v>
      </c>
      <c r="Q5">
        <f t="shared" si="12"/>
        <v>60</v>
      </c>
      <c r="R5">
        <f t="shared" si="13"/>
        <v>-7970</v>
      </c>
      <c r="S5">
        <f t="shared" si="14"/>
        <v>8150</v>
      </c>
      <c r="T5">
        <f t="shared" si="15"/>
        <v>180</v>
      </c>
    </row>
    <row r="6" spans="1:29" x14ac:dyDescent="0.25">
      <c r="A6" s="1">
        <v>44931</v>
      </c>
      <c r="B6">
        <f t="shared" si="0"/>
        <v>4</v>
      </c>
      <c r="C6">
        <f t="shared" si="1"/>
        <v>1</v>
      </c>
      <c r="D6">
        <f t="shared" si="2"/>
        <v>2023</v>
      </c>
      <c r="E6">
        <f t="shared" si="3"/>
        <v>5</v>
      </c>
      <c r="F6">
        <v>10</v>
      </c>
      <c r="G6">
        <f t="shared" si="4"/>
        <v>1</v>
      </c>
      <c r="H6">
        <f t="shared" si="5"/>
        <v>1</v>
      </c>
      <c r="I6">
        <f t="shared" si="6"/>
        <v>0</v>
      </c>
      <c r="J6">
        <f t="shared" si="7"/>
        <v>0</v>
      </c>
      <c r="K6">
        <f t="shared" si="8"/>
        <v>0</v>
      </c>
      <c r="L6">
        <f t="shared" si="9"/>
        <v>0</v>
      </c>
      <c r="M6">
        <f t="shared" si="10"/>
        <v>2</v>
      </c>
      <c r="N6">
        <f>IF(C6,M6*cena_wyp,0)</f>
        <v>60</v>
      </c>
      <c r="O6">
        <v>0</v>
      </c>
      <c r="P6">
        <f t="shared" si="11"/>
        <v>0</v>
      </c>
      <c r="Q6">
        <f t="shared" si="12"/>
        <v>60</v>
      </c>
      <c r="R6">
        <f t="shared" si="13"/>
        <v>-7910</v>
      </c>
      <c r="S6">
        <f t="shared" si="14"/>
        <v>8150</v>
      </c>
      <c r="T6">
        <f t="shared" si="15"/>
        <v>240</v>
      </c>
    </row>
    <row r="7" spans="1:29" x14ac:dyDescent="0.25">
      <c r="A7" s="1">
        <v>44932</v>
      </c>
      <c r="B7">
        <f t="shared" si="0"/>
        <v>5</v>
      </c>
      <c r="C7">
        <f t="shared" si="1"/>
        <v>1</v>
      </c>
      <c r="D7">
        <f t="shared" si="2"/>
        <v>2023</v>
      </c>
      <c r="E7">
        <f t="shared" si="3"/>
        <v>6</v>
      </c>
      <c r="F7">
        <v>10</v>
      </c>
      <c r="G7">
        <f t="shared" si="4"/>
        <v>1</v>
      </c>
      <c r="H7">
        <f t="shared" si="5"/>
        <v>1</v>
      </c>
      <c r="I7">
        <f t="shared" si="6"/>
        <v>0</v>
      </c>
      <c r="J7">
        <f t="shared" si="7"/>
        <v>0</v>
      </c>
      <c r="K7">
        <f t="shared" si="8"/>
        <v>0</v>
      </c>
      <c r="L7">
        <f t="shared" si="9"/>
        <v>0</v>
      </c>
      <c r="M7">
        <f t="shared" si="10"/>
        <v>2</v>
      </c>
      <c r="N7">
        <f>IF(C7,M7*cena_wyp,0)</f>
        <v>60</v>
      </c>
      <c r="O7">
        <v>0</v>
      </c>
      <c r="P7">
        <f t="shared" si="11"/>
        <v>0</v>
      </c>
      <c r="Q7">
        <f t="shared" si="12"/>
        <v>60</v>
      </c>
      <c r="R7">
        <f t="shared" si="13"/>
        <v>-7850</v>
      </c>
      <c r="S7">
        <f t="shared" si="14"/>
        <v>8150</v>
      </c>
      <c r="T7">
        <f t="shared" si="15"/>
        <v>300</v>
      </c>
    </row>
    <row r="8" spans="1:29" x14ac:dyDescent="0.25">
      <c r="A8" s="1">
        <v>44933</v>
      </c>
      <c r="B8">
        <f t="shared" si="0"/>
        <v>6</v>
      </c>
      <c r="C8">
        <f t="shared" si="1"/>
        <v>0</v>
      </c>
      <c r="D8">
        <f t="shared" si="2"/>
        <v>2023</v>
      </c>
      <c r="E8">
        <f t="shared" si="3"/>
        <v>7</v>
      </c>
      <c r="F8">
        <v>10</v>
      </c>
      <c r="G8">
        <f t="shared" si="4"/>
        <v>1</v>
      </c>
      <c r="H8">
        <f t="shared" si="5"/>
        <v>1</v>
      </c>
      <c r="I8">
        <f t="shared" si="6"/>
        <v>0</v>
      </c>
      <c r="J8">
        <f t="shared" si="7"/>
        <v>0</v>
      </c>
      <c r="K8">
        <f t="shared" si="8"/>
        <v>0</v>
      </c>
      <c r="L8">
        <f t="shared" si="9"/>
        <v>0</v>
      </c>
      <c r="M8">
        <f t="shared" si="10"/>
        <v>2</v>
      </c>
      <c r="N8">
        <f>IF(C8,M8*cena_wyp,0)</f>
        <v>0</v>
      </c>
      <c r="O8">
        <v>0</v>
      </c>
      <c r="P8">
        <f t="shared" si="11"/>
        <v>0</v>
      </c>
      <c r="Q8">
        <f t="shared" si="12"/>
        <v>0</v>
      </c>
      <c r="R8">
        <f t="shared" si="13"/>
        <v>-7850</v>
      </c>
      <c r="S8">
        <f t="shared" si="14"/>
        <v>8150</v>
      </c>
      <c r="T8">
        <f t="shared" si="15"/>
        <v>300</v>
      </c>
    </row>
    <row r="9" spans="1:29" x14ac:dyDescent="0.25">
      <c r="A9" s="1">
        <v>44934</v>
      </c>
      <c r="B9">
        <f t="shared" si="0"/>
        <v>7</v>
      </c>
      <c r="C9">
        <f t="shared" si="1"/>
        <v>0</v>
      </c>
      <c r="D9">
        <f t="shared" si="2"/>
        <v>2023</v>
      </c>
      <c r="E9">
        <f t="shared" si="3"/>
        <v>8</v>
      </c>
      <c r="F9">
        <v>10</v>
      </c>
      <c r="G9">
        <f t="shared" si="4"/>
        <v>1</v>
      </c>
      <c r="H9">
        <f t="shared" si="5"/>
        <v>1</v>
      </c>
      <c r="I9">
        <f t="shared" si="6"/>
        <v>0</v>
      </c>
      <c r="J9">
        <f t="shared" si="7"/>
        <v>0</v>
      </c>
      <c r="K9">
        <f t="shared" si="8"/>
        <v>0</v>
      </c>
      <c r="L9">
        <f t="shared" si="9"/>
        <v>150</v>
      </c>
      <c r="M9">
        <f t="shared" si="10"/>
        <v>2</v>
      </c>
      <c r="N9">
        <f>IF(C9,M9*cena_wyp,0)</f>
        <v>0</v>
      </c>
      <c r="O9">
        <v>0</v>
      </c>
      <c r="P9">
        <f t="shared" si="11"/>
        <v>150</v>
      </c>
      <c r="Q9">
        <f t="shared" si="12"/>
        <v>0</v>
      </c>
      <c r="R9">
        <f t="shared" si="13"/>
        <v>-8000</v>
      </c>
      <c r="S9">
        <f t="shared" si="14"/>
        <v>8300</v>
      </c>
      <c r="T9">
        <f t="shared" si="15"/>
        <v>300</v>
      </c>
    </row>
    <row r="10" spans="1:29" x14ac:dyDescent="0.25">
      <c r="A10" s="1">
        <v>44935</v>
      </c>
      <c r="B10">
        <f t="shared" si="0"/>
        <v>1</v>
      </c>
      <c r="C10">
        <f t="shared" si="1"/>
        <v>1</v>
      </c>
      <c r="D10">
        <f t="shared" si="2"/>
        <v>2023</v>
      </c>
      <c r="E10">
        <f t="shared" si="3"/>
        <v>9</v>
      </c>
      <c r="F10">
        <v>10</v>
      </c>
      <c r="G10">
        <f t="shared" si="4"/>
        <v>1</v>
      </c>
      <c r="H10">
        <f t="shared" si="5"/>
        <v>1</v>
      </c>
      <c r="I10">
        <f t="shared" si="6"/>
        <v>0</v>
      </c>
      <c r="J10">
        <f t="shared" si="7"/>
        <v>0</v>
      </c>
      <c r="K10">
        <f t="shared" si="8"/>
        <v>0</v>
      </c>
      <c r="L10">
        <f t="shared" si="9"/>
        <v>0</v>
      </c>
      <c r="M10">
        <f t="shared" si="10"/>
        <v>2</v>
      </c>
      <c r="N10">
        <f>IF(C10,M10*cena_wyp,0)</f>
        <v>60</v>
      </c>
      <c r="O10">
        <v>0</v>
      </c>
      <c r="P10">
        <f t="shared" si="11"/>
        <v>0</v>
      </c>
      <c r="Q10">
        <f t="shared" si="12"/>
        <v>60</v>
      </c>
      <c r="R10">
        <f t="shared" si="13"/>
        <v>-7940</v>
      </c>
      <c r="S10">
        <f t="shared" si="14"/>
        <v>8300</v>
      </c>
      <c r="T10">
        <f t="shared" si="15"/>
        <v>360</v>
      </c>
    </row>
    <row r="11" spans="1:29" x14ac:dyDescent="0.25">
      <c r="A11" s="1">
        <v>44936</v>
      </c>
      <c r="B11">
        <f t="shared" si="0"/>
        <v>2</v>
      </c>
      <c r="C11">
        <f t="shared" si="1"/>
        <v>1</v>
      </c>
      <c r="D11">
        <f t="shared" si="2"/>
        <v>2023</v>
      </c>
      <c r="E11">
        <f t="shared" si="3"/>
        <v>10</v>
      </c>
      <c r="F11">
        <v>10</v>
      </c>
      <c r="G11">
        <f t="shared" si="4"/>
        <v>1</v>
      </c>
      <c r="H11">
        <f t="shared" si="5"/>
        <v>1</v>
      </c>
      <c r="I11">
        <f t="shared" si="6"/>
        <v>0</v>
      </c>
      <c r="J11">
        <f t="shared" si="7"/>
        <v>0</v>
      </c>
      <c r="K11">
        <f t="shared" si="8"/>
        <v>0</v>
      </c>
      <c r="L11">
        <f t="shared" si="9"/>
        <v>0</v>
      </c>
      <c r="M11">
        <f t="shared" si="10"/>
        <v>2</v>
      </c>
      <c r="N11">
        <f>IF(C11,M11*cena_wyp,0)</f>
        <v>60</v>
      </c>
      <c r="O11">
        <v>0</v>
      </c>
      <c r="P11">
        <f t="shared" si="11"/>
        <v>0</v>
      </c>
      <c r="Q11">
        <f t="shared" si="12"/>
        <v>60</v>
      </c>
      <c r="R11">
        <f t="shared" si="13"/>
        <v>-7880</v>
      </c>
      <c r="S11">
        <f t="shared" si="14"/>
        <v>8300</v>
      </c>
      <c r="T11">
        <f t="shared" si="15"/>
        <v>420</v>
      </c>
    </row>
    <row r="12" spans="1:29" x14ac:dyDescent="0.25">
      <c r="A12" s="1">
        <v>44937</v>
      </c>
      <c r="B12">
        <f t="shared" si="0"/>
        <v>3</v>
      </c>
      <c r="C12">
        <f t="shared" si="1"/>
        <v>1</v>
      </c>
      <c r="D12">
        <f t="shared" si="2"/>
        <v>2023</v>
      </c>
      <c r="E12">
        <f t="shared" si="3"/>
        <v>11</v>
      </c>
      <c r="F12">
        <v>10</v>
      </c>
      <c r="G12">
        <f t="shared" si="4"/>
        <v>1</v>
      </c>
      <c r="H12">
        <f t="shared" si="5"/>
        <v>1</v>
      </c>
      <c r="I12">
        <f t="shared" si="6"/>
        <v>0</v>
      </c>
      <c r="J12">
        <f t="shared" si="7"/>
        <v>0</v>
      </c>
      <c r="K12">
        <f t="shared" si="8"/>
        <v>0</v>
      </c>
      <c r="L12">
        <f t="shared" si="9"/>
        <v>0</v>
      </c>
      <c r="M12">
        <f t="shared" si="10"/>
        <v>2</v>
      </c>
      <c r="N12">
        <f>IF(C12,M12*cena_wyp,0)</f>
        <v>60</v>
      </c>
      <c r="O12">
        <v>0</v>
      </c>
      <c r="P12">
        <f t="shared" si="11"/>
        <v>0</v>
      </c>
      <c r="Q12">
        <f t="shared" si="12"/>
        <v>60</v>
      </c>
      <c r="R12">
        <f t="shared" si="13"/>
        <v>-7820</v>
      </c>
      <c r="S12">
        <f t="shared" si="14"/>
        <v>8300</v>
      </c>
      <c r="T12">
        <f t="shared" si="15"/>
        <v>480</v>
      </c>
    </row>
    <row r="13" spans="1:29" x14ac:dyDescent="0.25">
      <c r="A13" s="1">
        <v>44938</v>
      </c>
      <c r="B13">
        <f t="shared" si="0"/>
        <v>4</v>
      </c>
      <c r="C13">
        <f t="shared" si="1"/>
        <v>1</v>
      </c>
      <c r="D13">
        <f t="shared" si="2"/>
        <v>2023</v>
      </c>
      <c r="E13">
        <f t="shared" si="3"/>
        <v>12</v>
      </c>
      <c r="F13">
        <v>10</v>
      </c>
      <c r="G13">
        <f t="shared" si="4"/>
        <v>1</v>
      </c>
      <c r="H13">
        <f t="shared" si="5"/>
        <v>1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0</v>
      </c>
      <c r="M13">
        <f t="shared" si="10"/>
        <v>2</v>
      </c>
      <c r="N13">
        <f>IF(C13,M13*cena_wyp,0)</f>
        <v>60</v>
      </c>
      <c r="O13">
        <v>0</v>
      </c>
      <c r="P13">
        <f t="shared" si="11"/>
        <v>0</v>
      </c>
      <c r="Q13">
        <f t="shared" si="12"/>
        <v>60</v>
      </c>
      <c r="R13">
        <f t="shared" si="13"/>
        <v>-7760</v>
      </c>
      <c r="S13">
        <f t="shared" si="14"/>
        <v>8300</v>
      </c>
      <c r="T13">
        <f t="shared" si="15"/>
        <v>540</v>
      </c>
    </row>
    <row r="14" spans="1:29" x14ac:dyDescent="0.25">
      <c r="A14" s="1">
        <v>44939</v>
      </c>
      <c r="B14">
        <f t="shared" si="0"/>
        <v>5</v>
      </c>
      <c r="C14">
        <f t="shared" si="1"/>
        <v>1</v>
      </c>
      <c r="D14">
        <f t="shared" si="2"/>
        <v>2023</v>
      </c>
      <c r="E14">
        <f t="shared" si="3"/>
        <v>13</v>
      </c>
      <c r="F14">
        <v>10</v>
      </c>
      <c r="G14">
        <f t="shared" si="4"/>
        <v>1</v>
      </c>
      <c r="H14">
        <f t="shared" si="5"/>
        <v>1</v>
      </c>
      <c r="I14">
        <f t="shared" si="6"/>
        <v>0</v>
      </c>
      <c r="J14">
        <f t="shared" si="7"/>
        <v>0</v>
      </c>
      <c r="K14">
        <f t="shared" si="8"/>
        <v>0</v>
      </c>
      <c r="L14">
        <f t="shared" si="9"/>
        <v>0</v>
      </c>
      <c r="M14">
        <f t="shared" si="10"/>
        <v>2</v>
      </c>
      <c r="N14">
        <f>IF(C14,M14*cena_wyp,0)</f>
        <v>60</v>
      </c>
      <c r="O14">
        <v>0</v>
      </c>
      <c r="P14">
        <f t="shared" si="11"/>
        <v>0</v>
      </c>
      <c r="Q14">
        <f t="shared" si="12"/>
        <v>60</v>
      </c>
      <c r="R14">
        <f t="shared" si="13"/>
        <v>-7700</v>
      </c>
      <c r="S14">
        <f t="shared" si="14"/>
        <v>8300</v>
      </c>
      <c r="T14">
        <f t="shared" si="15"/>
        <v>600</v>
      </c>
    </row>
    <row r="15" spans="1:29" x14ac:dyDescent="0.25">
      <c r="A15" s="1">
        <v>44940</v>
      </c>
      <c r="B15">
        <f t="shared" si="0"/>
        <v>6</v>
      </c>
      <c r="C15">
        <f t="shared" si="1"/>
        <v>0</v>
      </c>
      <c r="D15">
        <f t="shared" si="2"/>
        <v>2023</v>
      </c>
      <c r="E15">
        <f t="shared" si="3"/>
        <v>14</v>
      </c>
      <c r="F15">
        <v>10</v>
      </c>
      <c r="G15">
        <f t="shared" si="4"/>
        <v>1</v>
      </c>
      <c r="H15">
        <f t="shared" si="5"/>
        <v>1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0</v>
      </c>
      <c r="M15">
        <f t="shared" si="10"/>
        <v>2</v>
      </c>
      <c r="N15">
        <f>IF(C15,M15*cena_wyp,0)</f>
        <v>0</v>
      </c>
      <c r="O15">
        <v>0</v>
      </c>
      <c r="P15">
        <f t="shared" si="11"/>
        <v>0</v>
      </c>
      <c r="Q15">
        <f t="shared" si="12"/>
        <v>0</v>
      </c>
      <c r="R15">
        <f t="shared" si="13"/>
        <v>-7700</v>
      </c>
      <c r="S15">
        <f t="shared" si="14"/>
        <v>8300</v>
      </c>
      <c r="T15">
        <f t="shared" si="15"/>
        <v>600</v>
      </c>
      <c r="V15" s="6" t="s">
        <v>26</v>
      </c>
      <c r="W15" s="7">
        <v>2023</v>
      </c>
    </row>
    <row r="16" spans="1:29" x14ac:dyDescent="0.25">
      <c r="A16" s="1">
        <v>44941</v>
      </c>
      <c r="B16">
        <f t="shared" si="0"/>
        <v>7</v>
      </c>
      <c r="C16">
        <f t="shared" si="1"/>
        <v>0</v>
      </c>
      <c r="D16">
        <f t="shared" si="2"/>
        <v>2023</v>
      </c>
      <c r="E16">
        <f t="shared" si="3"/>
        <v>15</v>
      </c>
      <c r="F16">
        <v>10</v>
      </c>
      <c r="G16">
        <f t="shared" si="4"/>
        <v>1</v>
      </c>
      <c r="H16">
        <f t="shared" si="5"/>
        <v>1</v>
      </c>
      <c r="I16">
        <f t="shared" si="6"/>
        <v>0</v>
      </c>
      <c r="J16">
        <f t="shared" si="7"/>
        <v>0</v>
      </c>
      <c r="K16">
        <f t="shared" si="8"/>
        <v>0</v>
      </c>
      <c r="L16">
        <f t="shared" si="9"/>
        <v>150</v>
      </c>
      <c r="M16">
        <f t="shared" si="10"/>
        <v>2</v>
      </c>
      <c r="N16">
        <f>IF(C16,M16*cena_wyp,0)</f>
        <v>0</v>
      </c>
      <c r="O16">
        <v>0</v>
      </c>
      <c r="P16">
        <f t="shared" si="11"/>
        <v>150</v>
      </c>
      <c r="Q16">
        <f t="shared" si="12"/>
        <v>0</v>
      </c>
      <c r="R16">
        <f t="shared" si="13"/>
        <v>-7850</v>
      </c>
      <c r="S16">
        <f t="shared" si="14"/>
        <v>8450</v>
      </c>
      <c r="T16">
        <f t="shared" si="15"/>
        <v>600</v>
      </c>
      <c r="Z16" t="s">
        <v>5</v>
      </c>
      <c r="AA16" t="s">
        <v>16</v>
      </c>
      <c r="AB16" t="s">
        <v>29</v>
      </c>
      <c r="AC16" t="s">
        <v>22</v>
      </c>
    </row>
    <row r="17" spans="1:29" x14ac:dyDescent="0.25">
      <c r="A17" s="1">
        <v>44942</v>
      </c>
      <c r="B17">
        <f t="shared" si="0"/>
        <v>1</v>
      </c>
      <c r="C17">
        <f t="shared" si="1"/>
        <v>1</v>
      </c>
      <c r="D17">
        <f t="shared" si="2"/>
        <v>2023</v>
      </c>
      <c r="E17">
        <f t="shared" si="3"/>
        <v>16</v>
      </c>
      <c r="F17">
        <v>10</v>
      </c>
      <c r="G17">
        <f t="shared" si="4"/>
        <v>1</v>
      </c>
      <c r="H17">
        <f t="shared" si="5"/>
        <v>1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  <c r="M17">
        <f t="shared" si="10"/>
        <v>2</v>
      </c>
      <c r="N17">
        <f>IF(C17,M17*cena_wyp,0)</f>
        <v>60</v>
      </c>
      <c r="O17">
        <v>0</v>
      </c>
      <c r="P17">
        <f t="shared" si="11"/>
        <v>0</v>
      </c>
      <c r="Q17">
        <f t="shared" si="12"/>
        <v>60</v>
      </c>
      <c r="R17">
        <f t="shared" si="13"/>
        <v>-7790</v>
      </c>
      <c r="S17">
        <f t="shared" si="14"/>
        <v>8450</v>
      </c>
      <c r="T17">
        <f t="shared" si="15"/>
        <v>660</v>
      </c>
      <c r="V17" s="6" t="s">
        <v>24</v>
      </c>
      <c r="W17" t="s">
        <v>27</v>
      </c>
      <c r="X17" t="s">
        <v>28</v>
      </c>
      <c r="Z17" s="7">
        <v>1</v>
      </c>
      <c r="AA17" s="8">
        <v>1320</v>
      </c>
      <c r="AB17" s="8">
        <v>8750</v>
      </c>
      <c r="AC17">
        <f>AA17-AB17</f>
        <v>-7430</v>
      </c>
    </row>
    <row r="18" spans="1:29" x14ac:dyDescent="0.25">
      <c r="A18" s="1">
        <v>44943</v>
      </c>
      <c r="B18">
        <f t="shared" si="0"/>
        <v>2</v>
      </c>
      <c r="C18">
        <f t="shared" si="1"/>
        <v>1</v>
      </c>
      <c r="D18">
        <f t="shared" si="2"/>
        <v>2023</v>
      </c>
      <c r="E18">
        <f t="shared" si="3"/>
        <v>17</v>
      </c>
      <c r="F18">
        <v>10</v>
      </c>
      <c r="G18">
        <f t="shared" si="4"/>
        <v>1</v>
      </c>
      <c r="H18">
        <f t="shared" si="5"/>
        <v>1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M18">
        <f t="shared" si="10"/>
        <v>2</v>
      </c>
      <c r="N18">
        <f>IF(C18,M18*cena_wyp,0)</f>
        <v>60</v>
      </c>
      <c r="O18">
        <v>0</v>
      </c>
      <c r="P18">
        <f t="shared" si="11"/>
        <v>0</v>
      </c>
      <c r="Q18">
        <f t="shared" si="12"/>
        <v>60</v>
      </c>
      <c r="R18">
        <f t="shared" si="13"/>
        <v>-7730</v>
      </c>
      <c r="S18">
        <f t="shared" si="14"/>
        <v>8450</v>
      </c>
      <c r="T18">
        <f t="shared" si="15"/>
        <v>720</v>
      </c>
      <c r="V18" s="7">
        <v>1</v>
      </c>
      <c r="W18" s="8">
        <v>1320</v>
      </c>
      <c r="X18" s="8">
        <v>8750</v>
      </c>
      <c r="Z18" s="7">
        <v>2</v>
      </c>
      <c r="AA18" s="8">
        <v>1200</v>
      </c>
      <c r="AB18" s="8">
        <v>600</v>
      </c>
      <c r="AC18">
        <f t="shared" ref="AC18:AC28" si="16">AA18-AB18</f>
        <v>600</v>
      </c>
    </row>
    <row r="19" spans="1:29" x14ac:dyDescent="0.25">
      <c r="A19" s="1">
        <v>44944</v>
      </c>
      <c r="B19">
        <f t="shared" si="0"/>
        <v>3</v>
      </c>
      <c r="C19">
        <f t="shared" si="1"/>
        <v>1</v>
      </c>
      <c r="D19">
        <f t="shared" si="2"/>
        <v>2023</v>
      </c>
      <c r="E19">
        <f t="shared" si="3"/>
        <v>18</v>
      </c>
      <c r="F19">
        <v>10</v>
      </c>
      <c r="G19">
        <f t="shared" si="4"/>
        <v>1</v>
      </c>
      <c r="H19">
        <f t="shared" si="5"/>
        <v>1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0</v>
      </c>
      <c r="M19">
        <f t="shared" si="10"/>
        <v>2</v>
      </c>
      <c r="N19">
        <f>IF(C19,M19*cena_wyp,0)</f>
        <v>60</v>
      </c>
      <c r="O19">
        <v>0</v>
      </c>
      <c r="P19">
        <f t="shared" si="11"/>
        <v>0</v>
      </c>
      <c r="Q19">
        <f t="shared" si="12"/>
        <v>60</v>
      </c>
      <c r="R19">
        <f t="shared" si="13"/>
        <v>-7670</v>
      </c>
      <c r="S19">
        <f t="shared" si="14"/>
        <v>8450</v>
      </c>
      <c r="T19">
        <f t="shared" si="15"/>
        <v>780</v>
      </c>
      <c r="V19" s="7">
        <v>2</v>
      </c>
      <c r="W19" s="8">
        <v>1200</v>
      </c>
      <c r="X19" s="8">
        <v>600</v>
      </c>
      <c r="Z19" s="7">
        <v>3</v>
      </c>
      <c r="AA19" s="8">
        <v>2190</v>
      </c>
      <c r="AB19" s="8">
        <v>600</v>
      </c>
      <c r="AC19">
        <f t="shared" si="16"/>
        <v>1590</v>
      </c>
    </row>
    <row r="20" spans="1:29" x14ac:dyDescent="0.25">
      <c r="A20" s="1">
        <v>44945</v>
      </c>
      <c r="B20">
        <f t="shared" si="0"/>
        <v>4</v>
      </c>
      <c r="C20">
        <f t="shared" si="1"/>
        <v>1</v>
      </c>
      <c r="D20">
        <f t="shared" si="2"/>
        <v>2023</v>
      </c>
      <c r="E20">
        <f t="shared" si="3"/>
        <v>19</v>
      </c>
      <c r="F20">
        <v>10</v>
      </c>
      <c r="G20">
        <f t="shared" si="4"/>
        <v>1</v>
      </c>
      <c r="H20">
        <f t="shared" si="5"/>
        <v>1</v>
      </c>
      <c r="I20">
        <f t="shared" si="6"/>
        <v>0</v>
      </c>
      <c r="J20">
        <f t="shared" si="7"/>
        <v>0</v>
      </c>
      <c r="K20">
        <f t="shared" si="8"/>
        <v>0</v>
      </c>
      <c r="L20">
        <f t="shared" si="9"/>
        <v>0</v>
      </c>
      <c r="M20">
        <f t="shared" si="10"/>
        <v>2</v>
      </c>
      <c r="N20">
        <f>IF(C20,M20*cena_wyp,0)</f>
        <v>60</v>
      </c>
      <c r="O20">
        <v>0</v>
      </c>
      <c r="P20">
        <f t="shared" si="11"/>
        <v>0</v>
      </c>
      <c r="Q20">
        <f t="shared" si="12"/>
        <v>60</v>
      </c>
      <c r="R20">
        <f t="shared" si="13"/>
        <v>-7610</v>
      </c>
      <c r="S20">
        <f t="shared" si="14"/>
        <v>8450</v>
      </c>
      <c r="T20">
        <f t="shared" si="15"/>
        <v>840</v>
      </c>
      <c r="V20" s="7">
        <v>3</v>
      </c>
      <c r="W20" s="8">
        <v>2190</v>
      </c>
      <c r="X20" s="8">
        <v>600</v>
      </c>
      <c r="Z20" s="7">
        <v>4</v>
      </c>
      <c r="AA20" s="8">
        <v>3000</v>
      </c>
      <c r="AB20" s="8">
        <v>750</v>
      </c>
      <c r="AC20">
        <f t="shared" si="16"/>
        <v>2250</v>
      </c>
    </row>
    <row r="21" spans="1:29" x14ac:dyDescent="0.25">
      <c r="A21" s="1">
        <v>44946</v>
      </c>
      <c r="B21">
        <f t="shared" si="0"/>
        <v>5</v>
      </c>
      <c r="C21">
        <f t="shared" si="1"/>
        <v>1</v>
      </c>
      <c r="D21">
        <f t="shared" si="2"/>
        <v>2023</v>
      </c>
      <c r="E21">
        <f t="shared" si="3"/>
        <v>20</v>
      </c>
      <c r="F21">
        <v>10</v>
      </c>
      <c r="G21">
        <f t="shared" si="4"/>
        <v>1</v>
      </c>
      <c r="H21">
        <f t="shared" si="5"/>
        <v>1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0</v>
      </c>
      <c r="M21">
        <f t="shared" si="10"/>
        <v>2</v>
      </c>
      <c r="N21">
        <f>IF(C21,M21*cena_wyp,0)</f>
        <v>60</v>
      </c>
      <c r="O21">
        <v>0</v>
      </c>
      <c r="P21">
        <f t="shared" si="11"/>
        <v>0</v>
      </c>
      <c r="Q21">
        <f t="shared" si="12"/>
        <v>60</v>
      </c>
      <c r="R21">
        <f t="shared" si="13"/>
        <v>-7550</v>
      </c>
      <c r="S21">
        <f t="shared" si="14"/>
        <v>8450</v>
      </c>
      <c r="T21">
        <f t="shared" si="15"/>
        <v>900</v>
      </c>
      <c r="V21" s="7">
        <v>4</v>
      </c>
      <c r="W21" s="8">
        <v>3000</v>
      </c>
      <c r="X21" s="8">
        <v>750</v>
      </c>
      <c r="Z21" s="7">
        <v>5</v>
      </c>
      <c r="AA21" s="8">
        <v>3450</v>
      </c>
      <c r="AB21" s="8">
        <v>600</v>
      </c>
      <c r="AC21">
        <f t="shared" si="16"/>
        <v>2850</v>
      </c>
    </row>
    <row r="22" spans="1:29" x14ac:dyDescent="0.25">
      <c r="A22" s="1">
        <v>44947</v>
      </c>
      <c r="B22">
        <f t="shared" si="0"/>
        <v>6</v>
      </c>
      <c r="C22">
        <f t="shared" si="1"/>
        <v>0</v>
      </c>
      <c r="D22">
        <f t="shared" si="2"/>
        <v>2023</v>
      </c>
      <c r="E22">
        <f t="shared" si="3"/>
        <v>21</v>
      </c>
      <c r="F22">
        <v>10</v>
      </c>
      <c r="G22">
        <f t="shared" si="4"/>
        <v>1</v>
      </c>
      <c r="H22">
        <f t="shared" si="5"/>
        <v>1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0</v>
      </c>
      <c r="M22">
        <f t="shared" si="10"/>
        <v>2</v>
      </c>
      <c r="N22">
        <f>IF(C22,M22*cena_wyp,0)</f>
        <v>0</v>
      </c>
      <c r="O22">
        <v>0</v>
      </c>
      <c r="P22">
        <f t="shared" si="11"/>
        <v>0</v>
      </c>
      <c r="Q22">
        <f t="shared" si="12"/>
        <v>0</v>
      </c>
      <c r="R22">
        <f t="shared" si="13"/>
        <v>-7550</v>
      </c>
      <c r="S22">
        <f t="shared" si="14"/>
        <v>8450</v>
      </c>
      <c r="T22">
        <f t="shared" si="15"/>
        <v>900</v>
      </c>
      <c r="V22" s="7">
        <v>5</v>
      </c>
      <c r="W22" s="8">
        <v>3450</v>
      </c>
      <c r="X22" s="8">
        <v>600</v>
      </c>
      <c r="Z22" s="7">
        <v>6</v>
      </c>
      <c r="AA22" s="8">
        <v>4260</v>
      </c>
      <c r="AB22" s="8">
        <v>600</v>
      </c>
      <c r="AC22">
        <f t="shared" si="16"/>
        <v>3660</v>
      </c>
    </row>
    <row r="23" spans="1:29" x14ac:dyDescent="0.25">
      <c r="A23" s="1">
        <v>44948</v>
      </c>
      <c r="B23">
        <f t="shared" si="0"/>
        <v>7</v>
      </c>
      <c r="C23">
        <f t="shared" si="1"/>
        <v>0</v>
      </c>
      <c r="D23">
        <f t="shared" si="2"/>
        <v>2023</v>
      </c>
      <c r="E23">
        <f t="shared" si="3"/>
        <v>22</v>
      </c>
      <c r="F23">
        <v>10</v>
      </c>
      <c r="G23">
        <f t="shared" si="4"/>
        <v>1</v>
      </c>
      <c r="H23">
        <f t="shared" si="5"/>
        <v>1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150</v>
      </c>
      <c r="M23">
        <f t="shared" si="10"/>
        <v>2</v>
      </c>
      <c r="N23">
        <f>IF(C23,M23*cena_wyp,0)</f>
        <v>0</v>
      </c>
      <c r="O23">
        <v>0</v>
      </c>
      <c r="P23">
        <f t="shared" si="11"/>
        <v>150</v>
      </c>
      <c r="Q23">
        <f t="shared" si="12"/>
        <v>0</v>
      </c>
      <c r="R23">
        <f t="shared" si="13"/>
        <v>-7700</v>
      </c>
      <c r="S23">
        <f t="shared" si="14"/>
        <v>8600</v>
      </c>
      <c r="T23">
        <f t="shared" si="15"/>
        <v>900</v>
      </c>
      <c r="V23" s="7">
        <v>6</v>
      </c>
      <c r="W23" s="8">
        <v>4260</v>
      </c>
      <c r="X23" s="8">
        <v>600</v>
      </c>
      <c r="Z23" s="7">
        <v>7</v>
      </c>
      <c r="AA23" s="8">
        <v>5670</v>
      </c>
      <c r="AB23" s="8">
        <v>750</v>
      </c>
      <c r="AC23">
        <f t="shared" si="16"/>
        <v>4920</v>
      </c>
    </row>
    <row r="24" spans="1:29" x14ac:dyDescent="0.25">
      <c r="A24" s="1">
        <v>44949</v>
      </c>
      <c r="B24">
        <f t="shared" si="0"/>
        <v>1</v>
      </c>
      <c r="C24">
        <f t="shared" si="1"/>
        <v>1</v>
      </c>
      <c r="D24">
        <f t="shared" si="2"/>
        <v>2023</v>
      </c>
      <c r="E24">
        <f t="shared" si="3"/>
        <v>23</v>
      </c>
      <c r="F24">
        <v>10</v>
      </c>
      <c r="G24">
        <f t="shared" si="4"/>
        <v>1</v>
      </c>
      <c r="H24">
        <f t="shared" si="5"/>
        <v>1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2</v>
      </c>
      <c r="N24">
        <f>IF(C24,M24*cena_wyp,0)</f>
        <v>60</v>
      </c>
      <c r="O24">
        <v>0</v>
      </c>
      <c r="P24">
        <f t="shared" si="11"/>
        <v>0</v>
      </c>
      <c r="Q24">
        <f t="shared" si="12"/>
        <v>60</v>
      </c>
      <c r="R24">
        <f t="shared" si="13"/>
        <v>-7640</v>
      </c>
      <c r="S24">
        <f t="shared" si="14"/>
        <v>8600</v>
      </c>
      <c r="T24">
        <f t="shared" si="15"/>
        <v>960</v>
      </c>
      <c r="V24" s="7">
        <v>7</v>
      </c>
      <c r="W24" s="8">
        <v>5670</v>
      </c>
      <c r="X24" s="8">
        <v>750</v>
      </c>
      <c r="Z24" s="7">
        <v>8</v>
      </c>
      <c r="AA24" s="8">
        <v>6210</v>
      </c>
      <c r="AB24" s="8">
        <v>600</v>
      </c>
      <c r="AC24">
        <f t="shared" si="16"/>
        <v>5610</v>
      </c>
    </row>
    <row r="25" spans="1:29" x14ac:dyDescent="0.25">
      <c r="A25" s="1">
        <v>44950</v>
      </c>
      <c r="B25">
        <f t="shared" si="0"/>
        <v>2</v>
      </c>
      <c r="C25">
        <f t="shared" si="1"/>
        <v>1</v>
      </c>
      <c r="D25">
        <f t="shared" si="2"/>
        <v>2023</v>
      </c>
      <c r="E25">
        <f t="shared" si="3"/>
        <v>24</v>
      </c>
      <c r="F25">
        <v>10</v>
      </c>
      <c r="G25">
        <f t="shared" si="4"/>
        <v>1</v>
      </c>
      <c r="H25">
        <f t="shared" si="5"/>
        <v>1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  <c r="M25">
        <f t="shared" si="10"/>
        <v>2</v>
      </c>
      <c r="N25">
        <f>IF(C25,M25*cena_wyp,0)</f>
        <v>60</v>
      </c>
      <c r="O25">
        <v>0</v>
      </c>
      <c r="P25">
        <f t="shared" si="11"/>
        <v>0</v>
      </c>
      <c r="Q25">
        <f t="shared" si="12"/>
        <v>60</v>
      </c>
      <c r="R25">
        <f t="shared" si="13"/>
        <v>-7580</v>
      </c>
      <c r="S25">
        <f t="shared" si="14"/>
        <v>8600</v>
      </c>
      <c r="T25">
        <f t="shared" si="15"/>
        <v>1020</v>
      </c>
      <c r="V25" s="7">
        <v>8</v>
      </c>
      <c r="W25" s="8">
        <v>6210</v>
      </c>
      <c r="X25" s="8">
        <v>600</v>
      </c>
      <c r="Z25" s="7">
        <v>9</v>
      </c>
      <c r="AA25" s="8">
        <v>4920</v>
      </c>
      <c r="AB25" s="8">
        <v>600</v>
      </c>
      <c r="AC25">
        <f t="shared" si="16"/>
        <v>4320</v>
      </c>
    </row>
    <row r="26" spans="1:29" x14ac:dyDescent="0.25">
      <c r="A26" s="1">
        <v>44951</v>
      </c>
      <c r="B26">
        <f t="shared" si="0"/>
        <v>3</v>
      </c>
      <c r="C26">
        <f t="shared" si="1"/>
        <v>1</v>
      </c>
      <c r="D26">
        <f t="shared" si="2"/>
        <v>2023</v>
      </c>
      <c r="E26">
        <f t="shared" si="3"/>
        <v>25</v>
      </c>
      <c r="F26">
        <v>10</v>
      </c>
      <c r="G26">
        <f t="shared" si="4"/>
        <v>1</v>
      </c>
      <c r="H26">
        <f t="shared" si="5"/>
        <v>1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0</v>
      </c>
      <c r="M26">
        <f t="shared" si="10"/>
        <v>2</v>
      </c>
      <c r="N26">
        <f>IF(C26,M26*cena_wyp,0)</f>
        <v>60</v>
      </c>
      <c r="O26">
        <v>0</v>
      </c>
      <c r="P26">
        <f t="shared" si="11"/>
        <v>0</v>
      </c>
      <c r="Q26">
        <f t="shared" si="12"/>
        <v>60</v>
      </c>
      <c r="R26">
        <f t="shared" si="13"/>
        <v>-7520</v>
      </c>
      <c r="S26">
        <f t="shared" si="14"/>
        <v>8600</v>
      </c>
      <c r="T26">
        <f t="shared" si="15"/>
        <v>1080</v>
      </c>
      <c r="V26" s="7">
        <v>9</v>
      </c>
      <c r="W26" s="8">
        <v>4920</v>
      </c>
      <c r="X26" s="8">
        <v>600</v>
      </c>
      <c r="Z26" s="7">
        <v>10</v>
      </c>
      <c r="AA26" s="8">
        <v>2640</v>
      </c>
      <c r="AB26" s="8">
        <v>750</v>
      </c>
      <c r="AC26">
        <f t="shared" si="16"/>
        <v>1890</v>
      </c>
    </row>
    <row r="27" spans="1:29" x14ac:dyDescent="0.25">
      <c r="A27" s="1">
        <v>44952</v>
      </c>
      <c r="B27">
        <f t="shared" si="0"/>
        <v>4</v>
      </c>
      <c r="C27">
        <f t="shared" si="1"/>
        <v>1</v>
      </c>
      <c r="D27">
        <f t="shared" si="2"/>
        <v>2023</v>
      </c>
      <c r="E27">
        <f t="shared" si="3"/>
        <v>26</v>
      </c>
      <c r="F27">
        <v>10</v>
      </c>
      <c r="G27">
        <f t="shared" si="4"/>
        <v>1</v>
      </c>
      <c r="H27">
        <f t="shared" si="5"/>
        <v>1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0</v>
      </c>
      <c r="M27">
        <f t="shared" si="10"/>
        <v>2</v>
      </c>
      <c r="N27">
        <f>IF(C27,M27*cena_wyp,0)</f>
        <v>60</v>
      </c>
      <c r="O27">
        <v>0</v>
      </c>
      <c r="P27">
        <f t="shared" si="11"/>
        <v>0</v>
      </c>
      <c r="Q27">
        <f t="shared" si="12"/>
        <v>60</v>
      </c>
      <c r="R27">
        <f t="shared" si="13"/>
        <v>-7460</v>
      </c>
      <c r="S27">
        <f t="shared" si="14"/>
        <v>8600</v>
      </c>
      <c r="T27">
        <f t="shared" si="15"/>
        <v>1140</v>
      </c>
      <c r="V27" s="7">
        <v>10</v>
      </c>
      <c r="W27" s="8">
        <v>2640</v>
      </c>
      <c r="X27" s="8">
        <v>750</v>
      </c>
      <c r="Z27" s="7">
        <v>11</v>
      </c>
      <c r="AA27" s="8">
        <v>2640</v>
      </c>
      <c r="AB27" s="8">
        <v>600</v>
      </c>
      <c r="AC27">
        <f t="shared" si="16"/>
        <v>2040</v>
      </c>
    </row>
    <row r="28" spans="1:29" x14ac:dyDescent="0.25">
      <c r="A28" s="1">
        <v>44953</v>
      </c>
      <c r="B28">
        <f t="shared" si="0"/>
        <v>5</v>
      </c>
      <c r="C28">
        <f t="shared" si="1"/>
        <v>1</v>
      </c>
      <c r="D28">
        <f t="shared" si="2"/>
        <v>2023</v>
      </c>
      <c r="E28">
        <f t="shared" si="3"/>
        <v>27</v>
      </c>
      <c r="F28">
        <v>10</v>
      </c>
      <c r="G28">
        <f t="shared" si="4"/>
        <v>1</v>
      </c>
      <c r="H28">
        <f t="shared" si="5"/>
        <v>1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0</v>
      </c>
      <c r="M28">
        <f t="shared" si="10"/>
        <v>2</v>
      </c>
      <c r="N28">
        <f>IF(C28,M28*cena_wyp,0)</f>
        <v>60</v>
      </c>
      <c r="O28">
        <v>0</v>
      </c>
      <c r="P28">
        <f t="shared" si="11"/>
        <v>0</v>
      </c>
      <c r="Q28">
        <f t="shared" si="12"/>
        <v>60</v>
      </c>
      <c r="R28">
        <f t="shared" si="13"/>
        <v>-7400</v>
      </c>
      <c r="S28">
        <f t="shared" si="14"/>
        <v>8600</v>
      </c>
      <c r="T28">
        <f t="shared" si="15"/>
        <v>1200</v>
      </c>
      <c r="V28" s="7">
        <v>11</v>
      </c>
      <c r="W28" s="8">
        <v>2640</v>
      </c>
      <c r="X28" s="8">
        <v>600</v>
      </c>
      <c r="Z28" s="7">
        <v>12</v>
      </c>
      <c r="AA28" s="8">
        <v>2100</v>
      </c>
      <c r="AB28" s="8">
        <v>750</v>
      </c>
      <c r="AC28">
        <f t="shared" si="16"/>
        <v>1350</v>
      </c>
    </row>
    <row r="29" spans="1:29" x14ac:dyDescent="0.25">
      <c r="A29" s="1">
        <v>44954</v>
      </c>
      <c r="B29">
        <f t="shared" si="0"/>
        <v>6</v>
      </c>
      <c r="C29">
        <f t="shared" si="1"/>
        <v>0</v>
      </c>
      <c r="D29">
        <f t="shared" si="2"/>
        <v>2023</v>
      </c>
      <c r="E29">
        <f t="shared" si="3"/>
        <v>28</v>
      </c>
      <c r="F29">
        <v>10</v>
      </c>
      <c r="G29">
        <f t="shared" si="4"/>
        <v>1</v>
      </c>
      <c r="H29">
        <f t="shared" si="5"/>
        <v>1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0</v>
      </c>
      <c r="M29">
        <f t="shared" si="10"/>
        <v>2</v>
      </c>
      <c r="N29">
        <f>IF(C29,M29*cena_wyp,0)</f>
        <v>0</v>
      </c>
      <c r="O29">
        <v>0</v>
      </c>
      <c r="P29">
        <f t="shared" si="11"/>
        <v>0</v>
      </c>
      <c r="Q29">
        <f t="shared" si="12"/>
        <v>0</v>
      </c>
      <c r="R29">
        <f t="shared" si="13"/>
        <v>-7400</v>
      </c>
      <c r="S29">
        <f t="shared" si="14"/>
        <v>8600</v>
      </c>
      <c r="T29">
        <f t="shared" si="15"/>
        <v>1200</v>
      </c>
      <c r="V29" s="7">
        <v>12</v>
      </c>
      <c r="W29" s="8">
        <v>2100</v>
      </c>
      <c r="X29" s="8">
        <v>750</v>
      </c>
    </row>
    <row r="30" spans="1:29" x14ac:dyDescent="0.25">
      <c r="A30" s="1">
        <v>44955</v>
      </c>
      <c r="B30">
        <f t="shared" si="0"/>
        <v>7</v>
      </c>
      <c r="C30">
        <f t="shared" si="1"/>
        <v>0</v>
      </c>
      <c r="D30">
        <f t="shared" si="2"/>
        <v>2023</v>
      </c>
      <c r="E30">
        <f t="shared" si="3"/>
        <v>29</v>
      </c>
      <c r="F30">
        <v>10</v>
      </c>
      <c r="G30">
        <f t="shared" si="4"/>
        <v>1</v>
      </c>
      <c r="H30">
        <f t="shared" si="5"/>
        <v>1</v>
      </c>
      <c r="I30">
        <f t="shared" si="6"/>
        <v>0</v>
      </c>
      <c r="J30">
        <f t="shared" si="7"/>
        <v>0</v>
      </c>
      <c r="K30">
        <f t="shared" si="8"/>
        <v>0</v>
      </c>
      <c r="L30">
        <f t="shared" si="9"/>
        <v>150</v>
      </c>
      <c r="M30">
        <f t="shared" si="10"/>
        <v>2</v>
      </c>
      <c r="N30">
        <f>IF(C30,M30*cena_wyp,0)</f>
        <v>0</v>
      </c>
      <c r="O30">
        <v>0</v>
      </c>
      <c r="P30">
        <f t="shared" si="11"/>
        <v>150</v>
      </c>
      <c r="Q30">
        <f t="shared" si="12"/>
        <v>0</v>
      </c>
      <c r="R30">
        <f t="shared" si="13"/>
        <v>-7550</v>
      </c>
      <c r="S30">
        <f t="shared" si="14"/>
        <v>8750</v>
      </c>
      <c r="T30">
        <f t="shared" si="15"/>
        <v>1200</v>
      </c>
      <c r="V30" s="7" t="s">
        <v>25</v>
      </c>
      <c r="W30" s="8">
        <v>39600</v>
      </c>
      <c r="X30" s="8">
        <v>15950</v>
      </c>
    </row>
    <row r="31" spans="1:29" x14ac:dyDescent="0.25">
      <c r="A31" s="1">
        <v>44956</v>
      </c>
      <c r="B31">
        <f t="shared" si="0"/>
        <v>1</v>
      </c>
      <c r="C31">
        <f t="shared" si="1"/>
        <v>1</v>
      </c>
      <c r="D31">
        <f t="shared" si="2"/>
        <v>2023</v>
      </c>
      <c r="E31">
        <f t="shared" si="3"/>
        <v>30</v>
      </c>
      <c r="F31">
        <v>10</v>
      </c>
      <c r="G31">
        <f t="shared" si="4"/>
        <v>1</v>
      </c>
      <c r="H31">
        <f t="shared" si="5"/>
        <v>1</v>
      </c>
      <c r="I31">
        <f t="shared" si="6"/>
        <v>0</v>
      </c>
      <c r="J31">
        <f t="shared" si="7"/>
        <v>0</v>
      </c>
      <c r="K31">
        <f t="shared" si="8"/>
        <v>0</v>
      </c>
      <c r="L31">
        <f t="shared" si="9"/>
        <v>0</v>
      </c>
      <c r="M31">
        <f t="shared" si="10"/>
        <v>2</v>
      </c>
      <c r="N31">
        <f>IF(C31,M31*cena_wyp,0)</f>
        <v>60</v>
      </c>
      <c r="O31">
        <v>0</v>
      </c>
      <c r="P31">
        <f t="shared" si="11"/>
        <v>0</v>
      </c>
      <c r="Q31">
        <f t="shared" si="12"/>
        <v>60</v>
      </c>
      <c r="R31">
        <f t="shared" si="13"/>
        <v>-7490</v>
      </c>
      <c r="S31">
        <f t="shared" si="14"/>
        <v>8750</v>
      </c>
      <c r="T31">
        <f t="shared" si="15"/>
        <v>1260</v>
      </c>
    </row>
    <row r="32" spans="1:29" x14ac:dyDescent="0.25">
      <c r="A32" s="1">
        <v>44957</v>
      </c>
      <c r="B32">
        <f t="shared" si="0"/>
        <v>2</v>
      </c>
      <c r="C32">
        <f t="shared" si="1"/>
        <v>1</v>
      </c>
      <c r="D32">
        <f t="shared" si="2"/>
        <v>2023</v>
      </c>
      <c r="E32">
        <f t="shared" si="3"/>
        <v>31</v>
      </c>
      <c r="F32">
        <v>10</v>
      </c>
      <c r="G32">
        <f t="shared" si="4"/>
        <v>1</v>
      </c>
      <c r="H32">
        <f t="shared" si="5"/>
        <v>1</v>
      </c>
      <c r="I32">
        <f t="shared" si="6"/>
        <v>0</v>
      </c>
      <c r="J32">
        <f t="shared" si="7"/>
        <v>0</v>
      </c>
      <c r="K32">
        <f t="shared" si="8"/>
        <v>0</v>
      </c>
      <c r="L32">
        <f t="shared" si="9"/>
        <v>0</v>
      </c>
      <c r="M32">
        <f t="shared" si="10"/>
        <v>2</v>
      </c>
      <c r="N32">
        <f>IF(C32,M32*cena_wyp,0)</f>
        <v>60</v>
      </c>
      <c r="O32">
        <v>0</v>
      </c>
      <c r="P32">
        <f t="shared" si="11"/>
        <v>0</v>
      </c>
      <c r="Q32">
        <f t="shared" si="12"/>
        <v>60</v>
      </c>
      <c r="R32">
        <f t="shared" si="13"/>
        <v>-7430</v>
      </c>
      <c r="S32">
        <f t="shared" si="14"/>
        <v>8750</v>
      </c>
      <c r="T32">
        <f t="shared" si="15"/>
        <v>1320</v>
      </c>
    </row>
    <row r="33" spans="1:20" x14ac:dyDescent="0.25">
      <c r="A33" s="1">
        <v>44958</v>
      </c>
      <c r="B33">
        <f t="shared" si="0"/>
        <v>3</v>
      </c>
      <c r="C33">
        <f t="shared" si="1"/>
        <v>1</v>
      </c>
      <c r="D33">
        <f t="shared" si="2"/>
        <v>2023</v>
      </c>
      <c r="E33">
        <f t="shared" si="3"/>
        <v>1</v>
      </c>
      <c r="F33">
        <v>10</v>
      </c>
      <c r="G33">
        <f t="shared" si="4"/>
        <v>2</v>
      </c>
      <c r="H33">
        <f t="shared" si="5"/>
        <v>1</v>
      </c>
      <c r="I33">
        <f t="shared" si="6"/>
        <v>0</v>
      </c>
      <c r="J33">
        <f t="shared" si="7"/>
        <v>0</v>
      </c>
      <c r="K33">
        <f t="shared" si="8"/>
        <v>0</v>
      </c>
      <c r="L33">
        <f t="shared" si="9"/>
        <v>0</v>
      </c>
      <c r="M33">
        <f t="shared" si="10"/>
        <v>2</v>
      </c>
      <c r="N33">
        <f>IF(C33,M33*cena_wyp,0)</f>
        <v>60</v>
      </c>
      <c r="O33">
        <v>0</v>
      </c>
      <c r="P33">
        <f t="shared" si="11"/>
        <v>0</v>
      </c>
      <c r="Q33">
        <f t="shared" si="12"/>
        <v>60</v>
      </c>
      <c r="R33">
        <f t="shared" si="13"/>
        <v>-7370</v>
      </c>
      <c r="S33">
        <f t="shared" si="14"/>
        <v>8750</v>
      </c>
      <c r="T33">
        <f t="shared" si="15"/>
        <v>1380</v>
      </c>
    </row>
    <row r="34" spans="1:20" x14ac:dyDescent="0.25">
      <c r="A34" s="1">
        <v>44959</v>
      </c>
      <c r="B34">
        <f t="shared" si="0"/>
        <v>4</v>
      </c>
      <c r="C34">
        <f t="shared" si="1"/>
        <v>1</v>
      </c>
      <c r="D34">
        <f t="shared" si="2"/>
        <v>2023</v>
      </c>
      <c r="E34">
        <f t="shared" si="3"/>
        <v>2</v>
      </c>
      <c r="F34">
        <v>10</v>
      </c>
      <c r="G34">
        <f t="shared" si="4"/>
        <v>2</v>
      </c>
      <c r="H34">
        <f t="shared" si="5"/>
        <v>1</v>
      </c>
      <c r="I34">
        <f t="shared" si="6"/>
        <v>0</v>
      </c>
      <c r="J34">
        <f t="shared" si="7"/>
        <v>0</v>
      </c>
      <c r="K34">
        <f t="shared" si="8"/>
        <v>0</v>
      </c>
      <c r="L34">
        <f t="shared" si="9"/>
        <v>0</v>
      </c>
      <c r="M34">
        <f t="shared" si="10"/>
        <v>2</v>
      </c>
      <c r="N34">
        <f>IF(C34,M34*cena_wyp,0)</f>
        <v>60</v>
      </c>
      <c r="O34">
        <v>0</v>
      </c>
      <c r="P34">
        <f t="shared" si="11"/>
        <v>0</v>
      </c>
      <c r="Q34">
        <f t="shared" si="12"/>
        <v>60</v>
      </c>
      <c r="R34">
        <f t="shared" si="13"/>
        <v>-7310</v>
      </c>
      <c r="S34">
        <f t="shared" si="14"/>
        <v>8750</v>
      </c>
      <c r="T34">
        <f t="shared" si="15"/>
        <v>1440</v>
      </c>
    </row>
    <row r="35" spans="1:20" x14ac:dyDescent="0.25">
      <c r="A35" s="1">
        <v>44960</v>
      </c>
      <c r="B35">
        <f t="shared" si="0"/>
        <v>5</v>
      </c>
      <c r="C35">
        <f t="shared" si="1"/>
        <v>1</v>
      </c>
      <c r="D35">
        <f t="shared" si="2"/>
        <v>2023</v>
      </c>
      <c r="E35">
        <f t="shared" si="3"/>
        <v>3</v>
      </c>
      <c r="F35">
        <v>10</v>
      </c>
      <c r="G35">
        <f t="shared" si="4"/>
        <v>2</v>
      </c>
      <c r="H35">
        <f t="shared" si="5"/>
        <v>1</v>
      </c>
      <c r="I35">
        <f t="shared" si="6"/>
        <v>0</v>
      </c>
      <c r="J35">
        <f t="shared" si="7"/>
        <v>0</v>
      </c>
      <c r="K35">
        <f t="shared" si="8"/>
        <v>0</v>
      </c>
      <c r="L35">
        <f t="shared" si="9"/>
        <v>0</v>
      </c>
      <c r="M35">
        <f t="shared" si="10"/>
        <v>2</v>
      </c>
      <c r="N35">
        <f>IF(C35,M35*cena_wyp,0)</f>
        <v>60</v>
      </c>
      <c r="O35">
        <v>0</v>
      </c>
      <c r="P35">
        <f t="shared" si="11"/>
        <v>0</v>
      </c>
      <c r="Q35">
        <f t="shared" si="12"/>
        <v>60</v>
      </c>
      <c r="R35">
        <f t="shared" si="13"/>
        <v>-7250</v>
      </c>
      <c r="S35">
        <f t="shared" si="14"/>
        <v>8750</v>
      </c>
      <c r="T35">
        <f t="shared" si="15"/>
        <v>1500</v>
      </c>
    </row>
    <row r="36" spans="1:20" x14ac:dyDescent="0.25">
      <c r="A36" s="1">
        <v>44961</v>
      </c>
      <c r="B36">
        <f t="shared" si="0"/>
        <v>6</v>
      </c>
      <c r="C36">
        <f t="shared" si="1"/>
        <v>0</v>
      </c>
      <c r="D36">
        <f t="shared" si="2"/>
        <v>2023</v>
      </c>
      <c r="E36">
        <f t="shared" si="3"/>
        <v>4</v>
      </c>
      <c r="F36">
        <v>10</v>
      </c>
      <c r="G36">
        <f t="shared" si="4"/>
        <v>2</v>
      </c>
      <c r="H36">
        <f t="shared" si="5"/>
        <v>1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0</v>
      </c>
      <c r="M36">
        <f t="shared" si="10"/>
        <v>2</v>
      </c>
      <c r="N36">
        <f>IF(C36,M36*cena_wyp,0)</f>
        <v>0</v>
      </c>
      <c r="O36">
        <v>0</v>
      </c>
      <c r="P36">
        <f t="shared" si="11"/>
        <v>0</v>
      </c>
      <c r="Q36">
        <f t="shared" si="12"/>
        <v>0</v>
      </c>
      <c r="R36">
        <f t="shared" si="13"/>
        <v>-7250</v>
      </c>
      <c r="S36">
        <f t="shared" si="14"/>
        <v>8750</v>
      </c>
      <c r="T36">
        <f t="shared" si="15"/>
        <v>1500</v>
      </c>
    </row>
    <row r="37" spans="1:20" x14ac:dyDescent="0.25">
      <c r="A37" s="1">
        <v>44962</v>
      </c>
      <c r="B37">
        <f t="shared" si="0"/>
        <v>7</v>
      </c>
      <c r="C37">
        <f t="shared" si="1"/>
        <v>0</v>
      </c>
      <c r="D37">
        <f t="shared" si="2"/>
        <v>2023</v>
      </c>
      <c r="E37">
        <f t="shared" si="3"/>
        <v>5</v>
      </c>
      <c r="F37">
        <v>10</v>
      </c>
      <c r="G37">
        <f t="shared" si="4"/>
        <v>2</v>
      </c>
      <c r="H37">
        <f t="shared" si="5"/>
        <v>1</v>
      </c>
      <c r="I37">
        <f t="shared" si="6"/>
        <v>0</v>
      </c>
      <c r="J37">
        <f t="shared" si="7"/>
        <v>0</v>
      </c>
      <c r="K37">
        <f t="shared" si="8"/>
        <v>0</v>
      </c>
      <c r="L37">
        <f t="shared" si="9"/>
        <v>150</v>
      </c>
      <c r="M37">
        <f t="shared" si="10"/>
        <v>2</v>
      </c>
      <c r="N37">
        <f>IF(C37,M37*cena_wyp,0)</f>
        <v>0</v>
      </c>
      <c r="O37">
        <v>0</v>
      </c>
      <c r="P37">
        <f t="shared" si="11"/>
        <v>150</v>
      </c>
      <c r="Q37">
        <f t="shared" si="12"/>
        <v>0</v>
      </c>
      <c r="R37">
        <f t="shared" si="13"/>
        <v>-7400</v>
      </c>
      <c r="S37">
        <f t="shared" si="14"/>
        <v>8900</v>
      </c>
      <c r="T37">
        <f t="shared" si="15"/>
        <v>1500</v>
      </c>
    </row>
    <row r="38" spans="1:20" x14ac:dyDescent="0.25">
      <c r="A38" s="1">
        <v>44963</v>
      </c>
      <c r="B38">
        <f t="shared" si="0"/>
        <v>1</v>
      </c>
      <c r="C38">
        <f t="shared" si="1"/>
        <v>1</v>
      </c>
      <c r="D38">
        <f t="shared" si="2"/>
        <v>2023</v>
      </c>
      <c r="E38">
        <f t="shared" si="3"/>
        <v>6</v>
      </c>
      <c r="F38">
        <v>10</v>
      </c>
      <c r="G38">
        <f t="shared" si="4"/>
        <v>2</v>
      </c>
      <c r="H38">
        <f t="shared" si="5"/>
        <v>1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0</v>
      </c>
      <c r="M38">
        <f t="shared" si="10"/>
        <v>2</v>
      </c>
      <c r="N38">
        <f>IF(C38,M38*cena_wyp,0)</f>
        <v>60</v>
      </c>
      <c r="O38">
        <v>0</v>
      </c>
      <c r="P38">
        <f t="shared" si="11"/>
        <v>0</v>
      </c>
      <c r="Q38">
        <f t="shared" si="12"/>
        <v>60</v>
      </c>
      <c r="R38">
        <f t="shared" si="13"/>
        <v>-7340</v>
      </c>
      <c r="S38">
        <f t="shared" si="14"/>
        <v>8900</v>
      </c>
      <c r="T38">
        <f t="shared" si="15"/>
        <v>1560</v>
      </c>
    </row>
    <row r="39" spans="1:20" x14ac:dyDescent="0.25">
      <c r="A39" s="1">
        <v>44964</v>
      </c>
      <c r="B39">
        <f t="shared" si="0"/>
        <v>2</v>
      </c>
      <c r="C39">
        <f t="shared" si="1"/>
        <v>1</v>
      </c>
      <c r="D39">
        <f t="shared" si="2"/>
        <v>2023</v>
      </c>
      <c r="E39">
        <f t="shared" si="3"/>
        <v>7</v>
      </c>
      <c r="F39">
        <v>10</v>
      </c>
      <c r="G39">
        <f t="shared" si="4"/>
        <v>2</v>
      </c>
      <c r="H39">
        <f t="shared" si="5"/>
        <v>1</v>
      </c>
      <c r="I39">
        <f t="shared" si="6"/>
        <v>0</v>
      </c>
      <c r="J39">
        <f t="shared" si="7"/>
        <v>0</v>
      </c>
      <c r="K39">
        <f t="shared" si="8"/>
        <v>0</v>
      </c>
      <c r="L39">
        <f t="shared" si="9"/>
        <v>0</v>
      </c>
      <c r="M39">
        <f t="shared" si="10"/>
        <v>2</v>
      </c>
      <c r="N39">
        <f>IF(C39,M39*cena_wyp,0)</f>
        <v>60</v>
      </c>
      <c r="O39">
        <v>0</v>
      </c>
      <c r="P39">
        <f t="shared" si="11"/>
        <v>0</v>
      </c>
      <c r="Q39">
        <f t="shared" si="12"/>
        <v>60</v>
      </c>
      <c r="R39">
        <f t="shared" si="13"/>
        <v>-7280</v>
      </c>
      <c r="S39">
        <f t="shared" si="14"/>
        <v>8900</v>
      </c>
      <c r="T39">
        <f t="shared" si="15"/>
        <v>1620</v>
      </c>
    </row>
    <row r="40" spans="1:20" x14ac:dyDescent="0.25">
      <c r="A40" s="1">
        <v>44965</v>
      </c>
      <c r="B40">
        <f t="shared" si="0"/>
        <v>3</v>
      </c>
      <c r="C40">
        <f t="shared" si="1"/>
        <v>1</v>
      </c>
      <c r="D40">
        <f t="shared" si="2"/>
        <v>2023</v>
      </c>
      <c r="E40">
        <f t="shared" si="3"/>
        <v>8</v>
      </c>
      <c r="F40">
        <v>10</v>
      </c>
      <c r="G40">
        <f t="shared" si="4"/>
        <v>2</v>
      </c>
      <c r="H40">
        <f t="shared" si="5"/>
        <v>1</v>
      </c>
      <c r="I40">
        <f t="shared" si="6"/>
        <v>0</v>
      </c>
      <c r="J40">
        <f t="shared" si="7"/>
        <v>0</v>
      </c>
      <c r="K40">
        <f t="shared" si="8"/>
        <v>0</v>
      </c>
      <c r="L40">
        <f t="shared" si="9"/>
        <v>0</v>
      </c>
      <c r="M40">
        <f t="shared" si="10"/>
        <v>2</v>
      </c>
      <c r="N40">
        <f>IF(C40,M40*cena_wyp,0)</f>
        <v>60</v>
      </c>
      <c r="O40">
        <v>0</v>
      </c>
      <c r="P40">
        <f t="shared" si="11"/>
        <v>0</v>
      </c>
      <c r="Q40">
        <f t="shared" si="12"/>
        <v>60</v>
      </c>
      <c r="R40">
        <f t="shared" si="13"/>
        <v>-7220</v>
      </c>
      <c r="S40">
        <f t="shared" si="14"/>
        <v>8900</v>
      </c>
      <c r="T40">
        <f t="shared" si="15"/>
        <v>1680</v>
      </c>
    </row>
    <row r="41" spans="1:20" x14ac:dyDescent="0.25">
      <c r="A41" s="1">
        <v>44966</v>
      </c>
      <c r="B41">
        <f t="shared" si="0"/>
        <v>4</v>
      </c>
      <c r="C41">
        <f t="shared" si="1"/>
        <v>1</v>
      </c>
      <c r="D41">
        <f t="shared" si="2"/>
        <v>2023</v>
      </c>
      <c r="E41">
        <f t="shared" si="3"/>
        <v>9</v>
      </c>
      <c r="F41">
        <v>10</v>
      </c>
      <c r="G41">
        <f t="shared" si="4"/>
        <v>2</v>
      </c>
      <c r="H41">
        <f t="shared" si="5"/>
        <v>1</v>
      </c>
      <c r="I41">
        <f t="shared" si="6"/>
        <v>0</v>
      </c>
      <c r="J41">
        <f t="shared" si="7"/>
        <v>0</v>
      </c>
      <c r="K41">
        <f t="shared" si="8"/>
        <v>0</v>
      </c>
      <c r="L41">
        <f t="shared" si="9"/>
        <v>0</v>
      </c>
      <c r="M41">
        <f t="shared" si="10"/>
        <v>2</v>
      </c>
      <c r="N41">
        <f>IF(C41,M41*cena_wyp,0)</f>
        <v>60</v>
      </c>
      <c r="O41">
        <v>0</v>
      </c>
      <c r="P41">
        <f t="shared" si="11"/>
        <v>0</v>
      </c>
      <c r="Q41">
        <f t="shared" si="12"/>
        <v>60</v>
      </c>
      <c r="R41">
        <f t="shared" si="13"/>
        <v>-7160</v>
      </c>
      <c r="S41">
        <f t="shared" si="14"/>
        <v>8900</v>
      </c>
      <c r="T41">
        <f t="shared" si="15"/>
        <v>1740</v>
      </c>
    </row>
    <row r="42" spans="1:20" x14ac:dyDescent="0.25">
      <c r="A42" s="1">
        <v>44967</v>
      </c>
      <c r="B42">
        <f t="shared" si="0"/>
        <v>5</v>
      </c>
      <c r="C42">
        <f t="shared" si="1"/>
        <v>1</v>
      </c>
      <c r="D42">
        <f t="shared" si="2"/>
        <v>2023</v>
      </c>
      <c r="E42">
        <f t="shared" si="3"/>
        <v>10</v>
      </c>
      <c r="F42">
        <v>10</v>
      </c>
      <c r="G42">
        <f t="shared" si="4"/>
        <v>2</v>
      </c>
      <c r="H42">
        <f t="shared" si="5"/>
        <v>1</v>
      </c>
      <c r="I42">
        <f t="shared" si="6"/>
        <v>0</v>
      </c>
      <c r="J42">
        <f t="shared" si="7"/>
        <v>0</v>
      </c>
      <c r="K42">
        <f t="shared" si="8"/>
        <v>0</v>
      </c>
      <c r="L42">
        <f t="shared" si="9"/>
        <v>0</v>
      </c>
      <c r="M42">
        <f t="shared" si="10"/>
        <v>2</v>
      </c>
      <c r="N42">
        <f>IF(C42,M42*cena_wyp,0)</f>
        <v>60</v>
      </c>
      <c r="O42">
        <v>0</v>
      </c>
      <c r="P42">
        <f t="shared" si="11"/>
        <v>0</v>
      </c>
      <c r="Q42">
        <f t="shared" si="12"/>
        <v>60</v>
      </c>
      <c r="R42">
        <f t="shared" si="13"/>
        <v>-7100</v>
      </c>
      <c r="S42">
        <f t="shared" si="14"/>
        <v>8900</v>
      </c>
      <c r="T42">
        <f t="shared" si="15"/>
        <v>1800</v>
      </c>
    </row>
    <row r="43" spans="1:20" x14ac:dyDescent="0.25">
      <c r="A43" s="1">
        <v>44968</v>
      </c>
      <c r="B43">
        <f t="shared" si="0"/>
        <v>6</v>
      </c>
      <c r="C43">
        <f t="shared" si="1"/>
        <v>0</v>
      </c>
      <c r="D43">
        <f t="shared" si="2"/>
        <v>2023</v>
      </c>
      <c r="E43">
        <f t="shared" si="3"/>
        <v>11</v>
      </c>
      <c r="F43">
        <v>10</v>
      </c>
      <c r="G43">
        <f t="shared" si="4"/>
        <v>2</v>
      </c>
      <c r="H43">
        <f t="shared" si="5"/>
        <v>1</v>
      </c>
      <c r="I43">
        <f t="shared" si="6"/>
        <v>0</v>
      </c>
      <c r="J43">
        <f t="shared" si="7"/>
        <v>0</v>
      </c>
      <c r="K43">
        <f t="shared" si="8"/>
        <v>0</v>
      </c>
      <c r="L43">
        <f t="shared" si="9"/>
        <v>0</v>
      </c>
      <c r="M43">
        <f t="shared" si="10"/>
        <v>2</v>
      </c>
      <c r="N43">
        <f>IF(C43,M43*cena_wyp,0)</f>
        <v>0</v>
      </c>
      <c r="O43">
        <v>0</v>
      </c>
      <c r="P43">
        <f t="shared" si="11"/>
        <v>0</v>
      </c>
      <c r="Q43">
        <f t="shared" si="12"/>
        <v>0</v>
      </c>
      <c r="R43">
        <f t="shared" si="13"/>
        <v>-7100</v>
      </c>
      <c r="S43">
        <f t="shared" si="14"/>
        <v>8900</v>
      </c>
      <c r="T43">
        <f t="shared" si="15"/>
        <v>1800</v>
      </c>
    </row>
    <row r="44" spans="1:20" x14ac:dyDescent="0.25">
      <c r="A44" s="1">
        <v>44969</v>
      </c>
      <c r="B44">
        <f t="shared" si="0"/>
        <v>7</v>
      </c>
      <c r="C44">
        <f t="shared" si="1"/>
        <v>0</v>
      </c>
      <c r="D44">
        <f t="shared" si="2"/>
        <v>2023</v>
      </c>
      <c r="E44">
        <f t="shared" si="3"/>
        <v>12</v>
      </c>
      <c r="F44">
        <v>10</v>
      </c>
      <c r="G44">
        <f t="shared" si="4"/>
        <v>2</v>
      </c>
      <c r="H44">
        <f t="shared" si="5"/>
        <v>1</v>
      </c>
      <c r="I44">
        <f t="shared" si="6"/>
        <v>0</v>
      </c>
      <c r="J44">
        <f t="shared" si="7"/>
        <v>0</v>
      </c>
      <c r="K44">
        <f t="shared" si="8"/>
        <v>0</v>
      </c>
      <c r="L44">
        <f t="shared" si="9"/>
        <v>150</v>
      </c>
      <c r="M44">
        <f t="shared" si="10"/>
        <v>2</v>
      </c>
      <c r="N44">
        <f>IF(C44,M44*cena_wyp,0)</f>
        <v>0</v>
      </c>
      <c r="O44">
        <v>0</v>
      </c>
      <c r="P44">
        <f t="shared" si="11"/>
        <v>150</v>
      </c>
      <c r="Q44">
        <f t="shared" si="12"/>
        <v>0</v>
      </c>
      <c r="R44">
        <f t="shared" si="13"/>
        <v>-7250</v>
      </c>
      <c r="S44">
        <f t="shared" si="14"/>
        <v>9050</v>
      </c>
      <c r="T44">
        <f t="shared" si="15"/>
        <v>1800</v>
      </c>
    </row>
    <row r="45" spans="1:20" x14ac:dyDescent="0.25">
      <c r="A45" s="1">
        <v>44970</v>
      </c>
      <c r="B45">
        <f t="shared" si="0"/>
        <v>1</v>
      </c>
      <c r="C45">
        <f t="shared" si="1"/>
        <v>1</v>
      </c>
      <c r="D45">
        <f t="shared" si="2"/>
        <v>2023</v>
      </c>
      <c r="E45">
        <f t="shared" si="3"/>
        <v>13</v>
      </c>
      <c r="F45">
        <v>10</v>
      </c>
      <c r="G45">
        <f t="shared" si="4"/>
        <v>2</v>
      </c>
      <c r="H45">
        <f t="shared" si="5"/>
        <v>1</v>
      </c>
      <c r="I45">
        <f t="shared" si="6"/>
        <v>0</v>
      </c>
      <c r="J45">
        <f t="shared" si="7"/>
        <v>0</v>
      </c>
      <c r="K45">
        <f t="shared" si="8"/>
        <v>0</v>
      </c>
      <c r="L45">
        <f t="shared" si="9"/>
        <v>0</v>
      </c>
      <c r="M45">
        <f t="shared" si="10"/>
        <v>2</v>
      </c>
      <c r="N45">
        <f>IF(C45,M45*cena_wyp,0)</f>
        <v>60</v>
      </c>
      <c r="O45">
        <v>0</v>
      </c>
      <c r="P45">
        <f t="shared" si="11"/>
        <v>0</v>
      </c>
      <c r="Q45">
        <f t="shared" si="12"/>
        <v>60</v>
      </c>
      <c r="R45">
        <f t="shared" si="13"/>
        <v>-7190</v>
      </c>
      <c r="S45">
        <f t="shared" si="14"/>
        <v>9050</v>
      </c>
      <c r="T45">
        <f t="shared" si="15"/>
        <v>1860</v>
      </c>
    </row>
    <row r="46" spans="1:20" x14ac:dyDescent="0.25">
      <c r="A46" s="1">
        <v>44971</v>
      </c>
      <c r="B46">
        <f t="shared" si="0"/>
        <v>2</v>
      </c>
      <c r="C46">
        <f t="shared" si="1"/>
        <v>1</v>
      </c>
      <c r="D46">
        <f t="shared" si="2"/>
        <v>2023</v>
      </c>
      <c r="E46">
        <f t="shared" si="3"/>
        <v>14</v>
      </c>
      <c r="F46">
        <v>10</v>
      </c>
      <c r="G46">
        <f t="shared" si="4"/>
        <v>2</v>
      </c>
      <c r="H46">
        <f t="shared" si="5"/>
        <v>1</v>
      </c>
      <c r="I46">
        <f t="shared" si="6"/>
        <v>0</v>
      </c>
      <c r="J46">
        <f t="shared" si="7"/>
        <v>0</v>
      </c>
      <c r="K46">
        <f t="shared" si="8"/>
        <v>0</v>
      </c>
      <c r="L46">
        <f t="shared" si="9"/>
        <v>0</v>
      </c>
      <c r="M46">
        <f t="shared" si="10"/>
        <v>2</v>
      </c>
      <c r="N46">
        <f>IF(C46,M46*cena_wyp,0)</f>
        <v>60</v>
      </c>
      <c r="O46">
        <v>0</v>
      </c>
      <c r="P46">
        <f t="shared" si="11"/>
        <v>0</v>
      </c>
      <c r="Q46">
        <f t="shared" si="12"/>
        <v>60</v>
      </c>
      <c r="R46">
        <f t="shared" si="13"/>
        <v>-7130</v>
      </c>
      <c r="S46">
        <f t="shared" si="14"/>
        <v>9050</v>
      </c>
      <c r="T46">
        <f t="shared" si="15"/>
        <v>1920</v>
      </c>
    </row>
    <row r="47" spans="1:20" x14ac:dyDescent="0.25">
      <c r="A47" s="1">
        <v>44972</v>
      </c>
      <c r="B47">
        <f t="shared" si="0"/>
        <v>3</v>
      </c>
      <c r="C47">
        <f t="shared" si="1"/>
        <v>1</v>
      </c>
      <c r="D47">
        <f t="shared" si="2"/>
        <v>2023</v>
      </c>
      <c r="E47">
        <f t="shared" si="3"/>
        <v>15</v>
      </c>
      <c r="F47">
        <v>10</v>
      </c>
      <c r="G47">
        <f t="shared" si="4"/>
        <v>2</v>
      </c>
      <c r="H47">
        <f t="shared" si="5"/>
        <v>1</v>
      </c>
      <c r="I47">
        <f t="shared" si="6"/>
        <v>0</v>
      </c>
      <c r="J47">
        <f t="shared" si="7"/>
        <v>0</v>
      </c>
      <c r="K47">
        <f t="shared" si="8"/>
        <v>0</v>
      </c>
      <c r="L47">
        <f t="shared" si="9"/>
        <v>0</v>
      </c>
      <c r="M47">
        <f t="shared" si="10"/>
        <v>2</v>
      </c>
      <c r="N47">
        <f>IF(C47,M47*cena_wyp,0)</f>
        <v>60</v>
      </c>
      <c r="O47">
        <v>0</v>
      </c>
      <c r="P47">
        <f t="shared" si="11"/>
        <v>0</v>
      </c>
      <c r="Q47">
        <f t="shared" si="12"/>
        <v>60</v>
      </c>
      <c r="R47">
        <f t="shared" si="13"/>
        <v>-7070</v>
      </c>
      <c r="S47">
        <f t="shared" si="14"/>
        <v>9050</v>
      </c>
      <c r="T47">
        <f t="shared" si="15"/>
        <v>1980</v>
      </c>
    </row>
    <row r="48" spans="1:20" x14ac:dyDescent="0.25">
      <c r="A48" s="1">
        <v>44973</v>
      </c>
      <c r="B48">
        <f t="shared" si="0"/>
        <v>4</v>
      </c>
      <c r="C48">
        <f t="shared" si="1"/>
        <v>1</v>
      </c>
      <c r="D48">
        <f t="shared" si="2"/>
        <v>2023</v>
      </c>
      <c r="E48">
        <f t="shared" si="3"/>
        <v>16</v>
      </c>
      <c r="F48">
        <v>10</v>
      </c>
      <c r="G48">
        <f t="shared" si="4"/>
        <v>2</v>
      </c>
      <c r="H48">
        <f t="shared" si="5"/>
        <v>1</v>
      </c>
      <c r="I48">
        <f t="shared" si="6"/>
        <v>0</v>
      </c>
      <c r="J48">
        <f t="shared" si="7"/>
        <v>0</v>
      </c>
      <c r="K48">
        <f t="shared" si="8"/>
        <v>0</v>
      </c>
      <c r="L48">
        <f t="shared" si="9"/>
        <v>0</v>
      </c>
      <c r="M48">
        <f t="shared" si="10"/>
        <v>2</v>
      </c>
      <c r="N48">
        <f>IF(C48,M48*cena_wyp,0)</f>
        <v>60</v>
      </c>
      <c r="O48">
        <v>0</v>
      </c>
      <c r="P48">
        <f t="shared" si="11"/>
        <v>0</v>
      </c>
      <c r="Q48">
        <f t="shared" si="12"/>
        <v>60</v>
      </c>
      <c r="R48">
        <f t="shared" si="13"/>
        <v>-7010</v>
      </c>
      <c r="S48">
        <f t="shared" si="14"/>
        <v>9050</v>
      </c>
      <c r="T48">
        <f t="shared" si="15"/>
        <v>2040</v>
      </c>
    </row>
    <row r="49" spans="1:20" x14ac:dyDescent="0.25">
      <c r="A49" s="1">
        <v>44974</v>
      </c>
      <c r="B49">
        <f t="shared" si="0"/>
        <v>5</v>
      </c>
      <c r="C49">
        <f t="shared" si="1"/>
        <v>1</v>
      </c>
      <c r="D49">
        <f t="shared" si="2"/>
        <v>2023</v>
      </c>
      <c r="E49">
        <f t="shared" si="3"/>
        <v>17</v>
      </c>
      <c r="F49">
        <v>10</v>
      </c>
      <c r="G49">
        <f t="shared" si="4"/>
        <v>2</v>
      </c>
      <c r="H49">
        <f t="shared" si="5"/>
        <v>1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0</v>
      </c>
      <c r="M49">
        <f t="shared" si="10"/>
        <v>2</v>
      </c>
      <c r="N49">
        <f>IF(C49,M49*cena_wyp,0)</f>
        <v>60</v>
      </c>
      <c r="O49">
        <v>0</v>
      </c>
      <c r="P49">
        <f t="shared" si="11"/>
        <v>0</v>
      </c>
      <c r="Q49">
        <f t="shared" si="12"/>
        <v>60</v>
      </c>
      <c r="R49">
        <f t="shared" si="13"/>
        <v>-6950</v>
      </c>
      <c r="S49">
        <f t="shared" si="14"/>
        <v>9050</v>
      </c>
      <c r="T49">
        <f t="shared" si="15"/>
        <v>2100</v>
      </c>
    </row>
    <row r="50" spans="1:20" x14ac:dyDescent="0.25">
      <c r="A50" s="1">
        <v>44975</v>
      </c>
      <c r="B50">
        <f t="shared" si="0"/>
        <v>6</v>
      </c>
      <c r="C50">
        <f t="shared" si="1"/>
        <v>0</v>
      </c>
      <c r="D50">
        <f t="shared" si="2"/>
        <v>2023</v>
      </c>
      <c r="E50">
        <f t="shared" si="3"/>
        <v>18</v>
      </c>
      <c r="F50">
        <v>10</v>
      </c>
      <c r="G50">
        <f t="shared" si="4"/>
        <v>2</v>
      </c>
      <c r="H50">
        <f t="shared" si="5"/>
        <v>1</v>
      </c>
      <c r="I50">
        <f t="shared" si="6"/>
        <v>0</v>
      </c>
      <c r="J50">
        <f t="shared" si="7"/>
        <v>0</v>
      </c>
      <c r="K50">
        <f t="shared" si="8"/>
        <v>0</v>
      </c>
      <c r="L50">
        <f t="shared" si="9"/>
        <v>0</v>
      </c>
      <c r="M50">
        <f t="shared" si="10"/>
        <v>2</v>
      </c>
      <c r="N50">
        <f>IF(C50,M50*cena_wyp,0)</f>
        <v>0</v>
      </c>
      <c r="O50">
        <v>0</v>
      </c>
      <c r="P50">
        <f t="shared" si="11"/>
        <v>0</v>
      </c>
      <c r="Q50">
        <f t="shared" si="12"/>
        <v>0</v>
      </c>
      <c r="R50">
        <f t="shared" si="13"/>
        <v>-6950</v>
      </c>
      <c r="S50">
        <f t="shared" si="14"/>
        <v>9050</v>
      </c>
      <c r="T50">
        <f t="shared" si="15"/>
        <v>2100</v>
      </c>
    </row>
    <row r="51" spans="1:20" x14ac:dyDescent="0.25">
      <c r="A51" s="1">
        <v>44976</v>
      </c>
      <c r="B51">
        <f t="shared" si="0"/>
        <v>7</v>
      </c>
      <c r="C51">
        <f t="shared" si="1"/>
        <v>0</v>
      </c>
      <c r="D51">
        <f t="shared" si="2"/>
        <v>2023</v>
      </c>
      <c r="E51">
        <f t="shared" si="3"/>
        <v>19</v>
      </c>
      <c r="F51">
        <v>10</v>
      </c>
      <c r="G51">
        <f t="shared" si="4"/>
        <v>2</v>
      </c>
      <c r="H51">
        <f t="shared" si="5"/>
        <v>1</v>
      </c>
      <c r="I51">
        <f t="shared" si="6"/>
        <v>0</v>
      </c>
      <c r="J51">
        <f t="shared" si="7"/>
        <v>0</v>
      </c>
      <c r="K51">
        <f t="shared" si="8"/>
        <v>0</v>
      </c>
      <c r="L51">
        <f t="shared" si="9"/>
        <v>150</v>
      </c>
      <c r="M51">
        <f t="shared" si="10"/>
        <v>2</v>
      </c>
      <c r="N51">
        <f>IF(C51,M51*cena_wyp,0)</f>
        <v>0</v>
      </c>
      <c r="O51">
        <v>0</v>
      </c>
      <c r="P51">
        <f t="shared" si="11"/>
        <v>150</v>
      </c>
      <c r="Q51">
        <f t="shared" si="12"/>
        <v>0</v>
      </c>
      <c r="R51">
        <f t="shared" si="13"/>
        <v>-7100</v>
      </c>
      <c r="S51">
        <f t="shared" si="14"/>
        <v>9200</v>
      </c>
      <c r="T51">
        <f t="shared" si="15"/>
        <v>2100</v>
      </c>
    </row>
    <row r="52" spans="1:20" x14ac:dyDescent="0.25">
      <c r="A52" s="1">
        <v>44977</v>
      </c>
      <c r="B52">
        <f t="shared" si="0"/>
        <v>1</v>
      </c>
      <c r="C52">
        <f t="shared" si="1"/>
        <v>1</v>
      </c>
      <c r="D52">
        <f t="shared" si="2"/>
        <v>2023</v>
      </c>
      <c r="E52">
        <f t="shared" si="3"/>
        <v>20</v>
      </c>
      <c r="F52">
        <v>10</v>
      </c>
      <c r="G52">
        <f t="shared" si="4"/>
        <v>2</v>
      </c>
      <c r="H52">
        <f t="shared" si="5"/>
        <v>1</v>
      </c>
      <c r="I52">
        <f t="shared" si="6"/>
        <v>0</v>
      </c>
      <c r="J52">
        <f t="shared" si="7"/>
        <v>0</v>
      </c>
      <c r="K52">
        <f t="shared" si="8"/>
        <v>0</v>
      </c>
      <c r="L52">
        <f t="shared" si="9"/>
        <v>0</v>
      </c>
      <c r="M52">
        <f t="shared" si="10"/>
        <v>2</v>
      </c>
      <c r="N52">
        <f>IF(C52,M52*cena_wyp,0)</f>
        <v>60</v>
      </c>
      <c r="O52">
        <v>0</v>
      </c>
      <c r="P52">
        <f t="shared" si="11"/>
        <v>0</v>
      </c>
      <c r="Q52">
        <f t="shared" si="12"/>
        <v>60</v>
      </c>
      <c r="R52">
        <f t="shared" si="13"/>
        <v>-7040</v>
      </c>
      <c r="S52">
        <f t="shared" si="14"/>
        <v>9200</v>
      </c>
      <c r="T52">
        <f t="shared" si="15"/>
        <v>2160</v>
      </c>
    </row>
    <row r="53" spans="1:20" x14ac:dyDescent="0.25">
      <c r="A53" s="1">
        <v>44978</v>
      </c>
      <c r="B53">
        <f t="shared" si="0"/>
        <v>2</v>
      </c>
      <c r="C53">
        <f t="shared" si="1"/>
        <v>1</v>
      </c>
      <c r="D53">
        <f t="shared" si="2"/>
        <v>2023</v>
      </c>
      <c r="E53">
        <f t="shared" si="3"/>
        <v>21</v>
      </c>
      <c r="F53">
        <v>10</v>
      </c>
      <c r="G53">
        <f t="shared" si="4"/>
        <v>2</v>
      </c>
      <c r="H53">
        <f t="shared" si="5"/>
        <v>1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0</v>
      </c>
      <c r="M53">
        <f t="shared" si="10"/>
        <v>2</v>
      </c>
      <c r="N53">
        <f>IF(C53,M53*cena_wyp,0)</f>
        <v>60</v>
      </c>
      <c r="O53">
        <v>0</v>
      </c>
      <c r="P53">
        <f t="shared" si="11"/>
        <v>0</v>
      </c>
      <c r="Q53">
        <f t="shared" si="12"/>
        <v>60</v>
      </c>
      <c r="R53">
        <f t="shared" si="13"/>
        <v>-6980</v>
      </c>
      <c r="S53">
        <f t="shared" si="14"/>
        <v>9200</v>
      </c>
      <c r="T53">
        <f t="shared" si="15"/>
        <v>2220</v>
      </c>
    </row>
    <row r="54" spans="1:20" x14ac:dyDescent="0.25">
      <c r="A54" s="1">
        <v>44979</v>
      </c>
      <c r="B54">
        <f t="shared" si="0"/>
        <v>3</v>
      </c>
      <c r="C54">
        <f t="shared" si="1"/>
        <v>1</v>
      </c>
      <c r="D54">
        <f t="shared" si="2"/>
        <v>2023</v>
      </c>
      <c r="E54">
        <f t="shared" si="3"/>
        <v>22</v>
      </c>
      <c r="F54">
        <v>10</v>
      </c>
      <c r="G54">
        <f t="shared" si="4"/>
        <v>2</v>
      </c>
      <c r="H54">
        <f t="shared" si="5"/>
        <v>1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0</v>
      </c>
      <c r="M54">
        <f t="shared" si="10"/>
        <v>2</v>
      </c>
      <c r="N54">
        <f>IF(C54,M54*cena_wyp,0)</f>
        <v>60</v>
      </c>
      <c r="O54">
        <v>0</v>
      </c>
      <c r="P54">
        <f t="shared" si="11"/>
        <v>0</v>
      </c>
      <c r="Q54">
        <f t="shared" si="12"/>
        <v>60</v>
      </c>
      <c r="R54">
        <f t="shared" si="13"/>
        <v>-6920</v>
      </c>
      <c r="S54">
        <f t="shared" si="14"/>
        <v>9200</v>
      </c>
      <c r="T54">
        <f t="shared" si="15"/>
        <v>2280</v>
      </c>
    </row>
    <row r="55" spans="1:20" x14ac:dyDescent="0.25">
      <c r="A55" s="1">
        <v>44980</v>
      </c>
      <c r="B55">
        <f t="shared" si="0"/>
        <v>4</v>
      </c>
      <c r="C55">
        <f t="shared" si="1"/>
        <v>1</v>
      </c>
      <c r="D55">
        <f t="shared" si="2"/>
        <v>2023</v>
      </c>
      <c r="E55">
        <f t="shared" si="3"/>
        <v>23</v>
      </c>
      <c r="F55">
        <v>10</v>
      </c>
      <c r="G55">
        <f t="shared" si="4"/>
        <v>2</v>
      </c>
      <c r="H55">
        <f t="shared" si="5"/>
        <v>1</v>
      </c>
      <c r="I55">
        <f t="shared" si="6"/>
        <v>0</v>
      </c>
      <c r="J55">
        <f t="shared" si="7"/>
        <v>0</v>
      </c>
      <c r="K55">
        <f t="shared" si="8"/>
        <v>0</v>
      </c>
      <c r="L55">
        <f t="shared" si="9"/>
        <v>0</v>
      </c>
      <c r="M55">
        <f t="shared" si="10"/>
        <v>2</v>
      </c>
      <c r="N55">
        <f>IF(C55,M55*cena_wyp,0)</f>
        <v>60</v>
      </c>
      <c r="O55">
        <v>0</v>
      </c>
      <c r="P55">
        <f t="shared" si="11"/>
        <v>0</v>
      </c>
      <c r="Q55">
        <f t="shared" si="12"/>
        <v>60</v>
      </c>
      <c r="R55">
        <f t="shared" si="13"/>
        <v>-6860</v>
      </c>
      <c r="S55">
        <f t="shared" si="14"/>
        <v>9200</v>
      </c>
      <c r="T55">
        <f t="shared" si="15"/>
        <v>2340</v>
      </c>
    </row>
    <row r="56" spans="1:20" x14ac:dyDescent="0.25">
      <c r="A56" s="1">
        <v>44981</v>
      </c>
      <c r="B56">
        <f t="shared" si="0"/>
        <v>5</v>
      </c>
      <c r="C56">
        <f t="shared" si="1"/>
        <v>1</v>
      </c>
      <c r="D56">
        <f t="shared" si="2"/>
        <v>2023</v>
      </c>
      <c r="E56">
        <f t="shared" si="3"/>
        <v>24</v>
      </c>
      <c r="F56">
        <v>10</v>
      </c>
      <c r="G56">
        <f t="shared" si="4"/>
        <v>2</v>
      </c>
      <c r="H56">
        <f t="shared" si="5"/>
        <v>1</v>
      </c>
      <c r="I56">
        <f t="shared" si="6"/>
        <v>0</v>
      </c>
      <c r="J56">
        <f t="shared" si="7"/>
        <v>0</v>
      </c>
      <c r="K56">
        <f t="shared" si="8"/>
        <v>0</v>
      </c>
      <c r="L56">
        <f t="shared" si="9"/>
        <v>0</v>
      </c>
      <c r="M56">
        <f t="shared" si="10"/>
        <v>2</v>
      </c>
      <c r="N56">
        <f>IF(C56,M56*cena_wyp,0)</f>
        <v>60</v>
      </c>
      <c r="O56">
        <v>0</v>
      </c>
      <c r="P56">
        <f t="shared" si="11"/>
        <v>0</v>
      </c>
      <c r="Q56">
        <f t="shared" si="12"/>
        <v>60</v>
      </c>
      <c r="R56">
        <f t="shared" si="13"/>
        <v>-6800</v>
      </c>
      <c r="S56">
        <f t="shared" si="14"/>
        <v>9200</v>
      </c>
      <c r="T56">
        <f t="shared" si="15"/>
        <v>2400</v>
      </c>
    </row>
    <row r="57" spans="1:20" x14ac:dyDescent="0.25">
      <c r="A57" s="1">
        <v>44982</v>
      </c>
      <c r="B57">
        <f t="shared" si="0"/>
        <v>6</v>
      </c>
      <c r="C57">
        <f t="shared" si="1"/>
        <v>0</v>
      </c>
      <c r="D57">
        <f t="shared" si="2"/>
        <v>2023</v>
      </c>
      <c r="E57">
        <f t="shared" si="3"/>
        <v>25</v>
      </c>
      <c r="F57">
        <v>10</v>
      </c>
      <c r="G57">
        <f t="shared" si="4"/>
        <v>2</v>
      </c>
      <c r="H57">
        <f t="shared" si="5"/>
        <v>1</v>
      </c>
      <c r="I57">
        <f t="shared" si="6"/>
        <v>0</v>
      </c>
      <c r="J57">
        <f t="shared" si="7"/>
        <v>0</v>
      </c>
      <c r="K57">
        <f t="shared" si="8"/>
        <v>0</v>
      </c>
      <c r="L57">
        <f t="shared" si="9"/>
        <v>0</v>
      </c>
      <c r="M57">
        <f t="shared" si="10"/>
        <v>2</v>
      </c>
      <c r="N57">
        <f>IF(C57,M57*cena_wyp,0)</f>
        <v>0</v>
      </c>
      <c r="O57">
        <v>0</v>
      </c>
      <c r="P57">
        <f t="shared" si="11"/>
        <v>0</v>
      </c>
      <c r="Q57">
        <f t="shared" si="12"/>
        <v>0</v>
      </c>
      <c r="R57">
        <f t="shared" si="13"/>
        <v>-6800</v>
      </c>
      <c r="S57">
        <f t="shared" si="14"/>
        <v>9200</v>
      </c>
      <c r="T57">
        <f t="shared" si="15"/>
        <v>2400</v>
      </c>
    </row>
    <row r="58" spans="1:20" x14ac:dyDescent="0.25">
      <c r="A58" s="1">
        <v>44983</v>
      </c>
      <c r="B58">
        <f t="shared" si="0"/>
        <v>7</v>
      </c>
      <c r="C58">
        <f t="shared" si="1"/>
        <v>0</v>
      </c>
      <c r="D58">
        <f t="shared" si="2"/>
        <v>2023</v>
      </c>
      <c r="E58">
        <f t="shared" si="3"/>
        <v>26</v>
      </c>
      <c r="F58">
        <v>10</v>
      </c>
      <c r="G58">
        <f t="shared" si="4"/>
        <v>2</v>
      </c>
      <c r="H58">
        <f t="shared" si="5"/>
        <v>1</v>
      </c>
      <c r="I58">
        <f t="shared" si="6"/>
        <v>0</v>
      </c>
      <c r="J58">
        <f t="shared" si="7"/>
        <v>0</v>
      </c>
      <c r="K58">
        <f t="shared" si="8"/>
        <v>0</v>
      </c>
      <c r="L58">
        <f t="shared" si="9"/>
        <v>150</v>
      </c>
      <c r="M58">
        <f t="shared" si="10"/>
        <v>2</v>
      </c>
      <c r="N58">
        <f>IF(C58,M58*cena_wyp,0)</f>
        <v>0</v>
      </c>
      <c r="O58">
        <v>0</v>
      </c>
      <c r="P58">
        <f t="shared" si="11"/>
        <v>150</v>
      </c>
      <c r="Q58">
        <f t="shared" si="12"/>
        <v>0</v>
      </c>
      <c r="R58">
        <f t="shared" si="13"/>
        <v>-6950</v>
      </c>
      <c r="S58">
        <f t="shared" si="14"/>
        <v>9350</v>
      </c>
      <c r="T58">
        <f t="shared" si="15"/>
        <v>2400</v>
      </c>
    </row>
    <row r="59" spans="1:20" x14ac:dyDescent="0.25">
      <c r="A59" s="1">
        <v>44984</v>
      </c>
      <c r="B59">
        <f t="shared" si="0"/>
        <v>1</v>
      </c>
      <c r="C59">
        <f t="shared" si="1"/>
        <v>1</v>
      </c>
      <c r="D59">
        <f t="shared" si="2"/>
        <v>2023</v>
      </c>
      <c r="E59">
        <f t="shared" si="3"/>
        <v>27</v>
      </c>
      <c r="F59">
        <v>10</v>
      </c>
      <c r="G59">
        <f t="shared" si="4"/>
        <v>2</v>
      </c>
      <c r="H59">
        <f t="shared" si="5"/>
        <v>1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0</v>
      </c>
      <c r="M59">
        <f t="shared" si="10"/>
        <v>2</v>
      </c>
      <c r="N59">
        <f>IF(C59,M59*cena_wyp,0)</f>
        <v>60</v>
      </c>
      <c r="O59">
        <v>0</v>
      </c>
      <c r="P59">
        <f t="shared" si="11"/>
        <v>0</v>
      </c>
      <c r="Q59">
        <f t="shared" si="12"/>
        <v>60</v>
      </c>
      <c r="R59">
        <f t="shared" si="13"/>
        <v>-6890</v>
      </c>
      <c r="S59">
        <f t="shared" si="14"/>
        <v>9350</v>
      </c>
      <c r="T59">
        <f t="shared" si="15"/>
        <v>2460</v>
      </c>
    </row>
    <row r="60" spans="1:20" x14ac:dyDescent="0.25">
      <c r="A60" s="1">
        <v>44985</v>
      </c>
      <c r="B60">
        <f t="shared" si="0"/>
        <v>2</v>
      </c>
      <c r="C60">
        <f t="shared" si="1"/>
        <v>1</v>
      </c>
      <c r="D60">
        <f t="shared" si="2"/>
        <v>2023</v>
      </c>
      <c r="E60">
        <f t="shared" si="3"/>
        <v>28</v>
      </c>
      <c r="F60">
        <v>10</v>
      </c>
      <c r="G60">
        <f t="shared" si="4"/>
        <v>2</v>
      </c>
      <c r="H60">
        <f t="shared" si="5"/>
        <v>1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0</v>
      </c>
      <c r="M60">
        <f t="shared" si="10"/>
        <v>2</v>
      </c>
      <c r="N60">
        <f>IF(C60,M60*cena_wyp,0)</f>
        <v>60</v>
      </c>
      <c r="O60">
        <v>0</v>
      </c>
      <c r="P60">
        <f t="shared" si="11"/>
        <v>0</v>
      </c>
      <c r="Q60">
        <f t="shared" si="12"/>
        <v>60</v>
      </c>
      <c r="R60">
        <f t="shared" si="13"/>
        <v>-6830</v>
      </c>
      <c r="S60">
        <f t="shared" si="14"/>
        <v>9350</v>
      </c>
      <c r="T60">
        <f t="shared" si="15"/>
        <v>2520</v>
      </c>
    </row>
    <row r="61" spans="1:20" x14ac:dyDescent="0.25">
      <c r="A61" s="1">
        <v>44986</v>
      </c>
      <c r="B61">
        <f t="shared" si="0"/>
        <v>3</v>
      </c>
      <c r="C61">
        <f t="shared" si="1"/>
        <v>1</v>
      </c>
      <c r="D61">
        <f t="shared" si="2"/>
        <v>2023</v>
      </c>
      <c r="E61">
        <f t="shared" si="3"/>
        <v>1</v>
      </c>
      <c r="F61">
        <v>10</v>
      </c>
      <c r="G61">
        <f t="shared" si="4"/>
        <v>3</v>
      </c>
      <c r="H61">
        <f t="shared" si="5"/>
        <v>1</v>
      </c>
      <c r="I61">
        <f t="shared" si="6"/>
        <v>0</v>
      </c>
      <c r="J61">
        <f t="shared" si="7"/>
        <v>0</v>
      </c>
      <c r="K61">
        <f t="shared" si="8"/>
        <v>0</v>
      </c>
      <c r="L61">
        <f t="shared" si="9"/>
        <v>0</v>
      </c>
      <c r="M61">
        <f t="shared" si="10"/>
        <v>2</v>
      </c>
      <c r="N61">
        <f>IF(C61,M61*cena_wyp,0)</f>
        <v>60</v>
      </c>
      <c r="O61">
        <v>0</v>
      </c>
      <c r="P61">
        <f t="shared" si="11"/>
        <v>0</v>
      </c>
      <c r="Q61">
        <f t="shared" si="12"/>
        <v>60</v>
      </c>
      <c r="R61">
        <f t="shared" si="13"/>
        <v>-6770</v>
      </c>
      <c r="S61">
        <f t="shared" si="14"/>
        <v>9350</v>
      </c>
      <c r="T61">
        <f t="shared" si="15"/>
        <v>2580</v>
      </c>
    </row>
    <row r="62" spans="1:20" x14ac:dyDescent="0.25">
      <c r="A62" s="1">
        <v>44987</v>
      </c>
      <c r="B62">
        <f t="shared" si="0"/>
        <v>4</v>
      </c>
      <c r="C62">
        <f t="shared" si="1"/>
        <v>1</v>
      </c>
      <c r="D62">
        <f t="shared" si="2"/>
        <v>2023</v>
      </c>
      <c r="E62">
        <f t="shared" si="3"/>
        <v>2</v>
      </c>
      <c r="F62">
        <v>10</v>
      </c>
      <c r="G62">
        <f t="shared" si="4"/>
        <v>3</v>
      </c>
      <c r="H62">
        <f t="shared" si="5"/>
        <v>1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0</v>
      </c>
      <c r="M62">
        <f t="shared" si="10"/>
        <v>2</v>
      </c>
      <c r="N62">
        <f>IF(C62,M62*cena_wyp,0)</f>
        <v>60</v>
      </c>
      <c r="O62">
        <v>0</v>
      </c>
      <c r="P62">
        <f t="shared" si="11"/>
        <v>0</v>
      </c>
      <c r="Q62">
        <f t="shared" si="12"/>
        <v>60</v>
      </c>
      <c r="R62">
        <f t="shared" si="13"/>
        <v>-6710</v>
      </c>
      <c r="S62">
        <f t="shared" si="14"/>
        <v>9350</v>
      </c>
      <c r="T62">
        <f t="shared" si="15"/>
        <v>2640</v>
      </c>
    </row>
    <row r="63" spans="1:20" x14ac:dyDescent="0.25">
      <c r="A63" s="1">
        <v>44988</v>
      </c>
      <c r="B63">
        <f t="shared" si="0"/>
        <v>5</v>
      </c>
      <c r="C63">
        <f t="shared" si="1"/>
        <v>1</v>
      </c>
      <c r="D63">
        <f t="shared" si="2"/>
        <v>2023</v>
      </c>
      <c r="E63">
        <f t="shared" si="3"/>
        <v>3</v>
      </c>
      <c r="F63">
        <v>10</v>
      </c>
      <c r="G63">
        <f t="shared" si="4"/>
        <v>3</v>
      </c>
      <c r="H63">
        <f t="shared" si="5"/>
        <v>1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0</v>
      </c>
      <c r="M63">
        <f t="shared" si="10"/>
        <v>2</v>
      </c>
      <c r="N63">
        <f>IF(C63,M63*cena_wyp,0)</f>
        <v>60</v>
      </c>
      <c r="O63">
        <v>0</v>
      </c>
      <c r="P63">
        <f t="shared" si="11"/>
        <v>0</v>
      </c>
      <c r="Q63">
        <f t="shared" si="12"/>
        <v>60</v>
      </c>
      <c r="R63">
        <f t="shared" si="13"/>
        <v>-6650</v>
      </c>
      <c r="S63">
        <f t="shared" si="14"/>
        <v>9350</v>
      </c>
      <c r="T63">
        <f t="shared" si="15"/>
        <v>2700</v>
      </c>
    </row>
    <row r="64" spans="1:20" x14ac:dyDescent="0.25">
      <c r="A64" s="1">
        <v>44989</v>
      </c>
      <c r="B64">
        <f t="shared" si="0"/>
        <v>6</v>
      </c>
      <c r="C64">
        <f t="shared" si="1"/>
        <v>0</v>
      </c>
      <c r="D64">
        <f t="shared" si="2"/>
        <v>2023</v>
      </c>
      <c r="E64">
        <f t="shared" si="3"/>
        <v>4</v>
      </c>
      <c r="F64">
        <v>10</v>
      </c>
      <c r="G64">
        <f t="shared" si="4"/>
        <v>3</v>
      </c>
      <c r="H64">
        <f t="shared" si="5"/>
        <v>1</v>
      </c>
      <c r="I64">
        <f t="shared" si="6"/>
        <v>0</v>
      </c>
      <c r="J64">
        <f t="shared" si="7"/>
        <v>0</v>
      </c>
      <c r="K64">
        <f t="shared" si="8"/>
        <v>0</v>
      </c>
      <c r="L64">
        <f t="shared" si="9"/>
        <v>0</v>
      </c>
      <c r="M64">
        <f t="shared" si="10"/>
        <v>2</v>
      </c>
      <c r="N64">
        <f>IF(C64,M64*cena_wyp,0)</f>
        <v>0</v>
      </c>
      <c r="O64">
        <v>0</v>
      </c>
      <c r="P64">
        <f t="shared" si="11"/>
        <v>0</v>
      </c>
      <c r="Q64">
        <f t="shared" si="12"/>
        <v>0</v>
      </c>
      <c r="R64">
        <f t="shared" si="13"/>
        <v>-6650</v>
      </c>
      <c r="S64">
        <f t="shared" si="14"/>
        <v>9350</v>
      </c>
      <c r="T64">
        <f t="shared" si="15"/>
        <v>2700</v>
      </c>
    </row>
    <row r="65" spans="1:20" x14ac:dyDescent="0.25">
      <c r="A65" s="1">
        <v>44990</v>
      </c>
      <c r="B65">
        <f t="shared" si="0"/>
        <v>7</v>
      </c>
      <c r="C65">
        <f t="shared" si="1"/>
        <v>0</v>
      </c>
      <c r="D65">
        <f t="shared" si="2"/>
        <v>2023</v>
      </c>
      <c r="E65">
        <f t="shared" si="3"/>
        <v>5</v>
      </c>
      <c r="F65">
        <v>10</v>
      </c>
      <c r="G65">
        <f t="shared" si="4"/>
        <v>3</v>
      </c>
      <c r="H65">
        <f t="shared" si="5"/>
        <v>1</v>
      </c>
      <c r="I65">
        <f t="shared" si="6"/>
        <v>0</v>
      </c>
      <c r="J65">
        <f t="shared" si="7"/>
        <v>0</v>
      </c>
      <c r="K65">
        <f t="shared" si="8"/>
        <v>0</v>
      </c>
      <c r="L65">
        <f t="shared" si="9"/>
        <v>150</v>
      </c>
      <c r="M65">
        <f t="shared" si="10"/>
        <v>2</v>
      </c>
      <c r="N65">
        <f>IF(C65,M65*cena_wyp,0)</f>
        <v>0</v>
      </c>
      <c r="O65">
        <v>0</v>
      </c>
      <c r="P65">
        <f t="shared" si="11"/>
        <v>150</v>
      </c>
      <c r="Q65">
        <f t="shared" si="12"/>
        <v>0</v>
      </c>
      <c r="R65">
        <f t="shared" si="13"/>
        <v>-6800</v>
      </c>
      <c r="S65">
        <f t="shared" si="14"/>
        <v>9500</v>
      </c>
      <c r="T65">
        <f t="shared" si="15"/>
        <v>2700</v>
      </c>
    </row>
    <row r="66" spans="1:20" x14ac:dyDescent="0.25">
      <c r="A66" s="1">
        <v>44991</v>
      </c>
      <c r="B66">
        <f t="shared" si="0"/>
        <v>1</v>
      </c>
      <c r="C66">
        <f t="shared" si="1"/>
        <v>1</v>
      </c>
      <c r="D66">
        <f t="shared" si="2"/>
        <v>2023</v>
      </c>
      <c r="E66">
        <f t="shared" si="3"/>
        <v>6</v>
      </c>
      <c r="F66">
        <v>10</v>
      </c>
      <c r="G66">
        <f t="shared" si="4"/>
        <v>3</v>
      </c>
      <c r="H66">
        <f t="shared" si="5"/>
        <v>1</v>
      </c>
      <c r="I66">
        <f t="shared" si="6"/>
        <v>0</v>
      </c>
      <c r="J66">
        <f t="shared" si="7"/>
        <v>0</v>
      </c>
      <c r="K66">
        <f t="shared" si="8"/>
        <v>0</v>
      </c>
      <c r="L66">
        <f t="shared" si="9"/>
        <v>0</v>
      </c>
      <c r="M66">
        <f t="shared" si="10"/>
        <v>2</v>
      </c>
      <c r="N66">
        <f>IF(C66,M66*cena_wyp,0)</f>
        <v>60</v>
      </c>
      <c r="O66">
        <v>0</v>
      </c>
      <c r="P66">
        <f t="shared" si="11"/>
        <v>0</v>
      </c>
      <c r="Q66">
        <f t="shared" si="12"/>
        <v>60</v>
      </c>
      <c r="R66">
        <f t="shared" si="13"/>
        <v>-6740</v>
      </c>
      <c r="S66">
        <f t="shared" si="14"/>
        <v>9500</v>
      </c>
      <c r="T66">
        <f t="shared" si="15"/>
        <v>2760</v>
      </c>
    </row>
    <row r="67" spans="1:20" x14ac:dyDescent="0.25">
      <c r="A67" s="1">
        <v>44992</v>
      </c>
      <c r="B67">
        <f t="shared" ref="B67:B130" si="17">WEEKDAY(A67,2)</f>
        <v>2</v>
      </c>
      <c r="C67">
        <f t="shared" ref="C67:C130" si="18">IF(AND(B67&gt;=1,B67&lt;=5),1,0)</f>
        <v>1</v>
      </c>
      <c r="D67">
        <f t="shared" ref="D67:D130" si="19">YEAR(A67)</f>
        <v>2023</v>
      </c>
      <c r="E67">
        <f t="shared" ref="E67:E130" si="20">DAY(A67)</f>
        <v>7</v>
      </c>
      <c r="F67">
        <v>10</v>
      </c>
      <c r="G67">
        <f t="shared" ref="G67:G130" si="21">MONTH(A67)</f>
        <v>3</v>
      </c>
      <c r="H67">
        <f t="shared" ref="H67:H130" si="22">IF(AND(G67=12,E67&gt;=21),1,IF(AND(G67=3,E67&lt;=20),1,IF(OR(G67&gt;12,G67&lt;3),1,0)))</f>
        <v>1</v>
      </c>
      <c r="I67">
        <f t="shared" ref="I67:I130" si="23">IF(AND(G67=3,E67&gt;=21),1,IF(AND(G67=6,E67&lt;=20),1,IF(AND(G67&gt;3,G67&lt;6),1,0)))</f>
        <v>0</v>
      </c>
      <c r="J67">
        <f t="shared" ref="J67:J130" si="24">IF(AND(G67=6,E67&gt;=21),1,IF(AND(G67=9,E67&lt;=22),1,IF(AND(G67&gt;6,G67&lt;9),1,0)))</f>
        <v>0</v>
      </c>
      <c r="K67">
        <f t="shared" ref="K67:K130" si="25">IF(AND(G67=9,E67&gt;=23),1,IF(AND(G67=12,E67&lt;=20),1,IF(AND(G67&gt;9,G67&lt;12),1,0)))</f>
        <v>0</v>
      </c>
      <c r="L67">
        <f t="shared" ref="L67:L130" si="26">IF(B67=7,15*F67,0)</f>
        <v>0</v>
      </c>
      <c r="M67">
        <f t="shared" ref="M67:M130" si="27">IF(H67,ROUNDDOWN(20%*F67,0),IF(I67,ROUNDDOWN(50%*F67,0),IF(J67,ROUNDDOWN(90%*F67,0),IF(K67,ROUNDDOWN(40%*F67,0),0))))</f>
        <v>2</v>
      </c>
      <c r="N67">
        <f>IF(C67,M67*cena_wyp,0)</f>
        <v>60</v>
      </c>
      <c r="O67">
        <v>0</v>
      </c>
      <c r="P67">
        <f t="shared" si="11"/>
        <v>0</v>
      </c>
      <c r="Q67">
        <f t="shared" si="12"/>
        <v>60</v>
      </c>
      <c r="R67">
        <f t="shared" si="13"/>
        <v>-6680</v>
      </c>
      <c r="S67">
        <f t="shared" si="14"/>
        <v>9500</v>
      </c>
      <c r="T67">
        <f t="shared" si="15"/>
        <v>2820</v>
      </c>
    </row>
    <row r="68" spans="1:20" x14ac:dyDescent="0.25">
      <c r="A68" s="1">
        <v>44993</v>
      </c>
      <c r="B68">
        <f t="shared" si="17"/>
        <v>3</v>
      </c>
      <c r="C68">
        <f t="shared" si="18"/>
        <v>1</v>
      </c>
      <c r="D68">
        <f t="shared" si="19"/>
        <v>2023</v>
      </c>
      <c r="E68">
        <f t="shared" si="20"/>
        <v>8</v>
      </c>
      <c r="F68">
        <v>10</v>
      </c>
      <c r="G68">
        <f t="shared" si="21"/>
        <v>3</v>
      </c>
      <c r="H68">
        <f t="shared" si="22"/>
        <v>1</v>
      </c>
      <c r="I68">
        <f t="shared" si="23"/>
        <v>0</v>
      </c>
      <c r="J68">
        <f t="shared" si="24"/>
        <v>0</v>
      </c>
      <c r="K68">
        <f t="shared" si="25"/>
        <v>0</v>
      </c>
      <c r="L68">
        <f t="shared" si="26"/>
        <v>0</v>
      </c>
      <c r="M68">
        <f t="shared" si="27"/>
        <v>2</v>
      </c>
      <c r="N68">
        <f>IF(C68,M68*cena_wyp,0)</f>
        <v>60</v>
      </c>
      <c r="O68">
        <v>0</v>
      </c>
      <c r="P68">
        <f t="shared" ref="P68:P131" si="28">O68+L68</f>
        <v>0</v>
      </c>
      <c r="Q68">
        <f t="shared" ref="Q68:Q131" si="29">N68</f>
        <v>60</v>
      </c>
      <c r="R68">
        <f t="shared" ref="R68:R131" si="30">R67+(Q68-P68)</f>
        <v>-6620</v>
      </c>
      <c r="S68">
        <f t="shared" ref="S68:S131" si="31">P68+S67</f>
        <v>9500</v>
      </c>
      <c r="T68">
        <f t="shared" ref="T68:T131" si="32">T67+Q68</f>
        <v>2880</v>
      </c>
    </row>
    <row r="69" spans="1:20" x14ac:dyDescent="0.25">
      <c r="A69" s="1">
        <v>44994</v>
      </c>
      <c r="B69">
        <f t="shared" si="17"/>
        <v>4</v>
      </c>
      <c r="C69">
        <f t="shared" si="18"/>
        <v>1</v>
      </c>
      <c r="D69">
        <f t="shared" si="19"/>
        <v>2023</v>
      </c>
      <c r="E69">
        <f t="shared" si="20"/>
        <v>9</v>
      </c>
      <c r="F69">
        <v>10</v>
      </c>
      <c r="G69">
        <f t="shared" si="21"/>
        <v>3</v>
      </c>
      <c r="H69">
        <f t="shared" si="22"/>
        <v>1</v>
      </c>
      <c r="I69">
        <f t="shared" si="23"/>
        <v>0</v>
      </c>
      <c r="J69">
        <f t="shared" si="24"/>
        <v>0</v>
      </c>
      <c r="K69">
        <f t="shared" si="25"/>
        <v>0</v>
      </c>
      <c r="L69">
        <f t="shared" si="26"/>
        <v>0</v>
      </c>
      <c r="M69">
        <f t="shared" si="27"/>
        <v>2</v>
      </c>
      <c r="N69">
        <f>IF(C69,M69*cena_wyp,0)</f>
        <v>60</v>
      </c>
      <c r="O69">
        <v>0</v>
      </c>
      <c r="P69">
        <f t="shared" si="28"/>
        <v>0</v>
      </c>
      <c r="Q69">
        <f t="shared" si="29"/>
        <v>60</v>
      </c>
      <c r="R69">
        <f t="shared" si="30"/>
        <v>-6560</v>
      </c>
      <c r="S69">
        <f t="shared" si="31"/>
        <v>9500</v>
      </c>
      <c r="T69">
        <f t="shared" si="32"/>
        <v>2940</v>
      </c>
    </row>
    <row r="70" spans="1:20" x14ac:dyDescent="0.25">
      <c r="A70" s="1">
        <v>44995</v>
      </c>
      <c r="B70">
        <f t="shared" si="17"/>
        <v>5</v>
      </c>
      <c r="C70">
        <f t="shared" si="18"/>
        <v>1</v>
      </c>
      <c r="D70">
        <f t="shared" si="19"/>
        <v>2023</v>
      </c>
      <c r="E70">
        <f t="shared" si="20"/>
        <v>10</v>
      </c>
      <c r="F70">
        <v>10</v>
      </c>
      <c r="G70">
        <f t="shared" si="21"/>
        <v>3</v>
      </c>
      <c r="H70">
        <f t="shared" si="22"/>
        <v>1</v>
      </c>
      <c r="I70">
        <f t="shared" si="23"/>
        <v>0</v>
      </c>
      <c r="J70">
        <f t="shared" si="24"/>
        <v>0</v>
      </c>
      <c r="K70">
        <f t="shared" si="25"/>
        <v>0</v>
      </c>
      <c r="L70">
        <f t="shared" si="26"/>
        <v>0</v>
      </c>
      <c r="M70">
        <f t="shared" si="27"/>
        <v>2</v>
      </c>
      <c r="N70">
        <f>IF(C70,M70*cena_wyp,0)</f>
        <v>60</v>
      </c>
      <c r="O70">
        <v>0</v>
      </c>
      <c r="P70">
        <f t="shared" si="28"/>
        <v>0</v>
      </c>
      <c r="Q70">
        <f t="shared" si="29"/>
        <v>60</v>
      </c>
      <c r="R70">
        <f t="shared" si="30"/>
        <v>-6500</v>
      </c>
      <c r="S70">
        <f t="shared" si="31"/>
        <v>9500</v>
      </c>
      <c r="T70">
        <f t="shared" si="32"/>
        <v>3000</v>
      </c>
    </row>
    <row r="71" spans="1:20" x14ac:dyDescent="0.25">
      <c r="A71" s="1">
        <v>44996</v>
      </c>
      <c r="B71">
        <f t="shared" si="17"/>
        <v>6</v>
      </c>
      <c r="C71">
        <f t="shared" si="18"/>
        <v>0</v>
      </c>
      <c r="D71">
        <f t="shared" si="19"/>
        <v>2023</v>
      </c>
      <c r="E71">
        <f t="shared" si="20"/>
        <v>11</v>
      </c>
      <c r="F71">
        <v>10</v>
      </c>
      <c r="G71">
        <f t="shared" si="21"/>
        <v>3</v>
      </c>
      <c r="H71">
        <f t="shared" si="22"/>
        <v>1</v>
      </c>
      <c r="I71">
        <f t="shared" si="23"/>
        <v>0</v>
      </c>
      <c r="J71">
        <f t="shared" si="24"/>
        <v>0</v>
      </c>
      <c r="K71">
        <f t="shared" si="25"/>
        <v>0</v>
      </c>
      <c r="L71">
        <f t="shared" si="26"/>
        <v>0</v>
      </c>
      <c r="M71">
        <f t="shared" si="27"/>
        <v>2</v>
      </c>
      <c r="N71">
        <f>IF(C71,M71*cena_wyp,0)</f>
        <v>0</v>
      </c>
      <c r="O71">
        <v>0</v>
      </c>
      <c r="P71">
        <f t="shared" si="28"/>
        <v>0</v>
      </c>
      <c r="Q71">
        <f t="shared" si="29"/>
        <v>0</v>
      </c>
      <c r="R71">
        <f t="shared" si="30"/>
        <v>-6500</v>
      </c>
      <c r="S71">
        <f t="shared" si="31"/>
        <v>9500</v>
      </c>
      <c r="T71">
        <f t="shared" si="32"/>
        <v>3000</v>
      </c>
    </row>
    <row r="72" spans="1:20" x14ac:dyDescent="0.25">
      <c r="A72" s="1">
        <v>44997</v>
      </c>
      <c r="B72">
        <f t="shared" si="17"/>
        <v>7</v>
      </c>
      <c r="C72">
        <f t="shared" si="18"/>
        <v>0</v>
      </c>
      <c r="D72">
        <f t="shared" si="19"/>
        <v>2023</v>
      </c>
      <c r="E72">
        <f t="shared" si="20"/>
        <v>12</v>
      </c>
      <c r="F72">
        <v>10</v>
      </c>
      <c r="G72">
        <f t="shared" si="21"/>
        <v>3</v>
      </c>
      <c r="H72">
        <f t="shared" si="22"/>
        <v>1</v>
      </c>
      <c r="I72">
        <f t="shared" si="23"/>
        <v>0</v>
      </c>
      <c r="J72">
        <f t="shared" si="24"/>
        <v>0</v>
      </c>
      <c r="K72">
        <f t="shared" si="25"/>
        <v>0</v>
      </c>
      <c r="L72">
        <f t="shared" si="26"/>
        <v>150</v>
      </c>
      <c r="M72">
        <f t="shared" si="27"/>
        <v>2</v>
      </c>
      <c r="N72">
        <f>IF(C72,M72*cena_wyp,0)</f>
        <v>0</v>
      </c>
      <c r="O72">
        <v>0</v>
      </c>
      <c r="P72">
        <f t="shared" si="28"/>
        <v>150</v>
      </c>
      <c r="Q72">
        <f t="shared" si="29"/>
        <v>0</v>
      </c>
      <c r="R72">
        <f t="shared" si="30"/>
        <v>-6650</v>
      </c>
      <c r="S72">
        <f t="shared" si="31"/>
        <v>9650</v>
      </c>
      <c r="T72">
        <f t="shared" si="32"/>
        <v>3000</v>
      </c>
    </row>
    <row r="73" spans="1:20" x14ac:dyDescent="0.25">
      <c r="A73" s="1">
        <v>44998</v>
      </c>
      <c r="B73">
        <f t="shared" si="17"/>
        <v>1</v>
      </c>
      <c r="C73">
        <f t="shared" si="18"/>
        <v>1</v>
      </c>
      <c r="D73">
        <f t="shared" si="19"/>
        <v>2023</v>
      </c>
      <c r="E73">
        <f t="shared" si="20"/>
        <v>13</v>
      </c>
      <c r="F73">
        <v>10</v>
      </c>
      <c r="G73">
        <f t="shared" si="21"/>
        <v>3</v>
      </c>
      <c r="H73">
        <f t="shared" si="22"/>
        <v>1</v>
      </c>
      <c r="I73">
        <f t="shared" si="23"/>
        <v>0</v>
      </c>
      <c r="J73">
        <f t="shared" si="24"/>
        <v>0</v>
      </c>
      <c r="K73">
        <f t="shared" si="25"/>
        <v>0</v>
      </c>
      <c r="L73">
        <f t="shared" si="26"/>
        <v>0</v>
      </c>
      <c r="M73">
        <f t="shared" si="27"/>
        <v>2</v>
      </c>
      <c r="N73">
        <f>IF(C73,M73*cena_wyp,0)</f>
        <v>60</v>
      </c>
      <c r="O73">
        <v>0</v>
      </c>
      <c r="P73">
        <f t="shared" si="28"/>
        <v>0</v>
      </c>
      <c r="Q73">
        <f t="shared" si="29"/>
        <v>60</v>
      </c>
      <c r="R73">
        <f t="shared" si="30"/>
        <v>-6590</v>
      </c>
      <c r="S73">
        <f t="shared" si="31"/>
        <v>9650</v>
      </c>
      <c r="T73">
        <f t="shared" si="32"/>
        <v>3060</v>
      </c>
    </row>
    <row r="74" spans="1:20" x14ac:dyDescent="0.25">
      <c r="A74" s="1">
        <v>44999</v>
      </c>
      <c r="B74">
        <f t="shared" si="17"/>
        <v>2</v>
      </c>
      <c r="C74">
        <f t="shared" si="18"/>
        <v>1</v>
      </c>
      <c r="D74">
        <f t="shared" si="19"/>
        <v>2023</v>
      </c>
      <c r="E74">
        <f t="shared" si="20"/>
        <v>14</v>
      </c>
      <c r="F74">
        <v>10</v>
      </c>
      <c r="G74">
        <f t="shared" si="21"/>
        <v>3</v>
      </c>
      <c r="H74">
        <f t="shared" si="22"/>
        <v>1</v>
      </c>
      <c r="I74">
        <f t="shared" si="23"/>
        <v>0</v>
      </c>
      <c r="J74">
        <f t="shared" si="24"/>
        <v>0</v>
      </c>
      <c r="K74">
        <f t="shared" si="25"/>
        <v>0</v>
      </c>
      <c r="L74">
        <f t="shared" si="26"/>
        <v>0</v>
      </c>
      <c r="M74">
        <f t="shared" si="27"/>
        <v>2</v>
      </c>
      <c r="N74">
        <f>IF(C74,M74*cena_wyp,0)</f>
        <v>60</v>
      </c>
      <c r="O74">
        <v>0</v>
      </c>
      <c r="P74">
        <f t="shared" si="28"/>
        <v>0</v>
      </c>
      <c r="Q74">
        <f t="shared" si="29"/>
        <v>60</v>
      </c>
      <c r="R74">
        <f t="shared" si="30"/>
        <v>-6530</v>
      </c>
      <c r="S74">
        <f t="shared" si="31"/>
        <v>9650</v>
      </c>
      <c r="T74">
        <f t="shared" si="32"/>
        <v>3120</v>
      </c>
    </row>
    <row r="75" spans="1:20" x14ac:dyDescent="0.25">
      <c r="A75" s="1">
        <v>45000</v>
      </c>
      <c r="B75">
        <f t="shared" si="17"/>
        <v>3</v>
      </c>
      <c r="C75">
        <f t="shared" si="18"/>
        <v>1</v>
      </c>
      <c r="D75">
        <f t="shared" si="19"/>
        <v>2023</v>
      </c>
      <c r="E75">
        <f t="shared" si="20"/>
        <v>15</v>
      </c>
      <c r="F75">
        <v>10</v>
      </c>
      <c r="G75">
        <f t="shared" si="21"/>
        <v>3</v>
      </c>
      <c r="H75">
        <f t="shared" si="22"/>
        <v>1</v>
      </c>
      <c r="I75">
        <f t="shared" si="23"/>
        <v>0</v>
      </c>
      <c r="J75">
        <f t="shared" si="24"/>
        <v>0</v>
      </c>
      <c r="K75">
        <f t="shared" si="25"/>
        <v>0</v>
      </c>
      <c r="L75">
        <f t="shared" si="26"/>
        <v>0</v>
      </c>
      <c r="M75">
        <f t="shared" si="27"/>
        <v>2</v>
      </c>
      <c r="N75">
        <f>IF(C75,M75*cena_wyp,0)</f>
        <v>60</v>
      </c>
      <c r="O75">
        <v>0</v>
      </c>
      <c r="P75">
        <f t="shared" si="28"/>
        <v>0</v>
      </c>
      <c r="Q75">
        <f t="shared" si="29"/>
        <v>60</v>
      </c>
      <c r="R75">
        <f t="shared" si="30"/>
        <v>-6470</v>
      </c>
      <c r="S75">
        <f t="shared" si="31"/>
        <v>9650</v>
      </c>
      <c r="T75">
        <f t="shared" si="32"/>
        <v>3180</v>
      </c>
    </row>
    <row r="76" spans="1:20" x14ac:dyDescent="0.25">
      <c r="A76" s="1">
        <v>45001</v>
      </c>
      <c r="B76">
        <f t="shared" si="17"/>
        <v>4</v>
      </c>
      <c r="C76">
        <f t="shared" si="18"/>
        <v>1</v>
      </c>
      <c r="D76">
        <f t="shared" si="19"/>
        <v>2023</v>
      </c>
      <c r="E76">
        <f t="shared" si="20"/>
        <v>16</v>
      </c>
      <c r="F76">
        <v>10</v>
      </c>
      <c r="G76">
        <f t="shared" si="21"/>
        <v>3</v>
      </c>
      <c r="H76">
        <f t="shared" si="22"/>
        <v>1</v>
      </c>
      <c r="I76">
        <f t="shared" si="23"/>
        <v>0</v>
      </c>
      <c r="J76">
        <f t="shared" si="24"/>
        <v>0</v>
      </c>
      <c r="K76">
        <f t="shared" si="25"/>
        <v>0</v>
      </c>
      <c r="L76">
        <f t="shared" si="26"/>
        <v>0</v>
      </c>
      <c r="M76">
        <f t="shared" si="27"/>
        <v>2</v>
      </c>
      <c r="N76">
        <f>IF(C76,M76*cena_wyp,0)</f>
        <v>60</v>
      </c>
      <c r="O76">
        <v>0</v>
      </c>
      <c r="P76">
        <f t="shared" si="28"/>
        <v>0</v>
      </c>
      <c r="Q76">
        <f t="shared" si="29"/>
        <v>60</v>
      </c>
      <c r="R76">
        <f t="shared" si="30"/>
        <v>-6410</v>
      </c>
      <c r="S76">
        <f t="shared" si="31"/>
        <v>9650</v>
      </c>
      <c r="T76">
        <f t="shared" si="32"/>
        <v>3240</v>
      </c>
    </row>
    <row r="77" spans="1:20" x14ac:dyDescent="0.25">
      <c r="A77" s="1">
        <v>45002</v>
      </c>
      <c r="B77">
        <f t="shared" si="17"/>
        <v>5</v>
      </c>
      <c r="C77">
        <f t="shared" si="18"/>
        <v>1</v>
      </c>
      <c r="D77">
        <f t="shared" si="19"/>
        <v>2023</v>
      </c>
      <c r="E77">
        <f t="shared" si="20"/>
        <v>17</v>
      </c>
      <c r="F77">
        <v>10</v>
      </c>
      <c r="G77">
        <f t="shared" si="21"/>
        <v>3</v>
      </c>
      <c r="H77">
        <f t="shared" si="22"/>
        <v>1</v>
      </c>
      <c r="I77">
        <f t="shared" si="23"/>
        <v>0</v>
      </c>
      <c r="J77">
        <f t="shared" si="24"/>
        <v>0</v>
      </c>
      <c r="K77">
        <f t="shared" si="25"/>
        <v>0</v>
      </c>
      <c r="L77">
        <f t="shared" si="26"/>
        <v>0</v>
      </c>
      <c r="M77">
        <f t="shared" si="27"/>
        <v>2</v>
      </c>
      <c r="N77">
        <f>IF(C77,M77*cena_wyp,0)</f>
        <v>60</v>
      </c>
      <c r="O77">
        <v>0</v>
      </c>
      <c r="P77">
        <f t="shared" si="28"/>
        <v>0</v>
      </c>
      <c r="Q77">
        <f t="shared" si="29"/>
        <v>60</v>
      </c>
      <c r="R77">
        <f t="shared" si="30"/>
        <v>-6350</v>
      </c>
      <c r="S77">
        <f t="shared" si="31"/>
        <v>9650</v>
      </c>
      <c r="T77">
        <f t="shared" si="32"/>
        <v>3300</v>
      </c>
    </row>
    <row r="78" spans="1:20" x14ac:dyDescent="0.25">
      <c r="A78" s="1">
        <v>45003</v>
      </c>
      <c r="B78">
        <f t="shared" si="17"/>
        <v>6</v>
      </c>
      <c r="C78">
        <f t="shared" si="18"/>
        <v>0</v>
      </c>
      <c r="D78">
        <f t="shared" si="19"/>
        <v>2023</v>
      </c>
      <c r="E78">
        <f t="shared" si="20"/>
        <v>18</v>
      </c>
      <c r="F78">
        <v>10</v>
      </c>
      <c r="G78">
        <f t="shared" si="21"/>
        <v>3</v>
      </c>
      <c r="H78">
        <f t="shared" si="22"/>
        <v>1</v>
      </c>
      <c r="I78">
        <f t="shared" si="23"/>
        <v>0</v>
      </c>
      <c r="J78">
        <f t="shared" si="24"/>
        <v>0</v>
      </c>
      <c r="K78">
        <f t="shared" si="25"/>
        <v>0</v>
      </c>
      <c r="L78">
        <f t="shared" si="26"/>
        <v>0</v>
      </c>
      <c r="M78">
        <f t="shared" si="27"/>
        <v>2</v>
      </c>
      <c r="N78">
        <f>IF(C78,M78*cena_wyp,0)</f>
        <v>0</v>
      </c>
      <c r="O78">
        <v>0</v>
      </c>
      <c r="P78">
        <f t="shared" si="28"/>
        <v>0</v>
      </c>
      <c r="Q78">
        <f t="shared" si="29"/>
        <v>0</v>
      </c>
      <c r="R78">
        <f t="shared" si="30"/>
        <v>-6350</v>
      </c>
      <c r="S78">
        <f t="shared" si="31"/>
        <v>9650</v>
      </c>
      <c r="T78">
        <f t="shared" si="32"/>
        <v>3300</v>
      </c>
    </row>
    <row r="79" spans="1:20" x14ac:dyDescent="0.25">
      <c r="A79" s="1">
        <v>45004</v>
      </c>
      <c r="B79">
        <f t="shared" si="17"/>
        <v>7</v>
      </c>
      <c r="C79">
        <f t="shared" si="18"/>
        <v>0</v>
      </c>
      <c r="D79">
        <f t="shared" si="19"/>
        <v>2023</v>
      </c>
      <c r="E79">
        <f t="shared" si="20"/>
        <v>19</v>
      </c>
      <c r="F79">
        <v>10</v>
      </c>
      <c r="G79">
        <f t="shared" si="21"/>
        <v>3</v>
      </c>
      <c r="H79">
        <f t="shared" si="22"/>
        <v>1</v>
      </c>
      <c r="I79">
        <f t="shared" si="23"/>
        <v>0</v>
      </c>
      <c r="J79">
        <f t="shared" si="24"/>
        <v>0</v>
      </c>
      <c r="K79">
        <f t="shared" si="25"/>
        <v>0</v>
      </c>
      <c r="L79">
        <f t="shared" si="26"/>
        <v>150</v>
      </c>
      <c r="M79">
        <f t="shared" si="27"/>
        <v>2</v>
      </c>
      <c r="N79">
        <f>IF(C79,M79*cena_wyp,0)</f>
        <v>0</v>
      </c>
      <c r="O79">
        <v>0</v>
      </c>
      <c r="P79">
        <f t="shared" si="28"/>
        <v>150</v>
      </c>
      <c r="Q79">
        <f t="shared" si="29"/>
        <v>0</v>
      </c>
      <c r="R79">
        <f t="shared" si="30"/>
        <v>-6500</v>
      </c>
      <c r="S79">
        <f t="shared" si="31"/>
        <v>9800</v>
      </c>
      <c r="T79">
        <f t="shared" si="32"/>
        <v>3300</v>
      </c>
    </row>
    <row r="80" spans="1:20" x14ac:dyDescent="0.25">
      <c r="A80" s="1">
        <v>45005</v>
      </c>
      <c r="B80">
        <f t="shared" si="17"/>
        <v>1</v>
      </c>
      <c r="C80">
        <f t="shared" si="18"/>
        <v>1</v>
      </c>
      <c r="D80">
        <f t="shared" si="19"/>
        <v>2023</v>
      </c>
      <c r="E80">
        <f t="shared" si="20"/>
        <v>20</v>
      </c>
      <c r="F80">
        <v>10</v>
      </c>
      <c r="G80">
        <f t="shared" si="21"/>
        <v>3</v>
      </c>
      <c r="H80">
        <f t="shared" si="22"/>
        <v>1</v>
      </c>
      <c r="I80">
        <f t="shared" si="23"/>
        <v>0</v>
      </c>
      <c r="J80">
        <f t="shared" si="24"/>
        <v>0</v>
      </c>
      <c r="K80">
        <f t="shared" si="25"/>
        <v>0</v>
      </c>
      <c r="L80">
        <f t="shared" si="26"/>
        <v>0</v>
      </c>
      <c r="M80">
        <f t="shared" si="27"/>
        <v>2</v>
      </c>
      <c r="N80">
        <f>IF(C80,M80*cena_wyp,0)</f>
        <v>60</v>
      </c>
      <c r="O80">
        <v>0</v>
      </c>
      <c r="P80">
        <f t="shared" si="28"/>
        <v>0</v>
      </c>
      <c r="Q80">
        <f t="shared" si="29"/>
        <v>60</v>
      </c>
      <c r="R80">
        <f t="shared" si="30"/>
        <v>-6440</v>
      </c>
      <c r="S80">
        <f t="shared" si="31"/>
        <v>9800</v>
      </c>
      <c r="T80">
        <f t="shared" si="32"/>
        <v>3360</v>
      </c>
    </row>
    <row r="81" spans="1:20" x14ac:dyDescent="0.25">
      <c r="A81" s="1">
        <v>45006</v>
      </c>
      <c r="B81">
        <f t="shared" si="17"/>
        <v>2</v>
      </c>
      <c r="C81">
        <f t="shared" si="18"/>
        <v>1</v>
      </c>
      <c r="D81">
        <f t="shared" si="19"/>
        <v>2023</v>
      </c>
      <c r="E81">
        <f t="shared" si="20"/>
        <v>21</v>
      </c>
      <c r="F81">
        <v>10</v>
      </c>
      <c r="G81">
        <f t="shared" si="21"/>
        <v>3</v>
      </c>
      <c r="H81">
        <f t="shared" si="22"/>
        <v>0</v>
      </c>
      <c r="I81">
        <f t="shared" si="23"/>
        <v>1</v>
      </c>
      <c r="J81">
        <f t="shared" si="24"/>
        <v>0</v>
      </c>
      <c r="K81">
        <f t="shared" si="25"/>
        <v>0</v>
      </c>
      <c r="L81">
        <f t="shared" si="26"/>
        <v>0</v>
      </c>
      <c r="M81">
        <f t="shared" si="27"/>
        <v>5</v>
      </c>
      <c r="N81">
        <f>IF(C81,M81*cena_wyp,0)</f>
        <v>150</v>
      </c>
      <c r="O81">
        <v>0</v>
      </c>
      <c r="P81">
        <f t="shared" si="28"/>
        <v>0</v>
      </c>
      <c r="Q81">
        <f t="shared" si="29"/>
        <v>150</v>
      </c>
      <c r="R81">
        <f t="shared" si="30"/>
        <v>-6290</v>
      </c>
      <c r="S81">
        <f t="shared" si="31"/>
        <v>9800</v>
      </c>
      <c r="T81">
        <f t="shared" si="32"/>
        <v>3510</v>
      </c>
    </row>
    <row r="82" spans="1:20" x14ac:dyDescent="0.25">
      <c r="A82" s="1">
        <v>45007</v>
      </c>
      <c r="B82">
        <f t="shared" si="17"/>
        <v>3</v>
      </c>
      <c r="C82">
        <f t="shared" si="18"/>
        <v>1</v>
      </c>
      <c r="D82">
        <f t="shared" si="19"/>
        <v>2023</v>
      </c>
      <c r="E82">
        <f t="shared" si="20"/>
        <v>22</v>
      </c>
      <c r="F82">
        <v>10</v>
      </c>
      <c r="G82">
        <f t="shared" si="21"/>
        <v>3</v>
      </c>
      <c r="H82">
        <f t="shared" si="22"/>
        <v>0</v>
      </c>
      <c r="I82">
        <f t="shared" si="23"/>
        <v>1</v>
      </c>
      <c r="J82">
        <f t="shared" si="24"/>
        <v>0</v>
      </c>
      <c r="K82">
        <f t="shared" si="25"/>
        <v>0</v>
      </c>
      <c r="L82">
        <f t="shared" si="26"/>
        <v>0</v>
      </c>
      <c r="M82">
        <f t="shared" si="27"/>
        <v>5</v>
      </c>
      <c r="N82">
        <f>IF(C82,M82*cena_wyp,0)</f>
        <v>150</v>
      </c>
      <c r="O82">
        <v>0</v>
      </c>
      <c r="P82">
        <f t="shared" si="28"/>
        <v>0</v>
      </c>
      <c r="Q82">
        <f t="shared" si="29"/>
        <v>150</v>
      </c>
      <c r="R82">
        <f t="shared" si="30"/>
        <v>-6140</v>
      </c>
      <c r="S82">
        <f t="shared" si="31"/>
        <v>9800</v>
      </c>
      <c r="T82">
        <f t="shared" si="32"/>
        <v>3660</v>
      </c>
    </row>
    <row r="83" spans="1:20" x14ac:dyDescent="0.25">
      <c r="A83" s="1">
        <v>45008</v>
      </c>
      <c r="B83">
        <f t="shared" si="17"/>
        <v>4</v>
      </c>
      <c r="C83">
        <f t="shared" si="18"/>
        <v>1</v>
      </c>
      <c r="D83">
        <f t="shared" si="19"/>
        <v>2023</v>
      </c>
      <c r="E83">
        <f t="shared" si="20"/>
        <v>23</v>
      </c>
      <c r="F83">
        <v>10</v>
      </c>
      <c r="G83">
        <f t="shared" si="21"/>
        <v>3</v>
      </c>
      <c r="H83">
        <f t="shared" si="22"/>
        <v>0</v>
      </c>
      <c r="I83">
        <f t="shared" si="23"/>
        <v>1</v>
      </c>
      <c r="J83">
        <f t="shared" si="24"/>
        <v>0</v>
      </c>
      <c r="K83">
        <f t="shared" si="25"/>
        <v>0</v>
      </c>
      <c r="L83">
        <f t="shared" si="26"/>
        <v>0</v>
      </c>
      <c r="M83">
        <f t="shared" si="27"/>
        <v>5</v>
      </c>
      <c r="N83">
        <f>IF(C83,M83*cena_wyp,0)</f>
        <v>150</v>
      </c>
      <c r="O83">
        <v>0</v>
      </c>
      <c r="P83">
        <f t="shared" si="28"/>
        <v>0</v>
      </c>
      <c r="Q83">
        <f t="shared" si="29"/>
        <v>150</v>
      </c>
      <c r="R83">
        <f t="shared" si="30"/>
        <v>-5990</v>
      </c>
      <c r="S83">
        <f t="shared" si="31"/>
        <v>9800</v>
      </c>
      <c r="T83">
        <f t="shared" si="32"/>
        <v>3810</v>
      </c>
    </row>
    <row r="84" spans="1:20" x14ac:dyDescent="0.25">
      <c r="A84" s="1">
        <v>45009</v>
      </c>
      <c r="B84">
        <f t="shared" si="17"/>
        <v>5</v>
      </c>
      <c r="C84">
        <f t="shared" si="18"/>
        <v>1</v>
      </c>
      <c r="D84">
        <f t="shared" si="19"/>
        <v>2023</v>
      </c>
      <c r="E84">
        <f t="shared" si="20"/>
        <v>24</v>
      </c>
      <c r="F84">
        <v>10</v>
      </c>
      <c r="G84">
        <f t="shared" si="21"/>
        <v>3</v>
      </c>
      <c r="H84">
        <f t="shared" si="22"/>
        <v>0</v>
      </c>
      <c r="I84">
        <f t="shared" si="23"/>
        <v>1</v>
      </c>
      <c r="J84">
        <f t="shared" si="24"/>
        <v>0</v>
      </c>
      <c r="K84">
        <f t="shared" si="25"/>
        <v>0</v>
      </c>
      <c r="L84">
        <f t="shared" si="26"/>
        <v>0</v>
      </c>
      <c r="M84">
        <f t="shared" si="27"/>
        <v>5</v>
      </c>
      <c r="N84">
        <f>IF(C84,M84*cena_wyp,0)</f>
        <v>150</v>
      </c>
      <c r="O84">
        <v>0</v>
      </c>
      <c r="P84">
        <f t="shared" si="28"/>
        <v>0</v>
      </c>
      <c r="Q84">
        <f t="shared" si="29"/>
        <v>150</v>
      </c>
      <c r="R84">
        <f t="shared" si="30"/>
        <v>-5840</v>
      </c>
      <c r="S84">
        <f t="shared" si="31"/>
        <v>9800</v>
      </c>
      <c r="T84">
        <f t="shared" si="32"/>
        <v>3960</v>
      </c>
    </row>
    <row r="85" spans="1:20" x14ac:dyDescent="0.25">
      <c r="A85" s="1">
        <v>45010</v>
      </c>
      <c r="B85">
        <f t="shared" si="17"/>
        <v>6</v>
      </c>
      <c r="C85">
        <f t="shared" si="18"/>
        <v>0</v>
      </c>
      <c r="D85">
        <f t="shared" si="19"/>
        <v>2023</v>
      </c>
      <c r="E85">
        <f t="shared" si="20"/>
        <v>25</v>
      </c>
      <c r="F85">
        <v>10</v>
      </c>
      <c r="G85">
        <f t="shared" si="21"/>
        <v>3</v>
      </c>
      <c r="H85">
        <f t="shared" si="22"/>
        <v>0</v>
      </c>
      <c r="I85">
        <f t="shared" si="23"/>
        <v>1</v>
      </c>
      <c r="J85">
        <f t="shared" si="24"/>
        <v>0</v>
      </c>
      <c r="K85">
        <f t="shared" si="25"/>
        <v>0</v>
      </c>
      <c r="L85">
        <f t="shared" si="26"/>
        <v>0</v>
      </c>
      <c r="M85">
        <f t="shared" si="27"/>
        <v>5</v>
      </c>
      <c r="N85">
        <f>IF(C85,M85*cena_wyp,0)</f>
        <v>0</v>
      </c>
      <c r="O85">
        <v>0</v>
      </c>
      <c r="P85">
        <f t="shared" si="28"/>
        <v>0</v>
      </c>
      <c r="Q85">
        <f t="shared" si="29"/>
        <v>0</v>
      </c>
      <c r="R85">
        <f t="shared" si="30"/>
        <v>-5840</v>
      </c>
      <c r="S85">
        <f t="shared" si="31"/>
        <v>9800</v>
      </c>
      <c r="T85">
        <f t="shared" si="32"/>
        <v>3960</v>
      </c>
    </row>
    <row r="86" spans="1:20" x14ac:dyDescent="0.25">
      <c r="A86" s="1">
        <v>45011</v>
      </c>
      <c r="B86">
        <f t="shared" si="17"/>
        <v>7</v>
      </c>
      <c r="C86">
        <f t="shared" si="18"/>
        <v>0</v>
      </c>
      <c r="D86">
        <f t="shared" si="19"/>
        <v>2023</v>
      </c>
      <c r="E86">
        <f t="shared" si="20"/>
        <v>26</v>
      </c>
      <c r="F86">
        <v>10</v>
      </c>
      <c r="G86">
        <f t="shared" si="21"/>
        <v>3</v>
      </c>
      <c r="H86">
        <f t="shared" si="22"/>
        <v>0</v>
      </c>
      <c r="I86">
        <f t="shared" si="23"/>
        <v>1</v>
      </c>
      <c r="J86">
        <f t="shared" si="24"/>
        <v>0</v>
      </c>
      <c r="K86">
        <f t="shared" si="25"/>
        <v>0</v>
      </c>
      <c r="L86">
        <f t="shared" si="26"/>
        <v>150</v>
      </c>
      <c r="M86">
        <f t="shared" si="27"/>
        <v>5</v>
      </c>
      <c r="N86">
        <f>IF(C86,M86*cena_wyp,0)</f>
        <v>0</v>
      </c>
      <c r="O86">
        <v>0</v>
      </c>
      <c r="P86">
        <f t="shared" si="28"/>
        <v>150</v>
      </c>
      <c r="Q86">
        <f t="shared" si="29"/>
        <v>0</v>
      </c>
      <c r="R86">
        <f t="shared" si="30"/>
        <v>-5990</v>
      </c>
      <c r="S86">
        <f t="shared" si="31"/>
        <v>9950</v>
      </c>
      <c r="T86">
        <f t="shared" si="32"/>
        <v>3960</v>
      </c>
    </row>
    <row r="87" spans="1:20" x14ac:dyDescent="0.25">
      <c r="A87" s="1">
        <v>45012</v>
      </c>
      <c r="B87">
        <f t="shared" si="17"/>
        <v>1</v>
      </c>
      <c r="C87">
        <f t="shared" si="18"/>
        <v>1</v>
      </c>
      <c r="D87">
        <f t="shared" si="19"/>
        <v>2023</v>
      </c>
      <c r="E87">
        <f t="shared" si="20"/>
        <v>27</v>
      </c>
      <c r="F87">
        <v>10</v>
      </c>
      <c r="G87">
        <f t="shared" si="21"/>
        <v>3</v>
      </c>
      <c r="H87">
        <f t="shared" si="22"/>
        <v>0</v>
      </c>
      <c r="I87">
        <f t="shared" si="23"/>
        <v>1</v>
      </c>
      <c r="J87">
        <f t="shared" si="24"/>
        <v>0</v>
      </c>
      <c r="K87">
        <f t="shared" si="25"/>
        <v>0</v>
      </c>
      <c r="L87">
        <f t="shared" si="26"/>
        <v>0</v>
      </c>
      <c r="M87">
        <f t="shared" si="27"/>
        <v>5</v>
      </c>
      <c r="N87">
        <f>IF(C87,M87*cena_wyp,0)</f>
        <v>150</v>
      </c>
      <c r="O87">
        <v>0</v>
      </c>
      <c r="P87">
        <f t="shared" si="28"/>
        <v>0</v>
      </c>
      <c r="Q87">
        <f t="shared" si="29"/>
        <v>150</v>
      </c>
      <c r="R87">
        <f t="shared" si="30"/>
        <v>-5840</v>
      </c>
      <c r="S87">
        <f t="shared" si="31"/>
        <v>9950</v>
      </c>
      <c r="T87">
        <f t="shared" si="32"/>
        <v>4110</v>
      </c>
    </row>
    <row r="88" spans="1:20" x14ac:dyDescent="0.25">
      <c r="A88" s="1">
        <v>45013</v>
      </c>
      <c r="B88">
        <f t="shared" si="17"/>
        <v>2</v>
      </c>
      <c r="C88">
        <f t="shared" si="18"/>
        <v>1</v>
      </c>
      <c r="D88">
        <f t="shared" si="19"/>
        <v>2023</v>
      </c>
      <c r="E88">
        <f t="shared" si="20"/>
        <v>28</v>
      </c>
      <c r="F88">
        <v>10</v>
      </c>
      <c r="G88">
        <f t="shared" si="21"/>
        <v>3</v>
      </c>
      <c r="H88">
        <f t="shared" si="22"/>
        <v>0</v>
      </c>
      <c r="I88">
        <f t="shared" si="23"/>
        <v>1</v>
      </c>
      <c r="J88">
        <f t="shared" si="24"/>
        <v>0</v>
      </c>
      <c r="K88">
        <f t="shared" si="25"/>
        <v>0</v>
      </c>
      <c r="L88">
        <f t="shared" si="26"/>
        <v>0</v>
      </c>
      <c r="M88">
        <f t="shared" si="27"/>
        <v>5</v>
      </c>
      <c r="N88">
        <f>IF(C88,M88*cena_wyp,0)</f>
        <v>150</v>
      </c>
      <c r="O88">
        <v>0</v>
      </c>
      <c r="P88">
        <f t="shared" si="28"/>
        <v>0</v>
      </c>
      <c r="Q88">
        <f t="shared" si="29"/>
        <v>150</v>
      </c>
      <c r="R88">
        <f t="shared" si="30"/>
        <v>-5690</v>
      </c>
      <c r="S88">
        <f t="shared" si="31"/>
        <v>9950</v>
      </c>
      <c r="T88">
        <f t="shared" si="32"/>
        <v>4260</v>
      </c>
    </row>
    <row r="89" spans="1:20" x14ac:dyDescent="0.25">
      <c r="A89" s="1">
        <v>45014</v>
      </c>
      <c r="B89">
        <f t="shared" si="17"/>
        <v>3</v>
      </c>
      <c r="C89">
        <f t="shared" si="18"/>
        <v>1</v>
      </c>
      <c r="D89">
        <f t="shared" si="19"/>
        <v>2023</v>
      </c>
      <c r="E89">
        <f t="shared" si="20"/>
        <v>29</v>
      </c>
      <c r="F89">
        <v>10</v>
      </c>
      <c r="G89">
        <f t="shared" si="21"/>
        <v>3</v>
      </c>
      <c r="H89">
        <f t="shared" si="22"/>
        <v>0</v>
      </c>
      <c r="I89">
        <f t="shared" si="23"/>
        <v>1</v>
      </c>
      <c r="J89">
        <f t="shared" si="24"/>
        <v>0</v>
      </c>
      <c r="K89">
        <f t="shared" si="25"/>
        <v>0</v>
      </c>
      <c r="L89">
        <f t="shared" si="26"/>
        <v>0</v>
      </c>
      <c r="M89">
        <f t="shared" si="27"/>
        <v>5</v>
      </c>
      <c r="N89">
        <f>IF(C89,M89*cena_wyp,0)</f>
        <v>150</v>
      </c>
      <c r="O89">
        <v>0</v>
      </c>
      <c r="P89">
        <f t="shared" si="28"/>
        <v>0</v>
      </c>
      <c r="Q89">
        <f t="shared" si="29"/>
        <v>150</v>
      </c>
      <c r="R89">
        <f t="shared" si="30"/>
        <v>-5540</v>
      </c>
      <c r="S89">
        <f t="shared" si="31"/>
        <v>9950</v>
      </c>
      <c r="T89">
        <f t="shared" si="32"/>
        <v>4410</v>
      </c>
    </row>
    <row r="90" spans="1:20" x14ac:dyDescent="0.25">
      <c r="A90" s="1">
        <v>45015</v>
      </c>
      <c r="B90">
        <f t="shared" si="17"/>
        <v>4</v>
      </c>
      <c r="C90">
        <f t="shared" si="18"/>
        <v>1</v>
      </c>
      <c r="D90">
        <f t="shared" si="19"/>
        <v>2023</v>
      </c>
      <c r="E90">
        <f t="shared" si="20"/>
        <v>30</v>
      </c>
      <c r="F90">
        <v>10</v>
      </c>
      <c r="G90">
        <f t="shared" si="21"/>
        <v>3</v>
      </c>
      <c r="H90">
        <f t="shared" si="22"/>
        <v>0</v>
      </c>
      <c r="I90">
        <f t="shared" si="23"/>
        <v>1</v>
      </c>
      <c r="J90">
        <f t="shared" si="24"/>
        <v>0</v>
      </c>
      <c r="K90">
        <f t="shared" si="25"/>
        <v>0</v>
      </c>
      <c r="L90">
        <f t="shared" si="26"/>
        <v>0</v>
      </c>
      <c r="M90">
        <f t="shared" si="27"/>
        <v>5</v>
      </c>
      <c r="N90">
        <f>IF(C90,M90*cena_wyp,0)</f>
        <v>150</v>
      </c>
      <c r="O90">
        <v>0</v>
      </c>
      <c r="P90">
        <f t="shared" si="28"/>
        <v>0</v>
      </c>
      <c r="Q90">
        <f t="shared" si="29"/>
        <v>150</v>
      </c>
      <c r="R90">
        <f t="shared" si="30"/>
        <v>-5390</v>
      </c>
      <c r="S90">
        <f t="shared" si="31"/>
        <v>9950</v>
      </c>
      <c r="T90">
        <f t="shared" si="32"/>
        <v>4560</v>
      </c>
    </row>
    <row r="91" spans="1:20" x14ac:dyDescent="0.25">
      <c r="A91" s="1">
        <v>45016</v>
      </c>
      <c r="B91">
        <f t="shared" si="17"/>
        <v>5</v>
      </c>
      <c r="C91">
        <f t="shared" si="18"/>
        <v>1</v>
      </c>
      <c r="D91">
        <f t="shared" si="19"/>
        <v>2023</v>
      </c>
      <c r="E91">
        <f t="shared" si="20"/>
        <v>31</v>
      </c>
      <c r="F91">
        <v>10</v>
      </c>
      <c r="G91">
        <f t="shared" si="21"/>
        <v>3</v>
      </c>
      <c r="H91">
        <f t="shared" si="22"/>
        <v>0</v>
      </c>
      <c r="I91">
        <f t="shared" si="23"/>
        <v>1</v>
      </c>
      <c r="J91">
        <f t="shared" si="24"/>
        <v>0</v>
      </c>
      <c r="K91">
        <f t="shared" si="25"/>
        <v>0</v>
      </c>
      <c r="L91">
        <f t="shared" si="26"/>
        <v>0</v>
      </c>
      <c r="M91">
        <f t="shared" si="27"/>
        <v>5</v>
      </c>
      <c r="N91">
        <f>IF(C91,M91*cena_wyp,0)</f>
        <v>150</v>
      </c>
      <c r="O91">
        <v>0</v>
      </c>
      <c r="P91">
        <f t="shared" si="28"/>
        <v>0</v>
      </c>
      <c r="Q91">
        <f t="shared" si="29"/>
        <v>150</v>
      </c>
      <c r="R91">
        <f t="shared" si="30"/>
        <v>-5240</v>
      </c>
      <c r="S91">
        <f t="shared" si="31"/>
        <v>9950</v>
      </c>
      <c r="T91">
        <f t="shared" si="32"/>
        <v>4710</v>
      </c>
    </row>
    <row r="92" spans="1:20" x14ac:dyDescent="0.25">
      <c r="A92" s="1">
        <v>45017</v>
      </c>
      <c r="B92">
        <f t="shared" si="17"/>
        <v>6</v>
      </c>
      <c r="C92">
        <f t="shared" si="18"/>
        <v>0</v>
      </c>
      <c r="D92">
        <f t="shared" si="19"/>
        <v>2023</v>
      </c>
      <c r="E92">
        <f t="shared" si="20"/>
        <v>1</v>
      </c>
      <c r="F92">
        <v>10</v>
      </c>
      <c r="G92">
        <f t="shared" si="21"/>
        <v>4</v>
      </c>
      <c r="H92">
        <f t="shared" si="22"/>
        <v>0</v>
      </c>
      <c r="I92">
        <f t="shared" si="23"/>
        <v>1</v>
      </c>
      <c r="J92">
        <f t="shared" si="24"/>
        <v>0</v>
      </c>
      <c r="K92">
        <f t="shared" si="25"/>
        <v>0</v>
      </c>
      <c r="L92">
        <f t="shared" si="26"/>
        <v>0</v>
      </c>
      <c r="M92">
        <f t="shared" si="27"/>
        <v>5</v>
      </c>
      <c r="N92">
        <f>IF(C92,M92*cena_wyp,0)</f>
        <v>0</v>
      </c>
      <c r="O92">
        <v>0</v>
      </c>
      <c r="P92">
        <f t="shared" si="28"/>
        <v>0</v>
      </c>
      <c r="Q92">
        <f t="shared" si="29"/>
        <v>0</v>
      </c>
      <c r="R92">
        <f t="shared" si="30"/>
        <v>-5240</v>
      </c>
      <c r="S92">
        <f t="shared" si="31"/>
        <v>9950</v>
      </c>
      <c r="T92">
        <f t="shared" si="32"/>
        <v>4710</v>
      </c>
    </row>
    <row r="93" spans="1:20" x14ac:dyDescent="0.25">
      <c r="A93" s="1">
        <v>45018</v>
      </c>
      <c r="B93">
        <f t="shared" si="17"/>
        <v>7</v>
      </c>
      <c r="C93">
        <f t="shared" si="18"/>
        <v>0</v>
      </c>
      <c r="D93">
        <f t="shared" si="19"/>
        <v>2023</v>
      </c>
      <c r="E93">
        <f t="shared" si="20"/>
        <v>2</v>
      </c>
      <c r="F93">
        <v>10</v>
      </c>
      <c r="G93">
        <f t="shared" si="21"/>
        <v>4</v>
      </c>
      <c r="H93">
        <f t="shared" si="22"/>
        <v>0</v>
      </c>
      <c r="I93">
        <f t="shared" si="23"/>
        <v>1</v>
      </c>
      <c r="J93">
        <f t="shared" si="24"/>
        <v>0</v>
      </c>
      <c r="K93">
        <f t="shared" si="25"/>
        <v>0</v>
      </c>
      <c r="L93">
        <f t="shared" si="26"/>
        <v>150</v>
      </c>
      <c r="M93">
        <f t="shared" si="27"/>
        <v>5</v>
      </c>
      <c r="N93">
        <f>IF(C93,M93*cena_wyp,0)</f>
        <v>0</v>
      </c>
      <c r="O93">
        <v>0</v>
      </c>
      <c r="P93">
        <f t="shared" si="28"/>
        <v>150</v>
      </c>
      <c r="Q93">
        <f t="shared" si="29"/>
        <v>0</v>
      </c>
      <c r="R93">
        <f t="shared" si="30"/>
        <v>-5390</v>
      </c>
      <c r="S93">
        <f t="shared" si="31"/>
        <v>10100</v>
      </c>
      <c r="T93">
        <f t="shared" si="32"/>
        <v>4710</v>
      </c>
    </row>
    <row r="94" spans="1:20" x14ac:dyDescent="0.25">
      <c r="A94" s="1">
        <v>45019</v>
      </c>
      <c r="B94">
        <f t="shared" si="17"/>
        <v>1</v>
      </c>
      <c r="C94">
        <f t="shared" si="18"/>
        <v>1</v>
      </c>
      <c r="D94">
        <f t="shared" si="19"/>
        <v>2023</v>
      </c>
      <c r="E94">
        <f t="shared" si="20"/>
        <v>3</v>
      </c>
      <c r="F94">
        <v>10</v>
      </c>
      <c r="G94">
        <f t="shared" si="21"/>
        <v>4</v>
      </c>
      <c r="H94">
        <f t="shared" si="22"/>
        <v>0</v>
      </c>
      <c r="I94">
        <f t="shared" si="23"/>
        <v>1</v>
      </c>
      <c r="J94">
        <f t="shared" si="24"/>
        <v>0</v>
      </c>
      <c r="K94">
        <f t="shared" si="25"/>
        <v>0</v>
      </c>
      <c r="L94">
        <f t="shared" si="26"/>
        <v>0</v>
      </c>
      <c r="M94">
        <f t="shared" si="27"/>
        <v>5</v>
      </c>
      <c r="N94">
        <f>IF(C94,M94*cena_wyp,0)</f>
        <v>150</v>
      </c>
      <c r="O94">
        <v>0</v>
      </c>
      <c r="P94">
        <f t="shared" si="28"/>
        <v>0</v>
      </c>
      <c r="Q94">
        <f t="shared" si="29"/>
        <v>150</v>
      </c>
      <c r="R94">
        <f t="shared" si="30"/>
        <v>-5240</v>
      </c>
      <c r="S94">
        <f t="shared" si="31"/>
        <v>10100</v>
      </c>
      <c r="T94">
        <f t="shared" si="32"/>
        <v>4860</v>
      </c>
    </row>
    <row r="95" spans="1:20" x14ac:dyDescent="0.25">
      <c r="A95" s="1">
        <v>45020</v>
      </c>
      <c r="B95">
        <f t="shared" si="17"/>
        <v>2</v>
      </c>
      <c r="C95">
        <f t="shared" si="18"/>
        <v>1</v>
      </c>
      <c r="D95">
        <f t="shared" si="19"/>
        <v>2023</v>
      </c>
      <c r="E95">
        <f t="shared" si="20"/>
        <v>4</v>
      </c>
      <c r="F95">
        <v>10</v>
      </c>
      <c r="G95">
        <f t="shared" si="21"/>
        <v>4</v>
      </c>
      <c r="H95">
        <f t="shared" si="22"/>
        <v>0</v>
      </c>
      <c r="I95">
        <f t="shared" si="23"/>
        <v>1</v>
      </c>
      <c r="J95">
        <f t="shared" si="24"/>
        <v>0</v>
      </c>
      <c r="K95">
        <f t="shared" si="25"/>
        <v>0</v>
      </c>
      <c r="L95">
        <f t="shared" si="26"/>
        <v>0</v>
      </c>
      <c r="M95">
        <f t="shared" si="27"/>
        <v>5</v>
      </c>
      <c r="N95">
        <f>IF(C95,M95*cena_wyp,0)</f>
        <v>150</v>
      </c>
      <c r="O95">
        <v>0</v>
      </c>
      <c r="P95">
        <f t="shared" si="28"/>
        <v>0</v>
      </c>
      <c r="Q95">
        <f t="shared" si="29"/>
        <v>150</v>
      </c>
      <c r="R95">
        <f t="shared" si="30"/>
        <v>-5090</v>
      </c>
      <c r="S95">
        <f t="shared" si="31"/>
        <v>10100</v>
      </c>
      <c r="T95">
        <f t="shared" si="32"/>
        <v>5010</v>
      </c>
    </row>
    <row r="96" spans="1:20" x14ac:dyDescent="0.25">
      <c r="A96" s="1">
        <v>45021</v>
      </c>
      <c r="B96">
        <f t="shared" si="17"/>
        <v>3</v>
      </c>
      <c r="C96">
        <f t="shared" si="18"/>
        <v>1</v>
      </c>
      <c r="D96">
        <f t="shared" si="19"/>
        <v>2023</v>
      </c>
      <c r="E96">
        <f t="shared" si="20"/>
        <v>5</v>
      </c>
      <c r="F96">
        <v>10</v>
      </c>
      <c r="G96">
        <f t="shared" si="21"/>
        <v>4</v>
      </c>
      <c r="H96">
        <f t="shared" si="22"/>
        <v>0</v>
      </c>
      <c r="I96">
        <f t="shared" si="23"/>
        <v>1</v>
      </c>
      <c r="J96">
        <f t="shared" si="24"/>
        <v>0</v>
      </c>
      <c r="K96">
        <f t="shared" si="25"/>
        <v>0</v>
      </c>
      <c r="L96">
        <f t="shared" si="26"/>
        <v>0</v>
      </c>
      <c r="M96">
        <f t="shared" si="27"/>
        <v>5</v>
      </c>
      <c r="N96">
        <f>IF(C96,M96*cena_wyp,0)</f>
        <v>150</v>
      </c>
      <c r="O96">
        <v>0</v>
      </c>
      <c r="P96">
        <f t="shared" si="28"/>
        <v>0</v>
      </c>
      <c r="Q96">
        <f t="shared" si="29"/>
        <v>150</v>
      </c>
      <c r="R96">
        <f t="shared" si="30"/>
        <v>-4940</v>
      </c>
      <c r="S96">
        <f t="shared" si="31"/>
        <v>10100</v>
      </c>
      <c r="T96">
        <f t="shared" si="32"/>
        <v>5160</v>
      </c>
    </row>
    <row r="97" spans="1:20" x14ac:dyDescent="0.25">
      <c r="A97" s="1">
        <v>45022</v>
      </c>
      <c r="B97">
        <f t="shared" si="17"/>
        <v>4</v>
      </c>
      <c r="C97">
        <f t="shared" si="18"/>
        <v>1</v>
      </c>
      <c r="D97">
        <f t="shared" si="19"/>
        <v>2023</v>
      </c>
      <c r="E97">
        <f t="shared" si="20"/>
        <v>6</v>
      </c>
      <c r="F97">
        <v>10</v>
      </c>
      <c r="G97">
        <f t="shared" si="21"/>
        <v>4</v>
      </c>
      <c r="H97">
        <f t="shared" si="22"/>
        <v>0</v>
      </c>
      <c r="I97">
        <f t="shared" si="23"/>
        <v>1</v>
      </c>
      <c r="J97">
        <f t="shared" si="24"/>
        <v>0</v>
      </c>
      <c r="K97">
        <f t="shared" si="25"/>
        <v>0</v>
      </c>
      <c r="L97">
        <f t="shared" si="26"/>
        <v>0</v>
      </c>
      <c r="M97">
        <f t="shared" si="27"/>
        <v>5</v>
      </c>
      <c r="N97">
        <f>IF(C97,M97*cena_wyp,0)</f>
        <v>150</v>
      </c>
      <c r="O97">
        <v>0</v>
      </c>
      <c r="P97">
        <f t="shared" si="28"/>
        <v>0</v>
      </c>
      <c r="Q97">
        <f t="shared" si="29"/>
        <v>150</v>
      </c>
      <c r="R97">
        <f t="shared" si="30"/>
        <v>-4790</v>
      </c>
      <c r="S97">
        <f t="shared" si="31"/>
        <v>10100</v>
      </c>
      <c r="T97">
        <f t="shared" si="32"/>
        <v>5310</v>
      </c>
    </row>
    <row r="98" spans="1:20" x14ac:dyDescent="0.25">
      <c r="A98" s="1">
        <v>45023</v>
      </c>
      <c r="B98">
        <f t="shared" si="17"/>
        <v>5</v>
      </c>
      <c r="C98">
        <f t="shared" si="18"/>
        <v>1</v>
      </c>
      <c r="D98">
        <f t="shared" si="19"/>
        <v>2023</v>
      </c>
      <c r="E98">
        <f t="shared" si="20"/>
        <v>7</v>
      </c>
      <c r="F98">
        <v>10</v>
      </c>
      <c r="G98">
        <f t="shared" si="21"/>
        <v>4</v>
      </c>
      <c r="H98">
        <f t="shared" si="22"/>
        <v>0</v>
      </c>
      <c r="I98">
        <f t="shared" si="23"/>
        <v>1</v>
      </c>
      <c r="J98">
        <f t="shared" si="24"/>
        <v>0</v>
      </c>
      <c r="K98">
        <f t="shared" si="25"/>
        <v>0</v>
      </c>
      <c r="L98">
        <f t="shared" si="26"/>
        <v>0</v>
      </c>
      <c r="M98">
        <f t="shared" si="27"/>
        <v>5</v>
      </c>
      <c r="N98">
        <f>IF(C98,M98*cena_wyp,0)</f>
        <v>150</v>
      </c>
      <c r="O98">
        <v>0</v>
      </c>
      <c r="P98">
        <f t="shared" si="28"/>
        <v>0</v>
      </c>
      <c r="Q98">
        <f t="shared" si="29"/>
        <v>150</v>
      </c>
      <c r="R98">
        <f t="shared" si="30"/>
        <v>-4640</v>
      </c>
      <c r="S98">
        <f t="shared" si="31"/>
        <v>10100</v>
      </c>
      <c r="T98">
        <f t="shared" si="32"/>
        <v>5460</v>
      </c>
    </row>
    <row r="99" spans="1:20" x14ac:dyDescent="0.25">
      <c r="A99" s="1">
        <v>45024</v>
      </c>
      <c r="B99">
        <f t="shared" si="17"/>
        <v>6</v>
      </c>
      <c r="C99">
        <f t="shared" si="18"/>
        <v>0</v>
      </c>
      <c r="D99">
        <f t="shared" si="19"/>
        <v>2023</v>
      </c>
      <c r="E99">
        <f t="shared" si="20"/>
        <v>8</v>
      </c>
      <c r="F99">
        <v>10</v>
      </c>
      <c r="G99">
        <f t="shared" si="21"/>
        <v>4</v>
      </c>
      <c r="H99">
        <f t="shared" si="22"/>
        <v>0</v>
      </c>
      <c r="I99">
        <f t="shared" si="23"/>
        <v>1</v>
      </c>
      <c r="J99">
        <f t="shared" si="24"/>
        <v>0</v>
      </c>
      <c r="K99">
        <f t="shared" si="25"/>
        <v>0</v>
      </c>
      <c r="L99">
        <f t="shared" si="26"/>
        <v>0</v>
      </c>
      <c r="M99">
        <f t="shared" si="27"/>
        <v>5</v>
      </c>
      <c r="N99">
        <f>IF(C99,M99*cena_wyp,0)</f>
        <v>0</v>
      </c>
      <c r="O99">
        <v>0</v>
      </c>
      <c r="P99">
        <f t="shared" si="28"/>
        <v>0</v>
      </c>
      <c r="Q99">
        <f t="shared" si="29"/>
        <v>0</v>
      </c>
      <c r="R99">
        <f t="shared" si="30"/>
        <v>-4640</v>
      </c>
      <c r="S99">
        <f t="shared" si="31"/>
        <v>10100</v>
      </c>
      <c r="T99">
        <f t="shared" si="32"/>
        <v>5460</v>
      </c>
    </row>
    <row r="100" spans="1:20" x14ac:dyDescent="0.25">
      <c r="A100" s="1">
        <v>45025</v>
      </c>
      <c r="B100">
        <f t="shared" si="17"/>
        <v>7</v>
      </c>
      <c r="C100">
        <f t="shared" si="18"/>
        <v>0</v>
      </c>
      <c r="D100">
        <f t="shared" si="19"/>
        <v>2023</v>
      </c>
      <c r="E100">
        <f t="shared" si="20"/>
        <v>9</v>
      </c>
      <c r="F100">
        <v>10</v>
      </c>
      <c r="G100">
        <f t="shared" si="21"/>
        <v>4</v>
      </c>
      <c r="H100">
        <f t="shared" si="22"/>
        <v>0</v>
      </c>
      <c r="I100">
        <f t="shared" si="23"/>
        <v>1</v>
      </c>
      <c r="J100">
        <f t="shared" si="24"/>
        <v>0</v>
      </c>
      <c r="K100">
        <f t="shared" si="25"/>
        <v>0</v>
      </c>
      <c r="L100">
        <f t="shared" si="26"/>
        <v>150</v>
      </c>
      <c r="M100">
        <f t="shared" si="27"/>
        <v>5</v>
      </c>
      <c r="N100">
        <f>IF(C100,M100*cena_wyp,0)</f>
        <v>0</v>
      </c>
      <c r="O100">
        <v>0</v>
      </c>
      <c r="P100">
        <f t="shared" si="28"/>
        <v>150</v>
      </c>
      <c r="Q100">
        <f t="shared" si="29"/>
        <v>0</v>
      </c>
      <c r="R100">
        <f t="shared" si="30"/>
        <v>-4790</v>
      </c>
      <c r="S100">
        <f t="shared" si="31"/>
        <v>10250</v>
      </c>
      <c r="T100">
        <f t="shared" si="32"/>
        <v>5460</v>
      </c>
    </row>
    <row r="101" spans="1:20" x14ac:dyDescent="0.25">
      <c r="A101" s="1">
        <v>45026</v>
      </c>
      <c r="B101">
        <f t="shared" si="17"/>
        <v>1</v>
      </c>
      <c r="C101">
        <f t="shared" si="18"/>
        <v>1</v>
      </c>
      <c r="D101">
        <f t="shared" si="19"/>
        <v>2023</v>
      </c>
      <c r="E101">
        <f t="shared" si="20"/>
        <v>10</v>
      </c>
      <c r="F101">
        <v>10</v>
      </c>
      <c r="G101">
        <f t="shared" si="21"/>
        <v>4</v>
      </c>
      <c r="H101">
        <f t="shared" si="22"/>
        <v>0</v>
      </c>
      <c r="I101">
        <f t="shared" si="23"/>
        <v>1</v>
      </c>
      <c r="J101">
        <f t="shared" si="24"/>
        <v>0</v>
      </c>
      <c r="K101">
        <f t="shared" si="25"/>
        <v>0</v>
      </c>
      <c r="L101">
        <f t="shared" si="26"/>
        <v>0</v>
      </c>
      <c r="M101">
        <f t="shared" si="27"/>
        <v>5</v>
      </c>
      <c r="N101">
        <f>IF(C101,M101*cena_wyp,0)</f>
        <v>150</v>
      </c>
      <c r="O101">
        <v>0</v>
      </c>
      <c r="P101">
        <f t="shared" si="28"/>
        <v>0</v>
      </c>
      <c r="Q101">
        <f t="shared" si="29"/>
        <v>150</v>
      </c>
      <c r="R101">
        <f t="shared" si="30"/>
        <v>-4640</v>
      </c>
      <c r="S101">
        <f t="shared" si="31"/>
        <v>10250</v>
      </c>
      <c r="T101">
        <f t="shared" si="32"/>
        <v>5610</v>
      </c>
    </row>
    <row r="102" spans="1:20" x14ac:dyDescent="0.25">
      <c r="A102" s="1">
        <v>45027</v>
      </c>
      <c r="B102">
        <f t="shared" si="17"/>
        <v>2</v>
      </c>
      <c r="C102">
        <f t="shared" si="18"/>
        <v>1</v>
      </c>
      <c r="D102">
        <f t="shared" si="19"/>
        <v>2023</v>
      </c>
      <c r="E102">
        <f t="shared" si="20"/>
        <v>11</v>
      </c>
      <c r="F102">
        <v>10</v>
      </c>
      <c r="G102">
        <f t="shared" si="21"/>
        <v>4</v>
      </c>
      <c r="H102">
        <f t="shared" si="22"/>
        <v>0</v>
      </c>
      <c r="I102">
        <f t="shared" si="23"/>
        <v>1</v>
      </c>
      <c r="J102">
        <f t="shared" si="24"/>
        <v>0</v>
      </c>
      <c r="K102">
        <f t="shared" si="25"/>
        <v>0</v>
      </c>
      <c r="L102">
        <f t="shared" si="26"/>
        <v>0</v>
      </c>
      <c r="M102">
        <f t="shared" si="27"/>
        <v>5</v>
      </c>
      <c r="N102">
        <f>IF(C102,M102*cena_wyp,0)</f>
        <v>150</v>
      </c>
      <c r="O102">
        <v>0</v>
      </c>
      <c r="P102">
        <f t="shared" si="28"/>
        <v>0</v>
      </c>
      <c r="Q102">
        <f t="shared" si="29"/>
        <v>150</v>
      </c>
      <c r="R102">
        <f t="shared" si="30"/>
        <v>-4490</v>
      </c>
      <c r="S102">
        <f t="shared" si="31"/>
        <v>10250</v>
      </c>
      <c r="T102">
        <f t="shared" si="32"/>
        <v>5760</v>
      </c>
    </row>
    <row r="103" spans="1:20" x14ac:dyDescent="0.25">
      <c r="A103" s="1">
        <v>45028</v>
      </c>
      <c r="B103">
        <f t="shared" si="17"/>
        <v>3</v>
      </c>
      <c r="C103">
        <f t="shared" si="18"/>
        <v>1</v>
      </c>
      <c r="D103">
        <f t="shared" si="19"/>
        <v>2023</v>
      </c>
      <c r="E103">
        <f t="shared" si="20"/>
        <v>12</v>
      </c>
      <c r="F103">
        <v>10</v>
      </c>
      <c r="G103">
        <f t="shared" si="21"/>
        <v>4</v>
      </c>
      <c r="H103">
        <f t="shared" si="22"/>
        <v>0</v>
      </c>
      <c r="I103">
        <f t="shared" si="23"/>
        <v>1</v>
      </c>
      <c r="J103">
        <f t="shared" si="24"/>
        <v>0</v>
      </c>
      <c r="K103">
        <f t="shared" si="25"/>
        <v>0</v>
      </c>
      <c r="L103">
        <f t="shared" si="26"/>
        <v>0</v>
      </c>
      <c r="M103">
        <f t="shared" si="27"/>
        <v>5</v>
      </c>
      <c r="N103">
        <f>IF(C103,M103*cena_wyp,0)</f>
        <v>150</v>
      </c>
      <c r="O103">
        <v>0</v>
      </c>
      <c r="P103">
        <f t="shared" si="28"/>
        <v>0</v>
      </c>
      <c r="Q103">
        <f t="shared" si="29"/>
        <v>150</v>
      </c>
      <c r="R103">
        <f t="shared" si="30"/>
        <v>-4340</v>
      </c>
      <c r="S103">
        <f t="shared" si="31"/>
        <v>10250</v>
      </c>
      <c r="T103">
        <f t="shared" si="32"/>
        <v>5910</v>
      </c>
    </row>
    <row r="104" spans="1:20" x14ac:dyDescent="0.25">
      <c r="A104" s="1">
        <v>45029</v>
      </c>
      <c r="B104">
        <f t="shared" si="17"/>
        <v>4</v>
      </c>
      <c r="C104">
        <f t="shared" si="18"/>
        <v>1</v>
      </c>
      <c r="D104">
        <f t="shared" si="19"/>
        <v>2023</v>
      </c>
      <c r="E104">
        <f t="shared" si="20"/>
        <v>13</v>
      </c>
      <c r="F104">
        <v>10</v>
      </c>
      <c r="G104">
        <f t="shared" si="21"/>
        <v>4</v>
      </c>
      <c r="H104">
        <f t="shared" si="22"/>
        <v>0</v>
      </c>
      <c r="I104">
        <f t="shared" si="23"/>
        <v>1</v>
      </c>
      <c r="J104">
        <f t="shared" si="24"/>
        <v>0</v>
      </c>
      <c r="K104">
        <f t="shared" si="25"/>
        <v>0</v>
      </c>
      <c r="L104">
        <f t="shared" si="26"/>
        <v>0</v>
      </c>
      <c r="M104">
        <f t="shared" si="27"/>
        <v>5</v>
      </c>
      <c r="N104">
        <f>IF(C104,M104*cena_wyp,0)</f>
        <v>150</v>
      </c>
      <c r="O104">
        <v>0</v>
      </c>
      <c r="P104">
        <f t="shared" si="28"/>
        <v>0</v>
      </c>
      <c r="Q104">
        <f t="shared" si="29"/>
        <v>150</v>
      </c>
      <c r="R104">
        <f t="shared" si="30"/>
        <v>-4190</v>
      </c>
      <c r="S104">
        <f t="shared" si="31"/>
        <v>10250</v>
      </c>
      <c r="T104">
        <f t="shared" si="32"/>
        <v>6060</v>
      </c>
    </row>
    <row r="105" spans="1:20" x14ac:dyDescent="0.25">
      <c r="A105" s="1">
        <v>45030</v>
      </c>
      <c r="B105">
        <f t="shared" si="17"/>
        <v>5</v>
      </c>
      <c r="C105">
        <f t="shared" si="18"/>
        <v>1</v>
      </c>
      <c r="D105">
        <f t="shared" si="19"/>
        <v>2023</v>
      </c>
      <c r="E105">
        <f t="shared" si="20"/>
        <v>14</v>
      </c>
      <c r="F105">
        <v>10</v>
      </c>
      <c r="G105">
        <f t="shared" si="21"/>
        <v>4</v>
      </c>
      <c r="H105">
        <f t="shared" si="22"/>
        <v>0</v>
      </c>
      <c r="I105">
        <f t="shared" si="23"/>
        <v>1</v>
      </c>
      <c r="J105">
        <f t="shared" si="24"/>
        <v>0</v>
      </c>
      <c r="K105">
        <f t="shared" si="25"/>
        <v>0</v>
      </c>
      <c r="L105">
        <f t="shared" si="26"/>
        <v>0</v>
      </c>
      <c r="M105">
        <f t="shared" si="27"/>
        <v>5</v>
      </c>
      <c r="N105">
        <f>IF(C105,M105*cena_wyp,0)</f>
        <v>150</v>
      </c>
      <c r="O105">
        <v>0</v>
      </c>
      <c r="P105">
        <f t="shared" si="28"/>
        <v>0</v>
      </c>
      <c r="Q105">
        <f t="shared" si="29"/>
        <v>150</v>
      </c>
      <c r="R105">
        <f t="shared" si="30"/>
        <v>-4040</v>
      </c>
      <c r="S105">
        <f t="shared" si="31"/>
        <v>10250</v>
      </c>
      <c r="T105">
        <f t="shared" si="32"/>
        <v>6210</v>
      </c>
    </row>
    <row r="106" spans="1:20" x14ac:dyDescent="0.25">
      <c r="A106" s="1">
        <v>45031</v>
      </c>
      <c r="B106">
        <f t="shared" si="17"/>
        <v>6</v>
      </c>
      <c r="C106">
        <f t="shared" si="18"/>
        <v>0</v>
      </c>
      <c r="D106">
        <f t="shared" si="19"/>
        <v>2023</v>
      </c>
      <c r="E106">
        <f t="shared" si="20"/>
        <v>15</v>
      </c>
      <c r="F106">
        <v>10</v>
      </c>
      <c r="G106">
        <f t="shared" si="21"/>
        <v>4</v>
      </c>
      <c r="H106">
        <f t="shared" si="22"/>
        <v>0</v>
      </c>
      <c r="I106">
        <f t="shared" si="23"/>
        <v>1</v>
      </c>
      <c r="J106">
        <f t="shared" si="24"/>
        <v>0</v>
      </c>
      <c r="K106">
        <f t="shared" si="25"/>
        <v>0</v>
      </c>
      <c r="L106">
        <f t="shared" si="26"/>
        <v>0</v>
      </c>
      <c r="M106">
        <f t="shared" si="27"/>
        <v>5</v>
      </c>
      <c r="N106">
        <f>IF(C106,M106*cena_wyp,0)</f>
        <v>0</v>
      </c>
      <c r="O106">
        <v>0</v>
      </c>
      <c r="P106">
        <f t="shared" si="28"/>
        <v>0</v>
      </c>
      <c r="Q106">
        <f t="shared" si="29"/>
        <v>0</v>
      </c>
      <c r="R106">
        <f t="shared" si="30"/>
        <v>-4040</v>
      </c>
      <c r="S106">
        <f t="shared" si="31"/>
        <v>10250</v>
      </c>
      <c r="T106">
        <f t="shared" si="32"/>
        <v>6210</v>
      </c>
    </row>
    <row r="107" spans="1:20" x14ac:dyDescent="0.25">
      <c r="A107" s="1">
        <v>45032</v>
      </c>
      <c r="B107">
        <f t="shared" si="17"/>
        <v>7</v>
      </c>
      <c r="C107">
        <f t="shared" si="18"/>
        <v>0</v>
      </c>
      <c r="D107">
        <f t="shared" si="19"/>
        <v>2023</v>
      </c>
      <c r="E107">
        <f t="shared" si="20"/>
        <v>16</v>
      </c>
      <c r="F107">
        <v>10</v>
      </c>
      <c r="G107">
        <f t="shared" si="21"/>
        <v>4</v>
      </c>
      <c r="H107">
        <f t="shared" si="22"/>
        <v>0</v>
      </c>
      <c r="I107">
        <f t="shared" si="23"/>
        <v>1</v>
      </c>
      <c r="J107">
        <f t="shared" si="24"/>
        <v>0</v>
      </c>
      <c r="K107">
        <f t="shared" si="25"/>
        <v>0</v>
      </c>
      <c r="L107">
        <f t="shared" si="26"/>
        <v>150</v>
      </c>
      <c r="M107">
        <f t="shared" si="27"/>
        <v>5</v>
      </c>
      <c r="N107">
        <f>IF(C107,M107*cena_wyp,0)</f>
        <v>0</v>
      </c>
      <c r="O107">
        <v>0</v>
      </c>
      <c r="P107">
        <f t="shared" si="28"/>
        <v>150</v>
      </c>
      <c r="Q107">
        <f t="shared" si="29"/>
        <v>0</v>
      </c>
      <c r="R107">
        <f t="shared" si="30"/>
        <v>-4190</v>
      </c>
      <c r="S107">
        <f t="shared" si="31"/>
        <v>10400</v>
      </c>
      <c r="T107">
        <f t="shared" si="32"/>
        <v>6210</v>
      </c>
    </row>
    <row r="108" spans="1:20" x14ac:dyDescent="0.25">
      <c r="A108" s="1">
        <v>45033</v>
      </c>
      <c r="B108">
        <f t="shared" si="17"/>
        <v>1</v>
      </c>
      <c r="C108">
        <f t="shared" si="18"/>
        <v>1</v>
      </c>
      <c r="D108">
        <f t="shared" si="19"/>
        <v>2023</v>
      </c>
      <c r="E108">
        <f t="shared" si="20"/>
        <v>17</v>
      </c>
      <c r="F108">
        <v>10</v>
      </c>
      <c r="G108">
        <f t="shared" si="21"/>
        <v>4</v>
      </c>
      <c r="H108">
        <f t="shared" si="22"/>
        <v>0</v>
      </c>
      <c r="I108">
        <f t="shared" si="23"/>
        <v>1</v>
      </c>
      <c r="J108">
        <f t="shared" si="24"/>
        <v>0</v>
      </c>
      <c r="K108">
        <f t="shared" si="25"/>
        <v>0</v>
      </c>
      <c r="L108">
        <f t="shared" si="26"/>
        <v>0</v>
      </c>
      <c r="M108">
        <f t="shared" si="27"/>
        <v>5</v>
      </c>
      <c r="N108">
        <f>IF(C108,M108*cena_wyp,0)</f>
        <v>150</v>
      </c>
      <c r="O108">
        <v>0</v>
      </c>
      <c r="P108">
        <f t="shared" si="28"/>
        <v>0</v>
      </c>
      <c r="Q108">
        <f t="shared" si="29"/>
        <v>150</v>
      </c>
      <c r="R108">
        <f t="shared" si="30"/>
        <v>-4040</v>
      </c>
      <c r="S108">
        <f t="shared" si="31"/>
        <v>10400</v>
      </c>
      <c r="T108">
        <f t="shared" si="32"/>
        <v>6360</v>
      </c>
    </row>
    <row r="109" spans="1:20" x14ac:dyDescent="0.25">
      <c r="A109" s="1">
        <v>45034</v>
      </c>
      <c r="B109">
        <f t="shared" si="17"/>
        <v>2</v>
      </c>
      <c r="C109">
        <f t="shared" si="18"/>
        <v>1</v>
      </c>
      <c r="D109">
        <f t="shared" si="19"/>
        <v>2023</v>
      </c>
      <c r="E109">
        <f t="shared" si="20"/>
        <v>18</v>
      </c>
      <c r="F109">
        <v>10</v>
      </c>
      <c r="G109">
        <f t="shared" si="21"/>
        <v>4</v>
      </c>
      <c r="H109">
        <f t="shared" si="22"/>
        <v>0</v>
      </c>
      <c r="I109">
        <f t="shared" si="23"/>
        <v>1</v>
      </c>
      <c r="J109">
        <f t="shared" si="24"/>
        <v>0</v>
      </c>
      <c r="K109">
        <f t="shared" si="25"/>
        <v>0</v>
      </c>
      <c r="L109">
        <f t="shared" si="26"/>
        <v>0</v>
      </c>
      <c r="M109">
        <f t="shared" si="27"/>
        <v>5</v>
      </c>
      <c r="N109">
        <f>IF(C109,M109*cena_wyp,0)</f>
        <v>150</v>
      </c>
      <c r="O109">
        <v>0</v>
      </c>
      <c r="P109">
        <f t="shared" si="28"/>
        <v>0</v>
      </c>
      <c r="Q109">
        <f t="shared" si="29"/>
        <v>150</v>
      </c>
      <c r="R109">
        <f t="shared" si="30"/>
        <v>-3890</v>
      </c>
      <c r="S109">
        <f t="shared" si="31"/>
        <v>10400</v>
      </c>
      <c r="T109">
        <f t="shared" si="32"/>
        <v>6510</v>
      </c>
    </row>
    <row r="110" spans="1:20" x14ac:dyDescent="0.25">
      <c r="A110" s="1">
        <v>45035</v>
      </c>
      <c r="B110">
        <f t="shared" si="17"/>
        <v>3</v>
      </c>
      <c r="C110">
        <f t="shared" si="18"/>
        <v>1</v>
      </c>
      <c r="D110">
        <f t="shared" si="19"/>
        <v>2023</v>
      </c>
      <c r="E110">
        <f t="shared" si="20"/>
        <v>19</v>
      </c>
      <c r="F110">
        <v>10</v>
      </c>
      <c r="G110">
        <f t="shared" si="21"/>
        <v>4</v>
      </c>
      <c r="H110">
        <f t="shared" si="22"/>
        <v>0</v>
      </c>
      <c r="I110">
        <f t="shared" si="23"/>
        <v>1</v>
      </c>
      <c r="J110">
        <f t="shared" si="24"/>
        <v>0</v>
      </c>
      <c r="K110">
        <f t="shared" si="25"/>
        <v>0</v>
      </c>
      <c r="L110">
        <f t="shared" si="26"/>
        <v>0</v>
      </c>
      <c r="M110">
        <f t="shared" si="27"/>
        <v>5</v>
      </c>
      <c r="N110">
        <f>IF(C110,M110*cena_wyp,0)</f>
        <v>150</v>
      </c>
      <c r="O110">
        <v>0</v>
      </c>
      <c r="P110">
        <f t="shared" si="28"/>
        <v>0</v>
      </c>
      <c r="Q110">
        <f t="shared" si="29"/>
        <v>150</v>
      </c>
      <c r="R110">
        <f t="shared" si="30"/>
        <v>-3740</v>
      </c>
      <c r="S110">
        <f t="shared" si="31"/>
        <v>10400</v>
      </c>
      <c r="T110">
        <f t="shared" si="32"/>
        <v>6660</v>
      </c>
    </row>
    <row r="111" spans="1:20" x14ac:dyDescent="0.25">
      <c r="A111" s="1">
        <v>45036</v>
      </c>
      <c r="B111">
        <f t="shared" si="17"/>
        <v>4</v>
      </c>
      <c r="C111">
        <f t="shared" si="18"/>
        <v>1</v>
      </c>
      <c r="D111">
        <f t="shared" si="19"/>
        <v>2023</v>
      </c>
      <c r="E111">
        <f t="shared" si="20"/>
        <v>20</v>
      </c>
      <c r="F111">
        <v>10</v>
      </c>
      <c r="G111">
        <f t="shared" si="21"/>
        <v>4</v>
      </c>
      <c r="H111">
        <f t="shared" si="22"/>
        <v>0</v>
      </c>
      <c r="I111">
        <f t="shared" si="23"/>
        <v>1</v>
      </c>
      <c r="J111">
        <f t="shared" si="24"/>
        <v>0</v>
      </c>
      <c r="K111">
        <f t="shared" si="25"/>
        <v>0</v>
      </c>
      <c r="L111">
        <f t="shared" si="26"/>
        <v>0</v>
      </c>
      <c r="M111">
        <f t="shared" si="27"/>
        <v>5</v>
      </c>
      <c r="N111">
        <f>IF(C111,M111*cena_wyp,0)</f>
        <v>150</v>
      </c>
      <c r="O111">
        <v>0</v>
      </c>
      <c r="P111">
        <f t="shared" si="28"/>
        <v>0</v>
      </c>
      <c r="Q111">
        <f t="shared" si="29"/>
        <v>150</v>
      </c>
      <c r="R111">
        <f t="shared" si="30"/>
        <v>-3590</v>
      </c>
      <c r="S111">
        <f t="shared" si="31"/>
        <v>10400</v>
      </c>
      <c r="T111">
        <f t="shared" si="32"/>
        <v>6810</v>
      </c>
    </row>
    <row r="112" spans="1:20" x14ac:dyDescent="0.25">
      <c r="A112" s="1">
        <v>45037</v>
      </c>
      <c r="B112">
        <f t="shared" si="17"/>
        <v>5</v>
      </c>
      <c r="C112">
        <f t="shared" si="18"/>
        <v>1</v>
      </c>
      <c r="D112">
        <f t="shared" si="19"/>
        <v>2023</v>
      </c>
      <c r="E112">
        <f t="shared" si="20"/>
        <v>21</v>
      </c>
      <c r="F112">
        <v>10</v>
      </c>
      <c r="G112">
        <f t="shared" si="21"/>
        <v>4</v>
      </c>
      <c r="H112">
        <f t="shared" si="22"/>
        <v>0</v>
      </c>
      <c r="I112">
        <f t="shared" si="23"/>
        <v>1</v>
      </c>
      <c r="J112">
        <f t="shared" si="24"/>
        <v>0</v>
      </c>
      <c r="K112">
        <f t="shared" si="25"/>
        <v>0</v>
      </c>
      <c r="L112">
        <f t="shared" si="26"/>
        <v>0</v>
      </c>
      <c r="M112">
        <f t="shared" si="27"/>
        <v>5</v>
      </c>
      <c r="N112">
        <f>IF(C112,M112*cena_wyp,0)</f>
        <v>150</v>
      </c>
      <c r="O112">
        <v>0</v>
      </c>
      <c r="P112">
        <f t="shared" si="28"/>
        <v>0</v>
      </c>
      <c r="Q112">
        <f t="shared" si="29"/>
        <v>150</v>
      </c>
      <c r="R112">
        <f t="shared" si="30"/>
        <v>-3440</v>
      </c>
      <c r="S112">
        <f t="shared" si="31"/>
        <v>10400</v>
      </c>
      <c r="T112">
        <f t="shared" si="32"/>
        <v>6960</v>
      </c>
    </row>
    <row r="113" spans="1:20" x14ac:dyDescent="0.25">
      <c r="A113" s="1">
        <v>45038</v>
      </c>
      <c r="B113">
        <f t="shared" si="17"/>
        <v>6</v>
      </c>
      <c r="C113">
        <f t="shared" si="18"/>
        <v>0</v>
      </c>
      <c r="D113">
        <f t="shared" si="19"/>
        <v>2023</v>
      </c>
      <c r="E113">
        <f t="shared" si="20"/>
        <v>22</v>
      </c>
      <c r="F113">
        <v>10</v>
      </c>
      <c r="G113">
        <f t="shared" si="21"/>
        <v>4</v>
      </c>
      <c r="H113">
        <f t="shared" si="22"/>
        <v>0</v>
      </c>
      <c r="I113">
        <f t="shared" si="23"/>
        <v>1</v>
      </c>
      <c r="J113">
        <f t="shared" si="24"/>
        <v>0</v>
      </c>
      <c r="K113">
        <f t="shared" si="25"/>
        <v>0</v>
      </c>
      <c r="L113">
        <f t="shared" si="26"/>
        <v>0</v>
      </c>
      <c r="M113">
        <f t="shared" si="27"/>
        <v>5</v>
      </c>
      <c r="N113">
        <f>IF(C113,M113*cena_wyp,0)</f>
        <v>0</v>
      </c>
      <c r="O113">
        <v>0</v>
      </c>
      <c r="P113">
        <f t="shared" si="28"/>
        <v>0</v>
      </c>
      <c r="Q113">
        <f t="shared" si="29"/>
        <v>0</v>
      </c>
      <c r="R113">
        <f t="shared" si="30"/>
        <v>-3440</v>
      </c>
      <c r="S113">
        <f t="shared" si="31"/>
        <v>10400</v>
      </c>
      <c r="T113">
        <f t="shared" si="32"/>
        <v>6960</v>
      </c>
    </row>
    <row r="114" spans="1:20" x14ac:dyDescent="0.25">
      <c r="A114" s="1">
        <v>45039</v>
      </c>
      <c r="B114">
        <f t="shared" si="17"/>
        <v>7</v>
      </c>
      <c r="C114">
        <f t="shared" si="18"/>
        <v>0</v>
      </c>
      <c r="D114">
        <f t="shared" si="19"/>
        <v>2023</v>
      </c>
      <c r="E114">
        <f t="shared" si="20"/>
        <v>23</v>
      </c>
      <c r="F114">
        <v>10</v>
      </c>
      <c r="G114">
        <f t="shared" si="21"/>
        <v>4</v>
      </c>
      <c r="H114">
        <f t="shared" si="22"/>
        <v>0</v>
      </c>
      <c r="I114">
        <f t="shared" si="23"/>
        <v>1</v>
      </c>
      <c r="J114">
        <f t="shared" si="24"/>
        <v>0</v>
      </c>
      <c r="K114">
        <f t="shared" si="25"/>
        <v>0</v>
      </c>
      <c r="L114">
        <f t="shared" si="26"/>
        <v>150</v>
      </c>
      <c r="M114">
        <f t="shared" si="27"/>
        <v>5</v>
      </c>
      <c r="N114">
        <f>IF(C114,M114*cena_wyp,0)</f>
        <v>0</v>
      </c>
      <c r="O114">
        <v>0</v>
      </c>
      <c r="P114">
        <f t="shared" si="28"/>
        <v>150</v>
      </c>
      <c r="Q114">
        <f t="shared" si="29"/>
        <v>0</v>
      </c>
      <c r="R114">
        <f t="shared" si="30"/>
        <v>-3590</v>
      </c>
      <c r="S114">
        <f t="shared" si="31"/>
        <v>10550</v>
      </c>
      <c r="T114">
        <f t="shared" si="32"/>
        <v>6960</v>
      </c>
    </row>
    <row r="115" spans="1:20" x14ac:dyDescent="0.25">
      <c r="A115" s="1">
        <v>45040</v>
      </c>
      <c r="B115">
        <f t="shared" si="17"/>
        <v>1</v>
      </c>
      <c r="C115">
        <f t="shared" si="18"/>
        <v>1</v>
      </c>
      <c r="D115">
        <f t="shared" si="19"/>
        <v>2023</v>
      </c>
      <c r="E115">
        <f t="shared" si="20"/>
        <v>24</v>
      </c>
      <c r="F115">
        <v>10</v>
      </c>
      <c r="G115">
        <f t="shared" si="21"/>
        <v>4</v>
      </c>
      <c r="H115">
        <f t="shared" si="22"/>
        <v>0</v>
      </c>
      <c r="I115">
        <f t="shared" si="23"/>
        <v>1</v>
      </c>
      <c r="J115">
        <f t="shared" si="24"/>
        <v>0</v>
      </c>
      <c r="K115">
        <f t="shared" si="25"/>
        <v>0</v>
      </c>
      <c r="L115">
        <f t="shared" si="26"/>
        <v>0</v>
      </c>
      <c r="M115">
        <f t="shared" si="27"/>
        <v>5</v>
      </c>
      <c r="N115">
        <f>IF(C115,M115*cena_wyp,0)</f>
        <v>150</v>
      </c>
      <c r="O115">
        <v>0</v>
      </c>
      <c r="P115">
        <f t="shared" si="28"/>
        <v>0</v>
      </c>
      <c r="Q115">
        <f t="shared" si="29"/>
        <v>150</v>
      </c>
      <c r="R115">
        <f t="shared" si="30"/>
        <v>-3440</v>
      </c>
      <c r="S115">
        <f t="shared" si="31"/>
        <v>10550</v>
      </c>
      <c r="T115">
        <f t="shared" si="32"/>
        <v>7110</v>
      </c>
    </row>
    <row r="116" spans="1:20" x14ac:dyDescent="0.25">
      <c r="A116" s="1">
        <v>45041</v>
      </c>
      <c r="B116">
        <f t="shared" si="17"/>
        <v>2</v>
      </c>
      <c r="C116">
        <f t="shared" si="18"/>
        <v>1</v>
      </c>
      <c r="D116">
        <f t="shared" si="19"/>
        <v>2023</v>
      </c>
      <c r="E116">
        <f t="shared" si="20"/>
        <v>25</v>
      </c>
      <c r="F116">
        <v>10</v>
      </c>
      <c r="G116">
        <f t="shared" si="21"/>
        <v>4</v>
      </c>
      <c r="H116">
        <f t="shared" si="22"/>
        <v>0</v>
      </c>
      <c r="I116">
        <f t="shared" si="23"/>
        <v>1</v>
      </c>
      <c r="J116">
        <f t="shared" si="24"/>
        <v>0</v>
      </c>
      <c r="K116">
        <f t="shared" si="25"/>
        <v>0</v>
      </c>
      <c r="L116">
        <f t="shared" si="26"/>
        <v>0</v>
      </c>
      <c r="M116">
        <f t="shared" si="27"/>
        <v>5</v>
      </c>
      <c r="N116">
        <f>IF(C116,M116*cena_wyp,0)</f>
        <v>150</v>
      </c>
      <c r="O116">
        <v>0</v>
      </c>
      <c r="P116">
        <f t="shared" si="28"/>
        <v>0</v>
      </c>
      <c r="Q116">
        <f t="shared" si="29"/>
        <v>150</v>
      </c>
      <c r="R116">
        <f t="shared" si="30"/>
        <v>-3290</v>
      </c>
      <c r="S116">
        <f t="shared" si="31"/>
        <v>10550</v>
      </c>
      <c r="T116">
        <f t="shared" si="32"/>
        <v>7260</v>
      </c>
    </row>
    <row r="117" spans="1:20" x14ac:dyDescent="0.25">
      <c r="A117" s="1">
        <v>45042</v>
      </c>
      <c r="B117">
        <f t="shared" si="17"/>
        <v>3</v>
      </c>
      <c r="C117">
        <f t="shared" si="18"/>
        <v>1</v>
      </c>
      <c r="D117">
        <f t="shared" si="19"/>
        <v>2023</v>
      </c>
      <c r="E117">
        <f t="shared" si="20"/>
        <v>26</v>
      </c>
      <c r="F117">
        <v>10</v>
      </c>
      <c r="G117">
        <f t="shared" si="21"/>
        <v>4</v>
      </c>
      <c r="H117">
        <f t="shared" si="22"/>
        <v>0</v>
      </c>
      <c r="I117">
        <f t="shared" si="23"/>
        <v>1</v>
      </c>
      <c r="J117">
        <f t="shared" si="24"/>
        <v>0</v>
      </c>
      <c r="K117">
        <f t="shared" si="25"/>
        <v>0</v>
      </c>
      <c r="L117">
        <f t="shared" si="26"/>
        <v>0</v>
      </c>
      <c r="M117">
        <f t="shared" si="27"/>
        <v>5</v>
      </c>
      <c r="N117">
        <f>IF(C117,M117*cena_wyp,0)</f>
        <v>150</v>
      </c>
      <c r="O117">
        <v>0</v>
      </c>
      <c r="P117">
        <f t="shared" si="28"/>
        <v>0</v>
      </c>
      <c r="Q117">
        <f t="shared" si="29"/>
        <v>150</v>
      </c>
      <c r="R117">
        <f t="shared" si="30"/>
        <v>-3140</v>
      </c>
      <c r="S117">
        <f t="shared" si="31"/>
        <v>10550</v>
      </c>
      <c r="T117">
        <f t="shared" si="32"/>
        <v>7410</v>
      </c>
    </row>
    <row r="118" spans="1:20" x14ac:dyDescent="0.25">
      <c r="A118" s="1">
        <v>45043</v>
      </c>
      <c r="B118">
        <f t="shared" si="17"/>
        <v>4</v>
      </c>
      <c r="C118">
        <f t="shared" si="18"/>
        <v>1</v>
      </c>
      <c r="D118">
        <f t="shared" si="19"/>
        <v>2023</v>
      </c>
      <c r="E118">
        <f t="shared" si="20"/>
        <v>27</v>
      </c>
      <c r="F118">
        <v>10</v>
      </c>
      <c r="G118">
        <f t="shared" si="21"/>
        <v>4</v>
      </c>
      <c r="H118">
        <f t="shared" si="22"/>
        <v>0</v>
      </c>
      <c r="I118">
        <f t="shared" si="23"/>
        <v>1</v>
      </c>
      <c r="J118">
        <f t="shared" si="24"/>
        <v>0</v>
      </c>
      <c r="K118">
        <f t="shared" si="25"/>
        <v>0</v>
      </c>
      <c r="L118">
        <f t="shared" si="26"/>
        <v>0</v>
      </c>
      <c r="M118">
        <f t="shared" si="27"/>
        <v>5</v>
      </c>
      <c r="N118">
        <f>IF(C118,M118*cena_wyp,0)</f>
        <v>150</v>
      </c>
      <c r="O118">
        <v>0</v>
      </c>
      <c r="P118">
        <f t="shared" si="28"/>
        <v>0</v>
      </c>
      <c r="Q118">
        <f t="shared" si="29"/>
        <v>150</v>
      </c>
      <c r="R118">
        <f t="shared" si="30"/>
        <v>-2990</v>
      </c>
      <c r="S118">
        <f t="shared" si="31"/>
        <v>10550</v>
      </c>
      <c r="T118">
        <f t="shared" si="32"/>
        <v>7560</v>
      </c>
    </row>
    <row r="119" spans="1:20" x14ac:dyDescent="0.25">
      <c r="A119" s="1">
        <v>45044</v>
      </c>
      <c r="B119">
        <f t="shared" si="17"/>
        <v>5</v>
      </c>
      <c r="C119">
        <f t="shared" si="18"/>
        <v>1</v>
      </c>
      <c r="D119">
        <f t="shared" si="19"/>
        <v>2023</v>
      </c>
      <c r="E119">
        <f t="shared" si="20"/>
        <v>28</v>
      </c>
      <c r="F119">
        <v>10</v>
      </c>
      <c r="G119">
        <f t="shared" si="21"/>
        <v>4</v>
      </c>
      <c r="H119">
        <f t="shared" si="22"/>
        <v>0</v>
      </c>
      <c r="I119">
        <f t="shared" si="23"/>
        <v>1</v>
      </c>
      <c r="J119">
        <f t="shared" si="24"/>
        <v>0</v>
      </c>
      <c r="K119">
        <f t="shared" si="25"/>
        <v>0</v>
      </c>
      <c r="L119">
        <f t="shared" si="26"/>
        <v>0</v>
      </c>
      <c r="M119">
        <f t="shared" si="27"/>
        <v>5</v>
      </c>
      <c r="N119">
        <f>IF(C119,M119*cena_wyp,0)</f>
        <v>150</v>
      </c>
      <c r="O119">
        <v>0</v>
      </c>
      <c r="P119">
        <f t="shared" si="28"/>
        <v>0</v>
      </c>
      <c r="Q119">
        <f t="shared" si="29"/>
        <v>150</v>
      </c>
      <c r="R119">
        <f t="shared" si="30"/>
        <v>-2840</v>
      </c>
      <c r="S119">
        <f t="shared" si="31"/>
        <v>10550</v>
      </c>
      <c r="T119">
        <f t="shared" si="32"/>
        <v>7710</v>
      </c>
    </row>
    <row r="120" spans="1:20" x14ac:dyDescent="0.25">
      <c r="A120" s="1">
        <v>45045</v>
      </c>
      <c r="B120">
        <f t="shared" si="17"/>
        <v>6</v>
      </c>
      <c r="C120">
        <f t="shared" si="18"/>
        <v>0</v>
      </c>
      <c r="D120">
        <f t="shared" si="19"/>
        <v>2023</v>
      </c>
      <c r="E120">
        <f t="shared" si="20"/>
        <v>29</v>
      </c>
      <c r="F120">
        <v>10</v>
      </c>
      <c r="G120">
        <f t="shared" si="21"/>
        <v>4</v>
      </c>
      <c r="H120">
        <f t="shared" si="22"/>
        <v>0</v>
      </c>
      <c r="I120">
        <f t="shared" si="23"/>
        <v>1</v>
      </c>
      <c r="J120">
        <f t="shared" si="24"/>
        <v>0</v>
      </c>
      <c r="K120">
        <f t="shared" si="25"/>
        <v>0</v>
      </c>
      <c r="L120">
        <f t="shared" si="26"/>
        <v>0</v>
      </c>
      <c r="M120">
        <f t="shared" si="27"/>
        <v>5</v>
      </c>
      <c r="N120">
        <f>IF(C120,M120*cena_wyp,0)</f>
        <v>0</v>
      </c>
      <c r="O120">
        <v>0</v>
      </c>
      <c r="P120">
        <f t="shared" si="28"/>
        <v>0</v>
      </c>
      <c r="Q120">
        <f t="shared" si="29"/>
        <v>0</v>
      </c>
      <c r="R120">
        <f t="shared" si="30"/>
        <v>-2840</v>
      </c>
      <c r="S120">
        <f t="shared" si="31"/>
        <v>10550</v>
      </c>
      <c r="T120">
        <f t="shared" si="32"/>
        <v>7710</v>
      </c>
    </row>
    <row r="121" spans="1:20" x14ac:dyDescent="0.25">
      <c r="A121" s="1">
        <v>45046</v>
      </c>
      <c r="B121">
        <f t="shared" si="17"/>
        <v>7</v>
      </c>
      <c r="C121">
        <f t="shared" si="18"/>
        <v>0</v>
      </c>
      <c r="D121">
        <f t="shared" si="19"/>
        <v>2023</v>
      </c>
      <c r="E121">
        <f t="shared" si="20"/>
        <v>30</v>
      </c>
      <c r="F121">
        <v>10</v>
      </c>
      <c r="G121">
        <f t="shared" si="21"/>
        <v>4</v>
      </c>
      <c r="H121">
        <f t="shared" si="22"/>
        <v>0</v>
      </c>
      <c r="I121">
        <f t="shared" si="23"/>
        <v>1</v>
      </c>
      <c r="J121">
        <f t="shared" si="24"/>
        <v>0</v>
      </c>
      <c r="K121">
        <f t="shared" si="25"/>
        <v>0</v>
      </c>
      <c r="L121">
        <f t="shared" si="26"/>
        <v>150</v>
      </c>
      <c r="M121">
        <f t="shared" si="27"/>
        <v>5</v>
      </c>
      <c r="N121">
        <f>IF(C121,M121*cena_wyp,0)</f>
        <v>0</v>
      </c>
      <c r="O121">
        <v>0</v>
      </c>
      <c r="P121">
        <f t="shared" si="28"/>
        <v>150</v>
      </c>
      <c r="Q121">
        <f t="shared" si="29"/>
        <v>0</v>
      </c>
      <c r="R121">
        <f t="shared" si="30"/>
        <v>-2990</v>
      </c>
      <c r="S121">
        <f t="shared" si="31"/>
        <v>10700</v>
      </c>
      <c r="T121">
        <f t="shared" si="32"/>
        <v>7710</v>
      </c>
    </row>
    <row r="122" spans="1:20" x14ac:dyDescent="0.25">
      <c r="A122" s="1">
        <v>45047</v>
      </c>
      <c r="B122">
        <f t="shared" si="17"/>
        <v>1</v>
      </c>
      <c r="C122">
        <f t="shared" si="18"/>
        <v>1</v>
      </c>
      <c r="D122">
        <f t="shared" si="19"/>
        <v>2023</v>
      </c>
      <c r="E122">
        <f t="shared" si="20"/>
        <v>1</v>
      </c>
      <c r="F122">
        <v>10</v>
      </c>
      <c r="G122">
        <f t="shared" si="21"/>
        <v>5</v>
      </c>
      <c r="H122">
        <f t="shared" si="22"/>
        <v>0</v>
      </c>
      <c r="I122">
        <f t="shared" si="23"/>
        <v>1</v>
      </c>
      <c r="J122">
        <f t="shared" si="24"/>
        <v>0</v>
      </c>
      <c r="K122">
        <f t="shared" si="25"/>
        <v>0</v>
      </c>
      <c r="L122">
        <f t="shared" si="26"/>
        <v>0</v>
      </c>
      <c r="M122">
        <f t="shared" si="27"/>
        <v>5</v>
      </c>
      <c r="N122">
        <f>IF(C122,M122*cena_wyp,0)</f>
        <v>150</v>
      </c>
      <c r="O122">
        <v>0</v>
      </c>
      <c r="P122">
        <f t="shared" si="28"/>
        <v>0</v>
      </c>
      <c r="Q122">
        <f t="shared" si="29"/>
        <v>150</v>
      </c>
      <c r="R122">
        <f t="shared" si="30"/>
        <v>-2840</v>
      </c>
      <c r="S122">
        <f t="shared" si="31"/>
        <v>10700</v>
      </c>
      <c r="T122">
        <f t="shared" si="32"/>
        <v>7860</v>
      </c>
    </row>
    <row r="123" spans="1:20" x14ac:dyDescent="0.25">
      <c r="A123" s="1">
        <v>45048</v>
      </c>
      <c r="B123">
        <f t="shared" si="17"/>
        <v>2</v>
      </c>
      <c r="C123">
        <f t="shared" si="18"/>
        <v>1</v>
      </c>
      <c r="D123">
        <f t="shared" si="19"/>
        <v>2023</v>
      </c>
      <c r="E123">
        <f t="shared" si="20"/>
        <v>2</v>
      </c>
      <c r="F123">
        <v>10</v>
      </c>
      <c r="G123">
        <f t="shared" si="21"/>
        <v>5</v>
      </c>
      <c r="H123">
        <f t="shared" si="22"/>
        <v>0</v>
      </c>
      <c r="I123">
        <f t="shared" si="23"/>
        <v>1</v>
      </c>
      <c r="J123">
        <f t="shared" si="24"/>
        <v>0</v>
      </c>
      <c r="K123">
        <f t="shared" si="25"/>
        <v>0</v>
      </c>
      <c r="L123">
        <f t="shared" si="26"/>
        <v>0</v>
      </c>
      <c r="M123">
        <f t="shared" si="27"/>
        <v>5</v>
      </c>
      <c r="N123">
        <f>IF(C123,M123*cena_wyp,0)</f>
        <v>150</v>
      </c>
      <c r="O123">
        <v>0</v>
      </c>
      <c r="P123">
        <f t="shared" si="28"/>
        <v>0</v>
      </c>
      <c r="Q123">
        <f t="shared" si="29"/>
        <v>150</v>
      </c>
      <c r="R123">
        <f t="shared" si="30"/>
        <v>-2690</v>
      </c>
      <c r="S123">
        <f t="shared" si="31"/>
        <v>10700</v>
      </c>
      <c r="T123">
        <f t="shared" si="32"/>
        <v>8010</v>
      </c>
    </row>
    <row r="124" spans="1:20" x14ac:dyDescent="0.25">
      <c r="A124" s="1">
        <v>45049</v>
      </c>
      <c r="B124">
        <f t="shared" si="17"/>
        <v>3</v>
      </c>
      <c r="C124">
        <f t="shared" si="18"/>
        <v>1</v>
      </c>
      <c r="D124">
        <f t="shared" si="19"/>
        <v>2023</v>
      </c>
      <c r="E124">
        <f t="shared" si="20"/>
        <v>3</v>
      </c>
      <c r="F124">
        <v>10</v>
      </c>
      <c r="G124">
        <f t="shared" si="21"/>
        <v>5</v>
      </c>
      <c r="H124">
        <f t="shared" si="22"/>
        <v>0</v>
      </c>
      <c r="I124">
        <f t="shared" si="23"/>
        <v>1</v>
      </c>
      <c r="J124">
        <f t="shared" si="24"/>
        <v>0</v>
      </c>
      <c r="K124">
        <f t="shared" si="25"/>
        <v>0</v>
      </c>
      <c r="L124">
        <f t="shared" si="26"/>
        <v>0</v>
      </c>
      <c r="M124">
        <f t="shared" si="27"/>
        <v>5</v>
      </c>
      <c r="N124">
        <f>IF(C124,M124*cena_wyp,0)</f>
        <v>150</v>
      </c>
      <c r="O124">
        <v>0</v>
      </c>
      <c r="P124">
        <f t="shared" si="28"/>
        <v>0</v>
      </c>
      <c r="Q124">
        <f t="shared" si="29"/>
        <v>150</v>
      </c>
      <c r="R124">
        <f t="shared" si="30"/>
        <v>-2540</v>
      </c>
      <c r="S124">
        <f t="shared" si="31"/>
        <v>10700</v>
      </c>
      <c r="T124">
        <f t="shared" si="32"/>
        <v>8160</v>
      </c>
    </row>
    <row r="125" spans="1:20" x14ac:dyDescent="0.25">
      <c r="A125" s="1">
        <v>45050</v>
      </c>
      <c r="B125">
        <f t="shared" si="17"/>
        <v>4</v>
      </c>
      <c r="C125">
        <f t="shared" si="18"/>
        <v>1</v>
      </c>
      <c r="D125">
        <f t="shared" si="19"/>
        <v>2023</v>
      </c>
      <c r="E125">
        <f t="shared" si="20"/>
        <v>4</v>
      </c>
      <c r="F125">
        <v>10</v>
      </c>
      <c r="G125">
        <f t="shared" si="21"/>
        <v>5</v>
      </c>
      <c r="H125">
        <f t="shared" si="22"/>
        <v>0</v>
      </c>
      <c r="I125">
        <f t="shared" si="23"/>
        <v>1</v>
      </c>
      <c r="J125">
        <f t="shared" si="24"/>
        <v>0</v>
      </c>
      <c r="K125">
        <f t="shared" si="25"/>
        <v>0</v>
      </c>
      <c r="L125">
        <f t="shared" si="26"/>
        <v>0</v>
      </c>
      <c r="M125">
        <f t="shared" si="27"/>
        <v>5</v>
      </c>
      <c r="N125">
        <f>IF(C125,M125*cena_wyp,0)</f>
        <v>150</v>
      </c>
      <c r="O125">
        <v>0</v>
      </c>
      <c r="P125">
        <f t="shared" si="28"/>
        <v>0</v>
      </c>
      <c r="Q125">
        <f t="shared" si="29"/>
        <v>150</v>
      </c>
      <c r="R125">
        <f t="shared" si="30"/>
        <v>-2390</v>
      </c>
      <c r="S125">
        <f t="shared" si="31"/>
        <v>10700</v>
      </c>
      <c r="T125">
        <f t="shared" si="32"/>
        <v>8310</v>
      </c>
    </row>
    <row r="126" spans="1:20" x14ac:dyDescent="0.25">
      <c r="A126" s="1">
        <v>45051</v>
      </c>
      <c r="B126">
        <f t="shared" si="17"/>
        <v>5</v>
      </c>
      <c r="C126">
        <f t="shared" si="18"/>
        <v>1</v>
      </c>
      <c r="D126">
        <f t="shared" si="19"/>
        <v>2023</v>
      </c>
      <c r="E126">
        <f t="shared" si="20"/>
        <v>5</v>
      </c>
      <c r="F126">
        <v>10</v>
      </c>
      <c r="G126">
        <f t="shared" si="21"/>
        <v>5</v>
      </c>
      <c r="H126">
        <f t="shared" si="22"/>
        <v>0</v>
      </c>
      <c r="I126">
        <f t="shared" si="23"/>
        <v>1</v>
      </c>
      <c r="J126">
        <f t="shared" si="24"/>
        <v>0</v>
      </c>
      <c r="K126">
        <f t="shared" si="25"/>
        <v>0</v>
      </c>
      <c r="L126">
        <f t="shared" si="26"/>
        <v>0</v>
      </c>
      <c r="M126">
        <f t="shared" si="27"/>
        <v>5</v>
      </c>
      <c r="N126">
        <f>IF(C126,M126*cena_wyp,0)</f>
        <v>150</v>
      </c>
      <c r="O126">
        <v>0</v>
      </c>
      <c r="P126">
        <f t="shared" si="28"/>
        <v>0</v>
      </c>
      <c r="Q126">
        <f t="shared" si="29"/>
        <v>150</v>
      </c>
      <c r="R126">
        <f t="shared" si="30"/>
        <v>-2240</v>
      </c>
      <c r="S126">
        <f t="shared" si="31"/>
        <v>10700</v>
      </c>
      <c r="T126">
        <f t="shared" si="32"/>
        <v>8460</v>
      </c>
    </row>
    <row r="127" spans="1:20" x14ac:dyDescent="0.25">
      <c r="A127" s="1">
        <v>45052</v>
      </c>
      <c r="B127">
        <f t="shared" si="17"/>
        <v>6</v>
      </c>
      <c r="C127">
        <f t="shared" si="18"/>
        <v>0</v>
      </c>
      <c r="D127">
        <f t="shared" si="19"/>
        <v>2023</v>
      </c>
      <c r="E127">
        <f t="shared" si="20"/>
        <v>6</v>
      </c>
      <c r="F127">
        <v>10</v>
      </c>
      <c r="G127">
        <f t="shared" si="21"/>
        <v>5</v>
      </c>
      <c r="H127">
        <f t="shared" si="22"/>
        <v>0</v>
      </c>
      <c r="I127">
        <f t="shared" si="23"/>
        <v>1</v>
      </c>
      <c r="J127">
        <f t="shared" si="24"/>
        <v>0</v>
      </c>
      <c r="K127">
        <f t="shared" si="25"/>
        <v>0</v>
      </c>
      <c r="L127">
        <f t="shared" si="26"/>
        <v>0</v>
      </c>
      <c r="M127">
        <f t="shared" si="27"/>
        <v>5</v>
      </c>
      <c r="N127">
        <f>IF(C127,M127*cena_wyp,0)</f>
        <v>0</v>
      </c>
      <c r="O127">
        <v>0</v>
      </c>
      <c r="P127">
        <f t="shared" si="28"/>
        <v>0</v>
      </c>
      <c r="Q127">
        <f t="shared" si="29"/>
        <v>0</v>
      </c>
      <c r="R127">
        <f t="shared" si="30"/>
        <v>-2240</v>
      </c>
      <c r="S127">
        <f t="shared" si="31"/>
        <v>10700</v>
      </c>
      <c r="T127">
        <f t="shared" si="32"/>
        <v>8460</v>
      </c>
    </row>
    <row r="128" spans="1:20" x14ac:dyDescent="0.25">
      <c r="A128" s="1">
        <v>45053</v>
      </c>
      <c r="B128">
        <f t="shared" si="17"/>
        <v>7</v>
      </c>
      <c r="C128">
        <f t="shared" si="18"/>
        <v>0</v>
      </c>
      <c r="D128">
        <f t="shared" si="19"/>
        <v>2023</v>
      </c>
      <c r="E128">
        <f t="shared" si="20"/>
        <v>7</v>
      </c>
      <c r="F128">
        <v>10</v>
      </c>
      <c r="G128">
        <f t="shared" si="21"/>
        <v>5</v>
      </c>
      <c r="H128">
        <f t="shared" si="22"/>
        <v>0</v>
      </c>
      <c r="I128">
        <f t="shared" si="23"/>
        <v>1</v>
      </c>
      <c r="J128">
        <f t="shared" si="24"/>
        <v>0</v>
      </c>
      <c r="K128">
        <f t="shared" si="25"/>
        <v>0</v>
      </c>
      <c r="L128">
        <f t="shared" si="26"/>
        <v>150</v>
      </c>
      <c r="M128">
        <f t="shared" si="27"/>
        <v>5</v>
      </c>
      <c r="N128">
        <f>IF(C128,M128*cena_wyp,0)</f>
        <v>0</v>
      </c>
      <c r="O128">
        <v>0</v>
      </c>
      <c r="P128">
        <f t="shared" si="28"/>
        <v>150</v>
      </c>
      <c r="Q128">
        <f t="shared" si="29"/>
        <v>0</v>
      </c>
      <c r="R128">
        <f t="shared" si="30"/>
        <v>-2390</v>
      </c>
      <c r="S128">
        <f t="shared" si="31"/>
        <v>10850</v>
      </c>
      <c r="T128">
        <f t="shared" si="32"/>
        <v>8460</v>
      </c>
    </row>
    <row r="129" spans="1:20" x14ac:dyDescent="0.25">
      <c r="A129" s="1">
        <v>45054</v>
      </c>
      <c r="B129">
        <f t="shared" si="17"/>
        <v>1</v>
      </c>
      <c r="C129">
        <f t="shared" si="18"/>
        <v>1</v>
      </c>
      <c r="D129">
        <f t="shared" si="19"/>
        <v>2023</v>
      </c>
      <c r="E129">
        <f t="shared" si="20"/>
        <v>8</v>
      </c>
      <c r="F129">
        <v>10</v>
      </c>
      <c r="G129">
        <f t="shared" si="21"/>
        <v>5</v>
      </c>
      <c r="H129">
        <f t="shared" si="22"/>
        <v>0</v>
      </c>
      <c r="I129">
        <f t="shared" si="23"/>
        <v>1</v>
      </c>
      <c r="J129">
        <f t="shared" si="24"/>
        <v>0</v>
      </c>
      <c r="K129">
        <f t="shared" si="25"/>
        <v>0</v>
      </c>
      <c r="L129">
        <f t="shared" si="26"/>
        <v>0</v>
      </c>
      <c r="M129">
        <f t="shared" si="27"/>
        <v>5</v>
      </c>
      <c r="N129">
        <f>IF(C129,M129*cena_wyp,0)</f>
        <v>150</v>
      </c>
      <c r="O129">
        <v>0</v>
      </c>
      <c r="P129">
        <f t="shared" si="28"/>
        <v>0</v>
      </c>
      <c r="Q129">
        <f t="shared" si="29"/>
        <v>150</v>
      </c>
      <c r="R129">
        <f t="shared" si="30"/>
        <v>-2240</v>
      </c>
      <c r="S129">
        <f t="shared" si="31"/>
        <v>10850</v>
      </c>
      <c r="T129">
        <f t="shared" si="32"/>
        <v>8610</v>
      </c>
    </row>
    <row r="130" spans="1:20" x14ac:dyDescent="0.25">
      <c r="A130" s="1">
        <v>45055</v>
      </c>
      <c r="B130">
        <f t="shared" si="17"/>
        <v>2</v>
      </c>
      <c r="C130">
        <f t="shared" si="18"/>
        <v>1</v>
      </c>
      <c r="D130">
        <f t="shared" si="19"/>
        <v>2023</v>
      </c>
      <c r="E130">
        <f t="shared" si="20"/>
        <v>9</v>
      </c>
      <c r="F130">
        <v>10</v>
      </c>
      <c r="G130">
        <f t="shared" si="21"/>
        <v>5</v>
      </c>
      <c r="H130">
        <f t="shared" si="22"/>
        <v>0</v>
      </c>
      <c r="I130">
        <f t="shared" si="23"/>
        <v>1</v>
      </c>
      <c r="J130">
        <f t="shared" si="24"/>
        <v>0</v>
      </c>
      <c r="K130">
        <f t="shared" si="25"/>
        <v>0</v>
      </c>
      <c r="L130">
        <f t="shared" si="26"/>
        <v>0</v>
      </c>
      <c r="M130">
        <f t="shared" si="27"/>
        <v>5</v>
      </c>
      <c r="N130">
        <f>IF(C130,M130*cena_wyp,0)</f>
        <v>150</v>
      </c>
      <c r="O130">
        <v>0</v>
      </c>
      <c r="P130">
        <f t="shared" si="28"/>
        <v>0</v>
      </c>
      <c r="Q130">
        <f t="shared" si="29"/>
        <v>150</v>
      </c>
      <c r="R130">
        <f t="shared" si="30"/>
        <v>-2090</v>
      </c>
      <c r="S130">
        <f t="shared" si="31"/>
        <v>10850</v>
      </c>
      <c r="T130">
        <f t="shared" si="32"/>
        <v>8760</v>
      </c>
    </row>
    <row r="131" spans="1:20" x14ac:dyDescent="0.25">
      <c r="A131" s="1">
        <v>45056</v>
      </c>
      <c r="B131">
        <f t="shared" ref="B131:B194" si="33">WEEKDAY(A131,2)</f>
        <v>3</v>
      </c>
      <c r="C131">
        <f t="shared" ref="C131:C194" si="34">IF(AND(B131&gt;=1,B131&lt;=5),1,0)</f>
        <v>1</v>
      </c>
      <c r="D131">
        <f t="shared" ref="D131:D194" si="35">YEAR(A131)</f>
        <v>2023</v>
      </c>
      <c r="E131">
        <f t="shared" ref="E131:E194" si="36">DAY(A131)</f>
        <v>10</v>
      </c>
      <c r="F131">
        <v>10</v>
      </c>
      <c r="G131">
        <f t="shared" ref="G131:G194" si="37">MONTH(A131)</f>
        <v>5</v>
      </c>
      <c r="H131">
        <f t="shared" ref="H131:H194" si="38">IF(AND(G131=12,E131&gt;=21),1,IF(AND(G131=3,E131&lt;=20),1,IF(OR(G131&gt;12,G131&lt;3),1,0)))</f>
        <v>0</v>
      </c>
      <c r="I131">
        <f t="shared" ref="I131:I194" si="39">IF(AND(G131=3,E131&gt;=21),1,IF(AND(G131=6,E131&lt;=20),1,IF(AND(G131&gt;3,G131&lt;6),1,0)))</f>
        <v>1</v>
      </c>
      <c r="J131">
        <f t="shared" ref="J131:J194" si="40">IF(AND(G131=6,E131&gt;=21),1,IF(AND(G131=9,E131&lt;=22),1,IF(AND(G131&gt;6,G131&lt;9),1,0)))</f>
        <v>0</v>
      </c>
      <c r="K131">
        <f t="shared" ref="K131:K194" si="41">IF(AND(G131=9,E131&gt;=23),1,IF(AND(G131=12,E131&lt;=20),1,IF(AND(G131&gt;9,G131&lt;12),1,0)))</f>
        <v>0</v>
      </c>
      <c r="L131">
        <f t="shared" ref="L131:L194" si="42">IF(B131=7,15*F131,0)</f>
        <v>0</v>
      </c>
      <c r="M131">
        <f t="shared" ref="M131:M194" si="43">IF(H131,ROUNDDOWN(20%*F131,0),IF(I131,ROUNDDOWN(50%*F131,0),IF(J131,ROUNDDOWN(90%*F131,0),IF(K131,ROUNDDOWN(40%*F131,0),0))))</f>
        <v>5</v>
      </c>
      <c r="N131">
        <f>IF(C131,M131*cena_wyp,0)</f>
        <v>150</v>
      </c>
      <c r="O131">
        <v>0</v>
      </c>
      <c r="P131">
        <f t="shared" si="28"/>
        <v>0</v>
      </c>
      <c r="Q131">
        <f t="shared" si="29"/>
        <v>150</v>
      </c>
      <c r="R131">
        <f t="shared" si="30"/>
        <v>-1940</v>
      </c>
      <c r="S131">
        <f t="shared" si="31"/>
        <v>10850</v>
      </c>
      <c r="T131">
        <f t="shared" si="32"/>
        <v>8910</v>
      </c>
    </row>
    <row r="132" spans="1:20" x14ac:dyDescent="0.25">
      <c r="A132" s="1">
        <v>45057</v>
      </c>
      <c r="B132">
        <f t="shared" si="33"/>
        <v>4</v>
      </c>
      <c r="C132">
        <f t="shared" si="34"/>
        <v>1</v>
      </c>
      <c r="D132">
        <f t="shared" si="35"/>
        <v>2023</v>
      </c>
      <c r="E132">
        <f t="shared" si="36"/>
        <v>11</v>
      </c>
      <c r="F132">
        <v>10</v>
      </c>
      <c r="G132">
        <f t="shared" si="37"/>
        <v>5</v>
      </c>
      <c r="H132">
        <f t="shared" si="38"/>
        <v>0</v>
      </c>
      <c r="I132">
        <f t="shared" si="39"/>
        <v>1</v>
      </c>
      <c r="J132">
        <f t="shared" si="40"/>
        <v>0</v>
      </c>
      <c r="K132">
        <f t="shared" si="41"/>
        <v>0</v>
      </c>
      <c r="L132">
        <f t="shared" si="42"/>
        <v>0</v>
      </c>
      <c r="M132">
        <f t="shared" si="43"/>
        <v>5</v>
      </c>
      <c r="N132">
        <f>IF(C132,M132*cena_wyp,0)</f>
        <v>150</v>
      </c>
      <c r="O132">
        <v>0</v>
      </c>
      <c r="P132">
        <f t="shared" ref="P132:P195" si="44">O132+L132</f>
        <v>0</v>
      </c>
      <c r="Q132">
        <f t="shared" ref="Q132:Q195" si="45">N132</f>
        <v>150</v>
      </c>
      <c r="R132">
        <f t="shared" ref="R132:R195" si="46">R131+(Q132-P132)</f>
        <v>-1790</v>
      </c>
      <c r="S132">
        <f t="shared" ref="S132:S195" si="47">P132+S131</f>
        <v>10850</v>
      </c>
      <c r="T132">
        <f t="shared" ref="T132:T195" si="48">T131+Q132</f>
        <v>9060</v>
      </c>
    </row>
    <row r="133" spans="1:20" x14ac:dyDescent="0.25">
      <c r="A133" s="1">
        <v>45058</v>
      </c>
      <c r="B133">
        <f t="shared" si="33"/>
        <v>5</v>
      </c>
      <c r="C133">
        <f t="shared" si="34"/>
        <v>1</v>
      </c>
      <c r="D133">
        <f t="shared" si="35"/>
        <v>2023</v>
      </c>
      <c r="E133">
        <f t="shared" si="36"/>
        <v>12</v>
      </c>
      <c r="F133">
        <v>10</v>
      </c>
      <c r="G133">
        <f t="shared" si="37"/>
        <v>5</v>
      </c>
      <c r="H133">
        <f t="shared" si="38"/>
        <v>0</v>
      </c>
      <c r="I133">
        <f t="shared" si="39"/>
        <v>1</v>
      </c>
      <c r="J133">
        <f t="shared" si="40"/>
        <v>0</v>
      </c>
      <c r="K133">
        <f t="shared" si="41"/>
        <v>0</v>
      </c>
      <c r="L133">
        <f t="shared" si="42"/>
        <v>0</v>
      </c>
      <c r="M133">
        <f t="shared" si="43"/>
        <v>5</v>
      </c>
      <c r="N133">
        <f>IF(C133,M133*cena_wyp,0)</f>
        <v>150</v>
      </c>
      <c r="O133">
        <v>0</v>
      </c>
      <c r="P133">
        <f t="shared" si="44"/>
        <v>0</v>
      </c>
      <c r="Q133">
        <f t="shared" si="45"/>
        <v>150</v>
      </c>
      <c r="R133">
        <f t="shared" si="46"/>
        <v>-1640</v>
      </c>
      <c r="S133">
        <f t="shared" si="47"/>
        <v>10850</v>
      </c>
      <c r="T133">
        <f t="shared" si="48"/>
        <v>9210</v>
      </c>
    </row>
    <row r="134" spans="1:20" x14ac:dyDescent="0.25">
      <c r="A134" s="1">
        <v>45059</v>
      </c>
      <c r="B134">
        <f t="shared" si="33"/>
        <v>6</v>
      </c>
      <c r="C134">
        <f t="shared" si="34"/>
        <v>0</v>
      </c>
      <c r="D134">
        <f t="shared" si="35"/>
        <v>2023</v>
      </c>
      <c r="E134">
        <f t="shared" si="36"/>
        <v>13</v>
      </c>
      <c r="F134">
        <v>10</v>
      </c>
      <c r="G134">
        <f t="shared" si="37"/>
        <v>5</v>
      </c>
      <c r="H134">
        <f t="shared" si="38"/>
        <v>0</v>
      </c>
      <c r="I134">
        <f t="shared" si="39"/>
        <v>1</v>
      </c>
      <c r="J134">
        <f t="shared" si="40"/>
        <v>0</v>
      </c>
      <c r="K134">
        <f t="shared" si="41"/>
        <v>0</v>
      </c>
      <c r="L134">
        <f t="shared" si="42"/>
        <v>0</v>
      </c>
      <c r="M134">
        <f t="shared" si="43"/>
        <v>5</v>
      </c>
      <c r="N134">
        <f>IF(C134,M134*cena_wyp,0)</f>
        <v>0</v>
      </c>
      <c r="O134">
        <v>0</v>
      </c>
      <c r="P134">
        <f t="shared" si="44"/>
        <v>0</v>
      </c>
      <c r="Q134">
        <f t="shared" si="45"/>
        <v>0</v>
      </c>
      <c r="R134">
        <f t="shared" si="46"/>
        <v>-1640</v>
      </c>
      <c r="S134">
        <f t="shared" si="47"/>
        <v>10850</v>
      </c>
      <c r="T134">
        <f t="shared" si="48"/>
        <v>9210</v>
      </c>
    </row>
    <row r="135" spans="1:20" x14ac:dyDescent="0.25">
      <c r="A135" s="1">
        <v>45060</v>
      </c>
      <c r="B135">
        <f t="shared" si="33"/>
        <v>7</v>
      </c>
      <c r="C135">
        <f t="shared" si="34"/>
        <v>0</v>
      </c>
      <c r="D135">
        <f t="shared" si="35"/>
        <v>2023</v>
      </c>
      <c r="E135">
        <f t="shared" si="36"/>
        <v>14</v>
      </c>
      <c r="F135">
        <v>10</v>
      </c>
      <c r="G135">
        <f t="shared" si="37"/>
        <v>5</v>
      </c>
      <c r="H135">
        <f t="shared" si="38"/>
        <v>0</v>
      </c>
      <c r="I135">
        <f t="shared" si="39"/>
        <v>1</v>
      </c>
      <c r="J135">
        <f t="shared" si="40"/>
        <v>0</v>
      </c>
      <c r="K135">
        <f t="shared" si="41"/>
        <v>0</v>
      </c>
      <c r="L135">
        <f t="shared" si="42"/>
        <v>150</v>
      </c>
      <c r="M135">
        <f t="shared" si="43"/>
        <v>5</v>
      </c>
      <c r="N135">
        <f>IF(C135,M135*cena_wyp,0)</f>
        <v>0</v>
      </c>
      <c r="O135">
        <v>0</v>
      </c>
      <c r="P135">
        <f t="shared" si="44"/>
        <v>150</v>
      </c>
      <c r="Q135">
        <f t="shared" si="45"/>
        <v>0</v>
      </c>
      <c r="R135">
        <f t="shared" si="46"/>
        <v>-1790</v>
      </c>
      <c r="S135">
        <f t="shared" si="47"/>
        <v>11000</v>
      </c>
      <c r="T135">
        <f t="shared" si="48"/>
        <v>9210</v>
      </c>
    </row>
    <row r="136" spans="1:20" x14ac:dyDescent="0.25">
      <c r="A136" s="1">
        <v>45061</v>
      </c>
      <c r="B136">
        <f t="shared" si="33"/>
        <v>1</v>
      </c>
      <c r="C136">
        <f t="shared" si="34"/>
        <v>1</v>
      </c>
      <c r="D136">
        <f t="shared" si="35"/>
        <v>2023</v>
      </c>
      <c r="E136">
        <f t="shared" si="36"/>
        <v>15</v>
      </c>
      <c r="F136">
        <v>10</v>
      </c>
      <c r="G136">
        <f t="shared" si="37"/>
        <v>5</v>
      </c>
      <c r="H136">
        <f t="shared" si="38"/>
        <v>0</v>
      </c>
      <c r="I136">
        <f t="shared" si="39"/>
        <v>1</v>
      </c>
      <c r="J136">
        <f t="shared" si="40"/>
        <v>0</v>
      </c>
      <c r="K136">
        <f t="shared" si="41"/>
        <v>0</v>
      </c>
      <c r="L136">
        <f t="shared" si="42"/>
        <v>0</v>
      </c>
      <c r="M136">
        <f t="shared" si="43"/>
        <v>5</v>
      </c>
      <c r="N136">
        <f>IF(C136,M136*cena_wyp,0)</f>
        <v>150</v>
      </c>
      <c r="O136">
        <v>0</v>
      </c>
      <c r="P136">
        <f t="shared" si="44"/>
        <v>0</v>
      </c>
      <c r="Q136">
        <f t="shared" si="45"/>
        <v>150</v>
      </c>
      <c r="R136">
        <f t="shared" si="46"/>
        <v>-1640</v>
      </c>
      <c r="S136">
        <f t="shared" si="47"/>
        <v>11000</v>
      </c>
      <c r="T136">
        <f t="shared" si="48"/>
        <v>9360</v>
      </c>
    </row>
    <row r="137" spans="1:20" x14ac:dyDescent="0.25">
      <c r="A137" s="1">
        <v>45062</v>
      </c>
      <c r="B137">
        <f t="shared" si="33"/>
        <v>2</v>
      </c>
      <c r="C137">
        <f t="shared" si="34"/>
        <v>1</v>
      </c>
      <c r="D137">
        <f t="shared" si="35"/>
        <v>2023</v>
      </c>
      <c r="E137">
        <f t="shared" si="36"/>
        <v>16</v>
      </c>
      <c r="F137">
        <v>10</v>
      </c>
      <c r="G137">
        <f t="shared" si="37"/>
        <v>5</v>
      </c>
      <c r="H137">
        <f t="shared" si="38"/>
        <v>0</v>
      </c>
      <c r="I137">
        <f t="shared" si="39"/>
        <v>1</v>
      </c>
      <c r="J137">
        <f t="shared" si="40"/>
        <v>0</v>
      </c>
      <c r="K137">
        <f t="shared" si="41"/>
        <v>0</v>
      </c>
      <c r="L137">
        <f t="shared" si="42"/>
        <v>0</v>
      </c>
      <c r="M137">
        <f t="shared" si="43"/>
        <v>5</v>
      </c>
      <c r="N137">
        <f>IF(C137,M137*cena_wyp,0)</f>
        <v>150</v>
      </c>
      <c r="O137">
        <v>0</v>
      </c>
      <c r="P137">
        <f t="shared" si="44"/>
        <v>0</v>
      </c>
      <c r="Q137">
        <f t="shared" si="45"/>
        <v>150</v>
      </c>
      <c r="R137">
        <f t="shared" si="46"/>
        <v>-1490</v>
      </c>
      <c r="S137">
        <f t="shared" si="47"/>
        <v>11000</v>
      </c>
      <c r="T137">
        <f t="shared" si="48"/>
        <v>9510</v>
      </c>
    </row>
    <row r="138" spans="1:20" x14ac:dyDescent="0.25">
      <c r="A138" s="1">
        <v>45063</v>
      </c>
      <c r="B138">
        <f t="shared" si="33"/>
        <v>3</v>
      </c>
      <c r="C138">
        <f t="shared" si="34"/>
        <v>1</v>
      </c>
      <c r="D138">
        <f t="shared" si="35"/>
        <v>2023</v>
      </c>
      <c r="E138">
        <f t="shared" si="36"/>
        <v>17</v>
      </c>
      <c r="F138">
        <v>10</v>
      </c>
      <c r="G138">
        <f t="shared" si="37"/>
        <v>5</v>
      </c>
      <c r="H138">
        <f t="shared" si="38"/>
        <v>0</v>
      </c>
      <c r="I138">
        <f t="shared" si="39"/>
        <v>1</v>
      </c>
      <c r="J138">
        <f t="shared" si="40"/>
        <v>0</v>
      </c>
      <c r="K138">
        <f t="shared" si="41"/>
        <v>0</v>
      </c>
      <c r="L138">
        <f t="shared" si="42"/>
        <v>0</v>
      </c>
      <c r="M138">
        <f t="shared" si="43"/>
        <v>5</v>
      </c>
      <c r="N138">
        <f>IF(C138,M138*cena_wyp,0)</f>
        <v>150</v>
      </c>
      <c r="O138">
        <v>0</v>
      </c>
      <c r="P138">
        <f t="shared" si="44"/>
        <v>0</v>
      </c>
      <c r="Q138">
        <f t="shared" si="45"/>
        <v>150</v>
      </c>
      <c r="R138">
        <f t="shared" si="46"/>
        <v>-1340</v>
      </c>
      <c r="S138">
        <f t="shared" si="47"/>
        <v>11000</v>
      </c>
      <c r="T138">
        <f t="shared" si="48"/>
        <v>9660</v>
      </c>
    </row>
    <row r="139" spans="1:20" x14ac:dyDescent="0.25">
      <c r="A139" s="1">
        <v>45064</v>
      </c>
      <c r="B139">
        <f t="shared" si="33"/>
        <v>4</v>
      </c>
      <c r="C139">
        <f t="shared" si="34"/>
        <v>1</v>
      </c>
      <c r="D139">
        <f t="shared" si="35"/>
        <v>2023</v>
      </c>
      <c r="E139">
        <f t="shared" si="36"/>
        <v>18</v>
      </c>
      <c r="F139">
        <v>10</v>
      </c>
      <c r="G139">
        <f t="shared" si="37"/>
        <v>5</v>
      </c>
      <c r="H139">
        <f t="shared" si="38"/>
        <v>0</v>
      </c>
      <c r="I139">
        <f t="shared" si="39"/>
        <v>1</v>
      </c>
      <c r="J139">
        <f t="shared" si="40"/>
        <v>0</v>
      </c>
      <c r="K139">
        <f t="shared" si="41"/>
        <v>0</v>
      </c>
      <c r="L139">
        <f t="shared" si="42"/>
        <v>0</v>
      </c>
      <c r="M139">
        <f t="shared" si="43"/>
        <v>5</v>
      </c>
      <c r="N139">
        <f>IF(C139,M139*cena_wyp,0)</f>
        <v>150</v>
      </c>
      <c r="O139">
        <v>0</v>
      </c>
      <c r="P139">
        <f t="shared" si="44"/>
        <v>0</v>
      </c>
      <c r="Q139">
        <f t="shared" si="45"/>
        <v>150</v>
      </c>
      <c r="R139">
        <f t="shared" si="46"/>
        <v>-1190</v>
      </c>
      <c r="S139">
        <f t="shared" si="47"/>
        <v>11000</v>
      </c>
      <c r="T139">
        <f t="shared" si="48"/>
        <v>9810</v>
      </c>
    </row>
    <row r="140" spans="1:20" x14ac:dyDescent="0.25">
      <c r="A140" s="1">
        <v>45065</v>
      </c>
      <c r="B140">
        <f t="shared" si="33"/>
        <v>5</v>
      </c>
      <c r="C140">
        <f t="shared" si="34"/>
        <v>1</v>
      </c>
      <c r="D140">
        <f t="shared" si="35"/>
        <v>2023</v>
      </c>
      <c r="E140">
        <f t="shared" si="36"/>
        <v>19</v>
      </c>
      <c r="F140">
        <v>10</v>
      </c>
      <c r="G140">
        <f t="shared" si="37"/>
        <v>5</v>
      </c>
      <c r="H140">
        <f t="shared" si="38"/>
        <v>0</v>
      </c>
      <c r="I140">
        <f t="shared" si="39"/>
        <v>1</v>
      </c>
      <c r="J140">
        <f t="shared" si="40"/>
        <v>0</v>
      </c>
      <c r="K140">
        <f t="shared" si="41"/>
        <v>0</v>
      </c>
      <c r="L140">
        <f t="shared" si="42"/>
        <v>0</v>
      </c>
      <c r="M140">
        <f t="shared" si="43"/>
        <v>5</v>
      </c>
      <c r="N140">
        <f>IF(C140,M140*cena_wyp,0)</f>
        <v>150</v>
      </c>
      <c r="O140">
        <v>0</v>
      </c>
      <c r="P140">
        <f t="shared" si="44"/>
        <v>0</v>
      </c>
      <c r="Q140">
        <f t="shared" si="45"/>
        <v>150</v>
      </c>
      <c r="R140">
        <f t="shared" si="46"/>
        <v>-1040</v>
      </c>
      <c r="S140">
        <f t="shared" si="47"/>
        <v>11000</v>
      </c>
      <c r="T140">
        <f t="shared" si="48"/>
        <v>9960</v>
      </c>
    </row>
    <row r="141" spans="1:20" x14ac:dyDescent="0.25">
      <c r="A141" s="1">
        <v>45066</v>
      </c>
      <c r="B141">
        <f t="shared" si="33"/>
        <v>6</v>
      </c>
      <c r="C141">
        <f t="shared" si="34"/>
        <v>0</v>
      </c>
      <c r="D141">
        <f t="shared" si="35"/>
        <v>2023</v>
      </c>
      <c r="E141">
        <f t="shared" si="36"/>
        <v>20</v>
      </c>
      <c r="F141">
        <v>10</v>
      </c>
      <c r="G141">
        <f t="shared" si="37"/>
        <v>5</v>
      </c>
      <c r="H141">
        <f t="shared" si="38"/>
        <v>0</v>
      </c>
      <c r="I141">
        <f t="shared" si="39"/>
        <v>1</v>
      </c>
      <c r="J141">
        <f t="shared" si="40"/>
        <v>0</v>
      </c>
      <c r="K141">
        <f t="shared" si="41"/>
        <v>0</v>
      </c>
      <c r="L141">
        <f t="shared" si="42"/>
        <v>0</v>
      </c>
      <c r="M141">
        <f t="shared" si="43"/>
        <v>5</v>
      </c>
      <c r="N141">
        <f>IF(C141,M141*cena_wyp,0)</f>
        <v>0</v>
      </c>
      <c r="O141">
        <v>0</v>
      </c>
      <c r="P141">
        <f t="shared" si="44"/>
        <v>0</v>
      </c>
      <c r="Q141">
        <f t="shared" si="45"/>
        <v>0</v>
      </c>
      <c r="R141">
        <f t="shared" si="46"/>
        <v>-1040</v>
      </c>
      <c r="S141">
        <f t="shared" si="47"/>
        <v>11000</v>
      </c>
      <c r="T141">
        <f t="shared" si="48"/>
        <v>9960</v>
      </c>
    </row>
    <row r="142" spans="1:20" x14ac:dyDescent="0.25">
      <c r="A142" s="1">
        <v>45067</v>
      </c>
      <c r="B142">
        <f t="shared" si="33"/>
        <v>7</v>
      </c>
      <c r="C142">
        <f t="shared" si="34"/>
        <v>0</v>
      </c>
      <c r="D142">
        <f t="shared" si="35"/>
        <v>2023</v>
      </c>
      <c r="E142">
        <f t="shared" si="36"/>
        <v>21</v>
      </c>
      <c r="F142">
        <v>10</v>
      </c>
      <c r="G142">
        <f t="shared" si="37"/>
        <v>5</v>
      </c>
      <c r="H142">
        <f t="shared" si="38"/>
        <v>0</v>
      </c>
      <c r="I142">
        <f t="shared" si="39"/>
        <v>1</v>
      </c>
      <c r="J142">
        <f t="shared" si="40"/>
        <v>0</v>
      </c>
      <c r="K142">
        <f t="shared" si="41"/>
        <v>0</v>
      </c>
      <c r="L142">
        <f t="shared" si="42"/>
        <v>150</v>
      </c>
      <c r="M142">
        <f t="shared" si="43"/>
        <v>5</v>
      </c>
      <c r="N142">
        <f>IF(C142,M142*cena_wyp,0)</f>
        <v>0</v>
      </c>
      <c r="O142">
        <v>0</v>
      </c>
      <c r="P142">
        <f t="shared" si="44"/>
        <v>150</v>
      </c>
      <c r="Q142">
        <f t="shared" si="45"/>
        <v>0</v>
      </c>
      <c r="R142">
        <f t="shared" si="46"/>
        <v>-1190</v>
      </c>
      <c r="S142">
        <f t="shared" si="47"/>
        <v>11150</v>
      </c>
      <c r="T142">
        <f t="shared" si="48"/>
        <v>9960</v>
      </c>
    </row>
    <row r="143" spans="1:20" x14ac:dyDescent="0.25">
      <c r="A143" s="1">
        <v>45068</v>
      </c>
      <c r="B143">
        <f t="shared" si="33"/>
        <v>1</v>
      </c>
      <c r="C143">
        <f t="shared" si="34"/>
        <v>1</v>
      </c>
      <c r="D143">
        <f t="shared" si="35"/>
        <v>2023</v>
      </c>
      <c r="E143">
        <f t="shared" si="36"/>
        <v>22</v>
      </c>
      <c r="F143">
        <v>10</v>
      </c>
      <c r="G143">
        <f t="shared" si="37"/>
        <v>5</v>
      </c>
      <c r="H143">
        <f t="shared" si="38"/>
        <v>0</v>
      </c>
      <c r="I143">
        <f t="shared" si="39"/>
        <v>1</v>
      </c>
      <c r="J143">
        <f t="shared" si="40"/>
        <v>0</v>
      </c>
      <c r="K143">
        <f t="shared" si="41"/>
        <v>0</v>
      </c>
      <c r="L143">
        <f t="shared" si="42"/>
        <v>0</v>
      </c>
      <c r="M143">
        <f t="shared" si="43"/>
        <v>5</v>
      </c>
      <c r="N143">
        <f>IF(C143,M143*cena_wyp,0)</f>
        <v>150</v>
      </c>
      <c r="O143">
        <v>0</v>
      </c>
      <c r="P143">
        <f t="shared" si="44"/>
        <v>0</v>
      </c>
      <c r="Q143">
        <f t="shared" si="45"/>
        <v>150</v>
      </c>
      <c r="R143">
        <f t="shared" si="46"/>
        <v>-1040</v>
      </c>
      <c r="S143">
        <f t="shared" si="47"/>
        <v>11150</v>
      </c>
      <c r="T143">
        <f t="shared" si="48"/>
        <v>10110</v>
      </c>
    </row>
    <row r="144" spans="1:20" x14ac:dyDescent="0.25">
      <c r="A144" s="1">
        <v>45069</v>
      </c>
      <c r="B144">
        <f t="shared" si="33"/>
        <v>2</v>
      </c>
      <c r="C144">
        <f t="shared" si="34"/>
        <v>1</v>
      </c>
      <c r="D144">
        <f t="shared" si="35"/>
        <v>2023</v>
      </c>
      <c r="E144">
        <f t="shared" si="36"/>
        <v>23</v>
      </c>
      <c r="F144">
        <v>10</v>
      </c>
      <c r="G144">
        <f t="shared" si="37"/>
        <v>5</v>
      </c>
      <c r="H144">
        <f t="shared" si="38"/>
        <v>0</v>
      </c>
      <c r="I144">
        <f t="shared" si="39"/>
        <v>1</v>
      </c>
      <c r="J144">
        <f t="shared" si="40"/>
        <v>0</v>
      </c>
      <c r="K144">
        <f t="shared" si="41"/>
        <v>0</v>
      </c>
      <c r="L144">
        <f t="shared" si="42"/>
        <v>0</v>
      </c>
      <c r="M144">
        <f t="shared" si="43"/>
        <v>5</v>
      </c>
      <c r="N144">
        <f>IF(C144,M144*cena_wyp,0)</f>
        <v>150</v>
      </c>
      <c r="O144">
        <v>0</v>
      </c>
      <c r="P144">
        <f t="shared" si="44"/>
        <v>0</v>
      </c>
      <c r="Q144">
        <f t="shared" si="45"/>
        <v>150</v>
      </c>
      <c r="R144">
        <f t="shared" si="46"/>
        <v>-890</v>
      </c>
      <c r="S144">
        <f t="shared" si="47"/>
        <v>11150</v>
      </c>
      <c r="T144">
        <f t="shared" si="48"/>
        <v>10260</v>
      </c>
    </row>
    <row r="145" spans="1:20" x14ac:dyDescent="0.25">
      <c r="A145" s="1">
        <v>45070</v>
      </c>
      <c r="B145">
        <f t="shared" si="33"/>
        <v>3</v>
      </c>
      <c r="C145">
        <f t="shared" si="34"/>
        <v>1</v>
      </c>
      <c r="D145">
        <f t="shared" si="35"/>
        <v>2023</v>
      </c>
      <c r="E145">
        <f t="shared" si="36"/>
        <v>24</v>
      </c>
      <c r="F145">
        <v>10</v>
      </c>
      <c r="G145">
        <f t="shared" si="37"/>
        <v>5</v>
      </c>
      <c r="H145">
        <f t="shared" si="38"/>
        <v>0</v>
      </c>
      <c r="I145">
        <f t="shared" si="39"/>
        <v>1</v>
      </c>
      <c r="J145">
        <f t="shared" si="40"/>
        <v>0</v>
      </c>
      <c r="K145">
        <f t="shared" si="41"/>
        <v>0</v>
      </c>
      <c r="L145">
        <f t="shared" si="42"/>
        <v>0</v>
      </c>
      <c r="M145">
        <f t="shared" si="43"/>
        <v>5</v>
      </c>
      <c r="N145">
        <f>IF(C145,M145*cena_wyp,0)</f>
        <v>150</v>
      </c>
      <c r="O145">
        <v>0</v>
      </c>
      <c r="P145">
        <f t="shared" si="44"/>
        <v>0</v>
      </c>
      <c r="Q145">
        <f t="shared" si="45"/>
        <v>150</v>
      </c>
      <c r="R145">
        <f t="shared" si="46"/>
        <v>-740</v>
      </c>
      <c r="S145">
        <f t="shared" si="47"/>
        <v>11150</v>
      </c>
      <c r="T145">
        <f t="shared" si="48"/>
        <v>10410</v>
      </c>
    </row>
    <row r="146" spans="1:20" x14ac:dyDescent="0.25">
      <c r="A146" s="1">
        <v>45071</v>
      </c>
      <c r="B146">
        <f t="shared" si="33"/>
        <v>4</v>
      </c>
      <c r="C146">
        <f t="shared" si="34"/>
        <v>1</v>
      </c>
      <c r="D146">
        <f t="shared" si="35"/>
        <v>2023</v>
      </c>
      <c r="E146">
        <f t="shared" si="36"/>
        <v>25</v>
      </c>
      <c r="F146">
        <v>10</v>
      </c>
      <c r="G146">
        <f t="shared" si="37"/>
        <v>5</v>
      </c>
      <c r="H146">
        <f t="shared" si="38"/>
        <v>0</v>
      </c>
      <c r="I146">
        <f t="shared" si="39"/>
        <v>1</v>
      </c>
      <c r="J146">
        <f t="shared" si="40"/>
        <v>0</v>
      </c>
      <c r="K146">
        <f t="shared" si="41"/>
        <v>0</v>
      </c>
      <c r="L146">
        <f t="shared" si="42"/>
        <v>0</v>
      </c>
      <c r="M146">
        <f t="shared" si="43"/>
        <v>5</v>
      </c>
      <c r="N146">
        <f>IF(C146,M146*cena_wyp,0)</f>
        <v>150</v>
      </c>
      <c r="O146">
        <v>0</v>
      </c>
      <c r="P146">
        <f t="shared" si="44"/>
        <v>0</v>
      </c>
      <c r="Q146">
        <f t="shared" si="45"/>
        <v>150</v>
      </c>
      <c r="R146">
        <f t="shared" si="46"/>
        <v>-590</v>
      </c>
      <c r="S146">
        <f t="shared" si="47"/>
        <v>11150</v>
      </c>
      <c r="T146">
        <f t="shared" si="48"/>
        <v>10560</v>
      </c>
    </row>
    <row r="147" spans="1:20" x14ac:dyDescent="0.25">
      <c r="A147" s="1">
        <v>45072</v>
      </c>
      <c r="B147">
        <f t="shared" si="33"/>
        <v>5</v>
      </c>
      <c r="C147">
        <f t="shared" si="34"/>
        <v>1</v>
      </c>
      <c r="D147">
        <f t="shared" si="35"/>
        <v>2023</v>
      </c>
      <c r="E147">
        <f t="shared" si="36"/>
        <v>26</v>
      </c>
      <c r="F147">
        <v>10</v>
      </c>
      <c r="G147">
        <f t="shared" si="37"/>
        <v>5</v>
      </c>
      <c r="H147">
        <f t="shared" si="38"/>
        <v>0</v>
      </c>
      <c r="I147">
        <f t="shared" si="39"/>
        <v>1</v>
      </c>
      <c r="J147">
        <f t="shared" si="40"/>
        <v>0</v>
      </c>
      <c r="K147">
        <f t="shared" si="41"/>
        <v>0</v>
      </c>
      <c r="L147">
        <f t="shared" si="42"/>
        <v>0</v>
      </c>
      <c r="M147">
        <f t="shared" si="43"/>
        <v>5</v>
      </c>
      <c r="N147">
        <f>IF(C147,M147*cena_wyp,0)</f>
        <v>150</v>
      </c>
      <c r="O147">
        <v>0</v>
      </c>
      <c r="P147">
        <f t="shared" si="44"/>
        <v>0</v>
      </c>
      <c r="Q147">
        <f t="shared" si="45"/>
        <v>150</v>
      </c>
      <c r="R147">
        <f t="shared" si="46"/>
        <v>-440</v>
      </c>
      <c r="S147">
        <f t="shared" si="47"/>
        <v>11150</v>
      </c>
      <c r="T147">
        <f t="shared" si="48"/>
        <v>10710</v>
      </c>
    </row>
    <row r="148" spans="1:20" x14ac:dyDescent="0.25">
      <c r="A148" s="1">
        <v>45073</v>
      </c>
      <c r="B148">
        <f t="shared" si="33"/>
        <v>6</v>
      </c>
      <c r="C148">
        <f t="shared" si="34"/>
        <v>0</v>
      </c>
      <c r="D148">
        <f t="shared" si="35"/>
        <v>2023</v>
      </c>
      <c r="E148">
        <f t="shared" si="36"/>
        <v>27</v>
      </c>
      <c r="F148">
        <v>10</v>
      </c>
      <c r="G148">
        <f t="shared" si="37"/>
        <v>5</v>
      </c>
      <c r="H148">
        <f t="shared" si="38"/>
        <v>0</v>
      </c>
      <c r="I148">
        <f t="shared" si="39"/>
        <v>1</v>
      </c>
      <c r="J148">
        <f t="shared" si="40"/>
        <v>0</v>
      </c>
      <c r="K148">
        <f t="shared" si="41"/>
        <v>0</v>
      </c>
      <c r="L148">
        <f t="shared" si="42"/>
        <v>0</v>
      </c>
      <c r="M148">
        <f t="shared" si="43"/>
        <v>5</v>
      </c>
      <c r="N148">
        <f>IF(C148,M148*cena_wyp,0)</f>
        <v>0</v>
      </c>
      <c r="O148">
        <v>0</v>
      </c>
      <c r="P148">
        <f t="shared" si="44"/>
        <v>0</v>
      </c>
      <c r="Q148">
        <f t="shared" si="45"/>
        <v>0</v>
      </c>
      <c r="R148">
        <f t="shared" si="46"/>
        <v>-440</v>
      </c>
      <c r="S148">
        <f t="shared" si="47"/>
        <v>11150</v>
      </c>
      <c r="T148">
        <f t="shared" si="48"/>
        <v>10710</v>
      </c>
    </row>
    <row r="149" spans="1:20" x14ac:dyDescent="0.25">
      <c r="A149" s="1">
        <v>45074</v>
      </c>
      <c r="B149">
        <f t="shared" si="33"/>
        <v>7</v>
      </c>
      <c r="C149">
        <f t="shared" si="34"/>
        <v>0</v>
      </c>
      <c r="D149">
        <f t="shared" si="35"/>
        <v>2023</v>
      </c>
      <c r="E149">
        <f t="shared" si="36"/>
        <v>28</v>
      </c>
      <c r="F149">
        <v>10</v>
      </c>
      <c r="G149">
        <f t="shared" si="37"/>
        <v>5</v>
      </c>
      <c r="H149">
        <f t="shared" si="38"/>
        <v>0</v>
      </c>
      <c r="I149">
        <f t="shared" si="39"/>
        <v>1</v>
      </c>
      <c r="J149">
        <f t="shared" si="40"/>
        <v>0</v>
      </c>
      <c r="K149">
        <f t="shared" si="41"/>
        <v>0</v>
      </c>
      <c r="L149">
        <f t="shared" si="42"/>
        <v>150</v>
      </c>
      <c r="M149">
        <f t="shared" si="43"/>
        <v>5</v>
      </c>
      <c r="N149">
        <f>IF(C149,M149*cena_wyp,0)</f>
        <v>0</v>
      </c>
      <c r="O149">
        <v>0</v>
      </c>
      <c r="P149">
        <f t="shared" si="44"/>
        <v>150</v>
      </c>
      <c r="Q149">
        <f t="shared" si="45"/>
        <v>0</v>
      </c>
      <c r="R149">
        <f t="shared" si="46"/>
        <v>-590</v>
      </c>
      <c r="S149">
        <f t="shared" si="47"/>
        <v>11300</v>
      </c>
      <c r="T149">
        <f t="shared" si="48"/>
        <v>10710</v>
      </c>
    </row>
    <row r="150" spans="1:20" x14ac:dyDescent="0.25">
      <c r="A150" s="1">
        <v>45075</v>
      </c>
      <c r="B150">
        <f t="shared" si="33"/>
        <v>1</v>
      </c>
      <c r="C150">
        <f t="shared" si="34"/>
        <v>1</v>
      </c>
      <c r="D150">
        <f t="shared" si="35"/>
        <v>2023</v>
      </c>
      <c r="E150">
        <f t="shared" si="36"/>
        <v>29</v>
      </c>
      <c r="F150">
        <v>10</v>
      </c>
      <c r="G150">
        <f t="shared" si="37"/>
        <v>5</v>
      </c>
      <c r="H150">
        <f t="shared" si="38"/>
        <v>0</v>
      </c>
      <c r="I150">
        <f t="shared" si="39"/>
        <v>1</v>
      </c>
      <c r="J150">
        <f t="shared" si="40"/>
        <v>0</v>
      </c>
      <c r="K150">
        <f t="shared" si="41"/>
        <v>0</v>
      </c>
      <c r="L150">
        <f t="shared" si="42"/>
        <v>0</v>
      </c>
      <c r="M150">
        <f t="shared" si="43"/>
        <v>5</v>
      </c>
      <c r="N150">
        <f>IF(C150,M150*cena_wyp,0)</f>
        <v>150</v>
      </c>
      <c r="O150">
        <v>0</v>
      </c>
      <c r="P150">
        <f t="shared" si="44"/>
        <v>0</v>
      </c>
      <c r="Q150">
        <f t="shared" si="45"/>
        <v>150</v>
      </c>
      <c r="R150">
        <f t="shared" si="46"/>
        <v>-440</v>
      </c>
      <c r="S150">
        <f t="shared" si="47"/>
        <v>11300</v>
      </c>
      <c r="T150">
        <f t="shared" si="48"/>
        <v>10860</v>
      </c>
    </row>
    <row r="151" spans="1:20" x14ac:dyDescent="0.25">
      <c r="A151" s="1">
        <v>45076</v>
      </c>
      <c r="B151">
        <f t="shared" si="33"/>
        <v>2</v>
      </c>
      <c r="C151">
        <f t="shared" si="34"/>
        <v>1</v>
      </c>
      <c r="D151">
        <f t="shared" si="35"/>
        <v>2023</v>
      </c>
      <c r="E151">
        <f t="shared" si="36"/>
        <v>30</v>
      </c>
      <c r="F151">
        <v>10</v>
      </c>
      <c r="G151">
        <f t="shared" si="37"/>
        <v>5</v>
      </c>
      <c r="H151">
        <f t="shared" si="38"/>
        <v>0</v>
      </c>
      <c r="I151">
        <f t="shared" si="39"/>
        <v>1</v>
      </c>
      <c r="J151">
        <f t="shared" si="40"/>
        <v>0</v>
      </c>
      <c r="K151">
        <f t="shared" si="41"/>
        <v>0</v>
      </c>
      <c r="L151">
        <f t="shared" si="42"/>
        <v>0</v>
      </c>
      <c r="M151">
        <f t="shared" si="43"/>
        <v>5</v>
      </c>
      <c r="N151">
        <f>IF(C151,M151*cena_wyp,0)</f>
        <v>150</v>
      </c>
      <c r="O151">
        <v>0</v>
      </c>
      <c r="P151">
        <f t="shared" si="44"/>
        <v>0</v>
      </c>
      <c r="Q151">
        <f t="shared" si="45"/>
        <v>150</v>
      </c>
      <c r="R151">
        <f t="shared" si="46"/>
        <v>-290</v>
      </c>
      <c r="S151">
        <f t="shared" si="47"/>
        <v>11300</v>
      </c>
      <c r="T151">
        <f t="shared" si="48"/>
        <v>11010</v>
      </c>
    </row>
    <row r="152" spans="1:20" x14ac:dyDescent="0.25">
      <c r="A152" s="1">
        <v>45077</v>
      </c>
      <c r="B152">
        <f t="shared" si="33"/>
        <v>3</v>
      </c>
      <c r="C152">
        <f t="shared" si="34"/>
        <v>1</v>
      </c>
      <c r="D152">
        <f t="shared" si="35"/>
        <v>2023</v>
      </c>
      <c r="E152">
        <f t="shared" si="36"/>
        <v>31</v>
      </c>
      <c r="F152">
        <v>10</v>
      </c>
      <c r="G152">
        <f t="shared" si="37"/>
        <v>5</v>
      </c>
      <c r="H152">
        <f t="shared" si="38"/>
        <v>0</v>
      </c>
      <c r="I152">
        <f t="shared" si="39"/>
        <v>1</v>
      </c>
      <c r="J152">
        <f t="shared" si="40"/>
        <v>0</v>
      </c>
      <c r="K152">
        <f t="shared" si="41"/>
        <v>0</v>
      </c>
      <c r="L152">
        <f t="shared" si="42"/>
        <v>0</v>
      </c>
      <c r="M152">
        <f t="shared" si="43"/>
        <v>5</v>
      </c>
      <c r="N152">
        <f>IF(C152,M152*cena_wyp,0)</f>
        <v>150</v>
      </c>
      <c r="O152">
        <v>0</v>
      </c>
      <c r="P152">
        <f t="shared" si="44"/>
        <v>0</v>
      </c>
      <c r="Q152">
        <f t="shared" si="45"/>
        <v>150</v>
      </c>
      <c r="R152">
        <f t="shared" si="46"/>
        <v>-140</v>
      </c>
      <c r="S152">
        <f t="shared" si="47"/>
        <v>11300</v>
      </c>
      <c r="T152">
        <f t="shared" si="48"/>
        <v>11160</v>
      </c>
    </row>
    <row r="153" spans="1:20" x14ac:dyDescent="0.25">
      <c r="A153" s="1">
        <v>45078</v>
      </c>
      <c r="B153">
        <f t="shared" si="33"/>
        <v>4</v>
      </c>
      <c r="C153">
        <f t="shared" si="34"/>
        <v>1</v>
      </c>
      <c r="D153">
        <f t="shared" si="35"/>
        <v>2023</v>
      </c>
      <c r="E153">
        <f t="shared" si="36"/>
        <v>1</v>
      </c>
      <c r="F153">
        <v>10</v>
      </c>
      <c r="G153">
        <f t="shared" si="37"/>
        <v>6</v>
      </c>
      <c r="H153">
        <f t="shared" si="38"/>
        <v>0</v>
      </c>
      <c r="I153">
        <f t="shared" si="39"/>
        <v>1</v>
      </c>
      <c r="J153">
        <f t="shared" si="40"/>
        <v>0</v>
      </c>
      <c r="K153">
        <f t="shared" si="41"/>
        <v>0</v>
      </c>
      <c r="L153">
        <f t="shared" si="42"/>
        <v>0</v>
      </c>
      <c r="M153">
        <f t="shared" si="43"/>
        <v>5</v>
      </c>
      <c r="N153">
        <f>IF(C153,M153*cena_wyp,0)</f>
        <v>150</v>
      </c>
      <c r="O153">
        <v>0</v>
      </c>
      <c r="P153">
        <f t="shared" si="44"/>
        <v>0</v>
      </c>
      <c r="Q153">
        <f t="shared" si="45"/>
        <v>150</v>
      </c>
      <c r="R153">
        <f t="shared" si="46"/>
        <v>10</v>
      </c>
      <c r="S153">
        <f t="shared" si="47"/>
        <v>11300</v>
      </c>
      <c r="T153">
        <f t="shared" si="48"/>
        <v>11310</v>
      </c>
    </row>
    <row r="154" spans="1:20" x14ac:dyDescent="0.25">
      <c r="A154" s="1">
        <v>45079</v>
      </c>
      <c r="B154">
        <f t="shared" si="33"/>
        <v>5</v>
      </c>
      <c r="C154">
        <f t="shared" si="34"/>
        <v>1</v>
      </c>
      <c r="D154">
        <f t="shared" si="35"/>
        <v>2023</v>
      </c>
      <c r="E154">
        <f t="shared" si="36"/>
        <v>2</v>
      </c>
      <c r="F154">
        <v>10</v>
      </c>
      <c r="G154">
        <f t="shared" si="37"/>
        <v>6</v>
      </c>
      <c r="H154">
        <f t="shared" si="38"/>
        <v>0</v>
      </c>
      <c r="I154">
        <f t="shared" si="39"/>
        <v>1</v>
      </c>
      <c r="J154">
        <f t="shared" si="40"/>
        <v>0</v>
      </c>
      <c r="K154">
        <f t="shared" si="41"/>
        <v>0</v>
      </c>
      <c r="L154">
        <f t="shared" si="42"/>
        <v>0</v>
      </c>
      <c r="M154">
        <f t="shared" si="43"/>
        <v>5</v>
      </c>
      <c r="N154">
        <f>IF(C154,M154*cena_wyp,0)</f>
        <v>150</v>
      </c>
      <c r="O154">
        <v>0</v>
      </c>
      <c r="P154">
        <f t="shared" si="44"/>
        <v>0</v>
      </c>
      <c r="Q154">
        <f t="shared" si="45"/>
        <v>150</v>
      </c>
      <c r="R154">
        <f t="shared" si="46"/>
        <v>160</v>
      </c>
      <c r="S154">
        <f t="shared" si="47"/>
        <v>11300</v>
      </c>
      <c r="T154">
        <f t="shared" si="48"/>
        <v>11460</v>
      </c>
    </row>
    <row r="155" spans="1:20" x14ac:dyDescent="0.25">
      <c r="A155" s="1">
        <v>45080</v>
      </c>
      <c r="B155">
        <f t="shared" si="33"/>
        <v>6</v>
      </c>
      <c r="C155">
        <f t="shared" si="34"/>
        <v>0</v>
      </c>
      <c r="D155">
        <f t="shared" si="35"/>
        <v>2023</v>
      </c>
      <c r="E155">
        <f t="shared" si="36"/>
        <v>3</v>
      </c>
      <c r="F155">
        <v>10</v>
      </c>
      <c r="G155">
        <f t="shared" si="37"/>
        <v>6</v>
      </c>
      <c r="H155">
        <f t="shared" si="38"/>
        <v>0</v>
      </c>
      <c r="I155">
        <f t="shared" si="39"/>
        <v>1</v>
      </c>
      <c r="J155">
        <f t="shared" si="40"/>
        <v>0</v>
      </c>
      <c r="K155">
        <f t="shared" si="41"/>
        <v>0</v>
      </c>
      <c r="L155">
        <f t="shared" si="42"/>
        <v>0</v>
      </c>
      <c r="M155">
        <f t="shared" si="43"/>
        <v>5</v>
      </c>
      <c r="N155">
        <f>IF(C155,M155*cena_wyp,0)</f>
        <v>0</v>
      </c>
      <c r="O155">
        <v>0</v>
      </c>
      <c r="P155">
        <f t="shared" si="44"/>
        <v>0</v>
      </c>
      <c r="Q155">
        <f t="shared" si="45"/>
        <v>0</v>
      </c>
      <c r="R155">
        <f t="shared" si="46"/>
        <v>160</v>
      </c>
      <c r="S155">
        <f t="shared" si="47"/>
        <v>11300</v>
      </c>
      <c r="T155">
        <f t="shared" si="48"/>
        <v>11460</v>
      </c>
    </row>
    <row r="156" spans="1:20" x14ac:dyDescent="0.25">
      <c r="A156" s="1">
        <v>45081</v>
      </c>
      <c r="B156">
        <f t="shared" si="33"/>
        <v>7</v>
      </c>
      <c r="C156">
        <f t="shared" si="34"/>
        <v>0</v>
      </c>
      <c r="D156">
        <f t="shared" si="35"/>
        <v>2023</v>
      </c>
      <c r="E156">
        <f t="shared" si="36"/>
        <v>4</v>
      </c>
      <c r="F156">
        <v>10</v>
      </c>
      <c r="G156">
        <f t="shared" si="37"/>
        <v>6</v>
      </c>
      <c r="H156">
        <f t="shared" si="38"/>
        <v>0</v>
      </c>
      <c r="I156">
        <f t="shared" si="39"/>
        <v>1</v>
      </c>
      <c r="J156">
        <f t="shared" si="40"/>
        <v>0</v>
      </c>
      <c r="K156">
        <f t="shared" si="41"/>
        <v>0</v>
      </c>
      <c r="L156">
        <f t="shared" si="42"/>
        <v>150</v>
      </c>
      <c r="M156">
        <f t="shared" si="43"/>
        <v>5</v>
      </c>
      <c r="N156">
        <f>IF(C156,M156*cena_wyp,0)</f>
        <v>0</v>
      </c>
      <c r="O156">
        <v>0</v>
      </c>
      <c r="P156">
        <f t="shared" si="44"/>
        <v>150</v>
      </c>
      <c r="Q156">
        <f t="shared" si="45"/>
        <v>0</v>
      </c>
      <c r="R156">
        <f t="shared" si="46"/>
        <v>10</v>
      </c>
      <c r="S156">
        <f t="shared" si="47"/>
        <v>11450</v>
      </c>
      <c r="T156">
        <f t="shared" si="48"/>
        <v>11460</v>
      </c>
    </row>
    <row r="157" spans="1:20" x14ac:dyDescent="0.25">
      <c r="A157" s="1">
        <v>45082</v>
      </c>
      <c r="B157">
        <f t="shared" si="33"/>
        <v>1</v>
      </c>
      <c r="C157">
        <f t="shared" si="34"/>
        <v>1</v>
      </c>
      <c r="D157">
        <f t="shared" si="35"/>
        <v>2023</v>
      </c>
      <c r="E157">
        <f t="shared" si="36"/>
        <v>5</v>
      </c>
      <c r="F157">
        <v>10</v>
      </c>
      <c r="G157">
        <f t="shared" si="37"/>
        <v>6</v>
      </c>
      <c r="H157">
        <f t="shared" si="38"/>
        <v>0</v>
      </c>
      <c r="I157">
        <f t="shared" si="39"/>
        <v>1</v>
      </c>
      <c r="J157">
        <f t="shared" si="40"/>
        <v>0</v>
      </c>
      <c r="K157">
        <f t="shared" si="41"/>
        <v>0</v>
      </c>
      <c r="L157">
        <f t="shared" si="42"/>
        <v>0</v>
      </c>
      <c r="M157">
        <f t="shared" si="43"/>
        <v>5</v>
      </c>
      <c r="N157">
        <f>IF(C157,M157*cena_wyp,0)</f>
        <v>150</v>
      </c>
      <c r="O157">
        <v>0</v>
      </c>
      <c r="P157">
        <f t="shared" si="44"/>
        <v>0</v>
      </c>
      <c r="Q157">
        <f t="shared" si="45"/>
        <v>150</v>
      </c>
      <c r="R157">
        <f t="shared" si="46"/>
        <v>160</v>
      </c>
      <c r="S157">
        <f t="shared" si="47"/>
        <v>11450</v>
      </c>
      <c r="T157">
        <f t="shared" si="48"/>
        <v>11610</v>
      </c>
    </row>
    <row r="158" spans="1:20" x14ac:dyDescent="0.25">
      <c r="A158" s="1">
        <v>45083</v>
      </c>
      <c r="B158">
        <f t="shared" si="33"/>
        <v>2</v>
      </c>
      <c r="C158">
        <f t="shared" si="34"/>
        <v>1</v>
      </c>
      <c r="D158">
        <f t="shared" si="35"/>
        <v>2023</v>
      </c>
      <c r="E158">
        <f t="shared" si="36"/>
        <v>6</v>
      </c>
      <c r="F158">
        <v>10</v>
      </c>
      <c r="G158">
        <f t="shared" si="37"/>
        <v>6</v>
      </c>
      <c r="H158">
        <f t="shared" si="38"/>
        <v>0</v>
      </c>
      <c r="I158">
        <f t="shared" si="39"/>
        <v>1</v>
      </c>
      <c r="J158">
        <f t="shared" si="40"/>
        <v>0</v>
      </c>
      <c r="K158">
        <f t="shared" si="41"/>
        <v>0</v>
      </c>
      <c r="L158">
        <f t="shared" si="42"/>
        <v>0</v>
      </c>
      <c r="M158">
        <f t="shared" si="43"/>
        <v>5</v>
      </c>
      <c r="N158">
        <f>IF(C158,M158*cena_wyp,0)</f>
        <v>150</v>
      </c>
      <c r="O158">
        <v>0</v>
      </c>
      <c r="P158">
        <f t="shared" si="44"/>
        <v>0</v>
      </c>
      <c r="Q158">
        <f t="shared" si="45"/>
        <v>150</v>
      </c>
      <c r="R158">
        <f t="shared" si="46"/>
        <v>310</v>
      </c>
      <c r="S158">
        <f t="shared" si="47"/>
        <v>11450</v>
      </c>
      <c r="T158">
        <f t="shared" si="48"/>
        <v>11760</v>
      </c>
    </row>
    <row r="159" spans="1:20" x14ac:dyDescent="0.25">
      <c r="A159" s="1">
        <v>45084</v>
      </c>
      <c r="B159">
        <f t="shared" si="33"/>
        <v>3</v>
      </c>
      <c r="C159">
        <f t="shared" si="34"/>
        <v>1</v>
      </c>
      <c r="D159">
        <f t="shared" si="35"/>
        <v>2023</v>
      </c>
      <c r="E159">
        <f t="shared" si="36"/>
        <v>7</v>
      </c>
      <c r="F159">
        <v>10</v>
      </c>
      <c r="G159">
        <f t="shared" si="37"/>
        <v>6</v>
      </c>
      <c r="H159">
        <f t="shared" si="38"/>
        <v>0</v>
      </c>
      <c r="I159">
        <f t="shared" si="39"/>
        <v>1</v>
      </c>
      <c r="J159">
        <f t="shared" si="40"/>
        <v>0</v>
      </c>
      <c r="K159">
        <f t="shared" si="41"/>
        <v>0</v>
      </c>
      <c r="L159">
        <f t="shared" si="42"/>
        <v>0</v>
      </c>
      <c r="M159">
        <f t="shared" si="43"/>
        <v>5</v>
      </c>
      <c r="N159">
        <f>IF(C159,M159*cena_wyp,0)</f>
        <v>150</v>
      </c>
      <c r="O159">
        <v>0</v>
      </c>
      <c r="P159">
        <f t="shared" si="44"/>
        <v>0</v>
      </c>
      <c r="Q159">
        <f t="shared" si="45"/>
        <v>150</v>
      </c>
      <c r="R159">
        <f t="shared" si="46"/>
        <v>460</v>
      </c>
      <c r="S159">
        <f t="shared" si="47"/>
        <v>11450</v>
      </c>
      <c r="T159">
        <f t="shared" si="48"/>
        <v>11910</v>
      </c>
    </row>
    <row r="160" spans="1:20" x14ac:dyDescent="0.25">
      <c r="A160" s="1">
        <v>45085</v>
      </c>
      <c r="B160">
        <f t="shared" si="33"/>
        <v>4</v>
      </c>
      <c r="C160">
        <f t="shared" si="34"/>
        <v>1</v>
      </c>
      <c r="D160">
        <f t="shared" si="35"/>
        <v>2023</v>
      </c>
      <c r="E160">
        <f t="shared" si="36"/>
        <v>8</v>
      </c>
      <c r="F160">
        <v>10</v>
      </c>
      <c r="G160">
        <f t="shared" si="37"/>
        <v>6</v>
      </c>
      <c r="H160">
        <f t="shared" si="38"/>
        <v>0</v>
      </c>
      <c r="I160">
        <f t="shared" si="39"/>
        <v>1</v>
      </c>
      <c r="J160">
        <f t="shared" si="40"/>
        <v>0</v>
      </c>
      <c r="K160">
        <f t="shared" si="41"/>
        <v>0</v>
      </c>
      <c r="L160">
        <f t="shared" si="42"/>
        <v>0</v>
      </c>
      <c r="M160">
        <f t="shared" si="43"/>
        <v>5</v>
      </c>
      <c r="N160">
        <f>IF(C160,M160*cena_wyp,0)</f>
        <v>150</v>
      </c>
      <c r="O160">
        <v>0</v>
      </c>
      <c r="P160">
        <f t="shared" si="44"/>
        <v>0</v>
      </c>
      <c r="Q160">
        <f t="shared" si="45"/>
        <v>150</v>
      </c>
      <c r="R160">
        <f t="shared" si="46"/>
        <v>610</v>
      </c>
      <c r="S160">
        <f t="shared" si="47"/>
        <v>11450</v>
      </c>
      <c r="T160">
        <f t="shared" si="48"/>
        <v>12060</v>
      </c>
    </row>
    <row r="161" spans="1:20" x14ac:dyDescent="0.25">
      <c r="A161" s="1">
        <v>45086</v>
      </c>
      <c r="B161">
        <f t="shared" si="33"/>
        <v>5</v>
      </c>
      <c r="C161">
        <f t="shared" si="34"/>
        <v>1</v>
      </c>
      <c r="D161">
        <f t="shared" si="35"/>
        <v>2023</v>
      </c>
      <c r="E161">
        <f t="shared" si="36"/>
        <v>9</v>
      </c>
      <c r="F161">
        <v>10</v>
      </c>
      <c r="G161">
        <f t="shared" si="37"/>
        <v>6</v>
      </c>
      <c r="H161">
        <f t="shared" si="38"/>
        <v>0</v>
      </c>
      <c r="I161">
        <f t="shared" si="39"/>
        <v>1</v>
      </c>
      <c r="J161">
        <f t="shared" si="40"/>
        <v>0</v>
      </c>
      <c r="K161">
        <f t="shared" si="41"/>
        <v>0</v>
      </c>
      <c r="L161">
        <f t="shared" si="42"/>
        <v>0</v>
      </c>
      <c r="M161">
        <f t="shared" si="43"/>
        <v>5</v>
      </c>
      <c r="N161">
        <f>IF(C161,M161*cena_wyp,0)</f>
        <v>150</v>
      </c>
      <c r="O161">
        <v>0</v>
      </c>
      <c r="P161">
        <f t="shared" si="44"/>
        <v>0</v>
      </c>
      <c r="Q161">
        <f t="shared" si="45"/>
        <v>150</v>
      </c>
      <c r="R161">
        <f t="shared" si="46"/>
        <v>760</v>
      </c>
      <c r="S161">
        <f t="shared" si="47"/>
        <v>11450</v>
      </c>
      <c r="T161">
        <f t="shared" si="48"/>
        <v>12210</v>
      </c>
    </row>
    <row r="162" spans="1:20" x14ac:dyDescent="0.25">
      <c r="A162" s="1">
        <v>45087</v>
      </c>
      <c r="B162">
        <f t="shared" si="33"/>
        <v>6</v>
      </c>
      <c r="C162">
        <f t="shared" si="34"/>
        <v>0</v>
      </c>
      <c r="D162">
        <f t="shared" si="35"/>
        <v>2023</v>
      </c>
      <c r="E162">
        <f t="shared" si="36"/>
        <v>10</v>
      </c>
      <c r="F162">
        <v>10</v>
      </c>
      <c r="G162">
        <f t="shared" si="37"/>
        <v>6</v>
      </c>
      <c r="H162">
        <f t="shared" si="38"/>
        <v>0</v>
      </c>
      <c r="I162">
        <f t="shared" si="39"/>
        <v>1</v>
      </c>
      <c r="J162">
        <f t="shared" si="40"/>
        <v>0</v>
      </c>
      <c r="K162">
        <f t="shared" si="41"/>
        <v>0</v>
      </c>
      <c r="L162">
        <f t="shared" si="42"/>
        <v>0</v>
      </c>
      <c r="M162">
        <f t="shared" si="43"/>
        <v>5</v>
      </c>
      <c r="N162">
        <f>IF(C162,M162*cena_wyp,0)</f>
        <v>0</v>
      </c>
      <c r="O162">
        <v>0</v>
      </c>
      <c r="P162">
        <f t="shared" si="44"/>
        <v>0</v>
      </c>
      <c r="Q162">
        <f t="shared" si="45"/>
        <v>0</v>
      </c>
      <c r="R162">
        <f t="shared" si="46"/>
        <v>760</v>
      </c>
      <c r="S162">
        <f t="shared" si="47"/>
        <v>11450</v>
      </c>
      <c r="T162">
        <f t="shared" si="48"/>
        <v>12210</v>
      </c>
    </row>
    <row r="163" spans="1:20" x14ac:dyDescent="0.25">
      <c r="A163" s="1">
        <v>45088</v>
      </c>
      <c r="B163">
        <f t="shared" si="33"/>
        <v>7</v>
      </c>
      <c r="C163">
        <f t="shared" si="34"/>
        <v>0</v>
      </c>
      <c r="D163">
        <f t="shared" si="35"/>
        <v>2023</v>
      </c>
      <c r="E163">
        <f t="shared" si="36"/>
        <v>11</v>
      </c>
      <c r="F163">
        <v>10</v>
      </c>
      <c r="G163">
        <f t="shared" si="37"/>
        <v>6</v>
      </c>
      <c r="H163">
        <f t="shared" si="38"/>
        <v>0</v>
      </c>
      <c r="I163">
        <f t="shared" si="39"/>
        <v>1</v>
      </c>
      <c r="J163">
        <f t="shared" si="40"/>
        <v>0</v>
      </c>
      <c r="K163">
        <f t="shared" si="41"/>
        <v>0</v>
      </c>
      <c r="L163">
        <f t="shared" si="42"/>
        <v>150</v>
      </c>
      <c r="M163">
        <f t="shared" si="43"/>
        <v>5</v>
      </c>
      <c r="N163">
        <f>IF(C163,M163*cena_wyp,0)</f>
        <v>0</v>
      </c>
      <c r="O163">
        <v>0</v>
      </c>
      <c r="P163">
        <f t="shared" si="44"/>
        <v>150</v>
      </c>
      <c r="Q163">
        <f t="shared" si="45"/>
        <v>0</v>
      </c>
      <c r="R163">
        <f t="shared" si="46"/>
        <v>610</v>
      </c>
      <c r="S163">
        <f t="shared" si="47"/>
        <v>11600</v>
      </c>
      <c r="T163">
        <f t="shared" si="48"/>
        <v>12210</v>
      </c>
    </row>
    <row r="164" spans="1:20" x14ac:dyDescent="0.25">
      <c r="A164" s="1">
        <v>45089</v>
      </c>
      <c r="B164">
        <f t="shared" si="33"/>
        <v>1</v>
      </c>
      <c r="C164">
        <f t="shared" si="34"/>
        <v>1</v>
      </c>
      <c r="D164">
        <f t="shared" si="35"/>
        <v>2023</v>
      </c>
      <c r="E164">
        <f t="shared" si="36"/>
        <v>12</v>
      </c>
      <c r="F164">
        <v>10</v>
      </c>
      <c r="G164">
        <f t="shared" si="37"/>
        <v>6</v>
      </c>
      <c r="H164">
        <f t="shared" si="38"/>
        <v>0</v>
      </c>
      <c r="I164">
        <f t="shared" si="39"/>
        <v>1</v>
      </c>
      <c r="J164">
        <f t="shared" si="40"/>
        <v>0</v>
      </c>
      <c r="K164">
        <f t="shared" si="41"/>
        <v>0</v>
      </c>
      <c r="L164">
        <f t="shared" si="42"/>
        <v>0</v>
      </c>
      <c r="M164">
        <f t="shared" si="43"/>
        <v>5</v>
      </c>
      <c r="N164">
        <f>IF(C164,M164*cena_wyp,0)</f>
        <v>150</v>
      </c>
      <c r="O164">
        <v>0</v>
      </c>
      <c r="P164">
        <f t="shared" si="44"/>
        <v>0</v>
      </c>
      <c r="Q164">
        <f t="shared" si="45"/>
        <v>150</v>
      </c>
      <c r="R164">
        <f t="shared" si="46"/>
        <v>760</v>
      </c>
      <c r="S164">
        <f t="shared" si="47"/>
        <v>11600</v>
      </c>
      <c r="T164">
        <f t="shared" si="48"/>
        <v>12360</v>
      </c>
    </row>
    <row r="165" spans="1:20" x14ac:dyDescent="0.25">
      <c r="A165" s="1">
        <v>45090</v>
      </c>
      <c r="B165">
        <f t="shared" si="33"/>
        <v>2</v>
      </c>
      <c r="C165">
        <f t="shared" si="34"/>
        <v>1</v>
      </c>
      <c r="D165">
        <f t="shared" si="35"/>
        <v>2023</v>
      </c>
      <c r="E165">
        <f t="shared" si="36"/>
        <v>13</v>
      </c>
      <c r="F165">
        <v>10</v>
      </c>
      <c r="G165">
        <f t="shared" si="37"/>
        <v>6</v>
      </c>
      <c r="H165">
        <f t="shared" si="38"/>
        <v>0</v>
      </c>
      <c r="I165">
        <f t="shared" si="39"/>
        <v>1</v>
      </c>
      <c r="J165">
        <f t="shared" si="40"/>
        <v>0</v>
      </c>
      <c r="K165">
        <f t="shared" si="41"/>
        <v>0</v>
      </c>
      <c r="L165">
        <f t="shared" si="42"/>
        <v>0</v>
      </c>
      <c r="M165">
        <f t="shared" si="43"/>
        <v>5</v>
      </c>
      <c r="N165">
        <f>IF(C165,M165*cena_wyp,0)</f>
        <v>150</v>
      </c>
      <c r="O165">
        <v>0</v>
      </c>
      <c r="P165">
        <f t="shared" si="44"/>
        <v>0</v>
      </c>
      <c r="Q165">
        <f t="shared" si="45"/>
        <v>150</v>
      </c>
      <c r="R165">
        <f t="shared" si="46"/>
        <v>910</v>
      </c>
      <c r="S165">
        <f t="shared" si="47"/>
        <v>11600</v>
      </c>
      <c r="T165">
        <f t="shared" si="48"/>
        <v>12510</v>
      </c>
    </row>
    <row r="166" spans="1:20" x14ac:dyDescent="0.25">
      <c r="A166" s="1">
        <v>45091</v>
      </c>
      <c r="B166">
        <f t="shared" si="33"/>
        <v>3</v>
      </c>
      <c r="C166">
        <f t="shared" si="34"/>
        <v>1</v>
      </c>
      <c r="D166">
        <f t="shared" si="35"/>
        <v>2023</v>
      </c>
      <c r="E166">
        <f t="shared" si="36"/>
        <v>14</v>
      </c>
      <c r="F166">
        <v>10</v>
      </c>
      <c r="G166">
        <f t="shared" si="37"/>
        <v>6</v>
      </c>
      <c r="H166">
        <f t="shared" si="38"/>
        <v>0</v>
      </c>
      <c r="I166">
        <f t="shared" si="39"/>
        <v>1</v>
      </c>
      <c r="J166">
        <f t="shared" si="40"/>
        <v>0</v>
      </c>
      <c r="K166">
        <f t="shared" si="41"/>
        <v>0</v>
      </c>
      <c r="L166">
        <f t="shared" si="42"/>
        <v>0</v>
      </c>
      <c r="M166">
        <f t="shared" si="43"/>
        <v>5</v>
      </c>
      <c r="N166">
        <f>IF(C166,M166*cena_wyp,0)</f>
        <v>150</v>
      </c>
      <c r="O166">
        <v>0</v>
      </c>
      <c r="P166">
        <f t="shared" si="44"/>
        <v>0</v>
      </c>
      <c r="Q166">
        <f t="shared" si="45"/>
        <v>150</v>
      </c>
      <c r="R166">
        <f t="shared" si="46"/>
        <v>1060</v>
      </c>
      <c r="S166">
        <f t="shared" si="47"/>
        <v>11600</v>
      </c>
      <c r="T166">
        <f t="shared" si="48"/>
        <v>12660</v>
      </c>
    </row>
    <row r="167" spans="1:20" x14ac:dyDescent="0.25">
      <c r="A167" s="1">
        <v>45092</v>
      </c>
      <c r="B167">
        <f t="shared" si="33"/>
        <v>4</v>
      </c>
      <c r="C167">
        <f t="shared" si="34"/>
        <v>1</v>
      </c>
      <c r="D167">
        <f t="shared" si="35"/>
        <v>2023</v>
      </c>
      <c r="E167">
        <f t="shared" si="36"/>
        <v>15</v>
      </c>
      <c r="F167">
        <v>10</v>
      </c>
      <c r="G167">
        <f t="shared" si="37"/>
        <v>6</v>
      </c>
      <c r="H167">
        <f t="shared" si="38"/>
        <v>0</v>
      </c>
      <c r="I167">
        <f t="shared" si="39"/>
        <v>1</v>
      </c>
      <c r="J167">
        <f t="shared" si="40"/>
        <v>0</v>
      </c>
      <c r="K167">
        <f t="shared" si="41"/>
        <v>0</v>
      </c>
      <c r="L167">
        <f t="shared" si="42"/>
        <v>0</v>
      </c>
      <c r="M167">
        <f t="shared" si="43"/>
        <v>5</v>
      </c>
      <c r="N167">
        <f>IF(C167,M167*cena_wyp,0)</f>
        <v>150</v>
      </c>
      <c r="O167">
        <v>0</v>
      </c>
      <c r="P167">
        <f t="shared" si="44"/>
        <v>0</v>
      </c>
      <c r="Q167">
        <f t="shared" si="45"/>
        <v>150</v>
      </c>
      <c r="R167">
        <f t="shared" si="46"/>
        <v>1210</v>
      </c>
      <c r="S167">
        <f t="shared" si="47"/>
        <v>11600</v>
      </c>
      <c r="T167">
        <f t="shared" si="48"/>
        <v>12810</v>
      </c>
    </row>
    <row r="168" spans="1:20" x14ac:dyDescent="0.25">
      <c r="A168" s="1">
        <v>45093</v>
      </c>
      <c r="B168">
        <f t="shared" si="33"/>
        <v>5</v>
      </c>
      <c r="C168">
        <f t="shared" si="34"/>
        <v>1</v>
      </c>
      <c r="D168">
        <f t="shared" si="35"/>
        <v>2023</v>
      </c>
      <c r="E168">
        <f t="shared" si="36"/>
        <v>16</v>
      </c>
      <c r="F168">
        <v>10</v>
      </c>
      <c r="G168">
        <f t="shared" si="37"/>
        <v>6</v>
      </c>
      <c r="H168">
        <f t="shared" si="38"/>
        <v>0</v>
      </c>
      <c r="I168">
        <f t="shared" si="39"/>
        <v>1</v>
      </c>
      <c r="J168">
        <f t="shared" si="40"/>
        <v>0</v>
      </c>
      <c r="K168">
        <f t="shared" si="41"/>
        <v>0</v>
      </c>
      <c r="L168">
        <f t="shared" si="42"/>
        <v>0</v>
      </c>
      <c r="M168">
        <f t="shared" si="43"/>
        <v>5</v>
      </c>
      <c r="N168">
        <f>IF(C168,M168*cena_wyp,0)</f>
        <v>150</v>
      </c>
      <c r="O168">
        <v>0</v>
      </c>
      <c r="P168">
        <f t="shared" si="44"/>
        <v>0</v>
      </c>
      <c r="Q168">
        <f t="shared" si="45"/>
        <v>150</v>
      </c>
      <c r="R168">
        <f t="shared" si="46"/>
        <v>1360</v>
      </c>
      <c r="S168">
        <f t="shared" si="47"/>
        <v>11600</v>
      </c>
      <c r="T168">
        <f t="shared" si="48"/>
        <v>12960</v>
      </c>
    </row>
    <row r="169" spans="1:20" x14ac:dyDescent="0.25">
      <c r="A169" s="1">
        <v>45094</v>
      </c>
      <c r="B169">
        <f t="shared" si="33"/>
        <v>6</v>
      </c>
      <c r="C169">
        <f t="shared" si="34"/>
        <v>0</v>
      </c>
      <c r="D169">
        <f t="shared" si="35"/>
        <v>2023</v>
      </c>
      <c r="E169">
        <f t="shared" si="36"/>
        <v>17</v>
      </c>
      <c r="F169">
        <v>10</v>
      </c>
      <c r="G169">
        <f t="shared" si="37"/>
        <v>6</v>
      </c>
      <c r="H169">
        <f t="shared" si="38"/>
        <v>0</v>
      </c>
      <c r="I169">
        <f t="shared" si="39"/>
        <v>1</v>
      </c>
      <c r="J169">
        <f t="shared" si="40"/>
        <v>0</v>
      </c>
      <c r="K169">
        <f t="shared" si="41"/>
        <v>0</v>
      </c>
      <c r="L169">
        <f t="shared" si="42"/>
        <v>0</v>
      </c>
      <c r="M169">
        <f t="shared" si="43"/>
        <v>5</v>
      </c>
      <c r="N169">
        <f>IF(C169,M169*cena_wyp,0)</f>
        <v>0</v>
      </c>
      <c r="O169">
        <v>0</v>
      </c>
      <c r="P169">
        <f t="shared" si="44"/>
        <v>0</v>
      </c>
      <c r="Q169">
        <f t="shared" si="45"/>
        <v>0</v>
      </c>
      <c r="R169">
        <f t="shared" si="46"/>
        <v>1360</v>
      </c>
      <c r="S169">
        <f t="shared" si="47"/>
        <v>11600</v>
      </c>
      <c r="T169">
        <f t="shared" si="48"/>
        <v>12960</v>
      </c>
    </row>
    <row r="170" spans="1:20" x14ac:dyDescent="0.25">
      <c r="A170" s="1">
        <v>45095</v>
      </c>
      <c r="B170">
        <f t="shared" si="33"/>
        <v>7</v>
      </c>
      <c r="C170">
        <f t="shared" si="34"/>
        <v>0</v>
      </c>
      <c r="D170">
        <f t="shared" si="35"/>
        <v>2023</v>
      </c>
      <c r="E170">
        <f t="shared" si="36"/>
        <v>18</v>
      </c>
      <c r="F170">
        <v>10</v>
      </c>
      <c r="G170">
        <f t="shared" si="37"/>
        <v>6</v>
      </c>
      <c r="H170">
        <f t="shared" si="38"/>
        <v>0</v>
      </c>
      <c r="I170">
        <f t="shared" si="39"/>
        <v>1</v>
      </c>
      <c r="J170">
        <f t="shared" si="40"/>
        <v>0</v>
      </c>
      <c r="K170">
        <f t="shared" si="41"/>
        <v>0</v>
      </c>
      <c r="L170">
        <f t="shared" si="42"/>
        <v>150</v>
      </c>
      <c r="M170">
        <f t="shared" si="43"/>
        <v>5</v>
      </c>
      <c r="N170">
        <f>IF(C170,M170*cena_wyp,0)</f>
        <v>0</v>
      </c>
      <c r="O170">
        <v>0</v>
      </c>
      <c r="P170">
        <f t="shared" si="44"/>
        <v>150</v>
      </c>
      <c r="Q170">
        <f t="shared" si="45"/>
        <v>0</v>
      </c>
      <c r="R170">
        <f t="shared" si="46"/>
        <v>1210</v>
      </c>
      <c r="S170">
        <f t="shared" si="47"/>
        <v>11750</v>
      </c>
      <c r="T170">
        <f t="shared" si="48"/>
        <v>12960</v>
      </c>
    </row>
    <row r="171" spans="1:20" x14ac:dyDescent="0.25">
      <c r="A171" s="1">
        <v>45096</v>
      </c>
      <c r="B171">
        <f t="shared" si="33"/>
        <v>1</v>
      </c>
      <c r="C171">
        <f t="shared" si="34"/>
        <v>1</v>
      </c>
      <c r="D171">
        <f t="shared" si="35"/>
        <v>2023</v>
      </c>
      <c r="E171">
        <f t="shared" si="36"/>
        <v>19</v>
      </c>
      <c r="F171">
        <v>10</v>
      </c>
      <c r="G171">
        <f t="shared" si="37"/>
        <v>6</v>
      </c>
      <c r="H171">
        <f t="shared" si="38"/>
        <v>0</v>
      </c>
      <c r="I171">
        <f t="shared" si="39"/>
        <v>1</v>
      </c>
      <c r="J171">
        <f t="shared" si="40"/>
        <v>0</v>
      </c>
      <c r="K171">
        <f t="shared" si="41"/>
        <v>0</v>
      </c>
      <c r="L171">
        <f t="shared" si="42"/>
        <v>0</v>
      </c>
      <c r="M171">
        <f t="shared" si="43"/>
        <v>5</v>
      </c>
      <c r="N171">
        <f>IF(C171,M171*cena_wyp,0)</f>
        <v>150</v>
      </c>
      <c r="O171">
        <v>0</v>
      </c>
      <c r="P171">
        <f t="shared" si="44"/>
        <v>0</v>
      </c>
      <c r="Q171">
        <f t="shared" si="45"/>
        <v>150</v>
      </c>
      <c r="R171">
        <f t="shared" si="46"/>
        <v>1360</v>
      </c>
      <c r="S171">
        <f t="shared" si="47"/>
        <v>11750</v>
      </c>
      <c r="T171">
        <f t="shared" si="48"/>
        <v>13110</v>
      </c>
    </row>
    <row r="172" spans="1:20" x14ac:dyDescent="0.25">
      <c r="A172" s="1">
        <v>45097</v>
      </c>
      <c r="B172">
        <f t="shared" si="33"/>
        <v>2</v>
      </c>
      <c r="C172">
        <f t="shared" si="34"/>
        <v>1</v>
      </c>
      <c r="D172">
        <f t="shared" si="35"/>
        <v>2023</v>
      </c>
      <c r="E172">
        <f t="shared" si="36"/>
        <v>20</v>
      </c>
      <c r="F172">
        <v>10</v>
      </c>
      <c r="G172">
        <f t="shared" si="37"/>
        <v>6</v>
      </c>
      <c r="H172">
        <f t="shared" si="38"/>
        <v>0</v>
      </c>
      <c r="I172">
        <f t="shared" si="39"/>
        <v>1</v>
      </c>
      <c r="J172">
        <f t="shared" si="40"/>
        <v>0</v>
      </c>
      <c r="K172">
        <f t="shared" si="41"/>
        <v>0</v>
      </c>
      <c r="L172">
        <f t="shared" si="42"/>
        <v>0</v>
      </c>
      <c r="M172">
        <f t="shared" si="43"/>
        <v>5</v>
      </c>
      <c r="N172">
        <f>IF(C172,M172*cena_wyp,0)</f>
        <v>150</v>
      </c>
      <c r="O172">
        <v>0</v>
      </c>
      <c r="P172">
        <f t="shared" si="44"/>
        <v>0</v>
      </c>
      <c r="Q172">
        <f t="shared" si="45"/>
        <v>150</v>
      </c>
      <c r="R172">
        <f t="shared" si="46"/>
        <v>1510</v>
      </c>
      <c r="S172">
        <f t="shared" si="47"/>
        <v>11750</v>
      </c>
      <c r="T172">
        <f t="shared" si="48"/>
        <v>13260</v>
      </c>
    </row>
    <row r="173" spans="1:20" x14ac:dyDescent="0.25">
      <c r="A173" s="1">
        <v>45098</v>
      </c>
      <c r="B173">
        <f t="shared" si="33"/>
        <v>3</v>
      </c>
      <c r="C173">
        <f t="shared" si="34"/>
        <v>1</v>
      </c>
      <c r="D173">
        <f t="shared" si="35"/>
        <v>2023</v>
      </c>
      <c r="E173">
        <f t="shared" si="36"/>
        <v>21</v>
      </c>
      <c r="F173">
        <v>10</v>
      </c>
      <c r="G173">
        <f t="shared" si="37"/>
        <v>6</v>
      </c>
      <c r="H173">
        <f t="shared" si="38"/>
        <v>0</v>
      </c>
      <c r="I173">
        <f t="shared" si="39"/>
        <v>0</v>
      </c>
      <c r="J173">
        <f t="shared" si="40"/>
        <v>1</v>
      </c>
      <c r="K173">
        <f t="shared" si="41"/>
        <v>0</v>
      </c>
      <c r="L173">
        <f t="shared" si="42"/>
        <v>0</v>
      </c>
      <c r="M173">
        <f t="shared" si="43"/>
        <v>9</v>
      </c>
      <c r="N173">
        <f>IF(C173,M173*cena_wyp,0)</f>
        <v>270</v>
      </c>
      <c r="O173">
        <v>0</v>
      </c>
      <c r="P173">
        <f t="shared" si="44"/>
        <v>0</v>
      </c>
      <c r="Q173">
        <f t="shared" si="45"/>
        <v>270</v>
      </c>
      <c r="R173">
        <f t="shared" si="46"/>
        <v>1780</v>
      </c>
      <c r="S173">
        <f t="shared" si="47"/>
        <v>11750</v>
      </c>
      <c r="T173">
        <f t="shared" si="48"/>
        <v>13530</v>
      </c>
    </row>
    <row r="174" spans="1:20" x14ac:dyDescent="0.25">
      <c r="A174" s="1">
        <v>45099</v>
      </c>
      <c r="B174">
        <f t="shared" si="33"/>
        <v>4</v>
      </c>
      <c r="C174">
        <f t="shared" si="34"/>
        <v>1</v>
      </c>
      <c r="D174">
        <f t="shared" si="35"/>
        <v>2023</v>
      </c>
      <c r="E174">
        <f t="shared" si="36"/>
        <v>22</v>
      </c>
      <c r="F174">
        <v>10</v>
      </c>
      <c r="G174">
        <f t="shared" si="37"/>
        <v>6</v>
      </c>
      <c r="H174">
        <f t="shared" si="38"/>
        <v>0</v>
      </c>
      <c r="I174">
        <f t="shared" si="39"/>
        <v>0</v>
      </c>
      <c r="J174">
        <f t="shared" si="40"/>
        <v>1</v>
      </c>
      <c r="K174">
        <f t="shared" si="41"/>
        <v>0</v>
      </c>
      <c r="L174">
        <f t="shared" si="42"/>
        <v>0</v>
      </c>
      <c r="M174">
        <f t="shared" si="43"/>
        <v>9</v>
      </c>
      <c r="N174">
        <f>IF(C174,M174*cena_wyp,0)</f>
        <v>270</v>
      </c>
      <c r="O174">
        <v>0</v>
      </c>
      <c r="P174">
        <f t="shared" si="44"/>
        <v>0</v>
      </c>
      <c r="Q174">
        <f t="shared" si="45"/>
        <v>270</v>
      </c>
      <c r="R174">
        <f t="shared" si="46"/>
        <v>2050</v>
      </c>
      <c r="S174">
        <f t="shared" si="47"/>
        <v>11750</v>
      </c>
      <c r="T174">
        <f t="shared" si="48"/>
        <v>13800</v>
      </c>
    </row>
    <row r="175" spans="1:20" x14ac:dyDescent="0.25">
      <c r="A175" s="1">
        <v>45100</v>
      </c>
      <c r="B175">
        <f t="shared" si="33"/>
        <v>5</v>
      </c>
      <c r="C175">
        <f t="shared" si="34"/>
        <v>1</v>
      </c>
      <c r="D175">
        <f t="shared" si="35"/>
        <v>2023</v>
      </c>
      <c r="E175">
        <f t="shared" si="36"/>
        <v>23</v>
      </c>
      <c r="F175">
        <v>10</v>
      </c>
      <c r="G175">
        <f t="shared" si="37"/>
        <v>6</v>
      </c>
      <c r="H175">
        <f t="shared" si="38"/>
        <v>0</v>
      </c>
      <c r="I175">
        <f t="shared" si="39"/>
        <v>0</v>
      </c>
      <c r="J175">
        <f t="shared" si="40"/>
        <v>1</v>
      </c>
      <c r="K175">
        <f t="shared" si="41"/>
        <v>0</v>
      </c>
      <c r="L175">
        <f t="shared" si="42"/>
        <v>0</v>
      </c>
      <c r="M175">
        <f t="shared" si="43"/>
        <v>9</v>
      </c>
      <c r="N175">
        <f>IF(C175,M175*cena_wyp,0)</f>
        <v>270</v>
      </c>
      <c r="O175">
        <v>0</v>
      </c>
      <c r="P175">
        <f t="shared" si="44"/>
        <v>0</v>
      </c>
      <c r="Q175">
        <f t="shared" si="45"/>
        <v>270</v>
      </c>
      <c r="R175">
        <f t="shared" si="46"/>
        <v>2320</v>
      </c>
      <c r="S175">
        <f t="shared" si="47"/>
        <v>11750</v>
      </c>
      <c r="T175">
        <f t="shared" si="48"/>
        <v>14070</v>
      </c>
    </row>
    <row r="176" spans="1:20" x14ac:dyDescent="0.25">
      <c r="A176" s="1">
        <v>45101</v>
      </c>
      <c r="B176">
        <f t="shared" si="33"/>
        <v>6</v>
      </c>
      <c r="C176">
        <f t="shared" si="34"/>
        <v>0</v>
      </c>
      <c r="D176">
        <f t="shared" si="35"/>
        <v>2023</v>
      </c>
      <c r="E176">
        <f t="shared" si="36"/>
        <v>24</v>
      </c>
      <c r="F176">
        <v>10</v>
      </c>
      <c r="G176">
        <f t="shared" si="37"/>
        <v>6</v>
      </c>
      <c r="H176">
        <f t="shared" si="38"/>
        <v>0</v>
      </c>
      <c r="I176">
        <f t="shared" si="39"/>
        <v>0</v>
      </c>
      <c r="J176">
        <f t="shared" si="40"/>
        <v>1</v>
      </c>
      <c r="K176">
        <f t="shared" si="41"/>
        <v>0</v>
      </c>
      <c r="L176">
        <f t="shared" si="42"/>
        <v>0</v>
      </c>
      <c r="M176">
        <f t="shared" si="43"/>
        <v>9</v>
      </c>
      <c r="N176">
        <f>IF(C176,M176*cena_wyp,0)</f>
        <v>0</v>
      </c>
      <c r="O176">
        <v>0</v>
      </c>
      <c r="P176">
        <f t="shared" si="44"/>
        <v>0</v>
      </c>
      <c r="Q176">
        <f t="shared" si="45"/>
        <v>0</v>
      </c>
      <c r="R176">
        <f t="shared" si="46"/>
        <v>2320</v>
      </c>
      <c r="S176">
        <f t="shared" si="47"/>
        <v>11750</v>
      </c>
      <c r="T176">
        <f t="shared" si="48"/>
        <v>14070</v>
      </c>
    </row>
    <row r="177" spans="1:20" x14ac:dyDescent="0.25">
      <c r="A177" s="1">
        <v>45102</v>
      </c>
      <c r="B177">
        <f t="shared" si="33"/>
        <v>7</v>
      </c>
      <c r="C177">
        <f t="shared" si="34"/>
        <v>0</v>
      </c>
      <c r="D177">
        <f t="shared" si="35"/>
        <v>2023</v>
      </c>
      <c r="E177">
        <f t="shared" si="36"/>
        <v>25</v>
      </c>
      <c r="F177">
        <v>10</v>
      </c>
      <c r="G177">
        <f t="shared" si="37"/>
        <v>6</v>
      </c>
      <c r="H177">
        <f t="shared" si="38"/>
        <v>0</v>
      </c>
      <c r="I177">
        <f t="shared" si="39"/>
        <v>0</v>
      </c>
      <c r="J177">
        <f t="shared" si="40"/>
        <v>1</v>
      </c>
      <c r="K177">
        <f t="shared" si="41"/>
        <v>0</v>
      </c>
      <c r="L177">
        <f t="shared" si="42"/>
        <v>150</v>
      </c>
      <c r="M177">
        <f t="shared" si="43"/>
        <v>9</v>
      </c>
      <c r="N177">
        <f>IF(C177,M177*cena_wyp,0)</f>
        <v>0</v>
      </c>
      <c r="O177">
        <v>0</v>
      </c>
      <c r="P177">
        <f t="shared" si="44"/>
        <v>150</v>
      </c>
      <c r="Q177">
        <f t="shared" si="45"/>
        <v>0</v>
      </c>
      <c r="R177">
        <f t="shared" si="46"/>
        <v>2170</v>
      </c>
      <c r="S177">
        <f t="shared" si="47"/>
        <v>11900</v>
      </c>
      <c r="T177">
        <f t="shared" si="48"/>
        <v>14070</v>
      </c>
    </row>
    <row r="178" spans="1:20" x14ac:dyDescent="0.25">
      <c r="A178" s="1">
        <v>45103</v>
      </c>
      <c r="B178">
        <f t="shared" si="33"/>
        <v>1</v>
      </c>
      <c r="C178">
        <f t="shared" si="34"/>
        <v>1</v>
      </c>
      <c r="D178">
        <f t="shared" si="35"/>
        <v>2023</v>
      </c>
      <c r="E178">
        <f t="shared" si="36"/>
        <v>26</v>
      </c>
      <c r="F178">
        <v>10</v>
      </c>
      <c r="G178">
        <f t="shared" si="37"/>
        <v>6</v>
      </c>
      <c r="H178">
        <f t="shared" si="38"/>
        <v>0</v>
      </c>
      <c r="I178">
        <f t="shared" si="39"/>
        <v>0</v>
      </c>
      <c r="J178">
        <f t="shared" si="40"/>
        <v>1</v>
      </c>
      <c r="K178">
        <f t="shared" si="41"/>
        <v>0</v>
      </c>
      <c r="L178">
        <f t="shared" si="42"/>
        <v>0</v>
      </c>
      <c r="M178">
        <f t="shared" si="43"/>
        <v>9</v>
      </c>
      <c r="N178">
        <f>IF(C178,M178*cena_wyp,0)</f>
        <v>270</v>
      </c>
      <c r="O178">
        <v>0</v>
      </c>
      <c r="P178">
        <f t="shared" si="44"/>
        <v>0</v>
      </c>
      <c r="Q178">
        <f t="shared" si="45"/>
        <v>270</v>
      </c>
      <c r="R178">
        <f t="shared" si="46"/>
        <v>2440</v>
      </c>
      <c r="S178">
        <f t="shared" si="47"/>
        <v>11900</v>
      </c>
      <c r="T178">
        <f t="shared" si="48"/>
        <v>14340</v>
      </c>
    </row>
    <row r="179" spans="1:20" x14ac:dyDescent="0.25">
      <c r="A179" s="1">
        <v>45104</v>
      </c>
      <c r="B179">
        <f t="shared" si="33"/>
        <v>2</v>
      </c>
      <c r="C179">
        <f t="shared" si="34"/>
        <v>1</v>
      </c>
      <c r="D179">
        <f t="shared" si="35"/>
        <v>2023</v>
      </c>
      <c r="E179">
        <f t="shared" si="36"/>
        <v>27</v>
      </c>
      <c r="F179">
        <v>10</v>
      </c>
      <c r="G179">
        <f t="shared" si="37"/>
        <v>6</v>
      </c>
      <c r="H179">
        <f t="shared" si="38"/>
        <v>0</v>
      </c>
      <c r="I179">
        <f t="shared" si="39"/>
        <v>0</v>
      </c>
      <c r="J179">
        <f t="shared" si="40"/>
        <v>1</v>
      </c>
      <c r="K179">
        <f t="shared" si="41"/>
        <v>0</v>
      </c>
      <c r="L179">
        <f t="shared" si="42"/>
        <v>0</v>
      </c>
      <c r="M179">
        <f t="shared" si="43"/>
        <v>9</v>
      </c>
      <c r="N179">
        <f>IF(C179,M179*cena_wyp,0)</f>
        <v>270</v>
      </c>
      <c r="O179">
        <v>0</v>
      </c>
      <c r="P179">
        <f t="shared" si="44"/>
        <v>0</v>
      </c>
      <c r="Q179">
        <f t="shared" si="45"/>
        <v>270</v>
      </c>
      <c r="R179">
        <f t="shared" si="46"/>
        <v>2710</v>
      </c>
      <c r="S179">
        <f t="shared" si="47"/>
        <v>11900</v>
      </c>
      <c r="T179">
        <f t="shared" si="48"/>
        <v>14610</v>
      </c>
    </row>
    <row r="180" spans="1:20" x14ac:dyDescent="0.25">
      <c r="A180" s="1">
        <v>45105</v>
      </c>
      <c r="B180">
        <f t="shared" si="33"/>
        <v>3</v>
      </c>
      <c r="C180">
        <f t="shared" si="34"/>
        <v>1</v>
      </c>
      <c r="D180">
        <f t="shared" si="35"/>
        <v>2023</v>
      </c>
      <c r="E180">
        <f t="shared" si="36"/>
        <v>28</v>
      </c>
      <c r="F180">
        <v>10</v>
      </c>
      <c r="G180">
        <f t="shared" si="37"/>
        <v>6</v>
      </c>
      <c r="H180">
        <f t="shared" si="38"/>
        <v>0</v>
      </c>
      <c r="I180">
        <f t="shared" si="39"/>
        <v>0</v>
      </c>
      <c r="J180">
        <f t="shared" si="40"/>
        <v>1</v>
      </c>
      <c r="K180">
        <f t="shared" si="41"/>
        <v>0</v>
      </c>
      <c r="L180">
        <f t="shared" si="42"/>
        <v>0</v>
      </c>
      <c r="M180">
        <f t="shared" si="43"/>
        <v>9</v>
      </c>
      <c r="N180">
        <f>IF(C180,M180*cena_wyp,0)</f>
        <v>270</v>
      </c>
      <c r="O180">
        <v>0</v>
      </c>
      <c r="P180">
        <f t="shared" si="44"/>
        <v>0</v>
      </c>
      <c r="Q180">
        <f t="shared" si="45"/>
        <v>270</v>
      </c>
      <c r="R180">
        <f t="shared" si="46"/>
        <v>2980</v>
      </c>
      <c r="S180">
        <f t="shared" si="47"/>
        <v>11900</v>
      </c>
      <c r="T180">
        <f t="shared" si="48"/>
        <v>14880</v>
      </c>
    </row>
    <row r="181" spans="1:20" x14ac:dyDescent="0.25">
      <c r="A181" s="1">
        <v>45106</v>
      </c>
      <c r="B181">
        <f t="shared" si="33"/>
        <v>4</v>
      </c>
      <c r="C181">
        <f t="shared" si="34"/>
        <v>1</v>
      </c>
      <c r="D181">
        <f t="shared" si="35"/>
        <v>2023</v>
      </c>
      <c r="E181">
        <f t="shared" si="36"/>
        <v>29</v>
      </c>
      <c r="F181">
        <v>10</v>
      </c>
      <c r="G181">
        <f t="shared" si="37"/>
        <v>6</v>
      </c>
      <c r="H181">
        <f t="shared" si="38"/>
        <v>0</v>
      </c>
      <c r="I181">
        <f t="shared" si="39"/>
        <v>0</v>
      </c>
      <c r="J181">
        <f t="shared" si="40"/>
        <v>1</v>
      </c>
      <c r="K181">
        <f t="shared" si="41"/>
        <v>0</v>
      </c>
      <c r="L181">
        <f t="shared" si="42"/>
        <v>0</v>
      </c>
      <c r="M181">
        <f t="shared" si="43"/>
        <v>9</v>
      </c>
      <c r="N181">
        <f>IF(C181,M181*cena_wyp,0)</f>
        <v>270</v>
      </c>
      <c r="O181">
        <v>0</v>
      </c>
      <c r="P181">
        <f t="shared" si="44"/>
        <v>0</v>
      </c>
      <c r="Q181">
        <f t="shared" si="45"/>
        <v>270</v>
      </c>
      <c r="R181">
        <f t="shared" si="46"/>
        <v>3250</v>
      </c>
      <c r="S181">
        <f t="shared" si="47"/>
        <v>11900</v>
      </c>
      <c r="T181">
        <f t="shared" si="48"/>
        <v>15150</v>
      </c>
    </row>
    <row r="182" spans="1:20" x14ac:dyDescent="0.25">
      <c r="A182" s="1">
        <v>45107</v>
      </c>
      <c r="B182">
        <f t="shared" si="33"/>
        <v>5</v>
      </c>
      <c r="C182">
        <f t="shared" si="34"/>
        <v>1</v>
      </c>
      <c r="D182">
        <f t="shared" si="35"/>
        <v>2023</v>
      </c>
      <c r="E182">
        <f t="shared" si="36"/>
        <v>30</v>
      </c>
      <c r="F182">
        <v>10</v>
      </c>
      <c r="G182">
        <f t="shared" si="37"/>
        <v>6</v>
      </c>
      <c r="H182">
        <f t="shared" si="38"/>
        <v>0</v>
      </c>
      <c r="I182">
        <f t="shared" si="39"/>
        <v>0</v>
      </c>
      <c r="J182">
        <f t="shared" si="40"/>
        <v>1</v>
      </c>
      <c r="K182">
        <f t="shared" si="41"/>
        <v>0</v>
      </c>
      <c r="L182">
        <f t="shared" si="42"/>
        <v>0</v>
      </c>
      <c r="M182">
        <f t="shared" si="43"/>
        <v>9</v>
      </c>
      <c r="N182">
        <f>IF(C182,M182*cena_wyp,0)</f>
        <v>270</v>
      </c>
      <c r="O182">
        <v>0</v>
      </c>
      <c r="P182">
        <f t="shared" si="44"/>
        <v>0</v>
      </c>
      <c r="Q182">
        <f t="shared" si="45"/>
        <v>270</v>
      </c>
      <c r="R182">
        <f t="shared" si="46"/>
        <v>3520</v>
      </c>
      <c r="S182">
        <f t="shared" si="47"/>
        <v>11900</v>
      </c>
      <c r="T182">
        <f t="shared" si="48"/>
        <v>15420</v>
      </c>
    </row>
    <row r="183" spans="1:20" x14ac:dyDescent="0.25">
      <c r="A183" s="1">
        <v>45108</v>
      </c>
      <c r="B183">
        <f t="shared" si="33"/>
        <v>6</v>
      </c>
      <c r="C183">
        <f t="shared" si="34"/>
        <v>0</v>
      </c>
      <c r="D183">
        <f t="shared" si="35"/>
        <v>2023</v>
      </c>
      <c r="E183">
        <f t="shared" si="36"/>
        <v>1</v>
      </c>
      <c r="F183">
        <v>10</v>
      </c>
      <c r="G183">
        <f t="shared" si="37"/>
        <v>7</v>
      </c>
      <c r="H183">
        <f t="shared" si="38"/>
        <v>0</v>
      </c>
      <c r="I183">
        <f t="shared" si="39"/>
        <v>0</v>
      </c>
      <c r="J183">
        <f t="shared" si="40"/>
        <v>1</v>
      </c>
      <c r="K183">
        <f t="shared" si="41"/>
        <v>0</v>
      </c>
      <c r="L183">
        <f t="shared" si="42"/>
        <v>0</v>
      </c>
      <c r="M183">
        <f t="shared" si="43"/>
        <v>9</v>
      </c>
      <c r="N183">
        <f>IF(C183,M183*cena_wyp,0)</f>
        <v>0</v>
      </c>
      <c r="O183">
        <v>0</v>
      </c>
      <c r="P183">
        <f t="shared" si="44"/>
        <v>0</v>
      </c>
      <c r="Q183">
        <f t="shared" si="45"/>
        <v>0</v>
      </c>
      <c r="R183">
        <f t="shared" si="46"/>
        <v>3520</v>
      </c>
      <c r="S183">
        <f t="shared" si="47"/>
        <v>11900</v>
      </c>
      <c r="T183">
        <f t="shared" si="48"/>
        <v>15420</v>
      </c>
    </row>
    <row r="184" spans="1:20" x14ac:dyDescent="0.25">
      <c r="A184" s="1">
        <v>45109</v>
      </c>
      <c r="B184">
        <f t="shared" si="33"/>
        <v>7</v>
      </c>
      <c r="C184">
        <f t="shared" si="34"/>
        <v>0</v>
      </c>
      <c r="D184">
        <f t="shared" si="35"/>
        <v>2023</v>
      </c>
      <c r="E184">
        <f t="shared" si="36"/>
        <v>2</v>
      </c>
      <c r="F184">
        <v>10</v>
      </c>
      <c r="G184">
        <f t="shared" si="37"/>
        <v>7</v>
      </c>
      <c r="H184">
        <f t="shared" si="38"/>
        <v>0</v>
      </c>
      <c r="I184">
        <f t="shared" si="39"/>
        <v>0</v>
      </c>
      <c r="J184">
        <f t="shared" si="40"/>
        <v>1</v>
      </c>
      <c r="K184">
        <f t="shared" si="41"/>
        <v>0</v>
      </c>
      <c r="L184">
        <f t="shared" si="42"/>
        <v>150</v>
      </c>
      <c r="M184">
        <f t="shared" si="43"/>
        <v>9</v>
      </c>
      <c r="N184">
        <f>IF(C184,M184*cena_wyp,0)</f>
        <v>0</v>
      </c>
      <c r="O184">
        <v>0</v>
      </c>
      <c r="P184">
        <f t="shared" si="44"/>
        <v>150</v>
      </c>
      <c r="Q184">
        <f t="shared" si="45"/>
        <v>0</v>
      </c>
      <c r="R184">
        <f t="shared" si="46"/>
        <v>3370</v>
      </c>
      <c r="S184">
        <f t="shared" si="47"/>
        <v>12050</v>
      </c>
      <c r="T184">
        <f t="shared" si="48"/>
        <v>15420</v>
      </c>
    </row>
    <row r="185" spans="1:20" x14ac:dyDescent="0.25">
      <c r="A185" s="1">
        <v>45110</v>
      </c>
      <c r="B185">
        <f t="shared" si="33"/>
        <v>1</v>
      </c>
      <c r="C185">
        <f t="shared" si="34"/>
        <v>1</v>
      </c>
      <c r="D185">
        <f t="shared" si="35"/>
        <v>2023</v>
      </c>
      <c r="E185">
        <f t="shared" si="36"/>
        <v>3</v>
      </c>
      <c r="F185">
        <v>10</v>
      </c>
      <c r="G185">
        <f t="shared" si="37"/>
        <v>7</v>
      </c>
      <c r="H185">
        <f t="shared" si="38"/>
        <v>0</v>
      </c>
      <c r="I185">
        <f t="shared" si="39"/>
        <v>0</v>
      </c>
      <c r="J185">
        <f t="shared" si="40"/>
        <v>1</v>
      </c>
      <c r="K185">
        <f t="shared" si="41"/>
        <v>0</v>
      </c>
      <c r="L185">
        <f t="shared" si="42"/>
        <v>0</v>
      </c>
      <c r="M185">
        <f t="shared" si="43"/>
        <v>9</v>
      </c>
      <c r="N185">
        <f>IF(C185,M185*cena_wyp,0)</f>
        <v>270</v>
      </c>
      <c r="O185">
        <v>0</v>
      </c>
      <c r="P185">
        <f t="shared" si="44"/>
        <v>0</v>
      </c>
      <c r="Q185">
        <f t="shared" si="45"/>
        <v>270</v>
      </c>
      <c r="R185">
        <f t="shared" si="46"/>
        <v>3640</v>
      </c>
      <c r="S185">
        <f t="shared" si="47"/>
        <v>12050</v>
      </c>
      <c r="T185">
        <f t="shared" si="48"/>
        <v>15690</v>
      </c>
    </row>
    <row r="186" spans="1:20" x14ac:dyDescent="0.25">
      <c r="A186" s="1">
        <v>45111</v>
      </c>
      <c r="B186">
        <f t="shared" si="33"/>
        <v>2</v>
      </c>
      <c r="C186">
        <f t="shared" si="34"/>
        <v>1</v>
      </c>
      <c r="D186">
        <f t="shared" si="35"/>
        <v>2023</v>
      </c>
      <c r="E186">
        <f t="shared" si="36"/>
        <v>4</v>
      </c>
      <c r="F186">
        <v>10</v>
      </c>
      <c r="G186">
        <f t="shared" si="37"/>
        <v>7</v>
      </c>
      <c r="H186">
        <f t="shared" si="38"/>
        <v>0</v>
      </c>
      <c r="I186">
        <f t="shared" si="39"/>
        <v>0</v>
      </c>
      <c r="J186">
        <f t="shared" si="40"/>
        <v>1</v>
      </c>
      <c r="K186">
        <f t="shared" si="41"/>
        <v>0</v>
      </c>
      <c r="L186">
        <f t="shared" si="42"/>
        <v>0</v>
      </c>
      <c r="M186">
        <f t="shared" si="43"/>
        <v>9</v>
      </c>
      <c r="N186">
        <f>IF(C186,M186*cena_wyp,0)</f>
        <v>270</v>
      </c>
      <c r="O186">
        <v>0</v>
      </c>
      <c r="P186">
        <f t="shared" si="44"/>
        <v>0</v>
      </c>
      <c r="Q186">
        <f t="shared" si="45"/>
        <v>270</v>
      </c>
      <c r="R186">
        <f t="shared" si="46"/>
        <v>3910</v>
      </c>
      <c r="S186">
        <f t="shared" si="47"/>
        <v>12050</v>
      </c>
      <c r="T186">
        <f t="shared" si="48"/>
        <v>15960</v>
      </c>
    </row>
    <row r="187" spans="1:20" x14ac:dyDescent="0.25">
      <c r="A187" s="1">
        <v>45112</v>
      </c>
      <c r="B187">
        <f t="shared" si="33"/>
        <v>3</v>
      </c>
      <c r="C187">
        <f t="shared" si="34"/>
        <v>1</v>
      </c>
      <c r="D187">
        <f t="shared" si="35"/>
        <v>2023</v>
      </c>
      <c r="E187">
        <f t="shared" si="36"/>
        <v>5</v>
      </c>
      <c r="F187">
        <v>10</v>
      </c>
      <c r="G187">
        <f t="shared" si="37"/>
        <v>7</v>
      </c>
      <c r="H187">
        <f t="shared" si="38"/>
        <v>0</v>
      </c>
      <c r="I187">
        <f t="shared" si="39"/>
        <v>0</v>
      </c>
      <c r="J187">
        <f t="shared" si="40"/>
        <v>1</v>
      </c>
      <c r="K187">
        <f t="shared" si="41"/>
        <v>0</v>
      </c>
      <c r="L187">
        <f t="shared" si="42"/>
        <v>0</v>
      </c>
      <c r="M187">
        <f t="shared" si="43"/>
        <v>9</v>
      </c>
      <c r="N187">
        <f>IF(C187,M187*cena_wyp,0)</f>
        <v>270</v>
      </c>
      <c r="O187">
        <v>0</v>
      </c>
      <c r="P187">
        <f t="shared" si="44"/>
        <v>0</v>
      </c>
      <c r="Q187">
        <f t="shared" si="45"/>
        <v>270</v>
      </c>
      <c r="R187">
        <f t="shared" si="46"/>
        <v>4180</v>
      </c>
      <c r="S187">
        <f t="shared" si="47"/>
        <v>12050</v>
      </c>
      <c r="T187">
        <f t="shared" si="48"/>
        <v>16230</v>
      </c>
    </row>
    <row r="188" spans="1:20" x14ac:dyDescent="0.25">
      <c r="A188" s="1">
        <v>45113</v>
      </c>
      <c r="B188">
        <f t="shared" si="33"/>
        <v>4</v>
      </c>
      <c r="C188">
        <f t="shared" si="34"/>
        <v>1</v>
      </c>
      <c r="D188">
        <f t="shared" si="35"/>
        <v>2023</v>
      </c>
      <c r="E188">
        <f t="shared" si="36"/>
        <v>6</v>
      </c>
      <c r="F188">
        <v>10</v>
      </c>
      <c r="G188">
        <f t="shared" si="37"/>
        <v>7</v>
      </c>
      <c r="H188">
        <f t="shared" si="38"/>
        <v>0</v>
      </c>
      <c r="I188">
        <f t="shared" si="39"/>
        <v>0</v>
      </c>
      <c r="J188">
        <f t="shared" si="40"/>
        <v>1</v>
      </c>
      <c r="K188">
        <f t="shared" si="41"/>
        <v>0</v>
      </c>
      <c r="L188">
        <f t="shared" si="42"/>
        <v>0</v>
      </c>
      <c r="M188">
        <f t="shared" si="43"/>
        <v>9</v>
      </c>
      <c r="N188">
        <f>IF(C188,M188*cena_wyp,0)</f>
        <v>270</v>
      </c>
      <c r="O188">
        <v>0</v>
      </c>
      <c r="P188">
        <f t="shared" si="44"/>
        <v>0</v>
      </c>
      <c r="Q188">
        <f t="shared" si="45"/>
        <v>270</v>
      </c>
      <c r="R188">
        <f t="shared" si="46"/>
        <v>4450</v>
      </c>
      <c r="S188">
        <f t="shared" si="47"/>
        <v>12050</v>
      </c>
      <c r="T188">
        <f t="shared" si="48"/>
        <v>16500</v>
      </c>
    </row>
    <row r="189" spans="1:20" x14ac:dyDescent="0.25">
      <c r="A189" s="1">
        <v>45114</v>
      </c>
      <c r="B189">
        <f t="shared" si="33"/>
        <v>5</v>
      </c>
      <c r="C189">
        <f t="shared" si="34"/>
        <v>1</v>
      </c>
      <c r="D189">
        <f t="shared" si="35"/>
        <v>2023</v>
      </c>
      <c r="E189">
        <f t="shared" si="36"/>
        <v>7</v>
      </c>
      <c r="F189">
        <v>10</v>
      </c>
      <c r="G189">
        <f t="shared" si="37"/>
        <v>7</v>
      </c>
      <c r="H189">
        <f t="shared" si="38"/>
        <v>0</v>
      </c>
      <c r="I189">
        <f t="shared" si="39"/>
        <v>0</v>
      </c>
      <c r="J189">
        <f t="shared" si="40"/>
        <v>1</v>
      </c>
      <c r="K189">
        <f t="shared" si="41"/>
        <v>0</v>
      </c>
      <c r="L189">
        <f t="shared" si="42"/>
        <v>0</v>
      </c>
      <c r="M189">
        <f t="shared" si="43"/>
        <v>9</v>
      </c>
      <c r="N189">
        <f>IF(C189,M189*cena_wyp,0)</f>
        <v>270</v>
      </c>
      <c r="O189">
        <v>0</v>
      </c>
      <c r="P189">
        <f t="shared" si="44"/>
        <v>0</v>
      </c>
      <c r="Q189">
        <f t="shared" si="45"/>
        <v>270</v>
      </c>
      <c r="R189">
        <f t="shared" si="46"/>
        <v>4720</v>
      </c>
      <c r="S189">
        <f t="shared" si="47"/>
        <v>12050</v>
      </c>
      <c r="T189">
        <f t="shared" si="48"/>
        <v>16770</v>
      </c>
    </row>
    <row r="190" spans="1:20" x14ac:dyDescent="0.25">
      <c r="A190" s="1">
        <v>45115</v>
      </c>
      <c r="B190">
        <f t="shared" si="33"/>
        <v>6</v>
      </c>
      <c r="C190">
        <f t="shared" si="34"/>
        <v>0</v>
      </c>
      <c r="D190">
        <f t="shared" si="35"/>
        <v>2023</v>
      </c>
      <c r="E190">
        <f t="shared" si="36"/>
        <v>8</v>
      </c>
      <c r="F190">
        <v>10</v>
      </c>
      <c r="G190">
        <f t="shared" si="37"/>
        <v>7</v>
      </c>
      <c r="H190">
        <f t="shared" si="38"/>
        <v>0</v>
      </c>
      <c r="I190">
        <f t="shared" si="39"/>
        <v>0</v>
      </c>
      <c r="J190">
        <f t="shared" si="40"/>
        <v>1</v>
      </c>
      <c r="K190">
        <f t="shared" si="41"/>
        <v>0</v>
      </c>
      <c r="L190">
        <f t="shared" si="42"/>
        <v>0</v>
      </c>
      <c r="M190">
        <f t="shared" si="43"/>
        <v>9</v>
      </c>
      <c r="N190">
        <f>IF(C190,M190*cena_wyp,0)</f>
        <v>0</v>
      </c>
      <c r="O190">
        <v>0</v>
      </c>
      <c r="P190">
        <f t="shared" si="44"/>
        <v>0</v>
      </c>
      <c r="Q190">
        <f t="shared" si="45"/>
        <v>0</v>
      </c>
      <c r="R190">
        <f t="shared" si="46"/>
        <v>4720</v>
      </c>
      <c r="S190">
        <f t="shared" si="47"/>
        <v>12050</v>
      </c>
      <c r="T190">
        <f t="shared" si="48"/>
        <v>16770</v>
      </c>
    </row>
    <row r="191" spans="1:20" x14ac:dyDescent="0.25">
      <c r="A191" s="1">
        <v>45116</v>
      </c>
      <c r="B191">
        <f t="shared" si="33"/>
        <v>7</v>
      </c>
      <c r="C191">
        <f t="shared" si="34"/>
        <v>0</v>
      </c>
      <c r="D191">
        <f t="shared" si="35"/>
        <v>2023</v>
      </c>
      <c r="E191">
        <f t="shared" si="36"/>
        <v>9</v>
      </c>
      <c r="F191">
        <v>10</v>
      </c>
      <c r="G191">
        <f t="shared" si="37"/>
        <v>7</v>
      </c>
      <c r="H191">
        <f t="shared" si="38"/>
        <v>0</v>
      </c>
      <c r="I191">
        <f t="shared" si="39"/>
        <v>0</v>
      </c>
      <c r="J191">
        <f t="shared" si="40"/>
        <v>1</v>
      </c>
      <c r="K191">
        <f t="shared" si="41"/>
        <v>0</v>
      </c>
      <c r="L191">
        <f t="shared" si="42"/>
        <v>150</v>
      </c>
      <c r="M191">
        <f t="shared" si="43"/>
        <v>9</v>
      </c>
      <c r="N191">
        <f>IF(C191,M191*cena_wyp,0)</f>
        <v>0</v>
      </c>
      <c r="O191">
        <v>0</v>
      </c>
      <c r="P191">
        <f t="shared" si="44"/>
        <v>150</v>
      </c>
      <c r="Q191">
        <f t="shared" si="45"/>
        <v>0</v>
      </c>
      <c r="R191">
        <f t="shared" si="46"/>
        <v>4570</v>
      </c>
      <c r="S191">
        <f t="shared" si="47"/>
        <v>12200</v>
      </c>
      <c r="T191">
        <f t="shared" si="48"/>
        <v>16770</v>
      </c>
    </row>
    <row r="192" spans="1:20" x14ac:dyDescent="0.25">
      <c r="A192" s="1">
        <v>45117</v>
      </c>
      <c r="B192">
        <f t="shared" si="33"/>
        <v>1</v>
      </c>
      <c r="C192">
        <f t="shared" si="34"/>
        <v>1</v>
      </c>
      <c r="D192">
        <f t="shared" si="35"/>
        <v>2023</v>
      </c>
      <c r="E192">
        <f t="shared" si="36"/>
        <v>10</v>
      </c>
      <c r="F192">
        <v>10</v>
      </c>
      <c r="G192">
        <f t="shared" si="37"/>
        <v>7</v>
      </c>
      <c r="H192">
        <f t="shared" si="38"/>
        <v>0</v>
      </c>
      <c r="I192">
        <f t="shared" si="39"/>
        <v>0</v>
      </c>
      <c r="J192">
        <f t="shared" si="40"/>
        <v>1</v>
      </c>
      <c r="K192">
        <f t="shared" si="41"/>
        <v>0</v>
      </c>
      <c r="L192">
        <f t="shared" si="42"/>
        <v>0</v>
      </c>
      <c r="M192">
        <f t="shared" si="43"/>
        <v>9</v>
      </c>
      <c r="N192">
        <f>IF(C192,M192*cena_wyp,0)</f>
        <v>270</v>
      </c>
      <c r="O192">
        <v>0</v>
      </c>
      <c r="P192">
        <f t="shared" si="44"/>
        <v>0</v>
      </c>
      <c r="Q192">
        <f t="shared" si="45"/>
        <v>270</v>
      </c>
      <c r="R192">
        <f t="shared" si="46"/>
        <v>4840</v>
      </c>
      <c r="S192">
        <f t="shared" si="47"/>
        <v>12200</v>
      </c>
      <c r="T192">
        <f t="shared" si="48"/>
        <v>17040</v>
      </c>
    </row>
    <row r="193" spans="1:20" x14ac:dyDescent="0.25">
      <c r="A193" s="1">
        <v>45118</v>
      </c>
      <c r="B193">
        <f t="shared" si="33"/>
        <v>2</v>
      </c>
      <c r="C193">
        <f t="shared" si="34"/>
        <v>1</v>
      </c>
      <c r="D193">
        <f t="shared" si="35"/>
        <v>2023</v>
      </c>
      <c r="E193">
        <f t="shared" si="36"/>
        <v>11</v>
      </c>
      <c r="F193">
        <v>10</v>
      </c>
      <c r="G193">
        <f t="shared" si="37"/>
        <v>7</v>
      </c>
      <c r="H193">
        <f t="shared" si="38"/>
        <v>0</v>
      </c>
      <c r="I193">
        <f t="shared" si="39"/>
        <v>0</v>
      </c>
      <c r="J193">
        <f t="shared" si="40"/>
        <v>1</v>
      </c>
      <c r="K193">
        <f t="shared" si="41"/>
        <v>0</v>
      </c>
      <c r="L193">
        <f t="shared" si="42"/>
        <v>0</v>
      </c>
      <c r="M193">
        <f t="shared" si="43"/>
        <v>9</v>
      </c>
      <c r="N193">
        <f>IF(C193,M193*cena_wyp,0)</f>
        <v>270</v>
      </c>
      <c r="O193">
        <v>0</v>
      </c>
      <c r="P193">
        <f t="shared" si="44"/>
        <v>0</v>
      </c>
      <c r="Q193">
        <f t="shared" si="45"/>
        <v>270</v>
      </c>
      <c r="R193">
        <f t="shared" si="46"/>
        <v>5110</v>
      </c>
      <c r="S193">
        <f t="shared" si="47"/>
        <v>12200</v>
      </c>
      <c r="T193">
        <f t="shared" si="48"/>
        <v>17310</v>
      </c>
    </row>
    <row r="194" spans="1:20" x14ac:dyDescent="0.25">
      <c r="A194" s="1">
        <v>45119</v>
      </c>
      <c r="B194">
        <f t="shared" si="33"/>
        <v>3</v>
      </c>
      <c r="C194">
        <f t="shared" si="34"/>
        <v>1</v>
      </c>
      <c r="D194">
        <f t="shared" si="35"/>
        <v>2023</v>
      </c>
      <c r="E194">
        <f t="shared" si="36"/>
        <v>12</v>
      </c>
      <c r="F194">
        <v>10</v>
      </c>
      <c r="G194">
        <f t="shared" si="37"/>
        <v>7</v>
      </c>
      <c r="H194">
        <f t="shared" si="38"/>
        <v>0</v>
      </c>
      <c r="I194">
        <f t="shared" si="39"/>
        <v>0</v>
      </c>
      <c r="J194">
        <f t="shared" si="40"/>
        <v>1</v>
      </c>
      <c r="K194">
        <f t="shared" si="41"/>
        <v>0</v>
      </c>
      <c r="L194">
        <f t="shared" si="42"/>
        <v>0</v>
      </c>
      <c r="M194">
        <f t="shared" si="43"/>
        <v>9</v>
      </c>
      <c r="N194">
        <f>IF(C194,M194*cena_wyp,0)</f>
        <v>270</v>
      </c>
      <c r="O194">
        <v>0</v>
      </c>
      <c r="P194">
        <f t="shared" si="44"/>
        <v>0</v>
      </c>
      <c r="Q194">
        <f t="shared" si="45"/>
        <v>270</v>
      </c>
      <c r="R194">
        <f t="shared" si="46"/>
        <v>5380</v>
      </c>
      <c r="S194">
        <f t="shared" si="47"/>
        <v>12200</v>
      </c>
      <c r="T194">
        <f t="shared" si="48"/>
        <v>17580</v>
      </c>
    </row>
    <row r="195" spans="1:20" x14ac:dyDescent="0.25">
      <c r="A195" s="1">
        <v>45120</v>
      </c>
      <c r="B195">
        <f t="shared" ref="B195:B258" si="49">WEEKDAY(A195,2)</f>
        <v>4</v>
      </c>
      <c r="C195">
        <f t="shared" ref="C195:C258" si="50">IF(AND(B195&gt;=1,B195&lt;=5),1,0)</f>
        <v>1</v>
      </c>
      <c r="D195">
        <f t="shared" ref="D195:D258" si="51">YEAR(A195)</f>
        <v>2023</v>
      </c>
      <c r="E195">
        <f t="shared" ref="E195:E258" si="52">DAY(A195)</f>
        <v>13</v>
      </c>
      <c r="F195">
        <v>10</v>
      </c>
      <c r="G195">
        <f t="shared" ref="G195:G258" si="53">MONTH(A195)</f>
        <v>7</v>
      </c>
      <c r="H195">
        <f t="shared" ref="H195:H258" si="54">IF(AND(G195=12,E195&gt;=21),1,IF(AND(G195=3,E195&lt;=20),1,IF(OR(G195&gt;12,G195&lt;3),1,0)))</f>
        <v>0</v>
      </c>
      <c r="I195">
        <f t="shared" ref="I195:I258" si="55">IF(AND(G195=3,E195&gt;=21),1,IF(AND(G195=6,E195&lt;=20),1,IF(AND(G195&gt;3,G195&lt;6),1,0)))</f>
        <v>0</v>
      </c>
      <c r="J195">
        <f t="shared" ref="J195:J258" si="56">IF(AND(G195=6,E195&gt;=21),1,IF(AND(G195=9,E195&lt;=22),1,IF(AND(G195&gt;6,G195&lt;9),1,0)))</f>
        <v>1</v>
      </c>
      <c r="K195">
        <f t="shared" ref="K195:K258" si="57">IF(AND(G195=9,E195&gt;=23),1,IF(AND(G195=12,E195&lt;=20),1,IF(AND(G195&gt;9,G195&lt;12),1,0)))</f>
        <v>0</v>
      </c>
      <c r="L195">
        <f t="shared" ref="L195:L258" si="58">IF(B195=7,15*F195,0)</f>
        <v>0</v>
      </c>
      <c r="M195">
        <f t="shared" ref="M195:M258" si="59">IF(H195,ROUNDDOWN(20%*F195,0),IF(I195,ROUNDDOWN(50%*F195,0),IF(J195,ROUNDDOWN(90%*F195,0),IF(K195,ROUNDDOWN(40%*F195,0),0))))</f>
        <v>9</v>
      </c>
      <c r="N195">
        <f>IF(C195,M195*cena_wyp,0)</f>
        <v>270</v>
      </c>
      <c r="O195">
        <v>0</v>
      </c>
      <c r="P195">
        <f t="shared" si="44"/>
        <v>0</v>
      </c>
      <c r="Q195">
        <f t="shared" si="45"/>
        <v>270</v>
      </c>
      <c r="R195">
        <f t="shared" si="46"/>
        <v>5650</v>
      </c>
      <c r="S195">
        <f t="shared" si="47"/>
        <v>12200</v>
      </c>
      <c r="T195">
        <f t="shared" si="48"/>
        <v>17850</v>
      </c>
    </row>
    <row r="196" spans="1:20" x14ac:dyDescent="0.25">
      <c r="A196" s="1">
        <v>45121</v>
      </c>
      <c r="B196">
        <f t="shared" si="49"/>
        <v>5</v>
      </c>
      <c r="C196">
        <f t="shared" si="50"/>
        <v>1</v>
      </c>
      <c r="D196">
        <f t="shared" si="51"/>
        <v>2023</v>
      </c>
      <c r="E196">
        <f t="shared" si="52"/>
        <v>14</v>
      </c>
      <c r="F196">
        <v>10</v>
      </c>
      <c r="G196">
        <f t="shared" si="53"/>
        <v>7</v>
      </c>
      <c r="H196">
        <f t="shared" si="54"/>
        <v>0</v>
      </c>
      <c r="I196">
        <f t="shared" si="55"/>
        <v>0</v>
      </c>
      <c r="J196">
        <f t="shared" si="56"/>
        <v>1</v>
      </c>
      <c r="K196">
        <f t="shared" si="57"/>
        <v>0</v>
      </c>
      <c r="L196">
        <f t="shared" si="58"/>
        <v>0</v>
      </c>
      <c r="M196">
        <f t="shared" si="59"/>
        <v>9</v>
      </c>
      <c r="N196">
        <f>IF(C196,M196*cena_wyp,0)</f>
        <v>270</v>
      </c>
      <c r="O196">
        <v>0</v>
      </c>
      <c r="P196">
        <f t="shared" ref="P196:P259" si="60">O196+L196</f>
        <v>0</v>
      </c>
      <c r="Q196">
        <f t="shared" ref="Q196:Q259" si="61">N196</f>
        <v>270</v>
      </c>
      <c r="R196">
        <f t="shared" ref="R196:R259" si="62">R195+(Q196-P196)</f>
        <v>5920</v>
      </c>
      <c r="S196">
        <f t="shared" ref="S196:S259" si="63">P196+S195</f>
        <v>12200</v>
      </c>
      <c r="T196">
        <f t="shared" ref="T196:T259" si="64">T195+Q196</f>
        <v>18120</v>
      </c>
    </row>
    <row r="197" spans="1:20" x14ac:dyDescent="0.25">
      <c r="A197" s="1">
        <v>45122</v>
      </c>
      <c r="B197">
        <f t="shared" si="49"/>
        <v>6</v>
      </c>
      <c r="C197">
        <f t="shared" si="50"/>
        <v>0</v>
      </c>
      <c r="D197">
        <f t="shared" si="51"/>
        <v>2023</v>
      </c>
      <c r="E197">
        <f t="shared" si="52"/>
        <v>15</v>
      </c>
      <c r="F197">
        <v>10</v>
      </c>
      <c r="G197">
        <f t="shared" si="53"/>
        <v>7</v>
      </c>
      <c r="H197">
        <f t="shared" si="54"/>
        <v>0</v>
      </c>
      <c r="I197">
        <f t="shared" si="55"/>
        <v>0</v>
      </c>
      <c r="J197">
        <f t="shared" si="56"/>
        <v>1</v>
      </c>
      <c r="K197">
        <f t="shared" si="57"/>
        <v>0</v>
      </c>
      <c r="L197">
        <f t="shared" si="58"/>
        <v>0</v>
      </c>
      <c r="M197">
        <f t="shared" si="59"/>
        <v>9</v>
      </c>
      <c r="N197">
        <f>IF(C197,M197*cena_wyp,0)</f>
        <v>0</v>
      </c>
      <c r="O197">
        <v>0</v>
      </c>
      <c r="P197">
        <f t="shared" si="60"/>
        <v>0</v>
      </c>
      <c r="Q197">
        <f t="shared" si="61"/>
        <v>0</v>
      </c>
      <c r="R197">
        <f t="shared" si="62"/>
        <v>5920</v>
      </c>
      <c r="S197">
        <f t="shared" si="63"/>
        <v>12200</v>
      </c>
      <c r="T197">
        <f t="shared" si="64"/>
        <v>18120</v>
      </c>
    </row>
    <row r="198" spans="1:20" x14ac:dyDescent="0.25">
      <c r="A198" s="1">
        <v>45123</v>
      </c>
      <c r="B198">
        <f t="shared" si="49"/>
        <v>7</v>
      </c>
      <c r="C198">
        <f t="shared" si="50"/>
        <v>0</v>
      </c>
      <c r="D198">
        <f t="shared" si="51"/>
        <v>2023</v>
      </c>
      <c r="E198">
        <f t="shared" si="52"/>
        <v>16</v>
      </c>
      <c r="F198">
        <v>10</v>
      </c>
      <c r="G198">
        <f t="shared" si="53"/>
        <v>7</v>
      </c>
      <c r="H198">
        <f t="shared" si="54"/>
        <v>0</v>
      </c>
      <c r="I198">
        <f t="shared" si="55"/>
        <v>0</v>
      </c>
      <c r="J198">
        <f t="shared" si="56"/>
        <v>1</v>
      </c>
      <c r="K198">
        <f t="shared" si="57"/>
        <v>0</v>
      </c>
      <c r="L198">
        <f t="shared" si="58"/>
        <v>150</v>
      </c>
      <c r="M198">
        <f t="shared" si="59"/>
        <v>9</v>
      </c>
      <c r="N198">
        <f>IF(C198,M198*cena_wyp,0)</f>
        <v>0</v>
      </c>
      <c r="O198">
        <v>0</v>
      </c>
      <c r="P198">
        <f t="shared" si="60"/>
        <v>150</v>
      </c>
      <c r="Q198">
        <f t="shared" si="61"/>
        <v>0</v>
      </c>
      <c r="R198">
        <f t="shared" si="62"/>
        <v>5770</v>
      </c>
      <c r="S198">
        <f t="shared" si="63"/>
        <v>12350</v>
      </c>
      <c r="T198">
        <f t="shared" si="64"/>
        <v>18120</v>
      </c>
    </row>
    <row r="199" spans="1:20" x14ac:dyDescent="0.25">
      <c r="A199" s="1">
        <v>45124</v>
      </c>
      <c r="B199">
        <f t="shared" si="49"/>
        <v>1</v>
      </c>
      <c r="C199">
        <f t="shared" si="50"/>
        <v>1</v>
      </c>
      <c r="D199">
        <f t="shared" si="51"/>
        <v>2023</v>
      </c>
      <c r="E199">
        <f t="shared" si="52"/>
        <v>17</v>
      </c>
      <c r="F199">
        <v>10</v>
      </c>
      <c r="G199">
        <f t="shared" si="53"/>
        <v>7</v>
      </c>
      <c r="H199">
        <f t="shared" si="54"/>
        <v>0</v>
      </c>
      <c r="I199">
        <f t="shared" si="55"/>
        <v>0</v>
      </c>
      <c r="J199">
        <f t="shared" si="56"/>
        <v>1</v>
      </c>
      <c r="K199">
        <f t="shared" si="57"/>
        <v>0</v>
      </c>
      <c r="L199">
        <f t="shared" si="58"/>
        <v>0</v>
      </c>
      <c r="M199">
        <f t="shared" si="59"/>
        <v>9</v>
      </c>
      <c r="N199">
        <f>IF(C199,M199*cena_wyp,0)</f>
        <v>270</v>
      </c>
      <c r="O199">
        <v>0</v>
      </c>
      <c r="P199">
        <f t="shared" si="60"/>
        <v>0</v>
      </c>
      <c r="Q199">
        <f t="shared" si="61"/>
        <v>270</v>
      </c>
      <c r="R199">
        <f t="shared" si="62"/>
        <v>6040</v>
      </c>
      <c r="S199">
        <f t="shared" si="63"/>
        <v>12350</v>
      </c>
      <c r="T199">
        <f t="shared" si="64"/>
        <v>18390</v>
      </c>
    </row>
    <row r="200" spans="1:20" x14ac:dyDescent="0.25">
      <c r="A200" s="1">
        <v>45125</v>
      </c>
      <c r="B200">
        <f t="shared" si="49"/>
        <v>2</v>
      </c>
      <c r="C200">
        <f t="shared" si="50"/>
        <v>1</v>
      </c>
      <c r="D200">
        <f t="shared" si="51"/>
        <v>2023</v>
      </c>
      <c r="E200">
        <f t="shared" si="52"/>
        <v>18</v>
      </c>
      <c r="F200">
        <v>10</v>
      </c>
      <c r="G200">
        <f t="shared" si="53"/>
        <v>7</v>
      </c>
      <c r="H200">
        <f t="shared" si="54"/>
        <v>0</v>
      </c>
      <c r="I200">
        <f t="shared" si="55"/>
        <v>0</v>
      </c>
      <c r="J200">
        <f t="shared" si="56"/>
        <v>1</v>
      </c>
      <c r="K200">
        <f t="shared" si="57"/>
        <v>0</v>
      </c>
      <c r="L200">
        <f t="shared" si="58"/>
        <v>0</v>
      </c>
      <c r="M200">
        <f t="shared" si="59"/>
        <v>9</v>
      </c>
      <c r="N200">
        <f>IF(C200,M200*cena_wyp,0)</f>
        <v>270</v>
      </c>
      <c r="O200">
        <v>0</v>
      </c>
      <c r="P200">
        <f t="shared" si="60"/>
        <v>0</v>
      </c>
      <c r="Q200">
        <f t="shared" si="61"/>
        <v>270</v>
      </c>
      <c r="R200">
        <f t="shared" si="62"/>
        <v>6310</v>
      </c>
      <c r="S200">
        <f t="shared" si="63"/>
        <v>12350</v>
      </c>
      <c r="T200">
        <f t="shared" si="64"/>
        <v>18660</v>
      </c>
    </row>
    <row r="201" spans="1:20" x14ac:dyDescent="0.25">
      <c r="A201" s="1">
        <v>45126</v>
      </c>
      <c r="B201">
        <f t="shared" si="49"/>
        <v>3</v>
      </c>
      <c r="C201">
        <f t="shared" si="50"/>
        <v>1</v>
      </c>
      <c r="D201">
        <f t="shared" si="51"/>
        <v>2023</v>
      </c>
      <c r="E201">
        <f t="shared" si="52"/>
        <v>19</v>
      </c>
      <c r="F201">
        <v>10</v>
      </c>
      <c r="G201">
        <f t="shared" si="53"/>
        <v>7</v>
      </c>
      <c r="H201">
        <f t="shared" si="54"/>
        <v>0</v>
      </c>
      <c r="I201">
        <f t="shared" si="55"/>
        <v>0</v>
      </c>
      <c r="J201">
        <f t="shared" si="56"/>
        <v>1</v>
      </c>
      <c r="K201">
        <f t="shared" si="57"/>
        <v>0</v>
      </c>
      <c r="L201">
        <f t="shared" si="58"/>
        <v>0</v>
      </c>
      <c r="M201">
        <f t="shared" si="59"/>
        <v>9</v>
      </c>
      <c r="N201">
        <f>IF(C201,M201*cena_wyp,0)</f>
        <v>270</v>
      </c>
      <c r="O201">
        <v>0</v>
      </c>
      <c r="P201">
        <f t="shared" si="60"/>
        <v>0</v>
      </c>
      <c r="Q201">
        <f t="shared" si="61"/>
        <v>270</v>
      </c>
      <c r="R201">
        <f t="shared" si="62"/>
        <v>6580</v>
      </c>
      <c r="S201">
        <f t="shared" si="63"/>
        <v>12350</v>
      </c>
      <c r="T201">
        <f t="shared" si="64"/>
        <v>18930</v>
      </c>
    </row>
    <row r="202" spans="1:20" x14ac:dyDescent="0.25">
      <c r="A202" s="1">
        <v>45127</v>
      </c>
      <c r="B202">
        <f t="shared" si="49"/>
        <v>4</v>
      </c>
      <c r="C202">
        <f t="shared" si="50"/>
        <v>1</v>
      </c>
      <c r="D202">
        <f t="shared" si="51"/>
        <v>2023</v>
      </c>
      <c r="E202">
        <f t="shared" si="52"/>
        <v>20</v>
      </c>
      <c r="F202">
        <v>10</v>
      </c>
      <c r="G202">
        <f t="shared" si="53"/>
        <v>7</v>
      </c>
      <c r="H202">
        <f t="shared" si="54"/>
        <v>0</v>
      </c>
      <c r="I202">
        <f t="shared" si="55"/>
        <v>0</v>
      </c>
      <c r="J202">
        <f t="shared" si="56"/>
        <v>1</v>
      </c>
      <c r="K202">
        <f t="shared" si="57"/>
        <v>0</v>
      </c>
      <c r="L202">
        <f t="shared" si="58"/>
        <v>0</v>
      </c>
      <c r="M202">
        <f t="shared" si="59"/>
        <v>9</v>
      </c>
      <c r="N202">
        <f>IF(C202,M202*cena_wyp,0)</f>
        <v>270</v>
      </c>
      <c r="O202">
        <v>0</v>
      </c>
      <c r="P202">
        <f t="shared" si="60"/>
        <v>0</v>
      </c>
      <c r="Q202">
        <f t="shared" si="61"/>
        <v>270</v>
      </c>
      <c r="R202">
        <f t="shared" si="62"/>
        <v>6850</v>
      </c>
      <c r="S202">
        <f t="shared" si="63"/>
        <v>12350</v>
      </c>
      <c r="T202">
        <f t="shared" si="64"/>
        <v>19200</v>
      </c>
    </row>
    <row r="203" spans="1:20" x14ac:dyDescent="0.25">
      <c r="A203" s="1">
        <v>45128</v>
      </c>
      <c r="B203">
        <f t="shared" si="49"/>
        <v>5</v>
      </c>
      <c r="C203">
        <f t="shared" si="50"/>
        <v>1</v>
      </c>
      <c r="D203">
        <f t="shared" si="51"/>
        <v>2023</v>
      </c>
      <c r="E203">
        <f t="shared" si="52"/>
        <v>21</v>
      </c>
      <c r="F203">
        <v>10</v>
      </c>
      <c r="G203">
        <f t="shared" si="53"/>
        <v>7</v>
      </c>
      <c r="H203">
        <f t="shared" si="54"/>
        <v>0</v>
      </c>
      <c r="I203">
        <f t="shared" si="55"/>
        <v>0</v>
      </c>
      <c r="J203">
        <f t="shared" si="56"/>
        <v>1</v>
      </c>
      <c r="K203">
        <f t="shared" si="57"/>
        <v>0</v>
      </c>
      <c r="L203">
        <f t="shared" si="58"/>
        <v>0</v>
      </c>
      <c r="M203">
        <f t="shared" si="59"/>
        <v>9</v>
      </c>
      <c r="N203">
        <f>IF(C203,M203*cena_wyp,0)</f>
        <v>270</v>
      </c>
      <c r="O203">
        <v>0</v>
      </c>
      <c r="P203">
        <f t="shared" si="60"/>
        <v>0</v>
      </c>
      <c r="Q203">
        <f t="shared" si="61"/>
        <v>270</v>
      </c>
      <c r="R203">
        <f t="shared" si="62"/>
        <v>7120</v>
      </c>
      <c r="S203">
        <f t="shared" si="63"/>
        <v>12350</v>
      </c>
      <c r="T203">
        <f t="shared" si="64"/>
        <v>19470</v>
      </c>
    </row>
    <row r="204" spans="1:20" x14ac:dyDescent="0.25">
      <c r="A204" s="1">
        <v>45129</v>
      </c>
      <c r="B204">
        <f t="shared" si="49"/>
        <v>6</v>
      </c>
      <c r="C204">
        <f t="shared" si="50"/>
        <v>0</v>
      </c>
      <c r="D204">
        <f t="shared" si="51"/>
        <v>2023</v>
      </c>
      <c r="E204">
        <f t="shared" si="52"/>
        <v>22</v>
      </c>
      <c r="F204">
        <v>10</v>
      </c>
      <c r="G204">
        <f t="shared" si="53"/>
        <v>7</v>
      </c>
      <c r="H204">
        <f t="shared" si="54"/>
        <v>0</v>
      </c>
      <c r="I204">
        <f t="shared" si="55"/>
        <v>0</v>
      </c>
      <c r="J204">
        <f t="shared" si="56"/>
        <v>1</v>
      </c>
      <c r="K204">
        <f t="shared" si="57"/>
        <v>0</v>
      </c>
      <c r="L204">
        <f t="shared" si="58"/>
        <v>0</v>
      </c>
      <c r="M204">
        <f t="shared" si="59"/>
        <v>9</v>
      </c>
      <c r="N204">
        <f>IF(C204,M204*cena_wyp,0)</f>
        <v>0</v>
      </c>
      <c r="O204">
        <v>0</v>
      </c>
      <c r="P204">
        <f t="shared" si="60"/>
        <v>0</v>
      </c>
      <c r="Q204">
        <f t="shared" si="61"/>
        <v>0</v>
      </c>
      <c r="R204">
        <f t="shared" si="62"/>
        <v>7120</v>
      </c>
      <c r="S204">
        <f t="shared" si="63"/>
        <v>12350</v>
      </c>
      <c r="T204">
        <f t="shared" si="64"/>
        <v>19470</v>
      </c>
    </row>
    <row r="205" spans="1:20" x14ac:dyDescent="0.25">
      <c r="A205" s="1">
        <v>45130</v>
      </c>
      <c r="B205">
        <f t="shared" si="49"/>
        <v>7</v>
      </c>
      <c r="C205">
        <f t="shared" si="50"/>
        <v>0</v>
      </c>
      <c r="D205">
        <f t="shared" si="51"/>
        <v>2023</v>
      </c>
      <c r="E205">
        <f t="shared" si="52"/>
        <v>23</v>
      </c>
      <c r="F205">
        <v>10</v>
      </c>
      <c r="G205">
        <f t="shared" si="53"/>
        <v>7</v>
      </c>
      <c r="H205">
        <f t="shared" si="54"/>
        <v>0</v>
      </c>
      <c r="I205">
        <f t="shared" si="55"/>
        <v>0</v>
      </c>
      <c r="J205">
        <f t="shared" si="56"/>
        <v>1</v>
      </c>
      <c r="K205">
        <f t="shared" si="57"/>
        <v>0</v>
      </c>
      <c r="L205">
        <f t="shared" si="58"/>
        <v>150</v>
      </c>
      <c r="M205">
        <f t="shared" si="59"/>
        <v>9</v>
      </c>
      <c r="N205">
        <f>IF(C205,M205*cena_wyp,0)</f>
        <v>0</v>
      </c>
      <c r="O205">
        <v>0</v>
      </c>
      <c r="P205">
        <f t="shared" si="60"/>
        <v>150</v>
      </c>
      <c r="Q205">
        <f t="shared" si="61"/>
        <v>0</v>
      </c>
      <c r="R205">
        <f t="shared" si="62"/>
        <v>6970</v>
      </c>
      <c r="S205">
        <f t="shared" si="63"/>
        <v>12500</v>
      </c>
      <c r="T205">
        <f t="shared" si="64"/>
        <v>19470</v>
      </c>
    </row>
    <row r="206" spans="1:20" x14ac:dyDescent="0.25">
      <c r="A206" s="1">
        <v>45131</v>
      </c>
      <c r="B206">
        <f t="shared" si="49"/>
        <v>1</v>
      </c>
      <c r="C206">
        <f t="shared" si="50"/>
        <v>1</v>
      </c>
      <c r="D206">
        <f t="shared" si="51"/>
        <v>2023</v>
      </c>
      <c r="E206">
        <f t="shared" si="52"/>
        <v>24</v>
      </c>
      <c r="F206">
        <v>10</v>
      </c>
      <c r="G206">
        <f t="shared" si="53"/>
        <v>7</v>
      </c>
      <c r="H206">
        <f t="shared" si="54"/>
        <v>0</v>
      </c>
      <c r="I206">
        <f t="shared" si="55"/>
        <v>0</v>
      </c>
      <c r="J206">
        <f t="shared" si="56"/>
        <v>1</v>
      </c>
      <c r="K206">
        <f t="shared" si="57"/>
        <v>0</v>
      </c>
      <c r="L206">
        <f t="shared" si="58"/>
        <v>0</v>
      </c>
      <c r="M206">
        <f t="shared" si="59"/>
        <v>9</v>
      </c>
      <c r="N206">
        <f>IF(C206,M206*cena_wyp,0)</f>
        <v>270</v>
      </c>
      <c r="O206">
        <v>0</v>
      </c>
      <c r="P206">
        <f t="shared" si="60"/>
        <v>0</v>
      </c>
      <c r="Q206">
        <f t="shared" si="61"/>
        <v>270</v>
      </c>
      <c r="R206">
        <f t="shared" si="62"/>
        <v>7240</v>
      </c>
      <c r="S206">
        <f t="shared" si="63"/>
        <v>12500</v>
      </c>
      <c r="T206">
        <f t="shared" si="64"/>
        <v>19740</v>
      </c>
    </row>
    <row r="207" spans="1:20" x14ac:dyDescent="0.25">
      <c r="A207" s="1">
        <v>45132</v>
      </c>
      <c r="B207">
        <f t="shared" si="49"/>
        <v>2</v>
      </c>
      <c r="C207">
        <f t="shared" si="50"/>
        <v>1</v>
      </c>
      <c r="D207">
        <f t="shared" si="51"/>
        <v>2023</v>
      </c>
      <c r="E207">
        <f t="shared" si="52"/>
        <v>25</v>
      </c>
      <c r="F207">
        <v>10</v>
      </c>
      <c r="G207">
        <f t="shared" si="53"/>
        <v>7</v>
      </c>
      <c r="H207">
        <f t="shared" si="54"/>
        <v>0</v>
      </c>
      <c r="I207">
        <f t="shared" si="55"/>
        <v>0</v>
      </c>
      <c r="J207">
        <f t="shared" si="56"/>
        <v>1</v>
      </c>
      <c r="K207">
        <f t="shared" si="57"/>
        <v>0</v>
      </c>
      <c r="L207">
        <f t="shared" si="58"/>
        <v>0</v>
      </c>
      <c r="M207">
        <f t="shared" si="59"/>
        <v>9</v>
      </c>
      <c r="N207">
        <f>IF(C207,M207*cena_wyp,0)</f>
        <v>270</v>
      </c>
      <c r="O207">
        <v>0</v>
      </c>
      <c r="P207">
        <f t="shared" si="60"/>
        <v>0</v>
      </c>
      <c r="Q207">
        <f t="shared" si="61"/>
        <v>270</v>
      </c>
      <c r="R207">
        <f t="shared" si="62"/>
        <v>7510</v>
      </c>
      <c r="S207">
        <f t="shared" si="63"/>
        <v>12500</v>
      </c>
      <c r="T207">
        <f t="shared" si="64"/>
        <v>20010</v>
      </c>
    </row>
    <row r="208" spans="1:20" x14ac:dyDescent="0.25">
      <c r="A208" s="1">
        <v>45133</v>
      </c>
      <c r="B208">
        <f t="shared" si="49"/>
        <v>3</v>
      </c>
      <c r="C208">
        <f t="shared" si="50"/>
        <v>1</v>
      </c>
      <c r="D208">
        <f t="shared" si="51"/>
        <v>2023</v>
      </c>
      <c r="E208">
        <f t="shared" si="52"/>
        <v>26</v>
      </c>
      <c r="F208">
        <v>10</v>
      </c>
      <c r="G208">
        <f t="shared" si="53"/>
        <v>7</v>
      </c>
      <c r="H208">
        <f t="shared" si="54"/>
        <v>0</v>
      </c>
      <c r="I208">
        <f t="shared" si="55"/>
        <v>0</v>
      </c>
      <c r="J208">
        <f t="shared" si="56"/>
        <v>1</v>
      </c>
      <c r="K208">
        <f t="shared" si="57"/>
        <v>0</v>
      </c>
      <c r="L208">
        <f t="shared" si="58"/>
        <v>0</v>
      </c>
      <c r="M208">
        <f t="shared" si="59"/>
        <v>9</v>
      </c>
      <c r="N208">
        <f>IF(C208,M208*cena_wyp,0)</f>
        <v>270</v>
      </c>
      <c r="O208">
        <v>0</v>
      </c>
      <c r="P208">
        <f t="shared" si="60"/>
        <v>0</v>
      </c>
      <c r="Q208">
        <f t="shared" si="61"/>
        <v>270</v>
      </c>
      <c r="R208">
        <f t="shared" si="62"/>
        <v>7780</v>
      </c>
      <c r="S208">
        <f t="shared" si="63"/>
        <v>12500</v>
      </c>
      <c r="T208">
        <f t="shared" si="64"/>
        <v>20280</v>
      </c>
    </row>
    <row r="209" spans="1:20" x14ac:dyDescent="0.25">
      <c r="A209" s="1">
        <v>45134</v>
      </c>
      <c r="B209">
        <f t="shared" si="49"/>
        <v>4</v>
      </c>
      <c r="C209">
        <f t="shared" si="50"/>
        <v>1</v>
      </c>
      <c r="D209">
        <f t="shared" si="51"/>
        <v>2023</v>
      </c>
      <c r="E209">
        <f t="shared" si="52"/>
        <v>27</v>
      </c>
      <c r="F209">
        <v>10</v>
      </c>
      <c r="G209">
        <f t="shared" si="53"/>
        <v>7</v>
      </c>
      <c r="H209">
        <f t="shared" si="54"/>
        <v>0</v>
      </c>
      <c r="I209">
        <f t="shared" si="55"/>
        <v>0</v>
      </c>
      <c r="J209">
        <f t="shared" si="56"/>
        <v>1</v>
      </c>
      <c r="K209">
        <f t="shared" si="57"/>
        <v>0</v>
      </c>
      <c r="L209">
        <f t="shared" si="58"/>
        <v>0</v>
      </c>
      <c r="M209">
        <f t="shared" si="59"/>
        <v>9</v>
      </c>
      <c r="N209">
        <f>IF(C209,M209*cena_wyp,0)</f>
        <v>270</v>
      </c>
      <c r="O209">
        <v>0</v>
      </c>
      <c r="P209">
        <f t="shared" si="60"/>
        <v>0</v>
      </c>
      <c r="Q209">
        <f t="shared" si="61"/>
        <v>270</v>
      </c>
      <c r="R209">
        <f t="shared" si="62"/>
        <v>8050</v>
      </c>
      <c r="S209">
        <f t="shared" si="63"/>
        <v>12500</v>
      </c>
      <c r="T209">
        <f t="shared" si="64"/>
        <v>20550</v>
      </c>
    </row>
    <row r="210" spans="1:20" x14ac:dyDescent="0.25">
      <c r="A210" s="1">
        <v>45135</v>
      </c>
      <c r="B210">
        <f t="shared" si="49"/>
        <v>5</v>
      </c>
      <c r="C210">
        <f t="shared" si="50"/>
        <v>1</v>
      </c>
      <c r="D210">
        <f t="shared" si="51"/>
        <v>2023</v>
      </c>
      <c r="E210">
        <f t="shared" si="52"/>
        <v>28</v>
      </c>
      <c r="F210">
        <v>10</v>
      </c>
      <c r="G210">
        <f t="shared" si="53"/>
        <v>7</v>
      </c>
      <c r="H210">
        <f t="shared" si="54"/>
        <v>0</v>
      </c>
      <c r="I210">
        <f t="shared" si="55"/>
        <v>0</v>
      </c>
      <c r="J210">
        <f t="shared" si="56"/>
        <v>1</v>
      </c>
      <c r="K210">
        <f t="shared" si="57"/>
        <v>0</v>
      </c>
      <c r="L210">
        <f t="shared" si="58"/>
        <v>0</v>
      </c>
      <c r="M210">
        <f t="shared" si="59"/>
        <v>9</v>
      </c>
      <c r="N210">
        <f>IF(C210,M210*cena_wyp,0)</f>
        <v>270</v>
      </c>
      <c r="O210">
        <v>0</v>
      </c>
      <c r="P210">
        <f t="shared" si="60"/>
        <v>0</v>
      </c>
      <c r="Q210">
        <f t="shared" si="61"/>
        <v>270</v>
      </c>
      <c r="R210">
        <f t="shared" si="62"/>
        <v>8320</v>
      </c>
      <c r="S210">
        <f t="shared" si="63"/>
        <v>12500</v>
      </c>
      <c r="T210">
        <f t="shared" si="64"/>
        <v>20820</v>
      </c>
    </row>
    <row r="211" spans="1:20" x14ac:dyDescent="0.25">
      <c r="A211" s="1">
        <v>45136</v>
      </c>
      <c r="B211">
        <f t="shared" si="49"/>
        <v>6</v>
      </c>
      <c r="C211">
        <f t="shared" si="50"/>
        <v>0</v>
      </c>
      <c r="D211">
        <f t="shared" si="51"/>
        <v>2023</v>
      </c>
      <c r="E211">
        <f t="shared" si="52"/>
        <v>29</v>
      </c>
      <c r="F211">
        <v>10</v>
      </c>
      <c r="G211">
        <f t="shared" si="53"/>
        <v>7</v>
      </c>
      <c r="H211">
        <f t="shared" si="54"/>
        <v>0</v>
      </c>
      <c r="I211">
        <f t="shared" si="55"/>
        <v>0</v>
      </c>
      <c r="J211">
        <f t="shared" si="56"/>
        <v>1</v>
      </c>
      <c r="K211">
        <f t="shared" si="57"/>
        <v>0</v>
      </c>
      <c r="L211">
        <f t="shared" si="58"/>
        <v>0</v>
      </c>
      <c r="M211">
        <f t="shared" si="59"/>
        <v>9</v>
      </c>
      <c r="N211">
        <f>IF(C211,M211*cena_wyp,0)</f>
        <v>0</v>
      </c>
      <c r="O211">
        <v>0</v>
      </c>
      <c r="P211">
        <f t="shared" si="60"/>
        <v>0</v>
      </c>
      <c r="Q211">
        <f t="shared" si="61"/>
        <v>0</v>
      </c>
      <c r="R211">
        <f t="shared" si="62"/>
        <v>8320</v>
      </c>
      <c r="S211">
        <f t="shared" si="63"/>
        <v>12500</v>
      </c>
      <c r="T211">
        <f t="shared" si="64"/>
        <v>20820</v>
      </c>
    </row>
    <row r="212" spans="1:20" x14ac:dyDescent="0.25">
      <c r="A212" s="1">
        <v>45137</v>
      </c>
      <c r="B212">
        <f t="shared" si="49"/>
        <v>7</v>
      </c>
      <c r="C212">
        <f t="shared" si="50"/>
        <v>0</v>
      </c>
      <c r="D212">
        <f t="shared" si="51"/>
        <v>2023</v>
      </c>
      <c r="E212">
        <f t="shared" si="52"/>
        <v>30</v>
      </c>
      <c r="F212">
        <v>10</v>
      </c>
      <c r="G212">
        <f t="shared" si="53"/>
        <v>7</v>
      </c>
      <c r="H212">
        <f t="shared" si="54"/>
        <v>0</v>
      </c>
      <c r="I212">
        <f t="shared" si="55"/>
        <v>0</v>
      </c>
      <c r="J212">
        <f t="shared" si="56"/>
        <v>1</v>
      </c>
      <c r="K212">
        <f t="shared" si="57"/>
        <v>0</v>
      </c>
      <c r="L212">
        <f t="shared" si="58"/>
        <v>150</v>
      </c>
      <c r="M212">
        <f t="shared" si="59"/>
        <v>9</v>
      </c>
      <c r="N212">
        <f>IF(C212,M212*cena_wyp,0)</f>
        <v>0</v>
      </c>
      <c r="O212">
        <v>0</v>
      </c>
      <c r="P212">
        <f t="shared" si="60"/>
        <v>150</v>
      </c>
      <c r="Q212">
        <f t="shared" si="61"/>
        <v>0</v>
      </c>
      <c r="R212">
        <f t="shared" si="62"/>
        <v>8170</v>
      </c>
      <c r="S212">
        <f t="shared" si="63"/>
        <v>12650</v>
      </c>
      <c r="T212">
        <f t="shared" si="64"/>
        <v>20820</v>
      </c>
    </row>
    <row r="213" spans="1:20" x14ac:dyDescent="0.25">
      <c r="A213" s="1">
        <v>45138</v>
      </c>
      <c r="B213">
        <f t="shared" si="49"/>
        <v>1</v>
      </c>
      <c r="C213">
        <f t="shared" si="50"/>
        <v>1</v>
      </c>
      <c r="D213">
        <f t="shared" si="51"/>
        <v>2023</v>
      </c>
      <c r="E213">
        <f t="shared" si="52"/>
        <v>31</v>
      </c>
      <c r="F213">
        <v>10</v>
      </c>
      <c r="G213">
        <f t="shared" si="53"/>
        <v>7</v>
      </c>
      <c r="H213">
        <f t="shared" si="54"/>
        <v>0</v>
      </c>
      <c r="I213">
        <f t="shared" si="55"/>
        <v>0</v>
      </c>
      <c r="J213">
        <f t="shared" si="56"/>
        <v>1</v>
      </c>
      <c r="K213">
        <f t="shared" si="57"/>
        <v>0</v>
      </c>
      <c r="L213">
        <f t="shared" si="58"/>
        <v>0</v>
      </c>
      <c r="M213">
        <f t="shared" si="59"/>
        <v>9</v>
      </c>
      <c r="N213">
        <f>IF(C213,M213*cena_wyp,0)</f>
        <v>270</v>
      </c>
      <c r="O213">
        <v>0</v>
      </c>
      <c r="P213">
        <f t="shared" si="60"/>
        <v>0</v>
      </c>
      <c r="Q213">
        <f t="shared" si="61"/>
        <v>270</v>
      </c>
      <c r="R213">
        <f t="shared" si="62"/>
        <v>8440</v>
      </c>
      <c r="S213">
        <f t="shared" si="63"/>
        <v>12650</v>
      </c>
      <c r="T213">
        <f t="shared" si="64"/>
        <v>21090</v>
      </c>
    </row>
    <row r="214" spans="1:20" x14ac:dyDescent="0.25">
      <c r="A214" s="1">
        <v>45139</v>
      </c>
      <c r="B214">
        <f t="shared" si="49"/>
        <v>2</v>
      </c>
      <c r="C214">
        <f t="shared" si="50"/>
        <v>1</v>
      </c>
      <c r="D214">
        <f t="shared" si="51"/>
        <v>2023</v>
      </c>
      <c r="E214">
        <f t="shared" si="52"/>
        <v>1</v>
      </c>
      <c r="F214">
        <v>10</v>
      </c>
      <c r="G214">
        <f t="shared" si="53"/>
        <v>8</v>
      </c>
      <c r="H214">
        <f t="shared" si="54"/>
        <v>0</v>
      </c>
      <c r="I214">
        <f t="shared" si="55"/>
        <v>0</v>
      </c>
      <c r="J214">
        <f t="shared" si="56"/>
        <v>1</v>
      </c>
      <c r="K214">
        <f t="shared" si="57"/>
        <v>0</v>
      </c>
      <c r="L214">
        <f t="shared" si="58"/>
        <v>0</v>
      </c>
      <c r="M214">
        <f t="shared" si="59"/>
        <v>9</v>
      </c>
      <c r="N214">
        <f>IF(C214,M214*cena_wyp,0)</f>
        <v>270</v>
      </c>
      <c r="O214">
        <v>0</v>
      </c>
      <c r="P214">
        <f t="shared" si="60"/>
        <v>0</v>
      </c>
      <c r="Q214">
        <f t="shared" si="61"/>
        <v>270</v>
      </c>
      <c r="R214">
        <f t="shared" si="62"/>
        <v>8710</v>
      </c>
      <c r="S214">
        <f t="shared" si="63"/>
        <v>12650</v>
      </c>
      <c r="T214">
        <f t="shared" si="64"/>
        <v>21360</v>
      </c>
    </row>
    <row r="215" spans="1:20" x14ac:dyDescent="0.25">
      <c r="A215" s="1">
        <v>45140</v>
      </c>
      <c r="B215">
        <f t="shared" si="49"/>
        <v>3</v>
      </c>
      <c r="C215">
        <f t="shared" si="50"/>
        <v>1</v>
      </c>
      <c r="D215">
        <f t="shared" si="51"/>
        <v>2023</v>
      </c>
      <c r="E215">
        <f t="shared" si="52"/>
        <v>2</v>
      </c>
      <c r="F215">
        <v>10</v>
      </c>
      <c r="G215">
        <f t="shared" si="53"/>
        <v>8</v>
      </c>
      <c r="H215">
        <f t="shared" si="54"/>
        <v>0</v>
      </c>
      <c r="I215">
        <f t="shared" si="55"/>
        <v>0</v>
      </c>
      <c r="J215">
        <f t="shared" si="56"/>
        <v>1</v>
      </c>
      <c r="K215">
        <f t="shared" si="57"/>
        <v>0</v>
      </c>
      <c r="L215">
        <f t="shared" si="58"/>
        <v>0</v>
      </c>
      <c r="M215">
        <f t="shared" si="59"/>
        <v>9</v>
      </c>
      <c r="N215">
        <f>IF(C215,M215*cena_wyp,0)</f>
        <v>270</v>
      </c>
      <c r="O215">
        <v>0</v>
      </c>
      <c r="P215">
        <f t="shared" si="60"/>
        <v>0</v>
      </c>
      <c r="Q215">
        <f t="shared" si="61"/>
        <v>270</v>
      </c>
      <c r="R215">
        <f t="shared" si="62"/>
        <v>8980</v>
      </c>
      <c r="S215">
        <f t="shared" si="63"/>
        <v>12650</v>
      </c>
      <c r="T215">
        <f t="shared" si="64"/>
        <v>21630</v>
      </c>
    </row>
    <row r="216" spans="1:20" x14ac:dyDescent="0.25">
      <c r="A216" s="1">
        <v>45141</v>
      </c>
      <c r="B216">
        <f t="shared" si="49"/>
        <v>4</v>
      </c>
      <c r="C216">
        <f t="shared" si="50"/>
        <v>1</v>
      </c>
      <c r="D216">
        <f t="shared" si="51"/>
        <v>2023</v>
      </c>
      <c r="E216">
        <f t="shared" si="52"/>
        <v>3</v>
      </c>
      <c r="F216">
        <v>10</v>
      </c>
      <c r="G216">
        <f t="shared" si="53"/>
        <v>8</v>
      </c>
      <c r="H216">
        <f t="shared" si="54"/>
        <v>0</v>
      </c>
      <c r="I216">
        <f t="shared" si="55"/>
        <v>0</v>
      </c>
      <c r="J216">
        <f t="shared" si="56"/>
        <v>1</v>
      </c>
      <c r="K216">
        <f t="shared" si="57"/>
        <v>0</v>
      </c>
      <c r="L216">
        <f t="shared" si="58"/>
        <v>0</v>
      </c>
      <c r="M216">
        <f t="shared" si="59"/>
        <v>9</v>
      </c>
      <c r="N216">
        <f>IF(C216,M216*cena_wyp,0)</f>
        <v>270</v>
      </c>
      <c r="O216">
        <v>0</v>
      </c>
      <c r="P216">
        <f t="shared" si="60"/>
        <v>0</v>
      </c>
      <c r="Q216">
        <f t="shared" si="61"/>
        <v>270</v>
      </c>
      <c r="R216">
        <f t="shared" si="62"/>
        <v>9250</v>
      </c>
      <c r="S216">
        <f t="shared" si="63"/>
        <v>12650</v>
      </c>
      <c r="T216">
        <f t="shared" si="64"/>
        <v>21900</v>
      </c>
    </row>
    <row r="217" spans="1:20" x14ac:dyDescent="0.25">
      <c r="A217" s="1">
        <v>45142</v>
      </c>
      <c r="B217">
        <f t="shared" si="49"/>
        <v>5</v>
      </c>
      <c r="C217">
        <f t="shared" si="50"/>
        <v>1</v>
      </c>
      <c r="D217">
        <f t="shared" si="51"/>
        <v>2023</v>
      </c>
      <c r="E217">
        <f t="shared" si="52"/>
        <v>4</v>
      </c>
      <c r="F217">
        <v>10</v>
      </c>
      <c r="G217">
        <f t="shared" si="53"/>
        <v>8</v>
      </c>
      <c r="H217">
        <f t="shared" si="54"/>
        <v>0</v>
      </c>
      <c r="I217">
        <f t="shared" si="55"/>
        <v>0</v>
      </c>
      <c r="J217">
        <f t="shared" si="56"/>
        <v>1</v>
      </c>
      <c r="K217">
        <f t="shared" si="57"/>
        <v>0</v>
      </c>
      <c r="L217">
        <f t="shared" si="58"/>
        <v>0</v>
      </c>
      <c r="M217">
        <f t="shared" si="59"/>
        <v>9</v>
      </c>
      <c r="N217">
        <f>IF(C217,M217*cena_wyp,0)</f>
        <v>270</v>
      </c>
      <c r="O217">
        <v>0</v>
      </c>
      <c r="P217">
        <f t="shared" si="60"/>
        <v>0</v>
      </c>
      <c r="Q217">
        <f t="shared" si="61"/>
        <v>270</v>
      </c>
      <c r="R217">
        <f t="shared" si="62"/>
        <v>9520</v>
      </c>
      <c r="S217">
        <f t="shared" si="63"/>
        <v>12650</v>
      </c>
      <c r="T217">
        <f t="shared" si="64"/>
        <v>22170</v>
      </c>
    </row>
    <row r="218" spans="1:20" x14ac:dyDescent="0.25">
      <c r="A218" s="1">
        <v>45143</v>
      </c>
      <c r="B218">
        <f t="shared" si="49"/>
        <v>6</v>
      </c>
      <c r="C218">
        <f t="shared" si="50"/>
        <v>0</v>
      </c>
      <c r="D218">
        <f t="shared" si="51"/>
        <v>2023</v>
      </c>
      <c r="E218">
        <f t="shared" si="52"/>
        <v>5</v>
      </c>
      <c r="F218">
        <v>10</v>
      </c>
      <c r="G218">
        <f t="shared" si="53"/>
        <v>8</v>
      </c>
      <c r="H218">
        <f t="shared" si="54"/>
        <v>0</v>
      </c>
      <c r="I218">
        <f t="shared" si="55"/>
        <v>0</v>
      </c>
      <c r="J218">
        <f t="shared" si="56"/>
        <v>1</v>
      </c>
      <c r="K218">
        <f t="shared" si="57"/>
        <v>0</v>
      </c>
      <c r="L218">
        <f t="shared" si="58"/>
        <v>0</v>
      </c>
      <c r="M218">
        <f t="shared" si="59"/>
        <v>9</v>
      </c>
      <c r="N218">
        <f>IF(C218,M218*cena_wyp,0)</f>
        <v>0</v>
      </c>
      <c r="O218">
        <v>0</v>
      </c>
      <c r="P218">
        <f t="shared" si="60"/>
        <v>0</v>
      </c>
      <c r="Q218">
        <f t="shared" si="61"/>
        <v>0</v>
      </c>
      <c r="R218">
        <f t="shared" si="62"/>
        <v>9520</v>
      </c>
      <c r="S218">
        <f t="shared" si="63"/>
        <v>12650</v>
      </c>
      <c r="T218">
        <f t="shared" si="64"/>
        <v>22170</v>
      </c>
    </row>
    <row r="219" spans="1:20" x14ac:dyDescent="0.25">
      <c r="A219" s="1">
        <v>45144</v>
      </c>
      <c r="B219">
        <f t="shared" si="49"/>
        <v>7</v>
      </c>
      <c r="C219">
        <f t="shared" si="50"/>
        <v>0</v>
      </c>
      <c r="D219">
        <f t="shared" si="51"/>
        <v>2023</v>
      </c>
      <c r="E219">
        <f t="shared" si="52"/>
        <v>6</v>
      </c>
      <c r="F219">
        <v>10</v>
      </c>
      <c r="G219">
        <f t="shared" si="53"/>
        <v>8</v>
      </c>
      <c r="H219">
        <f t="shared" si="54"/>
        <v>0</v>
      </c>
      <c r="I219">
        <f t="shared" si="55"/>
        <v>0</v>
      </c>
      <c r="J219">
        <f t="shared" si="56"/>
        <v>1</v>
      </c>
      <c r="K219">
        <f t="shared" si="57"/>
        <v>0</v>
      </c>
      <c r="L219">
        <f t="shared" si="58"/>
        <v>150</v>
      </c>
      <c r="M219">
        <f t="shared" si="59"/>
        <v>9</v>
      </c>
      <c r="N219">
        <f>IF(C219,M219*cena_wyp,0)</f>
        <v>0</v>
      </c>
      <c r="O219">
        <v>0</v>
      </c>
      <c r="P219">
        <f t="shared" si="60"/>
        <v>150</v>
      </c>
      <c r="Q219">
        <f t="shared" si="61"/>
        <v>0</v>
      </c>
      <c r="R219">
        <f t="shared" si="62"/>
        <v>9370</v>
      </c>
      <c r="S219">
        <f t="shared" si="63"/>
        <v>12800</v>
      </c>
      <c r="T219">
        <f t="shared" si="64"/>
        <v>22170</v>
      </c>
    </row>
    <row r="220" spans="1:20" x14ac:dyDescent="0.25">
      <c r="A220" s="1">
        <v>45145</v>
      </c>
      <c r="B220">
        <f t="shared" si="49"/>
        <v>1</v>
      </c>
      <c r="C220">
        <f t="shared" si="50"/>
        <v>1</v>
      </c>
      <c r="D220">
        <f t="shared" si="51"/>
        <v>2023</v>
      </c>
      <c r="E220">
        <f t="shared" si="52"/>
        <v>7</v>
      </c>
      <c r="F220">
        <v>10</v>
      </c>
      <c r="G220">
        <f t="shared" si="53"/>
        <v>8</v>
      </c>
      <c r="H220">
        <f t="shared" si="54"/>
        <v>0</v>
      </c>
      <c r="I220">
        <f t="shared" si="55"/>
        <v>0</v>
      </c>
      <c r="J220">
        <f t="shared" si="56"/>
        <v>1</v>
      </c>
      <c r="K220">
        <f t="shared" si="57"/>
        <v>0</v>
      </c>
      <c r="L220">
        <f t="shared" si="58"/>
        <v>0</v>
      </c>
      <c r="M220">
        <f t="shared" si="59"/>
        <v>9</v>
      </c>
      <c r="N220">
        <f>IF(C220,M220*cena_wyp,0)</f>
        <v>270</v>
      </c>
      <c r="O220">
        <v>0</v>
      </c>
      <c r="P220">
        <f t="shared" si="60"/>
        <v>0</v>
      </c>
      <c r="Q220">
        <f t="shared" si="61"/>
        <v>270</v>
      </c>
      <c r="R220">
        <f t="shared" si="62"/>
        <v>9640</v>
      </c>
      <c r="S220">
        <f t="shared" si="63"/>
        <v>12800</v>
      </c>
      <c r="T220">
        <f t="shared" si="64"/>
        <v>22440</v>
      </c>
    </row>
    <row r="221" spans="1:20" x14ac:dyDescent="0.25">
      <c r="A221" s="1">
        <v>45146</v>
      </c>
      <c r="B221">
        <f t="shared" si="49"/>
        <v>2</v>
      </c>
      <c r="C221">
        <f t="shared" si="50"/>
        <v>1</v>
      </c>
      <c r="D221">
        <f t="shared" si="51"/>
        <v>2023</v>
      </c>
      <c r="E221">
        <f t="shared" si="52"/>
        <v>8</v>
      </c>
      <c r="F221">
        <v>10</v>
      </c>
      <c r="G221">
        <f t="shared" si="53"/>
        <v>8</v>
      </c>
      <c r="H221">
        <f t="shared" si="54"/>
        <v>0</v>
      </c>
      <c r="I221">
        <f t="shared" si="55"/>
        <v>0</v>
      </c>
      <c r="J221">
        <f t="shared" si="56"/>
        <v>1</v>
      </c>
      <c r="K221">
        <f t="shared" si="57"/>
        <v>0</v>
      </c>
      <c r="L221">
        <f t="shared" si="58"/>
        <v>0</v>
      </c>
      <c r="M221">
        <f t="shared" si="59"/>
        <v>9</v>
      </c>
      <c r="N221">
        <f>IF(C221,M221*cena_wyp,0)</f>
        <v>270</v>
      </c>
      <c r="O221">
        <v>0</v>
      </c>
      <c r="P221">
        <f t="shared" si="60"/>
        <v>0</v>
      </c>
      <c r="Q221">
        <f t="shared" si="61"/>
        <v>270</v>
      </c>
      <c r="R221">
        <f t="shared" si="62"/>
        <v>9910</v>
      </c>
      <c r="S221">
        <f t="shared" si="63"/>
        <v>12800</v>
      </c>
      <c r="T221">
        <f t="shared" si="64"/>
        <v>22710</v>
      </c>
    </row>
    <row r="222" spans="1:20" x14ac:dyDescent="0.25">
      <c r="A222" s="1">
        <v>45147</v>
      </c>
      <c r="B222">
        <f t="shared" si="49"/>
        <v>3</v>
      </c>
      <c r="C222">
        <f t="shared" si="50"/>
        <v>1</v>
      </c>
      <c r="D222">
        <f t="shared" si="51"/>
        <v>2023</v>
      </c>
      <c r="E222">
        <f t="shared" si="52"/>
        <v>9</v>
      </c>
      <c r="F222">
        <v>10</v>
      </c>
      <c r="G222">
        <f t="shared" si="53"/>
        <v>8</v>
      </c>
      <c r="H222">
        <f t="shared" si="54"/>
        <v>0</v>
      </c>
      <c r="I222">
        <f t="shared" si="55"/>
        <v>0</v>
      </c>
      <c r="J222">
        <f t="shared" si="56"/>
        <v>1</v>
      </c>
      <c r="K222">
        <f t="shared" si="57"/>
        <v>0</v>
      </c>
      <c r="L222">
        <f t="shared" si="58"/>
        <v>0</v>
      </c>
      <c r="M222">
        <f t="shared" si="59"/>
        <v>9</v>
      </c>
      <c r="N222">
        <f>IF(C222,M222*cena_wyp,0)</f>
        <v>270</v>
      </c>
      <c r="O222">
        <v>0</v>
      </c>
      <c r="P222">
        <f t="shared" si="60"/>
        <v>0</v>
      </c>
      <c r="Q222">
        <f t="shared" si="61"/>
        <v>270</v>
      </c>
      <c r="R222">
        <f t="shared" si="62"/>
        <v>10180</v>
      </c>
      <c r="S222">
        <f t="shared" si="63"/>
        <v>12800</v>
      </c>
      <c r="T222">
        <f t="shared" si="64"/>
        <v>22980</v>
      </c>
    </row>
    <row r="223" spans="1:20" x14ac:dyDescent="0.25">
      <c r="A223" s="1">
        <v>45148</v>
      </c>
      <c r="B223">
        <f t="shared" si="49"/>
        <v>4</v>
      </c>
      <c r="C223">
        <f t="shared" si="50"/>
        <v>1</v>
      </c>
      <c r="D223">
        <f t="shared" si="51"/>
        <v>2023</v>
      </c>
      <c r="E223">
        <f t="shared" si="52"/>
        <v>10</v>
      </c>
      <c r="F223">
        <v>10</v>
      </c>
      <c r="G223">
        <f t="shared" si="53"/>
        <v>8</v>
      </c>
      <c r="H223">
        <f t="shared" si="54"/>
        <v>0</v>
      </c>
      <c r="I223">
        <f t="shared" si="55"/>
        <v>0</v>
      </c>
      <c r="J223">
        <f t="shared" si="56"/>
        <v>1</v>
      </c>
      <c r="K223">
        <f t="shared" si="57"/>
        <v>0</v>
      </c>
      <c r="L223">
        <f t="shared" si="58"/>
        <v>0</v>
      </c>
      <c r="M223">
        <f t="shared" si="59"/>
        <v>9</v>
      </c>
      <c r="N223">
        <f>IF(C223,M223*cena_wyp,0)</f>
        <v>270</v>
      </c>
      <c r="O223">
        <v>0</v>
      </c>
      <c r="P223">
        <f t="shared" si="60"/>
        <v>0</v>
      </c>
      <c r="Q223">
        <f t="shared" si="61"/>
        <v>270</v>
      </c>
      <c r="R223">
        <f t="shared" si="62"/>
        <v>10450</v>
      </c>
      <c r="S223">
        <f t="shared" si="63"/>
        <v>12800</v>
      </c>
      <c r="T223">
        <f t="shared" si="64"/>
        <v>23250</v>
      </c>
    </row>
    <row r="224" spans="1:20" x14ac:dyDescent="0.25">
      <c r="A224" s="1">
        <v>45149</v>
      </c>
      <c r="B224">
        <f t="shared" si="49"/>
        <v>5</v>
      </c>
      <c r="C224">
        <f t="shared" si="50"/>
        <v>1</v>
      </c>
      <c r="D224">
        <f t="shared" si="51"/>
        <v>2023</v>
      </c>
      <c r="E224">
        <f t="shared" si="52"/>
        <v>11</v>
      </c>
      <c r="F224">
        <v>10</v>
      </c>
      <c r="G224">
        <f t="shared" si="53"/>
        <v>8</v>
      </c>
      <c r="H224">
        <f t="shared" si="54"/>
        <v>0</v>
      </c>
      <c r="I224">
        <f t="shared" si="55"/>
        <v>0</v>
      </c>
      <c r="J224">
        <f t="shared" si="56"/>
        <v>1</v>
      </c>
      <c r="K224">
        <f t="shared" si="57"/>
        <v>0</v>
      </c>
      <c r="L224">
        <f t="shared" si="58"/>
        <v>0</v>
      </c>
      <c r="M224">
        <f t="shared" si="59"/>
        <v>9</v>
      </c>
      <c r="N224">
        <f>IF(C224,M224*cena_wyp,0)</f>
        <v>270</v>
      </c>
      <c r="O224">
        <v>0</v>
      </c>
      <c r="P224">
        <f t="shared" si="60"/>
        <v>0</v>
      </c>
      <c r="Q224">
        <f t="shared" si="61"/>
        <v>270</v>
      </c>
      <c r="R224">
        <f t="shared" si="62"/>
        <v>10720</v>
      </c>
      <c r="S224">
        <f t="shared" si="63"/>
        <v>12800</v>
      </c>
      <c r="T224">
        <f t="shared" si="64"/>
        <v>23520</v>
      </c>
    </row>
    <row r="225" spans="1:20" x14ac:dyDescent="0.25">
      <c r="A225" s="1">
        <v>45150</v>
      </c>
      <c r="B225">
        <f t="shared" si="49"/>
        <v>6</v>
      </c>
      <c r="C225">
        <f t="shared" si="50"/>
        <v>0</v>
      </c>
      <c r="D225">
        <f t="shared" si="51"/>
        <v>2023</v>
      </c>
      <c r="E225">
        <f t="shared" si="52"/>
        <v>12</v>
      </c>
      <c r="F225">
        <v>10</v>
      </c>
      <c r="G225">
        <f t="shared" si="53"/>
        <v>8</v>
      </c>
      <c r="H225">
        <f t="shared" si="54"/>
        <v>0</v>
      </c>
      <c r="I225">
        <f t="shared" si="55"/>
        <v>0</v>
      </c>
      <c r="J225">
        <f t="shared" si="56"/>
        <v>1</v>
      </c>
      <c r="K225">
        <f t="shared" si="57"/>
        <v>0</v>
      </c>
      <c r="L225">
        <f t="shared" si="58"/>
        <v>0</v>
      </c>
      <c r="M225">
        <f t="shared" si="59"/>
        <v>9</v>
      </c>
      <c r="N225">
        <f>IF(C225,M225*cena_wyp,0)</f>
        <v>0</v>
      </c>
      <c r="O225">
        <v>0</v>
      </c>
      <c r="P225">
        <f t="shared" si="60"/>
        <v>0</v>
      </c>
      <c r="Q225">
        <f t="shared" si="61"/>
        <v>0</v>
      </c>
      <c r="R225">
        <f t="shared" si="62"/>
        <v>10720</v>
      </c>
      <c r="S225">
        <f t="shared" si="63"/>
        <v>12800</v>
      </c>
      <c r="T225">
        <f t="shared" si="64"/>
        <v>23520</v>
      </c>
    </row>
    <row r="226" spans="1:20" x14ac:dyDescent="0.25">
      <c r="A226" s="1">
        <v>45151</v>
      </c>
      <c r="B226">
        <f t="shared" si="49"/>
        <v>7</v>
      </c>
      <c r="C226">
        <f t="shared" si="50"/>
        <v>0</v>
      </c>
      <c r="D226">
        <f t="shared" si="51"/>
        <v>2023</v>
      </c>
      <c r="E226">
        <f t="shared" si="52"/>
        <v>13</v>
      </c>
      <c r="F226">
        <v>10</v>
      </c>
      <c r="G226">
        <f t="shared" si="53"/>
        <v>8</v>
      </c>
      <c r="H226">
        <f t="shared" si="54"/>
        <v>0</v>
      </c>
      <c r="I226">
        <f t="shared" si="55"/>
        <v>0</v>
      </c>
      <c r="J226">
        <f t="shared" si="56"/>
        <v>1</v>
      </c>
      <c r="K226">
        <f t="shared" si="57"/>
        <v>0</v>
      </c>
      <c r="L226">
        <f t="shared" si="58"/>
        <v>150</v>
      </c>
      <c r="M226">
        <f t="shared" si="59"/>
        <v>9</v>
      </c>
      <c r="N226">
        <f>IF(C226,M226*cena_wyp,0)</f>
        <v>0</v>
      </c>
      <c r="O226">
        <v>0</v>
      </c>
      <c r="P226">
        <f t="shared" si="60"/>
        <v>150</v>
      </c>
      <c r="Q226">
        <f t="shared" si="61"/>
        <v>0</v>
      </c>
      <c r="R226">
        <f t="shared" si="62"/>
        <v>10570</v>
      </c>
      <c r="S226">
        <f t="shared" si="63"/>
        <v>12950</v>
      </c>
      <c r="T226">
        <f t="shared" si="64"/>
        <v>23520</v>
      </c>
    </row>
    <row r="227" spans="1:20" x14ac:dyDescent="0.25">
      <c r="A227" s="1">
        <v>45152</v>
      </c>
      <c r="B227">
        <f t="shared" si="49"/>
        <v>1</v>
      </c>
      <c r="C227">
        <f t="shared" si="50"/>
        <v>1</v>
      </c>
      <c r="D227">
        <f t="shared" si="51"/>
        <v>2023</v>
      </c>
      <c r="E227">
        <f t="shared" si="52"/>
        <v>14</v>
      </c>
      <c r="F227">
        <v>10</v>
      </c>
      <c r="G227">
        <f t="shared" si="53"/>
        <v>8</v>
      </c>
      <c r="H227">
        <f t="shared" si="54"/>
        <v>0</v>
      </c>
      <c r="I227">
        <f t="shared" si="55"/>
        <v>0</v>
      </c>
      <c r="J227">
        <f t="shared" si="56"/>
        <v>1</v>
      </c>
      <c r="K227">
        <f t="shared" si="57"/>
        <v>0</v>
      </c>
      <c r="L227">
        <f t="shared" si="58"/>
        <v>0</v>
      </c>
      <c r="M227">
        <f t="shared" si="59"/>
        <v>9</v>
      </c>
      <c r="N227">
        <f>IF(C227,M227*cena_wyp,0)</f>
        <v>270</v>
      </c>
      <c r="O227">
        <v>0</v>
      </c>
      <c r="P227">
        <f t="shared" si="60"/>
        <v>0</v>
      </c>
      <c r="Q227">
        <f t="shared" si="61"/>
        <v>270</v>
      </c>
      <c r="R227">
        <f t="shared" si="62"/>
        <v>10840</v>
      </c>
      <c r="S227">
        <f t="shared" si="63"/>
        <v>12950</v>
      </c>
      <c r="T227">
        <f t="shared" si="64"/>
        <v>23790</v>
      </c>
    </row>
    <row r="228" spans="1:20" x14ac:dyDescent="0.25">
      <c r="A228" s="1">
        <v>45153</v>
      </c>
      <c r="B228">
        <f t="shared" si="49"/>
        <v>2</v>
      </c>
      <c r="C228">
        <f t="shared" si="50"/>
        <v>1</v>
      </c>
      <c r="D228">
        <f t="shared" si="51"/>
        <v>2023</v>
      </c>
      <c r="E228">
        <f t="shared" si="52"/>
        <v>15</v>
      </c>
      <c r="F228">
        <v>10</v>
      </c>
      <c r="G228">
        <f t="shared" si="53"/>
        <v>8</v>
      </c>
      <c r="H228">
        <f t="shared" si="54"/>
        <v>0</v>
      </c>
      <c r="I228">
        <f t="shared" si="55"/>
        <v>0</v>
      </c>
      <c r="J228">
        <f t="shared" si="56"/>
        <v>1</v>
      </c>
      <c r="K228">
        <f t="shared" si="57"/>
        <v>0</v>
      </c>
      <c r="L228">
        <f t="shared" si="58"/>
        <v>0</v>
      </c>
      <c r="M228">
        <f t="shared" si="59"/>
        <v>9</v>
      </c>
      <c r="N228">
        <f>IF(C228,M228*cena_wyp,0)</f>
        <v>270</v>
      </c>
      <c r="O228">
        <v>0</v>
      </c>
      <c r="P228">
        <f t="shared" si="60"/>
        <v>0</v>
      </c>
      <c r="Q228">
        <f t="shared" si="61"/>
        <v>270</v>
      </c>
      <c r="R228">
        <f t="shared" si="62"/>
        <v>11110</v>
      </c>
      <c r="S228">
        <f t="shared" si="63"/>
        <v>12950</v>
      </c>
      <c r="T228">
        <f t="shared" si="64"/>
        <v>24060</v>
      </c>
    </row>
    <row r="229" spans="1:20" x14ac:dyDescent="0.25">
      <c r="A229" s="1">
        <v>45154</v>
      </c>
      <c r="B229">
        <f t="shared" si="49"/>
        <v>3</v>
      </c>
      <c r="C229">
        <f t="shared" si="50"/>
        <v>1</v>
      </c>
      <c r="D229">
        <f t="shared" si="51"/>
        <v>2023</v>
      </c>
      <c r="E229">
        <f t="shared" si="52"/>
        <v>16</v>
      </c>
      <c r="F229">
        <v>10</v>
      </c>
      <c r="G229">
        <f t="shared" si="53"/>
        <v>8</v>
      </c>
      <c r="H229">
        <f t="shared" si="54"/>
        <v>0</v>
      </c>
      <c r="I229">
        <f t="shared" si="55"/>
        <v>0</v>
      </c>
      <c r="J229">
        <f t="shared" si="56"/>
        <v>1</v>
      </c>
      <c r="K229">
        <f t="shared" si="57"/>
        <v>0</v>
      </c>
      <c r="L229">
        <f t="shared" si="58"/>
        <v>0</v>
      </c>
      <c r="M229">
        <f t="shared" si="59"/>
        <v>9</v>
      </c>
      <c r="N229">
        <f>IF(C229,M229*cena_wyp,0)</f>
        <v>270</v>
      </c>
      <c r="O229">
        <v>0</v>
      </c>
      <c r="P229">
        <f t="shared" si="60"/>
        <v>0</v>
      </c>
      <c r="Q229">
        <f t="shared" si="61"/>
        <v>270</v>
      </c>
      <c r="R229">
        <f t="shared" si="62"/>
        <v>11380</v>
      </c>
      <c r="S229">
        <f t="shared" si="63"/>
        <v>12950</v>
      </c>
      <c r="T229">
        <f t="shared" si="64"/>
        <v>24330</v>
      </c>
    </row>
    <row r="230" spans="1:20" x14ac:dyDescent="0.25">
      <c r="A230" s="1">
        <v>45155</v>
      </c>
      <c r="B230">
        <f t="shared" si="49"/>
        <v>4</v>
      </c>
      <c r="C230">
        <f t="shared" si="50"/>
        <v>1</v>
      </c>
      <c r="D230">
        <f t="shared" si="51"/>
        <v>2023</v>
      </c>
      <c r="E230">
        <f t="shared" si="52"/>
        <v>17</v>
      </c>
      <c r="F230">
        <v>10</v>
      </c>
      <c r="G230">
        <f t="shared" si="53"/>
        <v>8</v>
      </c>
      <c r="H230">
        <f t="shared" si="54"/>
        <v>0</v>
      </c>
      <c r="I230">
        <f t="shared" si="55"/>
        <v>0</v>
      </c>
      <c r="J230">
        <f t="shared" si="56"/>
        <v>1</v>
      </c>
      <c r="K230">
        <f t="shared" si="57"/>
        <v>0</v>
      </c>
      <c r="L230">
        <f t="shared" si="58"/>
        <v>0</v>
      </c>
      <c r="M230">
        <f t="shared" si="59"/>
        <v>9</v>
      </c>
      <c r="N230">
        <f>IF(C230,M230*cena_wyp,0)</f>
        <v>270</v>
      </c>
      <c r="O230">
        <v>0</v>
      </c>
      <c r="P230">
        <f t="shared" si="60"/>
        <v>0</v>
      </c>
      <c r="Q230">
        <f t="shared" si="61"/>
        <v>270</v>
      </c>
      <c r="R230">
        <f t="shared" si="62"/>
        <v>11650</v>
      </c>
      <c r="S230">
        <f t="shared" si="63"/>
        <v>12950</v>
      </c>
      <c r="T230">
        <f t="shared" si="64"/>
        <v>24600</v>
      </c>
    </row>
    <row r="231" spans="1:20" x14ac:dyDescent="0.25">
      <c r="A231" s="1">
        <v>45156</v>
      </c>
      <c r="B231">
        <f t="shared" si="49"/>
        <v>5</v>
      </c>
      <c r="C231">
        <f t="shared" si="50"/>
        <v>1</v>
      </c>
      <c r="D231">
        <f t="shared" si="51"/>
        <v>2023</v>
      </c>
      <c r="E231">
        <f t="shared" si="52"/>
        <v>18</v>
      </c>
      <c r="F231">
        <v>10</v>
      </c>
      <c r="G231">
        <f t="shared" si="53"/>
        <v>8</v>
      </c>
      <c r="H231">
        <f t="shared" si="54"/>
        <v>0</v>
      </c>
      <c r="I231">
        <f t="shared" si="55"/>
        <v>0</v>
      </c>
      <c r="J231">
        <f t="shared" si="56"/>
        <v>1</v>
      </c>
      <c r="K231">
        <f t="shared" si="57"/>
        <v>0</v>
      </c>
      <c r="L231">
        <f t="shared" si="58"/>
        <v>0</v>
      </c>
      <c r="M231">
        <f t="shared" si="59"/>
        <v>9</v>
      </c>
      <c r="N231">
        <f>IF(C231,M231*cena_wyp,0)</f>
        <v>270</v>
      </c>
      <c r="O231">
        <v>0</v>
      </c>
      <c r="P231">
        <f t="shared" si="60"/>
        <v>0</v>
      </c>
      <c r="Q231">
        <f t="shared" si="61"/>
        <v>270</v>
      </c>
      <c r="R231">
        <f t="shared" si="62"/>
        <v>11920</v>
      </c>
      <c r="S231">
        <f t="shared" si="63"/>
        <v>12950</v>
      </c>
      <c r="T231">
        <f t="shared" si="64"/>
        <v>24870</v>
      </c>
    </row>
    <row r="232" spans="1:20" x14ac:dyDescent="0.25">
      <c r="A232" s="1">
        <v>45157</v>
      </c>
      <c r="B232">
        <f t="shared" si="49"/>
        <v>6</v>
      </c>
      <c r="C232">
        <f t="shared" si="50"/>
        <v>0</v>
      </c>
      <c r="D232">
        <f t="shared" si="51"/>
        <v>2023</v>
      </c>
      <c r="E232">
        <f t="shared" si="52"/>
        <v>19</v>
      </c>
      <c r="F232">
        <v>10</v>
      </c>
      <c r="G232">
        <f t="shared" si="53"/>
        <v>8</v>
      </c>
      <c r="H232">
        <f t="shared" si="54"/>
        <v>0</v>
      </c>
      <c r="I232">
        <f t="shared" si="55"/>
        <v>0</v>
      </c>
      <c r="J232">
        <f t="shared" si="56"/>
        <v>1</v>
      </c>
      <c r="K232">
        <f t="shared" si="57"/>
        <v>0</v>
      </c>
      <c r="L232">
        <f t="shared" si="58"/>
        <v>0</v>
      </c>
      <c r="M232">
        <f t="shared" si="59"/>
        <v>9</v>
      </c>
      <c r="N232">
        <f>IF(C232,M232*cena_wyp,0)</f>
        <v>0</v>
      </c>
      <c r="O232">
        <v>0</v>
      </c>
      <c r="P232">
        <f t="shared" si="60"/>
        <v>0</v>
      </c>
      <c r="Q232">
        <f t="shared" si="61"/>
        <v>0</v>
      </c>
      <c r="R232">
        <f t="shared" si="62"/>
        <v>11920</v>
      </c>
      <c r="S232">
        <f t="shared" si="63"/>
        <v>12950</v>
      </c>
      <c r="T232">
        <f t="shared" si="64"/>
        <v>24870</v>
      </c>
    </row>
    <row r="233" spans="1:20" x14ac:dyDescent="0.25">
      <c r="A233" s="1">
        <v>45158</v>
      </c>
      <c r="B233">
        <f t="shared" si="49"/>
        <v>7</v>
      </c>
      <c r="C233">
        <f t="shared" si="50"/>
        <v>0</v>
      </c>
      <c r="D233">
        <f t="shared" si="51"/>
        <v>2023</v>
      </c>
      <c r="E233">
        <f t="shared" si="52"/>
        <v>20</v>
      </c>
      <c r="F233">
        <v>10</v>
      </c>
      <c r="G233">
        <f t="shared" si="53"/>
        <v>8</v>
      </c>
      <c r="H233">
        <f t="shared" si="54"/>
        <v>0</v>
      </c>
      <c r="I233">
        <f t="shared" si="55"/>
        <v>0</v>
      </c>
      <c r="J233">
        <f t="shared" si="56"/>
        <v>1</v>
      </c>
      <c r="K233">
        <f t="shared" si="57"/>
        <v>0</v>
      </c>
      <c r="L233">
        <f t="shared" si="58"/>
        <v>150</v>
      </c>
      <c r="M233">
        <f t="shared" si="59"/>
        <v>9</v>
      </c>
      <c r="N233">
        <f>IF(C233,M233*cena_wyp,0)</f>
        <v>0</v>
      </c>
      <c r="O233">
        <v>0</v>
      </c>
      <c r="P233">
        <f t="shared" si="60"/>
        <v>150</v>
      </c>
      <c r="Q233">
        <f t="shared" si="61"/>
        <v>0</v>
      </c>
      <c r="R233">
        <f t="shared" si="62"/>
        <v>11770</v>
      </c>
      <c r="S233">
        <f t="shared" si="63"/>
        <v>13100</v>
      </c>
      <c r="T233">
        <f t="shared" si="64"/>
        <v>24870</v>
      </c>
    </row>
    <row r="234" spans="1:20" x14ac:dyDescent="0.25">
      <c r="A234" s="1">
        <v>45159</v>
      </c>
      <c r="B234">
        <f t="shared" si="49"/>
        <v>1</v>
      </c>
      <c r="C234">
        <f t="shared" si="50"/>
        <v>1</v>
      </c>
      <c r="D234">
        <f t="shared" si="51"/>
        <v>2023</v>
      </c>
      <c r="E234">
        <f t="shared" si="52"/>
        <v>21</v>
      </c>
      <c r="F234">
        <v>10</v>
      </c>
      <c r="G234">
        <f t="shared" si="53"/>
        <v>8</v>
      </c>
      <c r="H234">
        <f t="shared" si="54"/>
        <v>0</v>
      </c>
      <c r="I234">
        <f t="shared" si="55"/>
        <v>0</v>
      </c>
      <c r="J234">
        <f t="shared" si="56"/>
        <v>1</v>
      </c>
      <c r="K234">
        <f t="shared" si="57"/>
        <v>0</v>
      </c>
      <c r="L234">
        <f t="shared" si="58"/>
        <v>0</v>
      </c>
      <c r="M234">
        <f t="shared" si="59"/>
        <v>9</v>
      </c>
      <c r="N234">
        <f>IF(C234,M234*cena_wyp,0)</f>
        <v>270</v>
      </c>
      <c r="O234">
        <v>0</v>
      </c>
      <c r="P234">
        <f t="shared" si="60"/>
        <v>0</v>
      </c>
      <c r="Q234">
        <f t="shared" si="61"/>
        <v>270</v>
      </c>
      <c r="R234">
        <f t="shared" si="62"/>
        <v>12040</v>
      </c>
      <c r="S234">
        <f t="shared" si="63"/>
        <v>13100</v>
      </c>
      <c r="T234">
        <f t="shared" si="64"/>
        <v>25140</v>
      </c>
    </row>
    <row r="235" spans="1:20" x14ac:dyDescent="0.25">
      <c r="A235" s="1">
        <v>45160</v>
      </c>
      <c r="B235">
        <f t="shared" si="49"/>
        <v>2</v>
      </c>
      <c r="C235">
        <f t="shared" si="50"/>
        <v>1</v>
      </c>
      <c r="D235">
        <f t="shared" si="51"/>
        <v>2023</v>
      </c>
      <c r="E235">
        <f t="shared" si="52"/>
        <v>22</v>
      </c>
      <c r="F235">
        <v>10</v>
      </c>
      <c r="G235">
        <f t="shared" si="53"/>
        <v>8</v>
      </c>
      <c r="H235">
        <f t="shared" si="54"/>
        <v>0</v>
      </c>
      <c r="I235">
        <f t="shared" si="55"/>
        <v>0</v>
      </c>
      <c r="J235">
        <f t="shared" si="56"/>
        <v>1</v>
      </c>
      <c r="K235">
        <f t="shared" si="57"/>
        <v>0</v>
      </c>
      <c r="L235">
        <f t="shared" si="58"/>
        <v>0</v>
      </c>
      <c r="M235">
        <f t="shared" si="59"/>
        <v>9</v>
      </c>
      <c r="N235">
        <f>IF(C235,M235*cena_wyp,0)</f>
        <v>270</v>
      </c>
      <c r="O235">
        <v>0</v>
      </c>
      <c r="P235">
        <f t="shared" si="60"/>
        <v>0</v>
      </c>
      <c r="Q235">
        <f t="shared" si="61"/>
        <v>270</v>
      </c>
      <c r="R235">
        <f t="shared" si="62"/>
        <v>12310</v>
      </c>
      <c r="S235">
        <f t="shared" si="63"/>
        <v>13100</v>
      </c>
      <c r="T235">
        <f t="shared" si="64"/>
        <v>25410</v>
      </c>
    </row>
    <row r="236" spans="1:20" x14ac:dyDescent="0.25">
      <c r="A236" s="1">
        <v>45161</v>
      </c>
      <c r="B236">
        <f t="shared" si="49"/>
        <v>3</v>
      </c>
      <c r="C236">
        <f t="shared" si="50"/>
        <v>1</v>
      </c>
      <c r="D236">
        <f t="shared" si="51"/>
        <v>2023</v>
      </c>
      <c r="E236">
        <f t="shared" si="52"/>
        <v>23</v>
      </c>
      <c r="F236">
        <v>10</v>
      </c>
      <c r="G236">
        <f t="shared" si="53"/>
        <v>8</v>
      </c>
      <c r="H236">
        <f t="shared" si="54"/>
        <v>0</v>
      </c>
      <c r="I236">
        <f t="shared" si="55"/>
        <v>0</v>
      </c>
      <c r="J236">
        <f t="shared" si="56"/>
        <v>1</v>
      </c>
      <c r="K236">
        <f t="shared" si="57"/>
        <v>0</v>
      </c>
      <c r="L236">
        <f t="shared" si="58"/>
        <v>0</v>
      </c>
      <c r="M236">
        <f t="shared" si="59"/>
        <v>9</v>
      </c>
      <c r="N236">
        <f>IF(C236,M236*cena_wyp,0)</f>
        <v>270</v>
      </c>
      <c r="O236">
        <v>0</v>
      </c>
      <c r="P236">
        <f t="shared" si="60"/>
        <v>0</v>
      </c>
      <c r="Q236">
        <f t="shared" si="61"/>
        <v>270</v>
      </c>
      <c r="R236">
        <f t="shared" si="62"/>
        <v>12580</v>
      </c>
      <c r="S236">
        <f t="shared" si="63"/>
        <v>13100</v>
      </c>
      <c r="T236">
        <f t="shared" si="64"/>
        <v>25680</v>
      </c>
    </row>
    <row r="237" spans="1:20" x14ac:dyDescent="0.25">
      <c r="A237" s="1">
        <v>45162</v>
      </c>
      <c r="B237">
        <f t="shared" si="49"/>
        <v>4</v>
      </c>
      <c r="C237">
        <f t="shared" si="50"/>
        <v>1</v>
      </c>
      <c r="D237">
        <f t="shared" si="51"/>
        <v>2023</v>
      </c>
      <c r="E237">
        <f t="shared" si="52"/>
        <v>24</v>
      </c>
      <c r="F237">
        <v>10</v>
      </c>
      <c r="G237">
        <f t="shared" si="53"/>
        <v>8</v>
      </c>
      <c r="H237">
        <f t="shared" si="54"/>
        <v>0</v>
      </c>
      <c r="I237">
        <f t="shared" si="55"/>
        <v>0</v>
      </c>
      <c r="J237">
        <f t="shared" si="56"/>
        <v>1</v>
      </c>
      <c r="K237">
        <f t="shared" si="57"/>
        <v>0</v>
      </c>
      <c r="L237">
        <f t="shared" si="58"/>
        <v>0</v>
      </c>
      <c r="M237">
        <f t="shared" si="59"/>
        <v>9</v>
      </c>
      <c r="N237">
        <f>IF(C237,M237*cena_wyp,0)</f>
        <v>270</v>
      </c>
      <c r="O237">
        <v>0</v>
      </c>
      <c r="P237">
        <f t="shared" si="60"/>
        <v>0</v>
      </c>
      <c r="Q237">
        <f t="shared" si="61"/>
        <v>270</v>
      </c>
      <c r="R237">
        <f t="shared" si="62"/>
        <v>12850</v>
      </c>
      <c r="S237">
        <f t="shared" si="63"/>
        <v>13100</v>
      </c>
      <c r="T237">
        <f t="shared" si="64"/>
        <v>25950</v>
      </c>
    </row>
    <row r="238" spans="1:20" x14ac:dyDescent="0.25">
      <c r="A238" s="1">
        <v>45163</v>
      </c>
      <c r="B238">
        <f t="shared" si="49"/>
        <v>5</v>
      </c>
      <c r="C238">
        <f t="shared" si="50"/>
        <v>1</v>
      </c>
      <c r="D238">
        <f t="shared" si="51"/>
        <v>2023</v>
      </c>
      <c r="E238">
        <f t="shared" si="52"/>
        <v>25</v>
      </c>
      <c r="F238">
        <v>10</v>
      </c>
      <c r="G238">
        <f t="shared" si="53"/>
        <v>8</v>
      </c>
      <c r="H238">
        <f t="shared" si="54"/>
        <v>0</v>
      </c>
      <c r="I238">
        <f t="shared" si="55"/>
        <v>0</v>
      </c>
      <c r="J238">
        <f t="shared" si="56"/>
        <v>1</v>
      </c>
      <c r="K238">
        <f t="shared" si="57"/>
        <v>0</v>
      </c>
      <c r="L238">
        <f t="shared" si="58"/>
        <v>0</v>
      </c>
      <c r="M238">
        <f t="shared" si="59"/>
        <v>9</v>
      </c>
      <c r="N238">
        <f>IF(C238,M238*cena_wyp,0)</f>
        <v>270</v>
      </c>
      <c r="O238">
        <v>0</v>
      </c>
      <c r="P238">
        <f t="shared" si="60"/>
        <v>0</v>
      </c>
      <c r="Q238">
        <f t="shared" si="61"/>
        <v>270</v>
      </c>
      <c r="R238">
        <f t="shared" si="62"/>
        <v>13120</v>
      </c>
      <c r="S238">
        <f t="shared" si="63"/>
        <v>13100</v>
      </c>
      <c r="T238">
        <f t="shared" si="64"/>
        <v>26220</v>
      </c>
    </row>
    <row r="239" spans="1:20" x14ac:dyDescent="0.25">
      <c r="A239" s="1">
        <v>45164</v>
      </c>
      <c r="B239">
        <f t="shared" si="49"/>
        <v>6</v>
      </c>
      <c r="C239">
        <f t="shared" si="50"/>
        <v>0</v>
      </c>
      <c r="D239">
        <f t="shared" si="51"/>
        <v>2023</v>
      </c>
      <c r="E239">
        <f t="shared" si="52"/>
        <v>26</v>
      </c>
      <c r="F239">
        <v>10</v>
      </c>
      <c r="G239">
        <f t="shared" si="53"/>
        <v>8</v>
      </c>
      <c r="H239">
        <f t="shared" si="54"/>
        <v>0</v>
      </c>
      <c r="I239">
        <f t="shared" si="55"/>
        <v>0</v>
      </c>
      <c r="J239">
        <f t="shared" si="56"/>
        <v>1</v>
      </c>
      <c r="K239">
        <f t="shared" si="57"/>
        <v>0</v>
      </c>
      <c r="L239">
        <f t="shared" si="58"/>
        <v>0</v>
      </c>
      <c r="M239">
        <f t="shared" si="59"/>
        <v>9</v>
      </c>
      <c r="N239">
        <f>IF(C239,M239*cena_wyp,0)</f>
        <v>0</v>
      </c>
      <c r="O239">
        <v>0</v>
      </c>
      <c r="P239">
        <f t="shared" si="60"/>
        <v>0</v>
      </c>
      <c r="Q239">
        <f t="shared" si="61"/>
        <v>0</v>
      </c>
      <c r="R239">
        <f t="shared" si="62"/>
        <v>13120</v>
      </c>
      <c r="S239">
        <f t="shared" si="63"/>
        <v>13100</v>
      </c>
      <c r="T239">
        <f t="shared" si="64"/>
        <v>26220</v>
      </c>
    </row>
    <row r="240" spans="1:20" x14ac:dyDescent="0.25">
      <c r="A240" s="1">
        <v>45165</v>
      </c>
      <c r="B240">
        <f t="shared" si="49"/>
        <v>7</v>
      </c>
      <c r="C240">
        <f t="shared" si="50"/>
        <v>0</v>
      </c>
      <c r="D240">
        <f t="shared" si="51"/>
        <v>2023</v>
      </c>
      <c r="E240">
        <f t="shared" si="52"/>
        <v>27</v>
      </c>
      <c r="F240">
        <v>10</v>
      </c>
      <c r="G240">
        <f t="shared" si="53"/>
        <v>8</v>
      </c>
      <c r="H240">
        <f t="shared" si="54"/>
        <v>0</v>
      </c>
      <c r="I240">
        <f t="shared" si="55"/>
        <v>0</v>
      </c>
      <c r="J240">
        <f t="shared" si="56"/>
        <v>1</v>
      </c>
      <c r="K240">
        <f t="shared" si="57"/>
        <v>0</v>
      </c>
      <c r="L240">
        <f t="shared" si="58"/>
        <v>150</v>
      </c>
      <c r="M240">
        <f t="shared" si="59"/>
        <v>9</v>
      </c>
      <c r="N240">
        <f>IF(C240,M240*cena_wyp,0)</f>
        <v>0</v>
      </c>
      <c r="O240">
        <v>0</v>
      </c>
      <c r="P240">
        <f t="shared" si="60"/>
        <v>150</v>
      </c>
      <c r="Q240">
        <f t="shared" si="61"/>
        <v>0</v>
      </c>
      <c r="R240">
        <f t="shared" si="62"/>
        <v>12970</v>
      </c>
      <c r="S240">
        <f t="shared" si="63"/>
        <v>13250</v>
      </c>
      <c r="T240">
        <f t="shared" si="64"/>
        <v>26220</v>
      </c>
    </row>
    <row r="241" spans="1:20" x14ac:dyDescent="0.25">
      <c r="A241" s="1">
        <v>45166</v>
      </c>
      <c r="B241">
        <f t="shared" si="49"/>
        <v>1</v>
      </c>
      <c r="C241">
        <f t="shared" si="50"/>
        <v>1</v>
      </c>
      <c r="D241">
        <f t="shared" si="51"/>
        <v>2023</v>
      </c>
      <c r="E241">
        <f t="shared" si="52"/>
        <v>28</v>
      </c>
      <c r="F241">
        <v>10</v>
      </c>
      <c r="G241">
        <f t="shared" si="53"/>
        <v>8</v>
      </c>
      <c r="H241">
        <f t="shared" si="54"/>
        <v>0</v>
      </c>
      <c r="I241">
        <f t="shared" si="55"/>
        <v>0</v>
      </c>
      <c r="J241">
        <f t="shared" si="56"/>
        <v>1</v>
      </c>
      <c r="K241">
        <f t="shared" si="57"/>
        <v>0</v>
      </c>
      <c r="L241">
        <f t="shared" si="58"/>
        <v>0</v>
      </c>
      <c r="M241">
        <f t="shared" si="59"/>
        <v>9</v>
      </c>
      <c r="N241">
        <f>IF(C241,M241*cena_wyp,0)</f>
        <v>270</v>
      </c>
      <c r="O241">
        <v>0</v>
      </c>
      <c r="P241">
        <f t="shared" si="60"/>
        <v>0</v>
      </c>
      <c r="Q241">
        <f t="shared" si="61"/>
        <v>270</v>
      </c>
      <c r="R241">
        <f t="shared" si="62"/>
        <v>13240</v>
      </c>
      <c r="S241">
        <f t="shared" si="63"/>
        <v>13250</v>
      </c>
      <c r="T241">
        <f t="shared" si="64"/>
        <v>26490</v>
      </c>
    </row>
    <row r="242" spans="1:20" x14ac:dyDescent="0.25">
      <c r="A242" s="1">
        <v>45167</v>
      </c>
      <c r="B242">
        <f t="shared" si="49"/>
        <v>2</v>
      </c>
      <c r="C242">
        <f t="shared" si="50"/>
        <v>1</v>
      </c>
      <c r="D242">
        <f t="shared" si="51"/>
        <v>2023</v>
      </c>
      <c r="E242">
        <f t="shared" si="52"/>
        <v>29</v>
      </c>
      <c r="F242">
        <v>10</v>
      </c>
      <c r="G242">
        <f t="shared" si="53"/>
        <v>8</v>
      </c>
      <c r="H242">
        <f t="shared" si="54"/>
        <v>0</v>
      </c>
      <c r="I242">
        <f t="shared" si="55"/>
        <v>0</v>
      </c>
      <c r="J242">
        <f t="shared" si="56"/>
        <v>1</v>
      </c>
      <c r="K242">
        <f t="shared" si="57"/>
        <v>0</v>
      </c>
      <c r="L242">
        <f t="shared" si="58"/>
        <v>0</v>
      </c>
      <c r="M242">
        <f t="shared" si="59"/>
        <v>9</v>
      </c>
      <c r="N242">
        <f>IF(C242,M242*cena_wyp,0)</f>
        <v>270</v>
      </c>
      <c r="O242">
        <v>0</v>
      </c>
      <c r="P242">
        <f t="shared" si="60"/>
        <v>0</v>
      </c>
      <c r="Q242">
        <f t="shared" si="61"/>
        <v>270</v>
      </c>
      <c r="R242">
        <f t="shared" si="62"/>
        <v>13510</v>
      </c>
      <c r="S242">
        <f t="shared" si="63"/>
        <v>13250</v>
      </c>
      <c r="T242">
        <f t="shared" si="64"/>
        <v>26760</v>
      </c>
    </row>
    <row r="243" spans="1:20" x14ac:dyDescent="0.25">
      <c r="A243" s="1">
        <v>45168</v>
      </c>
      <c r="B243">
        <f t="shared" si="49"/>
        <v>3</v>
      </c>
      <c r="C243">
        <f t="shared" si="50"/>
        <v>1</v>
      </c>
      <c r="D243">
        <f t="shared" si="51"/>
        <v>2023</v>
      </c>
      <c r="E243">
        <f t="shared" si="52"/>
        <v>30</v>
      </c>
      <c r="F243">
        <v>10</v>
      </c>
      <c r="G243">
        <f t="shared" si="53"/>
        <v>8</v>
      </c>
      <c r="H243">
        <f t="shared" si="54"/>
        <v>0</v>
      </c>
      <c r="I243">
        <f t="shared" si="55"/>
        <v>0</v>
      </c>
      <c r="J243">
        <f t="shared" si="56"/>
        <v>1</v>
      </c>
      <c r="K243">
        <f t="shared" si="57"/>
        <v>0</v>
      </c>
      <c r="L243">
        <f t="shared" si="58"/>
        <v>0</v>
      </c>
      <c r="M243">
        <f t="shared" si="59"/>
        <v>9</v>
      </c>
      <c r="N243">
        <f>IF(C243,M243*cena_wyp,0)</f>
        <v>270</v>
      </c>
      <c r="O243">
        <v>0</v>
      </c>
      <c r="P243">
        <f t="shared" si="60"/>
        <v>0</v>
      </c>
      <c r="Q243">
        <f t="shared" si="61"/>
        <v>270</v>
      </c>
      <c r="R243">
        <f t="shared" si="62"/>
        <v>13780</v>
      </c>
      <c r="S243">
        <f t="shared" si="63"/>
        <v>13250</v>
      </c>
      <c r="T243">
        <f t="shared" si="64"/>
        <v>27030</v>
      </c>
    </row>
    <row r="244" spans="1:20" x14ac:dyDescent="0.25">
      <c r="A244" s="1">
        <v>45169</v>
      </c>
      <c r="B244">
        <f t="shared" si="49"/>
        <v>4</v>
      </c>
      <c r="C244">
        <f t="shared" si="50"/>
        <v>1</v>
      </c>
      <c r="D244">
        <f t="shared" si="51"/>
        <v>2023</v>
      </c>
      <c r="E244">
        <f t="shared" si="52"/>
        <v>31</v>
      </c>
      <c r="F244">
        <v>10</v>
      </c>
      <c r="G244">
        <f t="shared" si="53"/>
        <v>8</v>
      </c>
      <c r="H244">
        <f t="shared" si="54"/>
        <v>0</v>
      </c>
      <c r="I244">
        <f t="shared" si="55"/>
        <v>0</v>
      </c>
      <c r="J244">
        <f t="shared" si="56"/>
        <v>1</v>
      </c>
      <c r="K244">
        <f t="shared" si="57"/>
        <v>0</v>
      </c>
      <c r="L244">
        <f t="shared" si="58"/>
        <v>0</v>
      </c>
      <c r="M244">
        <f t="shared" si="59"/>
        <v>9</v>
      </c>
      <c r="N244">
        <f>IF(C244,M244*cena_wyp,0)</f>
        <v>270</v>
      </c>
      <c r="O244">
        <v>0</v>
      </c>
      <c r="P244">
        <f t="shared" si="60"/>
        <v>0</v>
      </c>
      <c r="Q244">
        <f t="shared" si="61"/>
        <v>270</v>
      </c>
      <c r="R244">
        <f t="shared" si="62"/>
        <v>14050</v>
      </c>
      <c r="S244">
        <f t="shared" si="63"/>
        <v>13250</v>
      </c>
      <c r="T244">
        <f t="shared" si="64"/>
        <v>27300</v>
      </c>
    </row>
    <row r="245" spans="1:20" x14ac:dyDescent="0.25">
      <c r="A245" s="1">
        <v>45170</v>
      </c>
      <c r="B245">
        <f t="shared" si="49"/>
        <v>5</v>
      </c>
      <c r="C245">
        <f t="shared" si="50"/>
        <v>1</v>
      </c>
      <c r="D245">
        <f t="shared" si="51"/>
        <v>2023</v>
      </c>
      <c r="E245">
        <f t="shared" si="52"/>
        <v>1</v>
      </c>
      <c r="F245">
        <v>10</v>
      </c>
      <c r="G245">
        <f t="shared" si="53"/>
        <v>9</v>
      </c>
      <c r="H245">
        <f t="shared" si="54"/>
        <v>0</v>
      </c>
      <c r="I245">
        <f t="shared" si="55"/>
        <v>0</v>
      </c>
      <c r="J245">
        <f t="shared" si="56"/>
        <v>1</v>
      </c>
      <c r="K245">
        <f t="shared" si="57"/>
        <v>0</v>
      </c>
      <c r="L245">
        <f t="shared" si="58"/>
        <v>0</v>
      </c>
      <c r="M245">
        <f t="shared" si="59"/>
        <v>9</v>
      </c>
      <c r="N245">
        <f>IF(C245,M245*cena_wyp,0)</f>
        <v>270</v>
      </c>
      <c r="O245">
        <v>0</v>
      </c>
      <c r="P245">
        <f t="shared" si="60"/>
        <v>0</v>
      </c>
      <c r="Q245">
        <f t="shared" si="61"/>
        <v>270</v>
      </c>
      <c r="R245">
        <f t="shared" si="62"/>
        <v>14320</v>
      </c>
      <c r="S245">
        <f t="shared" si="63"/>
        <v>13250</v>
      </c>
      <c r="T245">
        <f t="shared" si="64"/>
        <v>27570</v>
      </c>
    </row>
    <row r="246" spans="1:20" x14ac:dyDescent="0.25">
      <c r="A246" s="1">
        <v>45171</v>
      </c>
      <c r="B246">
        <f t="shared" si="49"/>
        <v>6</v>
      </c>
      <c r="C246">
        <f t="shared" si="50"/>
        <v>0</v>
      </c>
      <c r="D246">
        <f t="shared" si="51"/>
        <v>2023</v>
      </c>
      <c r="E246">
        <f t="shared" si="52"/>
        <v>2</v>
      </c>
      <c r="F246">
        <v>10</v>
      </c>
      <c r="G246">
        <f t="shared" si="53"/>
        <v>9</v>
      </c>
      <c r="H246">
        <f t="shared" si="54"/>
        <v>0</v>
      </c>
      <c r="I246">
        <f t="shared" si="55"/>
        <v>0</v>
      </c>
      <c r="J246">
        <f t="shared" si="56"/>
        <v>1</v>
      </c>
      <c r="K246">
        <f t="shared" si="57"/>
        <v>0</v>
      </c>
      <c r="L246">
        <f t="shared" si="58"/>
        <v>0</v>
      </c>
      <c r="M246">
        <f t="shared" si="59"/>
        <v>9</v>
      </c>
      <c r="N246">
        <f>IF(C246,M246*cena_wyp,0)</f>
        <v>0</v>
      </c>
      <c r="O246">
        <v>0</v>
      </c>
      <c r="P246">
        <f t="shared" si="60"/>
        <v>0</v>
      </c>
      <c r="Q246">
        <f t="shared" si="61"/>
        <v>0</v>
      </c>
      <c r="R246">
        <f t="shared" si="62"/>
        <v>14320</v>
      </c>
      <c r="S246">
        <f t="shared" si="63"/>
        <v>13250</v>
      </c>
      <c r="T246">
        <f t="shared" si="64"/>
        <v>27570</v>
      </c>
    </row>
    <row r="247" spans="1:20" x14ac:dyDescent="0.25">
      <c r="A247" s="1">
        <v>45172</v>
      </c>
      <c r="B247">
        <f t="shared" si="49"/>
        <v>7</v>
      </c>
      <c r="C247">
        <f t="shared" si="50"/>
        <v>0</v>
      </c>
      <c r="D247">
        <f t="shared" si="51"/>
        <v>2023</v>
      </c>
      <c r="E247">
        <f t="shared" si="52"/>
        <v>3</v>
      </c>
      <c r="F247">
        <v>10</v>
      </c>
      <c r="G247">
        <f t="shared" si="53"/>
        <v>9</v>
      </c>
      <c r="H247">
        <f t="shared" si="54"/>
        <v>0</v>
      </c>
      <c r="I247">
        <f t="shared" si="55"/>
        <v>0</v>
      </c>
      <c r="J247">
        <f t="shared" si="56"/>
        <v>1</v>
      </c>
      <c r="K247">
        <f t="shared" si="57"/>
        <v>0</v>
      </c>
      <c r="L247">
        <f t="shared" si="58"/>
        <v>150</v>
      </c>
      <c r="M247">
        <f t="shared" si="59"/>
        <v>9</v>
      </c>
      <c r="N247">
        <f>IF(C247,M247*cena_wyp,0)</f>
        <v>0</v>
      </c>
      <c r="O247">
        <v>0</v>
      </c>
      <c r="P247">
        <f t="shared" si="60"/>
        <v>150</v>
      </c>
      <c r="Q247">
        <f t="shared" si="61"/>
        <v>0</v>
      </c>
      <c r="R247">
        <f t="shared" si="62"/>
        <v>14170</v>
      </c>
      <c r="S247">
        <f t="shared" si="63"/>
        <v>13400</v>
      </c>
      <c r="T247">
        <f t="shared" si="64"/>
        <v>27570</v>
      </c>
    </row>
    <row r="248" spans="1:20" x14ac:dyDescent="0.25">
      <c r="A248" s="1">
        <v>45173</v>
      </c>
      <c r="B248">
        <f t="shared" si="49"/>
        <v>1</v>
      </c>
      <c r="C248">
        <f t="shared" si="50"/>
        <v>1</v>
      </c>
      <c r="D248">
        <f t="shared" si="51"/>
        <v>2023</v>
      </c>
      <c r="E248">
        <f t="shared" si="52"/>
        <v>4</v>
      </c>
      <c r="F248">
        <v>10</v>
      </c>
      <c r="G248">
        <f t="shared" si="53"/>
        <v>9</v>
      </c>
      <c r="H248">
        <f t="shared" si="54"/>
        <v>0</v>
      </c>
      <c r="I248">
        <f t="shared" si="55"/>
        <v>0</v>
      </c>
      <c r="J248">
        <f t="shared" si="56"/>
        <v>1</v>
      </c>
      <c r="K248">
        <f t="shared" si="57"/>
        <v>0</v>
      </c>
      <c r="L248">
        <f t="shared" si="58"/>
        <v>0</v>
      </c>
      <c r="M248">
        <f t="shared" si="59"/>
        <v>9</v>
      </c>
      <c r="N248">
        <f>IF(C248,M248*cena_wyp,0)</f>
        <v>270</v>
      </c>
      <c r="O248">
        <v>0</v>
      </c>
      <c r="P248">
        <f t="shared" si="60"/>
        <v>0</v>
      </c>
      <c r="Q248">
        <f t="shared" si="61"/>
        <v>270</v>
      </c>
      <c r="R248">
        <f t="shared" si="62"/>
        <v>14440</v>
      </c>
      <c r="S248">
        <f t="shared" si="63"/>
        <v>13400</v>
      </c>
      <c r="T248">
        <f t="shared" si="64"/>
        <v>27840</v>
      </c>
    </row>
    <row r="249" spans="1:20" x14ac:dyDescent="0.25">
      <c r="A249" s="1">
        <v>45174</v>
      </c>
      <c r="B249">
        <f t="shared" si="49"/>
        <v>2</v>
      </c>
      <c r="C249">
        <f t="shared" si="50"/>
        <v>1</v>
      </c>
      <c r="D249">
        <f t="shared" si="51"/>
        <v>2023</v>
      </c>
      <c r="E249">
        <f t="shared" si="52"/>
        <v>5</v>
      </c>
      <c r="F249">
        <v>10</v>
      </c>
      <c r="G249">
        <f t="shared" si="53"/>
        <v>9</v>
      </c>
      <c r="H249">
        <f t="shared" si="54"/>
        <v>0</v>
      </c>
      <c r="I249">
        <f t="shared" si="55"/>
        <v>0</v>
      </c>
      <c r="J249">
        <f t="shared" si="56"/>
        <v>1</v>
      </c>
      <c r="K249">
        <f t="shared" si="57"/>
        <v>0</v>
      </c>
      <c r="L249">
        <f t="shared" si="58"/>
        <v>0</v>
      </c>
      <c r="M249">
        <f t="shared" si="59"/>
        <v>9</v>
      </c>
      <c r="N249">
        <f>IF(C249,M249*cena_wyp,0)</f>
        <v>270</v>
      </c>
      <c r="O249">
        <v>0</v>
      </c>
      <c r="P249">
        <f t="shared" si="60"/>
        <v>0</v>
      </c>
      <c r="Q249">
        <f t="shared" si="61"/>
        <v>270</v>
      </c>
      <c r="R249">
        <f t="shared" si="62"/>
        <v>14710</v>
      </c>
      <c r="S249">
        <f t="shared" si="63"/>
        <v>13400</v>
      </c>
      <c r="T249">
        <f t="shared" si="64"/>
        <v>28110</v>
      </c>
    </row>
    <row r="250" spans="1:20" x14ac:dyDescent="0.25">
      <c r="A250" s="1">
        <v>45175</v>
      </c>
      <c r="B250">
        <f t="shared" si="49"/>
        <v>3</v>
      </c>
      <c r="C250">
        <f t="shared" si="50"/>
        <v>1</v>
      </c>
      <c r="D250">
        <f t="shared" si="51"/>
        <v>2023</v>
      </c>
      <c r="E250">
        <f t="shared" si="52"/>
        <v>6</v>
      </c>
      <c r="F250">
        <v>10</v>
      </c>
      <c r="G250">
        <f t="shared" si="53"/>
        <v>9</v>
      </c>
      <c r="H250">
        <f t="shared" si="54"/>
        <v>0</v>
      </c>
      <c r="I250">
        <f t="shared" si="55"/>
        <v>0</v>
      </c>
      <c r="J250">
        <f t="shared" si="56"/>
        <v>1</v>
      </c>
      <c r="K250">
        <f t="shared" si="57"/>
        <v>0</v>
      </c>
      <c r="L250">
        <f t="shared" si="58"/>
        <v>0</v>
      </c>
      <c r="M250">
        <f t="shared" si="59"/>
        <v>9</v>
      </c>
      <c r="N250">
        <f>IF(C250,M250*cena_wyp,0)</f>
        <v>270</v>
      </c>
      <c r="O250">
        <v>0</v>
      </c>
      <c r="P250">
        <f t="shared" si="60"/>
        <v>0</v>
      </c>
      <c r="Q250">
        <f t="shared" si="61"/>
        <v>270</v>
      </c>
      <c r="R250">
        <f t="shared" si="62"/>
        <v>14980</v>
      </c>
      <c r="S250">
        <f t="shared" si="63"/>
        <v>13400</v>
      </c>
      <c r="T250">
        <f t="shared" si="64"/>
        <v>28380</v>
      </c>
    </row>
    <row r="251" spans="1:20" x14ac:dyDescent="0.25">
      <c r="A251" s="1">
        <v>45176</v>
      </c>
      <c r="B251">
        <f t="shared" si="49"/>
        <v>4</v>
      </c>
      <c r="C251">
        <f t="shared" si="50"/>
        <v>1</v>
      </c>
      <c r="D251">
        <f t="shared" si="51"/>
        <v>2023</v>
      </c>
      <c r="E251">
        <f t="shared" si="52"/>
        <v>7</v>
      </c>
      <c r="F251">
        <v>10</v>
      </c>
      <c r="G251">
        <f t="shared" si="53"/>
        <v>9</v>
      </c>
      <c r="H251">
        <f t="shared" si="54"/>
        <v>0</v>
      </c>
      <c r="I251">
        <f t="shared" si="55"/>
        <v>0</v>
      </c>
      <c r="J251">
        <f t="shared" si="56"/>
        <v>1</v>
      </c>
      <c r="K251">
        <f t="shared" si="57"/>
        <v>0</v>
      </c>
      <c r="L251">
        <f t="shared" si="58"/>
        <v>0</v>
      </c>
      <c r="M251">
        <f t="shared" si="59"/>
        <v>9</v>
      </c>
      <c r="N251">
        <f>IF(C251,M251*cena_wyp,0)</f>
        <v>270</v>
      </c>
      <c r="O251">
        <v>0</v>
      </c>
      <c r="P251">
        <f t="shared" si="60"/>
        <v>0</v>
      </c>
      <c r="Q251">
        <f t="shared" si="61"/>
        <v>270</v>
      </c>
      <c r="R251">
        <f t="shared" si="62"/>
        <v>15250</v>
      </c>
      <c r="S251">
        <f t="shared" si="63"/>
        <v>13400</v>
      </c>
      <c r="T251">
        <f t="shared" si="64"/>
        <v>28650</v>
      </c>
    </row>
    <row r="252" spans="1:20" x14ac:dyDescent="0.25">
      <c r="A252" s="1">
        <v>45177</v>
      </c>
      <c r="B252">
        <f t="shared" si="49"/>
        <v>5</v>
      </c>
      <c r="C252">
        <f t="shared" si="50"/>
        <v>1</v>
      </c>
      <c r="D252">
        <f t="shared" si="51"/>
        <v>2023</v>
      </c>
      <c r="E252">
        <f t="shared" si="52"/>
        <v>8</v>
      </c>
      <c r="F252">
        <v>10</v>
      </c>
      <c r="G252">
        <f t="shared" si="53"/>
        <v>9</v>
      </c>
      <c r="H252">
        <f t="shared" si="54"/>
        <v>0</v>
      </c>
      <c r="I252">
        <f t="shared" si="55"/>
        <v>0</v>
      </c>
      <c r="J252">
        <f t="shared" si="56"/>
        <v>1</v>
      </c>
      <c r="K252">
        <f t="shared" si="57"/>
        <v>0</v>
      </c>
      <c r="L252">
        <f t="shared" si="58"/>
        <v>0</v>
      </c>
      <c r="M252">
        <f t="shared" si="59"/>
        <v>9</v>
      </c>
      <c r="N252">
        <f>IF(C252,M252*cena_wyp,0)</f>
        <v>270</v>
      </c>
      <c r="O252">
        <v>0</v>
      </c>
      <c r="P252">
        <f t="shared" si="60"/>
        <v>0</v>
      </c>
      <c r="Q252">
        <f t="shared" si="61"/>
        <v>270</v>
      </c>
      <c r="R252">
        <f t="shared" si="62"/>
        <v>15520</v>
      </c>
      <c r="S252">
        <f t="shared" si="63"/>
        <v>13400</v>
      </c>
      <c r="T252">
        <f t="shared" si="64"/>
        <v>28920</v>
      </c>
    </row>
    <row r="253" spans="1:20" x14ac:dyDescent="0.25">
      <c r="A253" s="1">
        <v>45178</v>
      </c>
      <c r="B253">
        <f t="shared" si="49"/>
        <v>6</v>
      </c>
      <c r="C253">
        <f t="shared" si="50"/>
        <v>0</v>
      </c>
      <c r="D253">
        <f t="shared" si="51"/>
        <v>2023</v>
      </c>
      <c r="E253">
        <f t="shared" si="52"/>
        <v>9</v>
      </c>
      <c r="F253">
        <v>10</v>
      </c>
      <c r="G253">
        <f t="shared" si="53"/>
        <v>9</v>
      </c>
      <c r="H253">
        <f t="shared" si="54"/>
        <v>0</v>
      </c>
      <c r="I253">
        <f t="shared" si="55"/>
        <v>0</v>
      </c>
      <c r="J253">
        <f t="shared" si="56"/>
        <v>1</v>
      </c>
      <c r="K253">
        <f t="shared" si="57"/>
        <v>0</v>
      </c>
      <c r="L253">
        <f t="shared" si="58"/>
        <v>0</v>
      </c>
      <c r="M253">
        <f t="shared" si="59"/>
        <v>9</v>
      </c>
      <c r="N253">
        <f>IF(C253,M253*cena_wyp,0)</f>
        <v>0</v>
      </c>
      <c r="O253">
        <v>0</v>
      </c>
      <c r="P253">
        <f t="shared" si="60"/>
        <v>0</v>
      </c>
      <c r="Q253">
        <f t="shared" si="61"/>
        <v>0</v>
      </c>
      <c r="R253">
        <f t="shared" si="62"/>
        <v>15520</v>
      </c>
      <c r="S253">
        <f t="shared" si="63"/>
        <v>13400</v>
      </c>
      <c r="T253">
        <f t="shared" si="64"/>
        <v>28920</v>
      </c>
    </row>
    <row r="254" spans="1:20" x14ac:dyDescent="0.25">
      <c r="A254" s="1">
        <v>45179</v>
      </c>
      <c r="B254">
        <f t="shared" si="49"/>
        <v>7</v>
      </c>
      <c r="C254">
        <f t="shared" si="50"/>
        <v>0</v>
      </c>
      <c r="D254">
        <f t="shared" si="51"/>
        <v>2023</v>
      </c>
      <c r="E254">
        <f t="shared" si="52"/>
        <v>10</v>
      </c>
      <c r="F254">
        <v>10</v>
      </c>
      <c r="G254">
        <f t="shared" si="53"/>
        <v>9</v>
      </c>
      <c r="H254">
        <f t="shared" si="54"/>
        <v>0</v>
      </c>
      <c r="I254">
        <f t="shared" si="55"/>
        <v>0</v>
      </c>
      <c r="J254">
        <f t="shared" si="56"/>
        <v>1</v>
      </c>
      <c r="K254">
        <f t="shared" si="57"/>
        <v>0</v>
      </c>
      <c r="L254">
        <f t="shared" si="58"/>
        <v>150</v>
      </c>
      <c r="M254">
        <f t="shared" si="59"/>
        <v>9</v>
      </c>
      <c r="N254">
        <f>IF(C254,M254*cena_wyp,0)</f>
        <v>0</v>
      </c>
      <c r="O254">
        <v>0</v>
      </c>
      <c r="P254">
        <f t="shared" si="60"/>
        <v>150</v>
      </c>
      <c r="Q254">
        <f t="shared" si="61"/>
        <v>0</v>
      </c>
      <c r="R254">
        <f t="shared" si="62"/>
        <v>15370</v>
      </c>
      <c r="S254">
        <f t="shared" si="63"/>
        <v>13550</v>
      </c>
      <c r="T254">
        <f t="shared" si="64"/>
        <v>28920</v>
      </c>
    </row>
    <row r="255" spans="1:20" x14ac:dyDescent="0.25">
      <c r="A255" s="1">
        <v>45180</v>
      </c>
      <c r="B255">
        <f t="shared" si="49"/>
        <v>1</v>
      </c>
      <c r="C255">
        <f t="shared" si="50"/>
        <v>1</v>
      </c>
      <c r="D255">
        <f t="shared" si="51"/>
        <v>2023</v>
      </c>
      <c r="E255">
        <f t="shared" si="52"/>
        <v>11</v>
      </c>
      <c r="F255">
        <v>10</v>
      </c>
      <c r="G255">
        <f t="shared" si="53"/>
        <v>9</v>
      </c>
      <c r="H255">
        <f t="shared" si="54"/>
        <v>0</v>
      </c>
      <c r="I255">
        <f t="shared" si="55"/>
        <v>0</v>
      </c>
      <c r="J255">
        <f t="shared" si="56"/>
        <v>1</v>
      </c>
      <c r="K255">
        <f t="shared" si="57"/>
        <v>0</v>
      </c>
      <c r="L255">
        <f t="shared" si="58"/>
        <v>0</v>
      </c>
      <c r="M255">
        <f t="shared" si="59"/>
        <v>9</v>
      </c>
      <c r="N255">
        <f>IF(C255,M255*cena_wyp,0)</f>
        <v>270</v>
      </c>
      <c r="O255">
        <v>0</v>
      </c>
      <c r="P255">
        <f t="shared" si="60"/>
        <v>0</v>
      </c>
      <c r="Q255">
        <f t="shared" si="61"/>
        <v>270</v>
      </c>
      <c r="R255">
        <f t="shared" si="62"/>
        <v>15640</v>
      </c>
      <c r="S255">
        <f t="shared" si="63"/>
        <v>13550</v>
      </c>
      <c r="T255">
        <f t="shared" si="64"/>
        <v>29190</v>
      </c>
    </row>
    <row r="256" spans="1:20" x14ac:dyDescent="0.25">
      <c r="A256" s="1">
        <v>45181</v>
      </c>
      <c r="B256">
        <f t="shared" si="49"/>
        <v>2</v>
      </c>
      <c r="C256">
        <f t="shared" si="50"/>
        <v>1</v>
      </c>
      <c r="D256">
        <f t="shared" si="51"/>
        <v>2023</v>
      </c>
      <c r="E256">
        <f t="shared" si="52"/>
        <v>12</v>
      </c>
      <c r="F256">
        <v>10</v>
      </c>
      <c r="G256">
        <f t="shared" si="53"/>
        <v>9</v>
      </c>
      <c r="H256">
        <f t="shared" si="54"/>
        <v>0</v>
      </c>
      <c r="I256">
        <f t="shared" si="55"/>
        <v>0</v>
      </c>
      <c r="J256">
        <f t="shared" si="56"/>
        <v>1</v>
      </c>
      <c r="K256">
        <f t="shared" si="57"/>
        <v>0</v>
      </c>
      <c r="L256">
        <f t="shared" si="58"/>
        <v>0</v>
      </c>
      <c r="M256">
        <f t="shared" si="59"/>
        <v>9</v>
      </c>
      <c r="N256">
        <f>IF(C256,M256*cena_wyp,0)</f>
        <v>270</v>
      </c>
      <c r="O256">
        <v>0</v>
      </c>
      <c r="P256">
        <f t="shared" si="60"/>
        <v>0</v>
      </c>
      <c r="Q256">
        <f t="shared" si="61"/>
        <v>270</v>
      </c>
      <c r="R256">
        <f t="shared" si="62"/>
        <v>15910</v>
      </c>
      <c r="S256">
        <f t="shared" si="63"/>
        <v>13550</v>
      </c>
      <c r="T256">
        <f t="shared" si="64"/>
        <v>29460</v>
      </c>
    </row>
    <row r="257" spans="1:20" x14ac:dyDescent="0.25">
      <c r="A257" s="1">
        <v>45182</v>
      </c>
      <c r="B257">
        <f t="shared" si="49"/>
        <v>3</v>
      </c>
      <c r="C257">
        <f t="shared" si="50"/>
        <v>1</v>
      </c>
      <c r="D257">
        <f t="shared" si="51"/>
        <v>2023</v>
      </c>
      <c r="E257">
        <f t="shared" si="52"/>
        <v>13</v>
      </c>
      <c r="F257">
        <v>10</v>
      </c>
      <c r="G257">
        <f t="shared" si="53"/>
        <v>9</v>
      </c>
      <c r="H257">
        <f t="shared" si="54"/>
        <v>0</v>
      </c>
      <c r="I257">
        <f t="shared" si="55"/>
        <v>0</v>
      </c>
      <c r="J257">
        <f t="shared" si="56"/>
        <v>1</v>
      </c>
      <c r="K257">
        <f t="shared" si="57"/>
        <v>0</v>
      </c>
      <c r="L257">
        <f t="shared" si="58"/>
        <v>0</v>
      </c>
      <c r="M257">
        <f t="shared" si="59"/>
        <v>9</v>
      </c>
      <c r="N257">
        <f>IF(C257,M257*cena_wyp,0)</f>
        <v>270</v>
      </c>
      <c r="O257">
        <v>0</v>
      </c>
      <c r="P257">
        <f t="shared" si="60"/>
        <v>0</v>
      </c>
      <c r="Q257">
        <f t="shared" si="61"/>
        <v>270</v>
      </c>
      <c r="R257">
        <f t="shared" si="62"/>
        <v>16180</v>
      </c>
      <c r="S257">
        <f t="shared" si="63"/>
        <v>13550</v>
      </c>
      <c r="T257">
        <f t="shared" si="64"/>
        <v>29730</v>
      </c>
    </row>
    <row r="258" spans="1:20" x14ac:dyDescent="0.25">
      <c r="A258" s="1">
        <v>45183</v>
      </c>
      <c r="B258">
        <f t="shared" si="49"/>
        <v>4</v>
      </c>
      <c r="C258">
        <f t="shared" si="50"/>
        <v>1</v>
      </c>
      <c r="D258">
        <f t="shared" si="51"/>
        <v>2023</v>
      </c>
      <c r="E258">
        <f t="shared" si="52"/>
        <v>14</v>
      </c>
      <c r="F258">
        <v>10</v>
      </c>
      <c r="G258">
        <f t="shared" si="53"/>
        <v>9</v>
      </c>
      <c r="H258">
        <f t="shared" si="54"/>
        <v>0</v>
      </c>
      <c r="I258">
        <f t="shared" si="55"/>
        <v>0</v>
      </c>
      <c r="J258">
        <f t="shared" si="56"/>
        <v>1</v>
      </c>
      <c r="K258">
        <f t="shared" si="57"/>
        <v>0</v>
      </c>
      <c r="L258">
        <f t="shared" si="58"/>
        <v>0</v>
      </c>
      <c r="M258">
        <f t="shared" si="59"/>
        <v>9</v>
      </c>
      <c r="N258">
        <f>IF(C258,M258*cena_wyp,0)</f>
        <v>270</v>
      </c>
      <c r="O258">
        <v>0</v>
      </c>
      <c r="P258">
        <f t="shared" si="60"/>
        <v>0</v>
      </c>
      <c r="Q258">
        <f t="shared" si="61"/>
        <v>270</v>
      </c>
      <c r="R258">
        <f t="shared" si="62"/>
        <v>16450</v>
      </c>
      <c r="S258">
        <f t="shared" si="63"/>
        <v>13550</v>
      </c>
      <c r="T258">
        <f t="shared" si="64"/>
        <v>30000</v>
      </c>
    </row>
    <row r="259" spans="1:20" x14ac:dyDescent="0.25">
      <c r="A259" s="1">
        <v>45184</v>
      </c>
      <c r="B259">
        <f t="shared" ref="B259:B322" si="65">WEEKDAY(A259,2)</f>
        <v>5</v>
      </c>
      <c r="C259">
        <f t="shared" ref="C259:C322" si="66">IF(AND(B259&gt;=1,B259&lt;=5),1,0)</f>
        <v>1</v>
      </c>
      <c r="D259">
        <f t="shared" ref="D259:D322" si="67">YEAR(A259)</f>
        <v>2023</v>
      </c>
      <c r="E259">
        <f t="shared" ref="E259:E322" si="68">DAY(A259)</f>
        <v>15</v>
      </c>
      <c r="F259">
        <v>10</v>
      </c>
      <c r="G259">
        <f t="shared" ref="G259:G322" si="69">MONTH(A259)</f>
        <v>9</v>
      </c>
      <c r="H259">
        <f t="shared" ref="H259:H322" si="70">IF(AND(G259=12,E259&gt;=21),1,IF(AND(G259=3,E259&lt;=20),1,IF(OR(G259&gt;12,G259&lt;3),1,0)))</f>
        <v>0</v>
      </c>
      <c r="I259">
        <f t="shared" ref="I259:I322" si="71">IF(AND(G259=3,E259&gt;=21),1,IF(AND(G259=6,E259&lt;=20),1,IF(AND(G259&gt;3,G259&lt;6),1,0)))</f>
        <v>0</v>
      </c>
      <c r="J259">
        <f t="shared" ref="J259:J322" si="72">IF(AND(G259=6,E259&gt;=21),1,IF(AND(G259=9,E259&lt;=22),1,IF(AND(G259&gt;6,G259&lt;9),1,0)))</f>
        <v>1</v>
      </c>
      <c r="K259">
        <f t="shared" ref="K259:K322" si="73">IF(AND(G259=9,E259&gt;=23),1,IF(AND(G259=12,E259&lt;=20),1,IF(AND(G259&gt;9,G259&lt;12),1,0)))</f>
        <v>0</v>
      </c>
      <c r="L259">
        <f t="shared" ref="L259:L322" si="74">IF(B259=7,15*F259,0)</f>
        <v>0</v>
      </c>
      <c r="M259">
        <f t="shared" ref="M259:M322" si="75">IF(H259,ROUNDDOWN(20%*F259,0),IF(I259,ROUNDDOWN(50%*F259,0),IF(J259,ROUNDDOWN(90%*F259,0),IF(K259,ROUNDDOWN(40%*F259,0),0))))</f>
        <v>9</v>
      </c>
      <c r="N259">
        <f>IF(C259,M259*cena_wyp,0)</f>
        <v>270</v>
      </c>
      <c r="O259">
        <v>0</v>
      </c>
      <c r="P259">
        <f t="shared" si="60"/>
        <v>0</v>
      </c>
      <c r="Q259">
        <f t="shared" si="61"/>
        <v>270</v>
      </c>
      <c r="R259">
        <f t="shared" si="62"/>
        <v>16720</v>
      </c>
      <c r="S259">
        <f t="shared" si="63"/>
        <v>13550</v>
      </c>
      <c r="T259">
        <f t="shared" si="64"/>
        <v>30270</v>
      </c>
    </row>
    <row r="260" spans="1:20" x14ac:dyDescent="0.25">
      <c r="A260" s="1">
        <v>45185</v>
      </c>
      <c r="B260">
        <f t="shared" si="65"/>
        <v>6</v>
      </c>
      <c r="C260">
        <f t="shared" si="66"/>
        <v>0</v>
      </c>
      <c r="D260">
        <f t="shared" si="67"/>
        <v>2023</v>
      </c>
      <c r="E260">
        <f t="shared" si="68"/>
        <v>16</v>
      </c>
      <c r="F260">
        <v>10</v>
      </c>
      <c r="G260">
        <f t="shared" si="69"/>
        <v>9</v>
      </c>
      <c r="H260">
        <f t="shared" si="70"/>
        <v>0</v>
      </c>
      <c r="I260">
        <f t="shared" si="71"/>
        <v>0</v>
      </c>
      <c r="J260">
        <f t="shared" si="72"/>
        <v>1</v>
      </c>
      <c r="K260">
        <f t="shared" si="73"/>
        <v>0</v>
      </c>
      <c r="L260">
        <f t="shared" si="74"/>
        <v>0</v>
      </c>
      <c r="M260">
        <f t="shared" si="75"/>
        <v>9</v>
      </c>
      <c r="N260">
        <f>IF(C260,M260*cena_wyp,0)</f>
        <v>0</v>
      </c>
      <c r="O260">
        <v>0</v>
      </c>
      <c r="P260">
        <f t="shared" ref="P260:P323" si="76">O260+L260</f>
        <v>0</v>
      </c>
      <c r="Q260">
        <f t="shared" ref="Q260:Q323" si="77">N260</f>
        <v>0</v>
      </c>
      <c r="R260">
        <f t="shared" ref="R260:R323" si="78">R259+(Q260-P260)</f>
        <v>16720</v>
      </c>
      <c r="S260">
        <f t="shared" ref="S260:S323" si="79">P260+S259</f>
        <v>13550</v>
      </c>
      <c r="T260">
        <f t="shared" ref="T260:T323" si="80">T259+Q260</f>
        <v>30270</v>
      </c>
    </row>
    <row r="261" spans="1:20" x14ac:dyDescent="0.25">
      <c r="A261" s="1">
        <v>45186</v>
      </c>
      <c r="B261">
        <f t="shared" si="65"/>
        <v>7</v>
      </c>
      <c r="C261">
        <f t="shared" si="66"/>
        <v>0</v>
      </c>
      <c r="D261">
        <f t="shared" si="67"/>
        <v>2023</v>
      </c>
      <c r="E261">
        <f t="shared" si="68"/>
        <v>17</v>
      </c>
      <c r="F261">
        <v>10</v>
      </c>
      <c r="G261">
        <f t="shared" si="69"/>
        <v>9</v>
      </c>
      <c r="H261">
        <f t="shared" si="70"/>
        <v>0</v>
      </c>
      <c r="I261">
        <f t="shared" si="71"/>
        <v>0</v>
      </c>
      <c r="J261">
        <f t="shared" si="72"/>
        <v>1</v>
      </c>
      <c r="K261">
        <f t="shared" si="73"/>
        <v>0</v>
      </c>
      <c r="L261">
        <f t="shared" si="74"/>
        <v>150</v>
      </c>
      <c r="M261">
        <f t="shared" si="75"/>
        <v>9</v>
      </c>
      <c r="N261">
        <f>IF(C261,M261*cena_wyp,0)</f>
        <v>0</v>
      </c>
      <c r="O261">
        <v>0</v>
      </c>
      <c r="P261">
        <f t="shared" si="76"/>
        <v>150</v>
      </c>
      <c r="Q261">
        <f t="shared" si="77"/>
        <v>0</v>
      </c>
      <c r="R261">
        <f t="shared" si="78"/>
        <v>16570</v>
      </c>
      <c r="S261">
        <f t="shared" si="79"/>
        <v>13700</v>
      </c>
      <c r="T261">
        <f t="shared" si="80"/>
        <v>30270</v>
      </c>
    </row>
    <row r="262" spans="1:20" x14ac:dyDescent="0.25">
      <c r="A262" s="1">
        <v>45187</v>
      </c>
      <c r="B262">
        <f t="shared" si="65"/>
        <v>1</v>
      </c>
      <c r="C262">
        <f t="shared" si="66"/>
        <v>1</v>
      </c>
      <c r="D262">
        <f t="shared" si="67"/>
        <v>2023</v>
      </c>
      <c r="E262">
        <f t="shared" si="68"/>
        <v>18</v>
      </c>
      <c r="F262">
        <v>10</v>
      </c>
      <c r="G262">
        <f t="shared" si="69"/>
        <v>9</v>
      </c>
      <c r="H262">
        <f t="shared" si="70"/>
        <v>0</v>
      </c>
      <c r="I262">
        <f t="shared" si="71"/>
        <v>0</v>
      </c>
      <c r="J262">
        <f t="shared" si="72"/>
        <v>1</v>
      </c>
      <c r="K262">
        <f t="shared" si="73"/>
        <v>0</v>
      </c>
      <c r="L262">
        <f t="shared" si="74"/>
        <v>0</v>
      </c>
      <c r="M262">
        <f t="shared" si="75"/>
        <v>9</v>
      </c>
      <c r="N262">
        <f>IF(C262,M262*cena_wyp,0)</f>
        <v>270</v>
      </c>
      <c r="O262">
        <v>0</v>
      </c>
      <c r="P262">
        <f t="shared" si="76"/>
        <v>0</v>
      </c>
      <c r="Q262">
        <f t="shared" si="77"/>
        <v>270</v>
      </c>
      <c r="R262">
        <f t="shared" si="78"/>
        <v>16840</v>
      </c>
      <c r="S262">
        <f t="shared" si="79"/>
        <v>13700</v>
      </c>
      <c r="T262">
        <f t="shared" si="80"/>
        <v>30540</v>
      </c>
    </row>
    <row r="263" spans="1:20" x14ac:dyDescent="0.25">
      <c r="A263" s="1">
        <v>45188</v>
      </c>
      <c r="B263">
        <f t="shared" si="65"/>
        <v>2</v>
      </c>
      <c r="C263">
        <f t="shared" si="66"/>
        <v>1</v>
      </c>
      <c r="D263">
        <f t="shared" si="67"/>
        <v>2023</v>
      </c>
      <c r="E263">
        <f t="shared" si="68"/>
        <v>19</v>
      </c>
      <c r="F263">
        <v>10</v>
      </c>
      <c r="G263">
        <f t="shared" si="69"/>
        <v>9</v>
      </c>
      <c r="H263">
        <f t="shared" si="70"/>
        <v>0</v>
      </c>
      <c r="I263">
        <f t="shared" si="71"/>
        <v>0</v>
      </c>
      <c r="J263">
        <f t="shared" si="72"/>
        <v>1</v>
      </c>
      <c r="K263">
        <f t="shared" si="73"/>
        <v>0</v>
      </c>
      <c r="L263">
        <f t="shared" si="74"/>
        <v>0</v>
      </c>
      <c r="M263">
        <f t="shared" si="75"/>
        <v>9</v>
      </c>
      <c r="N263">
        <f>IF(C263,M263*cena_wyp,0)</f>
        <v>270</v>
      </c>
      <c r="O263">
        <v>0</v>
      </c>
      <c r="P263">
        <f t="shared" si="76"/>
        <v>0</v>
      </c>
      <c r="Q263">
        <f t="shared" si="77"/>
        <v>270</v>
      </c>
      <c r="R263">
        <f t="shared" si="78"/>
        <v>17110</v>
      </c>
      <c r="S263">
        <f t="shared" si="79"/>
        <v>13700</v>
      </c>
      <c r="T263">
        <f t="shared" si="80"/>
        <v>30810</v>
      </c>
    </row>
    <row r="264" spans="1:20" x14ac:dyDescent="0.25">
      <c r="A264" s="1">
        <v>45189</v>
      </c>
      <c r="B264">
        <f t="shared" si="65"/>
        <v>3</v>
      </c>
      <c r="C264">
        <f t="shared" si="66"/>
        <v>1</v>
      </c>
      <c r="D264">
        <f t="shared" si="67"/>
        <v>2023</v>
      </c>
      <c r="E264">
        <f t="shared" si="68"/>
        <v>20</v>
      </c>
      <c r="F264">
        <v>10</v>
      </c>
      <c r="G264">
        <f t="shared" si="69"/>
        <v>9</v>
      </c>
      <c r="H264">
        <f t="shared" si="70"/>
        <v>0</v>
      </c>
      <c r="I264">
        <f t="shared" si="71"/>
        <v>0</v>
      </c>
      <c r="J264">
        <f t="shared" si="72"/>
        <v>1</v>
      </c>
      <c r="K264">
        <f t="shared" si="73"/>
        <v>0</v>
      </c>
      <c r="L264">
        <f t="shared" si="74"/>
        <v>0</v>
      </c>
      <c r="M264">
        <f t="shared" si="75"/>
        <v>9</v>
      </c>
      <c r="N264">
        <f>IF(C264,M264*cena_wyp,0)</f>
        <v>270</v>
      </c>
      <c r="O264">
        <v>0</v>
      </c>
      <c r="P264">
        <f t="shared" si="76"/>
        <v>0</v>
      </c>
      <c r="Q264">
        <f t="shared" si="77"/>
        <v>270</v>
      </c>
      <c r="R264">
        <f t="shared" si="78"/>
        <v>17380</v>
      </c>
      <c r="S264">
        <f t="shared" si="79"/>
        <v>13700</v>
      </c>
      <c r="T264">
        <f t="shared" si="80"/>
        <v>31080</v>
      </c>
    </row>
    <row r="265" spans="1:20" x14ac:dyDescent="0.25">
      <c r="A265" s="1">
        <v>45190</v>
      </c>
      <c r="B265">
        <f t="shared" si="65"/>
        <v>4</v>
      </c>
      <c r="C265">
        <f t="shared" si="66"/>
        <v>1</v>
      </c>
      <c r="D265">
        <f t="shared" si="67"/>
        <v>2023</v>
      </c>
      <c r="E265">
        <f t="shared" si="68"/>
        <v>21</v>
      </c>
      <c r="F265">
        <v>10</v>
      </c>
      <c r="G265">
        <f t="shared" si="69"/>
        <v>9</v>
      </c>
      <c r="H265">
        <f t="shared" si="70"/>
        <v>0</v>
      </c>
      <c r="I265">
        <f t="shared" si="71"/>
        <v>0</v>
      </c>
      <c r="J265">
        <f t="shared" si="72"/>
        <v>1</v>
      </c>
      <c r="K265">
        <f t="shared" si="73"/>
        <v>0</v>
      </c>
      <c r="L265">
        <f t="shared" si="74"/>
        <v>0</v>
      </c>
      <c r="M265">
        <f t="shared" si="75"/>
        <v>9</v>
      </c>
      <c r="N265">
        <f>IF(C265,M265*cena_wyp,0)</f>
        <v>270</v>
      </c>
      <c r="O265">
        <v>0</v>
      </c>
      <c r="P265">
        <f t="shared" si="76"/>
        <v>0</v>
      </c>
      <c r="Q265">
        <f t="shared" si="77"/>
        <v>270</v>
      </c>
      <c r="R265">
        <f t="shared" si="78"/>
        <v>17650</v>
      </c>
      <c r="S265">
        <f t="shared" si="79"/>
        <v>13700</v>
      </c>
      <c r="T265">
        <f t="shared" si="80"/>
        <v>31350</v>
      </c>
    </row>
    <row r="266" spans="1:20" x14ac:dyDescent="0.25">
      <c r="A266" s="1">
        <v>45191</v>
      </c>
      <c r="B266">
        <f t="shared" si="65"/>
        <v>5</v>
      </c>
      <c r="C266">
        <f t="shared" si="66"/>
        <v>1</v>
      </c>
      <c r="D266">
        <f t="shared" si="67"/>
        <v>2023</v>
      </c>
      <c r="E266">
        <f t="shared" si="68"/>
        <v>22</v>
      </c>
      <c r="F266">
        <v>10</v>
      </c>
      <c r="G266">
        <f t="shared" si="69"/>
        <v>9</v>
      </c>
      <c r="H266">
        <f t="shared" si="70"/>
        <v>0</v>
      </c>
      <c r="I266">
        <f t="shared" si="71"/>
        <v>0</v>
      </c>
      <c r="J266">
        <f t="shared" si="72"/>
        <v>1</v>
      </c>
      <c r="K266">
        <f t="shared" si="73"/>
        <v>0</v>
      </c>
      <c r="L266">
        <f t="shared" si="74"/>
        <v>0</v>
      </c>
      <c r="M266">
        <f t="shared" si="75"/>
        <v>9</v>
      </c>
      <c r="N266">
        <f>IF(C266,M266*cena_wyp,0)</f>
        <v>270</v>
      </c>
      <c r="O266">
        <v>0</v>
      </c>
      <c r="P266">
        <f t="shared" si="76"/>
        <v>0</v>
      </c>
      <c r="Q266">
        <f t="shared" si="77"/>
        <v>270</v>
      </c>
      <c r="R266">
        <f t="shared" si="78"/>
        <v>17920</v>
      </c>
      <c r="S266">
        <f t="shared" si="79"/>
        <v>13700</v>
      </c>
      <c r="T266">
        <f t="shared" si="80"/>
        <v>31620</v>
      </c>
    </row>
    <row r="267" spans="1:20" x14ac:dyDescent="0.25">
      <c r="A267" s="1">
        <v>45192</v>
      </c>
      <c r="B267">
        <f t="shared" si="65"/>
        <v>6</v>
      </c>
      <c r="C267">
        <f t="shared" si="66"/>
        <v>0</v>
      </c>
      <c r="D267">
        <f t="shared" si="67"/>
        <v>2023</v>
      </c>
      <c r="E267">
        <f t="shared" si="68"/>
        <v>23</v>
      </c>
      <c r="F267">
        <v>10</v>
      </c>
      <c r="G267">
        <f t="shared" si="69"/>
        <v>9</v>
      </c>
      <c r="H267">
        <f t="shared" si="70"/>
        <v>0</v>
      </c>
      <c r="I267">
        <f t="shared" si="71"/>
        <v>0</v>
      </c>
      <c r="J267">
        <f t="shared" si="72"/>
        <v>0</v>
      </c>
      <c r="K267">
        <f t="shared" si="73"/>
        <v>1</v>
      </c>
      <c r="L267">
        <f t="shared" si="74"/>
        <v>0</v>
      </c>
      <c r="M267">
        <f t="shared" si="75"/>
        <v>4</v>
      </c>
      <c r="N267">
        <f>IF(C267,M267*cena_wyp,0)</f>
        <v>0</v>
      </c>
      <c r="O267">
        <v>0</v>
      </c>
      <c r="P267">
        <f t="shared" si="76"/>
        <v>0</v>
      </c>
      <c r="Q267">
        <f t="shared" si="77"/>
        <v>0</v>
      </c>
      <c r="R267">
        <f t="shared" si="78"/>
        <v>17920</v>
      </c>
      <c r="S267">
        <f t="shared" si="79"/>
        <v>13700</v>
      </c>
      <c r="T267">
        <f t="shared" si="80"/>
        <v>31620</v>
      </c>
    </row>
    <row r="268" spans="1:20" x14ac:dyDescent="0.25">
      <c r="A268" s="1">
        <v>45193</v>
      </c>
      <c r="B268">
        <f t="shared" si="65"/>
        <v>7</v>
      </c>
      <c r="C268">
        <f t="shared" si="66"/>
        <v>0</v>
      </c>
      <c r="D268">
        <f t="shared" si="67"/>
        <v>2023</v>
      </c>
      <c r="E268">
        <f t="shared" si="68"/>
        <v>24</v>
      </c>
      <c r="F268">
        <v>10</v>
      </c>
      <c r="G268">
        <f t="shared" si="69"/>
        <v>9</v>
      </c>
      <c r="H268">
        <f t="shared" si="70"/>
        <v>0</v>
      </c>
      <c r="I268">
        <f t="shared" si="71"/>
        <v>0</v>
      </c>
      <c r="J268">
        <f t="shared" si="72"/>
        <v>0</v>
      </c>
      <c r="K268">
        <f t="shared" si="73"/>
        <v>1</v>
      </c>
      <c r="L268">
        <f t="shared" si="74"/>
        <v>150</v>
      </c>
      <c r="M268">
        <f t="shared" si="75"/>
        <v>4</v>
      </c>
      <c r="N268">
        <f>IF(C268,M268*cena_wyp,0)</f>
        <v>0</v>
      </c>
      <c r="O268">
        <v>0</v>
      </c>
      <c r="P268">
        <f t="shared" si="76"/>
        <v>150</v>
      </c>
      <c r="Q268">
        <f t="shared" si="77"/>
        <v>0</v>
      </c>
      <c r="R268">
        <f t="shared" si="78"/>
        <v>17770</v>
      </c>
      <c r="S268">
        <f t="shared" si="79"/>
        <v>13850</v>
      </c>
      <c r="T268">
        <f t="shared" si="80"/>
        <v>31620</v>
      </c>
    </row>
    <row r="269" spans="1:20" x14ac:dyDescent="0.25">
      <c r="A269" s="1">
        <v>45194</v>
      </c>
      <c r="B269">
        <f t="shared" si="65"/>
        <v>1</v>
      </c>
      <c r="C269">
        <f t="shared" si="66"/>
        <v>1</v>
      </c>
      <c r="D269">
        <f t="shared" si="67"/>
        <v>2023</v>
      </c>
      <c r="E269">
        <f t="shared" si="68"/>
        <v>25</v>
      </c>
      <c r="F269">
        <v>10</v>
      </c>
      <c r="G269">
        <f t="shared" si="69"/>
        <v>9</v>
      </c>
      <c r="H269">
        <f t="shared" si="70"/>
        <v>0</v>
      </c>
      <c r="I269">
        <f t="shared" si="71"/>
        <v>0</v>
      </c>
      <c r="J269">
        <f t="shared" si="72"/>
        <v>0</v>
      </c>
      <c r="K269">
        <f t="shared" si="73"/>
        <v>1</v>
      </c>
      <c r="L269">
        <f t="shared" si="74"/>
        <v>0</v>
      </c>
      <c r="M269">
        <f t="shared" si="75"/>
        <v>4</v>
      </c>
      <c r="N269">
        <f>IF(C269,M269*cena_wyp,0)</f>
        <v>120</v>
      </c>
      <c r="O269">
        <v>0</v>
      </c>
      <c r="P269">
        <f t="shared" si="76"/>
        <v>0</v>
      </c>
      <c r="Q269">
        <f t="shared" si="77"/>
        <v>120</v>
      </c>
      <c r="R269">
        <f t="shared" si="78"/>
        <v>17890</v>
      </c>
      <c r="S269">
        <f t="shared" si="79"/>
        <v>13850</v>
      </c>
      <c r="T269">
        <f t="shared" si="80"/>
        <v>31740</v>
      </c>
    </row>
    <row r="270" spans="1:20" x14ac:dyDescent="0.25">
      <c r="A270" s="1">
        <v>45195</v>
      </c>
      <c r="B270">
        <f t="shared" si="65"/>
        <v>2</v>
      </c>
      <c r="C270">
        <f t="shared" si="66"/>
        <v>1</v>
      </c>
      <c r="D270">
        <f t="shared" si="67"/>
        <v>2023</v>
      </c>
      <c r="E270">
        <f t="shared" si="68"/>
        <v>26</v>
      </c>
      <c r="F270">
        <v>10</v>
      </c>
      <c r="G270">
        <f t="shared" si="69"/>
        <v>9</v>
      </c>
      <c r="H270">
        <f t="shared" si="70"/>
        <v>0</v>
      </c>
      <c r="I270">
        <f t="shared" si="71"/>
        <v>0</v>
      </c>
      <c r="J270">
        <f t="shared" si="72"/>
        <v>0</v>
      </c>
      <c r="K270">
        <f t="shared" si="73"/>
        <v>1</v>
      </c>
      <c r="L270">
        <f t="shared" si="74"/>
        <v>0</v>
      </c>
      <c r="M270">
        <f t="shared" si="75"/>
        <v>4</v>
      </c>
      <c r="N270">
        <f>IF(C270,M270*cena_wyp,0)</f>
        <v>120</v>
      </c>
      <c r="O270">
        <v>0</v>
      </c>
      <c r="P270">
        <f t="shared" si="76"/>
        <v>0</v>
      </c>
      <c r="Q270">
        <f t="shared" si="77"/>
        <v>120</v>
      </c>
      <c r="R270">
        <f t="shared" si="78"/>
        <v>18010</v>
      </c>
      <c r="S270">
        <f t="shared" si="79"/>
        <v>13850</v>
      </c>
      <c r="T270">
        <f t="shared" si="80"/>
        <v>31860</v>
      </c>
    </row>
    <row r="271" spans="1:20" x14ac:dyDescent="0.25">
      <c r="A271" s="1">
        <v>45196</v>
      </c>
      <c r="B271">
        <f t="shared" si="65"/>
        <v>3</v>
      </c>
      <c r="C271">
        <f t="shared" si="66"/>
        <v>1</v>
      </c>
      <c r="D271">
        <f t="shared" si="67"/>
        <v>2023</v>
      </c>
      <c r="E271">
        <f t="shared" si="68"/>
        <v>27</v>
      </c>
      <c r="F271">
        <v>10</v>
      </c>
      <c r="G271">
        <f t="shared" si="69"/>
        <v>9</v>
      </c>
      <c r="H271">
        <f t="shared" si="70"/>
        <v>0</v>
      </c>
      <c r="I271">
        <f t="shared" si="71"/>
        <v>0</v>
      </c>
      <c r="J271">
        <f t="shared" si="72"/>
        <v>0</v>
      </c>
      <c r="K271">
        <f t="shared" si="73"/>
        <v>1</v>
      </c>
      <c r="L271">
        <f t="shared" si="74"/>
        <v>0</v>
      </c>
      <c r="M271">
        <f t="shared" si="75"/>
        <v>4</v>
      </c>
      <c r="N271">
        <f>IF(C271,M271*cena_wyp,0)</f>
        <v>120</v>
      </c>
      <c r="O271">
        <v>0</v>
      </c>
      <c r="P271">
        <f t="shared" si="76"/>
        <v>0</v>
      </c>
      <c r="Q271">
        <f t="shared" si="77"/>
        <v>120</v>
      </c>
      <c r="R271">
        <f t="shared" si="78"/>
        <v>18130</v>
      </c>
      <c r="S271">
        <f t="shared" si="79"/>
        <v>13850</v>
      </c>
      <c r="T271">
        <f t="shared" si="80"/>
        <v>31980</v>
      </c>
    </row>
    <row r="272" spans="1:20" x14ac:dyDescent="0.25">
      <c r="A272" s="1">
        <v>45197</v>
      </c>
      <c r="B272">
        <f t="shared" si="65"/>
        <v>4</v>
      </c>
      <c r="C272">
        <f t="shared" si="66"/>
        <v>1</v>
      </c>
      <c r="D272">
        <f t="shared" si="67"/>
        <v>2023</v>
      </c>
      <c r="E272">
        <f t="shared" si="68"/>
        <v>28</v>
      </c>
      <c r="F272">
        <v>10</v>
      </c>
      <c r="G272">
        <f t="shared" si="69"/>
        <v>9</v>
      </c>
      <c r="H272">
        <f t="shared" si="70"/>
        <v>0</v>
      </c>
      <c r="I272">
        <f t="shared" si="71"/>
        <v>0</v>
      </c>
      <c r="J272">
        <f t="shared" si="72"/>
        <v>0</v>
      </c>
      <c r="K272">
        <f t="shared" si="73"/>
        <v>1</v>
      </c>
      <c r="L272">
        <f t="shared" si="74"/>
        <v>0</v>
      </c>
      <c r="M272">
        <f t="shared" si="75"/>
        <v>4</v>
      </c>
      <c r="N272">
        <f>IF(C272,M272*cena_wyp,0)</f>
        <v>120</v>
      </c>
      <c r="O272">
        <v>0</v>
      </c>
      <c r="P272">
        <f t="shared" si="76"/>
        <v>0</v>
      </c>
      <c r="Q272">
        <f t="shared" si="77"/>
        <v>120</v>
      </c>
      <c r="R272">
        <f t="shared" si="78"/>
        <v>18250</v>
      </c>
      <c r="S272">
        <f t="shared" si="79"/>
        <v>13850</v>
      </c>
      <c r="T272">
        <f t="shared" si="80"/>
        <v>32100</v>
      </c>
    </row>
    <row r="273" spans="1:20" x14ac:dyDescent="0.25">
      <c r="A273" s="1">
        <v>45198</v>
      </c>
      <c r="B273">
        <f t="shared" si="65"/>
        <v>5</v>
      </c>
      <c r="C273">
        <f t="shared" si="66"/>
        <v>1</v>
      </c>
      <c r="D273">
        <f t="shared" si="67"/>
        <v>2023</v>
      </c>
      <c r="E273">
        <f t="shared" si="68"/>
        <v>29</v>
      </c>
      <c r="F273">
        <v>10</v>
      </c>
      <c r="G273">
        <f t="shared" si="69"/>
        <v>9</v>
      </c>
      <c r="H273">
        <f t="shared" si="70"/>
        <v>0</v>
      </c>
      <c r="I273">
        <f t="shared" si="71"/>
        <v>0</v>
      </c>
      <c r="J273">
        <f t="shared" si="72"/>
        <v>0</v>
      </c>
      <c r="K273">
        <f t="shared" si="73"/>
        <v>1</v>
      </c>
      <c r="L273">
        <f t="shared" si="74"/>
        <v>0</v>
      </c>
      <c r="M273">
        <f t="shared" si="75"/>
        <v>4</v>
      </c>
      <c r="N273">
        <f>IF(C273,M273*cena_wyp,0)</f>
        <v>120</v>
      </c>
      <c r="O273">
        <v>0</v>
      </c>
      <c r="P273">
        <f t="shared" si="76"/>
        <v>0</v>
      </c>
      <c r="Q273">
        <f t="shared" si="77"/>
        <v>120</v>
      </c>
      <c r="R273">
        <f t="shared" si="78"/>
        <v>18370</v>
      </c>
      <c r="S273">
        <f t="shared" si="79"/>
        <v>13850</v>
      </c>
      <c r="T273">
        <f t="shared" si="80"/>
        <v>32220</v>
      </c>
    </row>
    <row r="274" spans="1:20" x14ac:dyDescent="0.25">
      <c r="A274" s="1">
        <v>45199</v>
      </c>
      <c r="B274">
        <f t="shared" si="65"/>
        <v>6</v>
      </c>
      <c r="C274">
        <f t="shared" si="66"/>
        <v>0</v>
      </c>
      <c r="D274">
        <f t="shared" si="67"/>
        <v>2023</v>
      </c>
      <c r="E274">
        <f t="shared" si="68"/>
        <v>30</v>
      </c>
      <c r="F274">
        <v>10</v>
      </c>
      <c r="G274">
        <f t="shared" si="69"/>
        <v>9</v>
      </c>
      <c r="H274">
        <f t="shared" si="70"/>
        <v>0</v>
      </c>
      <c r="I274">
        <f t="shared" si="71"/>
        <v>0</v>
      </c>
      <c r="J274">
        <f t="shared" si="72"/>
        <v>0</v>
      </c>
      <c r="K274">
        <f t="shared" si="73"/>
        <v>1</v>
      </c>
      <c r="L274">
        <f t="shared" si="74"/>
        <v>0</v>
      </c>
      <c r="M274">
        <f t="shared" si="75"/>
        <v>4</v>
      </c>
      <c r="N274">
        <f>IF(C274,M274*cena_wyp,0)</f>
        <v>0</v>
      </c>
      <c r="O274">
        <v>0</v>
      </c>
      <c r="P274">
        <f t="shared" si="76"/>
        <v>0</v>
      </c>
      <c r="Q274">
        <f t="shared" si="77"/>
        <v>0</v>
      </c>
      <c r="R274">
        <f t="shared" si="78"/>
        <v>18370</v>
      </c>
      <c r="S274">
        <f t="shared" si="79"/>
        <v>13850</v>
      </c>
      <c r="T274">
        <f t="shared" si="80"/>
        <v>32220</v>
      </c>
    </row>
    <row r="275" spans="1:20" x14ac:dyDescent="0.25">
      <c r="A275" s="1">
        <v>45200</v>
      </c>
      <c r="B275">
        <f t="shared" si="65"/>
        <v>7</v>
      </c>
      <c r="C275">
        <f t="shared" si="66"/>
        <v>0</v>
      </c>
      <c r="D275">
        <f t="shared" si="67"/>
        <v>2023</v>
      </c>
      <c r="E275">
        <f t="shared" si="68"/>
        <v>1</v>
      </c>
      <c r="F275">
        <v>10</v>
      </c>
      <c r="G275">
        <f t="shared" si="69"/>
        <v>10</v>
      </c>
      <c r="H275">
        <f t="shared" si="70"/>
        <v>0</v>
      </c>
      <c r="I275">
        <f t="shared" si="71"/>
        <v>0</v>
      </c>
      <c r="J275">
        <f t="shared" si="72"/>
        <v>0</v>
      </c>
      <c r="K275">
        <f t="shared" si="73"/>
        <v>1</v>
      </c>
      <c r="L275">
        <f t="shared" si="74"/>
        <v>150</v>
      </c>
      <c r="M275">
        <f t="shared" si="75"/>
        <v>4</v>
      </c>
      <c r="N275">
        <f>IF(C275,M275*cena_wyp,0)</f>
        <v>0</v>
      </c>
      <c r="O275">
        <v>0</v>
      </c>
      <c r="P275">
        <f t="shared" si="76"/>
        <v>150</v>
      </c>
      <c r="Q275">
        <f t="shared" si="77"/>
        <v>0</v>
      </c>
      <c r="R275">
        <f t="shared" si="78"/>
        <v>18220</v>
      </c>
      <c r="S275">
        <f t="shared" si="79"/>
        <v>14000</v>
      </c>
      <c r="T275">
        <f t="shared" si="80"/>
        <v>32220</v>
      </c>
    </row>
    <row r="276" spans="1:20" x14ac:dyDescent="0.25">
      <c r="A276" s="1">
        <v>45201</v>
      </c>
      <c r="B276">
        <f t="shared" si="65"/>
        <v>1</v>
      </c>
      <c r="C276">
        <f t="shared" si="66"/>
        <v>1</v>
      </c>
      <c r="D276">
        <f t="shared" si="67"/>
        <v>2023</v>
      </c>
      <c r="E276">
        <f t="shared" si="68"/>
        <v>2</v>
      </c>
      <c r="F276">
        <v>10</v>
      </c>
      <c r="G276">
        <f t="shared" si="69"/>
        <v>10</v>
      </c>
      <c r="H276">
        <f t="shared" si="70"/>
        <v>0</v>
      </c>
      <c r="I276">
        <f t="shared" si="71"/>
        <v>0</v>
      </c>
      <c r="J276">
        <f t="shared" si="72"/>
        <v>0</v>
      </c>
      <c r="K276">
        <f t="shared" si="73"/>
        <v>1</v>
      </c>
      <c r="L276">
        <f t="shared" si="74"/>
        <v>0</v>
      </c>
      <c r="M276">
        <f t="shared" si="75"/>
        <v>4</v>
      </c>
      <c r="N276">
        <f>IF(C276,M276*cena_wyp,0)</f>
        <v>120</v>
      </c>
      <c r="O276">
        <v>0</v>
      </c>
      <c r="P276">
        <f t="shared" si="76"/>
        <v>0</v>
      </c>
      <c r="Q276">
        <f t="shared" si="77"/>
        <v>120</v>
      </c>
      <c r="R276">
        <f t="shared" si="78"/>
        <v>18340</v>
      </c>
      <c r="S276">
        <f t="shared" si="79"/>
        <v>14000</v>
      </c>
      <c r="T276">
        <f t="shared" si="80"/>
        <v>32340</v>
      </c>
    </row>
    <row r="277" spans="1:20" x14ac:dyDescent="0.25">
      <c r="A277" s="1">
        <v>45202</v>
      </c>
      <c r="B277">
        <f t="shared" si="65"/>
        <v>2</v>
      </c>
      <c r="C277">
        <f t="shared" si="66"/>
        <v>1</v>
      </c>
      <c r="D277">
        <f t="shared" si="67"/>
        <v>2023</v>
      </c>
      <c r="E277">
        <f t="shared" si="68"/>
        <v>3</v>
      </c>
      <c r="F277">
        <v>10</v>
      </c>
      <c r="G277">
        <f t="shared" si="69"/>
        <v>10</v>
      </c>
      <c r="H277">
        <f t="shared" si="70"/>
        <v>0</v>
      </c>
      <c r="I277">
        <f t="shared" si="71"/>
        <v>0</v>
      </c>
      <c r="J277">
        <f t="shared" si="72"/>
        <v>0</v>
      </c>
      <c r="K277">
        <f t="shared" si="73"/>
        <v>1</v>
      </c>
      <c r="L277">
        <f t="shared" si="74"/>
        <v>0</v>
      </c>
      <c r="M277">
        <f t="shared" si="75"/>
        <v>4</v>
      </c>
      <c r="N277">
        <f>IF(C277,M277*cena_wyp,0)</f>
        <v>120</v>
      </c>
      <c r="O277">
        <v>0</v>
      </c>
      <c r="P277">
        <f t="shared" si="76"/>
        <v>0</v>
      </c>
      <c r="Q277">
        <f t="shared" si="77"/>
        <v>120</v>
      </c>
      <c r="R277">
        <f t="shared" si="78"/>
        <v>18460</v>
      </c>
      <c r="S277">
        <f t="shared" si="79"/>
        <v>14000</v>
      </c>
      <c r="T277">
        <f t="shared" si="80"/>
        <v>32460</v>
      </c>
    </row>
    <row r="278" spans="1:20" x14ac:dyDescent="0.25">
      <c r="A278" s="1">
        <v>45203</v>
      </c>
      <c r="B278">
        <f t="shared" si="65"/>
        <v>3</v>
      </c>
      <c r="C278">
        <f t="shared" si="66"/>
        <v>1</v>
      </c>
      <c r="D278">
        <f t="shared" si="67"/>
        <v>2023</v>
      </c>
      <c r="E278">
        <f t="shared" si="68"/>
        <v>4</v>
      </c>
      <c r="F278">
        <v>10</v>
      </c>
      <c r="G278">
        <f t="shared" si="69"/>
        <v>10</v>
      </c>
      <c r="H278">
        <f t="shared" si="70"/>
        <v>0</v>
      </c>
      <c r="I278">
        <f t="shared" si="71"/>
        <v>0</v>
      </c>
      <c r="J278">
        <f t="shared" si="72"/>
        <v>0</v>
      </c>
      <c r="K278">
        <f t="shared" si="73"/>
        <v>1</v>
      </c>
      <c r="L278">
        <f t="shared" si="74"/>
        <v>0</v>
      </c>
      <c r="M278">
        <f t="shared" si="75"/>
        <v>4</v>
      </c>
      <c r="N278">
        <f>IF(C278,M278*cena_wyp,0)</f>
        <v>120</v>
      </c>
      <c r="O278">
        <v>0</v>
      </c>
      <c r="P278">
        <f t="shared" si="76"/>
        <v>0</v>
      </c>
      <c r="Q278">
        <f t="shared" si="77"/>
        <v>120</v>
      </c>
      <c r="R278">
        <f t="shared" si="78"/>
        <v>18580</v>
      </c>
      <c r="S278">
        <f t="shared" si="79"/>
        <v>14000</v>
      </c>
      <c r="T278">
        <f t="shared" si="80"/>
        <v>32580</v>
      </c>
    </row>
    <row r="279" spans="1:20" x14ac:dyDescent="0.25">
      <c r="A279" s="1">
        <v>45204</v>
      </c>
      <c r="B279">
        <f t="shared" si="65"/>
        <v>4</v>
      </c>
      <c r="C279">
        <f t="shared" si="66"/>
        <v>1</v>
      </c>
      <c r="D279">
        <f t="shared" si="67"/>
        <v>2023</v>
      </c>
      <c r="E279">
        <f t="shared" si="68"/>
        <v>5</v>
      </c>
      <c r="F279">
        <v>10</v>
      </c>
      <c r="G279">
        <f t="shared" si="69"/>
        <v>10</v>
      </c>
      <c r="H279">
        <f t="shared" si="70"/>
        <v>0</v>
      </c>
      <c r="I279">
        <f t="shared" si="71"/>
        <v>0</v>
      </c>
      <c r="J279">
        <f t="shared" si="72"/>
        <v>0</v>
      </c>
      <c r="K279">
        <f t="shared" si="73"/>
        <v>1</v>
      </c>
      <c r="L279">
        <f t="shared" si="74"/>
        <v>0</v>
      </c>
      <c r="M279">
        <f t="shared" si="75"/>
        <v>4</v>
      </c>
      <c r="N279">
        <f>IF(C279,M279*cena_wyp,0)</f>
        <v>120</v>
      </c>
      <c r="O279">
        <v>0</v>
      </c>
      <c r="P279">
        <f t="shared" si="76"/>
        <v>0</v>
      </c>
      <c r="Q279">
        <f t="shared" si="77"/>
        <v>120</v>
      </c>
      <c r="R279">
        <f t="shared" si="78"/>
        <v>18700</v>
      </c>
      <c r="S279">
        <f t="shared" si="79"/>
        <v>14000</v>
      </c>
      <c r="T279">
        <f t="shared" si="80"/>
        <v>32700</v>
      </c>
    </row>
    <row r="280" spans="1:20" x14ac:dyDescent="0.25">
      <c r="A280" s="1">
        <v>45205</v>
      </c>
      <c r="B280">
        <f t="shared" si="65"/>
        <v>5</v>
      </c>
      <c r="C280">
        <f t="shared" si="66"/>
        <v>1</v>
      </c>
      <c r="D280">
        <f t="shared" si="67"/>
        <v>2023</v>
      </c>
      <c r="E280">
        <f t="shared" si="68"/>
        <v>6</v>
      </c>
      <c r="F280">
        <v>10</v>
      </c>
      <c r="G280">
        <f t="shared" si="69"/>
        <v>10</v>
      </c>
      <c r="H280">
        <f t="shared" si="70"/>
        <v>0</v>
      </c>
      <c r="I280">
        <f t="shared" si="71"/>
        <v>0</v>
      </c>
      <c r="J280">
        <f t="shared" si="72"/>
        <v>0</v>
      </c>
      <c r="K280">
        <f t="shared" si="73"/>
        <v>1</v>
      </c>
      <c r="L280">
        <f t="shared" si="74"/>
        <v>0</v>
      </c>
      <c r="M280">
        <f t="shared" si="75"/>
        <v>4</v>
      </c>
      <c r="N280">
        <f>IF(C280,M280*cena_wyp,0)</f>
        <v>120</v>
      </c>
      <c r="O280">
        <v>0</v>
      </c>
      <c r="P280">
        <f t="shared" si="76"/>
        <v>0</v>
      </c>
      <c r="Q280">
        <f t="shared" si="77"/>
        <v>120</v>
      </c>
      <c r="R280">
        <f t="shared" si="78"/>
        <v>18820</v>
      </c>
      <c r="S280">
        <f t="shared" si="79"/>
        <v>14000</v>
      </c>
      <c r="T280">
        <f t="shared" si="80"/>
        <v>32820</v>
      </c>
    </row>
    <row r="281" spans="1:20" x14ac:dyDescent="0.25">
      <c r="A281" s="1">
        <v>45206</v>
      </c>
      <c r="B281">
        <f t="shared" si="65"/>
        <v>6</v>
      </c>
      <c r="C281">
        <f t="shared" si="66"/>
        <v>0</v>
      </c>
      <c r="D281">
        <f t="shared" si="67"/>
        <v>2023</v>
      </c>
      <c r="E281">
        <f t="shared" si="68"/>
        <v>7</v>
      </c>
      <c r="F281">
        <v>10</v>
      </c>
      <c r="G281">
        <f t="shared" si="69"/>
        <v>10</v>
      </c>
      <c r="H281">
        <f t="shared" si="70"/>
        <v>0</v>
      </c>
      <c r="I281">
        <f t="shared" si="71"/>
        <v>0</v>
      </c>
      <c r="J281">
        <f t="shared" si="72"/>
        <v>0</v>
      </c>
      <c r="K281">
        <f t="shared" si="73"/>
        <v>1</v>
      </c>
      <c r="L281">
        <f t="shared" si="74"/>
        <v>0</v>
      </c>
      <c r="M281">
        <f t="shared" si="75"/>
        <v>4</v>
      </c>
      <c r="N281">
        <f>IF(C281,M281*cena_wyp,0)</f>
        <v>0</v>
      </c>
      <c r="O281">
        <v>0</v>
      </c>
      <c r="P281">
        <f t="shared" si="76"/>
        <v>0</v>
      </c>
      <c r="Q281">
        <f t="shared" si="77"/>
        <v>0</v>
      </c>
      <c r="R281">
        <f t="shared" si="78"/>
        <v>18820</v>
      </c>
      <c r="S281">
        <f t="shared" si="79"/>
        <v>14000</v>
      </c>
      <c r="T281">
        <f t="shared" si="80"/>
        <v>32820</v>
      </c>
    </row>
    <row r="282" spans="1:20" x14ac:dyDescent="0.25">
      <c r="A282" s="1">
        <v>45207</v>
      </c>
      <c r="B282">
        <f t="shared" si="65"/>
        <v>7</v>
      </c>
      <c r="C282">
        <f t="shared" si="66"/>
        <v>0</v>
      </c>
      <c r="D282">
        <f t="shared" si="67"/>
        <v>2023</v>
      </c>
      <c r="E282">
        <f t="shared" si="68"/>
        <v>8</v>
      </c>
      <c r="F282">
        <v>10</v>
      </c>
      <c r="G282">
        <f t="shared" si="69"/>
        <v>10</v>
      </c>
      <c r="H282">
        <f t="shared" si="70"/>
        <v>0</v>
      </c>
      <c r="I282">
        <f t="shared" si="71"/>
        <v>0</v>
      </c>
      <c r="J282">
        <f t="shared" si="72"/>
        <v>0</v>
      </c>
      <c r="K282">
        <f t="shared" si="73"/>
        <v>1</v>
      </c>
      <c r="L282">
        <f t="shared" si="74"/>
        <v>150</v>
      </c>
      <c r="M282">
        <f t="shared" si="75"/>
        <v>4</v>
      </c>
      <c r="N282">
        <f>IF(C282,M282*cena_wyp,0)</f>
        <v>0</v>
      </c>
      <c r="O282">
        <v>0</v>
      </c>
      <c r="P282">
        <f t="shared" si="76"/>
        <v>150</v>
      </c>
      <c r="Q282">
        <f t="shared" si="77"/>
        <v>0</v>
      </c>
      <c r="R282">
        <f t="shared" si="78"/>
        <v>18670</v>
      </c>
      <c r="S282">
        <f t="shared" si="79"/>
        <v>14150</v>
      </c>
      <c r="T282">
        <f t="shared" si="80"/>
        <v>32820</v>
      </c>
    </row>
    <row r="283" spans="1:20" x14ac:dyDescent="0.25">
      <c r="A283" s="1">
        <v>45208</v>
      </c>
      <c r="B283">
        <f t="shared" si="65"/>
        <v>1</v>
      </c>
      <c r="C283">
        <f t="shared" si="66"/>
        <v>1</v>
      </c>
      <c r="D283">
        <f t="shared" si="67"/>
        <v>2023</v>
      </c>
      <c r="E283">
        <f t="shared" si="68"/>
        <v>9</v>
      </c>
      <c r="F283">
        <v>10</v>
      </c>
      <c r="G283">
        <f t="shared" si="69"/>
        <v>10</v>
      </c>
      <c r="H283">
        <f t="shared" si="70"/>
        <v>0</v>
      </c>
      <c r="I283">
        <f t="shared" si="71"/>
        <v>0</v>
      </c>
      <c r="J283">
        <f t="shared" si="72"/>
        <v>0</v>
      </c>
      <c r="K283">
        <f t="shared" si="73"/>
        <v>1</v>
      </c>
      <c r="L283">
        <f t="shared" si="74"/>
        <v>0</v>
      </c>
      <c r="M283">
        <f t="shared" si="75"/>
        <v>4</v>
      </c>
      <c r="N283">
        <f>IF(C283,M283*cena_wyp,0)</f>
        <v>120</v>
      </c>
      <c r="O283">
        <v>0</v>
      </c>
      <c r="P283">
        <f t="shared" si="76"/>
        <v>0</v>
      </c>
      <c r="Q283">
        <f t="shared" si="77"/>
        <v>120</v>
      </c>
      <c r="R283">
        <f t="shared" si="78"/>
        <v>18790</v>
      </c>
      <c r="S283">
        <f t="shared" si="79"/>
        <v>14150</v>
      </c>
      <c r="T283">
        <f t="shared" si="80"/>
        <v>32940</v>
      </c>
    </row>
    <row r="284" spans="1:20" x14ac:dyDescent="0.25">
      <c r="A284" s="1">
        <v>45209</v>
      </c>
      <c r="B284">
        <f t="shared" si="65"/>
        <v>2</v>
      </c>
      <c r="C284">
        <f t="shared" si="66"/>
        <v>1</v>
      </c>
      <c r="D284">
        <f t="shared" si="67"/>
        <v>2023</v>
      </c>
      <c r="E284">
        <f t="shared" si="68"/>
        <v>10</v>
      </c>
      <c r="F284">
        <v>10</v>
      </c>
      <c r="G284">
        <f t="shared" si="69"/>
        <v>10</v>
      </c>
      <c r="H284">
        <f t="shared" si="70"/>
        <v>0</v>
      </c>
      <c r="I284">
        <f t="shared" si="71"/>
        <v>0</v>
      </c>
      <c r="J284">
        <f t="shared" si="72"/>
        <v>0</v>
      </c>
      <c r="K284">
        <f t="shared" si="73"/>
        <v>1</v>
      </c>
      <c r="L284">
        <f t="shared" si="74"/>
        <v>0</v>
      </c>
      <c r="M284">
        <f t="shared" si="75"/>
        <v>4</v>
      </c>
      <c r="N284">
        <f>IF(C284,M284*cena_wyp,0)</f>
        <v>120</v>
      </c>
      <c r="O284">
        <v>0</v>
      </c>
      <c r="P284">
        <f t="shared" si="76"/>
        <v>0</v>
      </c>
      <c r="Q284">
        <f t="shared" si="77"/>
        <v>120</v>
      </c>
      <c r="R284">
        <f t="shared" si="78"/>
        <v>18910</v>
      </c>
      <c r="S284">
        <f t="shared" si="79"/>
        <v>14150</v>
      </c>
      <c r="T284">
        <f t="shared" si="80"/>
        <v>33060</v>
      </c>
    </row>
    <row r="285" spans="1:20" x14ac:dyDescent="0.25">
      <c r="A285" s="1">
        <v>45210</v>
      </c>
      <c r="B285">
        <f t="shared" si="65"/>
        <v>3</v>
      </c>
      <c r="C285">
        <f t="shared" si="66"/>
        <v>1</v>
      </c>
      <c r="D285">
        <f t="shared" si="67"/>
        <v>2023</v>
      </c>
      <c r="E285">
        <f t="shared" si="68"/>
        <v>11</v>
      </c>
      <c r="F285">
        <v>10</v>
      </c>
      <c r="G285">
        <f t="shared" si="69"/>
        <v>10</v>
      </c>
      <c r="H285">
        <f t="shared" si="70"/>
        <v>0</v>
      </c>
      <c r="I285">
        <f t="shared" si="71"/>
        <v>0</v>
      </c>
      <c r="J285">
        <f t="shared" si="72"/>
        <v>0</v>
      </c>
      <c r="K285">
        <f t="shared" si="73"/>
        <v>1</v>
      </c>
      <c r="L285">
        <f t="shared" si="74"/>
        <v>0</v>
      </c>
      <c r="M285">
        <f t="shared" si="75"/>
        <v>4</v>
      </c>
      <c r="N285">
        <f>IF(C285,M285*cena_wyp,0)</f>
        <v>120</v>
      </c>
      <c r="O285">
        <v>0</v>
      </c>
      <c r="P285">
        <f t="shared" si="76"/>
        <v>0</v>
      </c>
      <c r="Q285">
        <f t="shared" si="77"/>
        <v>120</v>
      </c>
      <c r="R285">
        <f t="shared" si="78"/>
        <v>19030</v>
      </c>
      <c r="S285">
        <f t="shared" si="79"/>
        <v>14150</v>
      </c>
      <c r="T285">
        <f t="shared" si="80"/>
        <v>33180</v>
      </c>
    </row>
    <row r="286" spans="1:20" x14ac:dyDescent="0.25">
      <c r="A286" s="1">
        <v>45211</v>
      </c>
      <c r="B286">
        <f t="shared" si="65"/>
        <v>4</v>
      </c>
      <c r="C286">
        <f t="shared" si="66"/>
        <v>1</v>
      </c>
      <c r="D286">
        <f t="shared" si="67"/>
        <v>2023</v>
      </c>
      <c r="E286">
        <f t="shared" si="68"/>
        <v>12</v>
      </c>
      <c r="F286">
        <v>10</v>
      </c>
      <c r="G286">
        <f t="shared" si="69"/>
        <v>10</v>
      </c>
      <c r="H286">
        <f t="shared" si="70"/>
        <v>0</v>
      </c>
      <c r="I286">
        <f t="shared" si="71"/>
        <v>0</v>
      </c>
      <c r="J286">
        <f t="shared" si="72"/>
        <v>0</v>
      </c>
      <c r="K286">
        <f t="shared" si="73"/>
        <v>1</v>
      </c>
      <c r="L286">
        <f t="shared" si="74"/>
        <v>0</v>
      </c>
      <c r="M286">
        <f t="shared" si="75"/>
        <v>4</v>
      </c>
      <c r="N286">
        <f>IF(C286,M286*cena_wyp,0)</f>
        <v>120</v>
      </c>
      <c r="O286">
        <v>0</v>
      </c>
      <c r="P286">
        <f t="shared" si="76"/>
        <v>0</v>
      </c>
      <c r="Q286">
        <f t="shared" si="77"/>
        <v>120</v>
      </c>
      <c r="R286">
        <f t="shared" si="78"/>
        <v>19150</v>
      </c>
      <c r="S286">
        <f t="shared" si="79"/>
        <v>14150</v>
      </c>
      <c r="T286">
        <f t="shared" si="80"/>
        <v>33300</v>
      </c>
    </row>
    <row r="287" spans="1:20" x14ac:dyDescent="0.25">
      <c r="A287" s="1">
        <v>45212</v>
      </c>
      <c r="B287">
        <f t="shared" si="65"/>
        <v>5</v>
      </c>
      <c r="C287">
        <f t="shared" si="66"/>
        <v>1</v>
      </c>
      <c r="D287">
        <f t="shared" si="67"/>
        <v>2023</v>
      </c>
      <c r="E287">
        <f t="shared" si="68"/>
        <v>13</v>
      </c>
      <c r="F287">
        <v>10</v>
      </c>
      <c r="G287">
        <f t="shared" si="69"/>
        <v>10</v>
      </c>
      <c r="H287">
        <f t="shared" si="70"/>
        <v>0</v>
      </c>
      <c r="I287">
        <f t="shared" si="71"/>
        <v>0</v>
      </c>
      <c r="J287">
        <f t="shared" si="72"/>
        <v>0</v>
      </c>
      <c r="K287">
        <f t="shared" si="73"/>
        <v>1</v>
      </c>
      <c r="L287">
        <f t="shared" si="74"/>
        <v>0</v>
      </c>
      <c r="M287">
        <f t="shared" si="75"/>
        <v>4</v>
      </c>
      <c r="N287">
        <f>IF(C287,M287*cena_wyp,0)</f>
        <v>120</v>
      </c>
      <c r="O287">
        <v>0</v>
      </c>
      <c r="P287">
        <f t="shared" si="76"/>
        <v>0</v>
      </c>
      <c r="Q287">
        <f t="shared" si="77"/>
        <v>120</v>
      </c>
      <c r="R287">
        <f t="shared" si="78"/>
        <v>19270</v>
      </c>
      <c r="S287">
        <f t="shared" si="79"/>
        <v>14150</v>
      </c>
      <c r="T287">
        <f t="shared" si="80"/>
        <v>33420</v>
      </c>
    </row>
    <row r="288" spans="1:20" x14ac:dyDescent="0.25">
      <c r="A288" s="1">
        <v>45213</v>
      </c>
      <c r="B288">
        <f t="shared" si="65"/>
        <v>6</v>
      </c>
      <c r="C288">
        <f t="shared" si="66"/>
        <v>0</v>
      </c>
      <c r="D288">
        <f t="shared" si="67"/>
        <v>2023</v>
      </c>
      <c r="E288">
        <f t="shared" si="68"/>
        <v>14</v>
      </c>
      <c r="F288">
        <v>10</v>
      </c>
      <c r="G288">
        <f t="shared" si="69"/>
        <v>10</v>
      </c>
      <c r="H288">
        <f t="shared" si="70"/>
        <v>0</v>
      </c>
      <c r="I288">
        <f t="shared" si="71"/>
        <v>0</v>
      </c>
      <c r="J288">
        <f t="shared" si="72"/>
        <v>0</v>
      </c>
      <c r="K288">
        <f t="shared" si="73"/>
        <v>1</v>
      </c>
      <c r="L288">
        <f t="shared" si="74"/>
        <v>0</v>
      </c>
      <c r="M288">
        <f t="shared" si="75"/>
        <v>4</v>
      </c>
      <c r="N288">
        <f>IF(C288,M288*cena_wyp,0)</f>
        <v>0</v>
      </c>
      <c r="O288">
        <v>0</v>
      </c>
      <c r="P288">
        <f t="shared" si="76"/>
        <v>0</v>
      </c>
      <c r="Q288">
        <f t="shared" si="77"/>
        <v>0</v>
      </c>
      <c r="R288">
        <f t="shared" si="78"/>
        <v>19270</v>
      </c>
      <c r="S288">
        <f t="shared" si="79"/>
        <v>14150</v>
      </c>
      <c r="T288">
        <f t="shared" si="80"/>
        <v>33420</v>
      </c>
    </row>
    <row r="289" spans="1:20" x14ac:dyDescent="0.25">
      <c r="A289" s="1">
        <v>45214</v>
      </c>
      <c r="B289">
        <f t="shared" si="65"/>
        <v>7</v>
      </c>
      <c r="C289">
        <f t="shared" si="66"/>
        <v>0</v>
      </c>
      <c r="D289">
        <f t="shared" si="67"/>
        <v>2023</v>
      </c>
      <c r="E289">
        <f t="shared" si="68"/>
        <v>15</v>
      </c>
      <c r="F289">
        <v>10</v>
      </c>
      <c r="G289">
        <f t="shared" si="69"/>
        <v>10</v>
      </c>
      <c r="H289">
        <f t="shared" si="70"/>
        <v>0</v>
      </c>
      <c r="I289">
        <f t="shared" si="71"/>
        <v>0</v>
      </c>
      <c r="J289">
        <f t="shared" si="72"/>
        <v>0</v>
      </c>
      <c r="K289">
        <f t="shared" si="73"/>
        <v>1</v>
      </c>
      <c r="L289">
        <f t="shared" si="74"/>
        <v>150</v>
      </c>
      <c r="M289">
        <f t="shared" si="75"/>
        <v>4</v>
      </c>
      <c r="N289">
        <f>IF(C289,M289*cena_wyp,0)</f>
        <v>0</v>
      </c>
      <c r="O289">
        <v>0</v>
      </c>
      <c r="P289">
        <f t="shared" si="76"/>
        <v>150</v>
      </c>
      <c r="Q289">
        <f t="shared" si="77"/>
        <v>0</v>
      </c>
      <c r="R289">
        <f t="shared" si="78"/>
        <v>19120</v>
      </c>
      <c r="S289">
        <f t="shared" si="79"/>
        <v>14300</v>
      </c>
      <c r="T289">
        <f t="shared" si="80"/>
        <v>33420</v>
      </c>
    </row>
    <row r="290" spans="1:20" x14ac:dyDescent="0.25">
      <c r="A290" s="1">
        <v>45215</v>
      </c>
      <c r="B290">
        <f t="shared" si="65"/>
        <v>1</v>
      </c>
      <c r="C290">
        <f t="shared" si="66"/>
        <v>1</v>
      </c>
      <c r="D290">
        <f t="shared" si="67"/>
        <v>2023</v>
      </c>
      <c r="E290">
        <f t="shared" si="68"/>
        <v>16</v>
      </c>
      <c r="F290">
        <v>10</v>
      </c>
      <c r="G290">
        <f t="shared" si="69"/>
        <v>10</v>
      </c>
      <c r="H290">
        <f t="shared" si="70"/>
        <v>0</v>
      </c>
      <c r="I290">
        <f t="shared" si="71"/>
        <v>0</v>
      </c>
      <c r="J290">
        <f t="shared" si="72"/>
        <v>0</v>
      </c>
      <c r="K290">
        <f t="shared" si="73"/>
        <v>1</v>
      </c>
      <c r="L290">
        <f t="shared" si="74"/>
        <v>0</v>
      </c>
      <c r="M290">
        <f t="shared" si="75"/>
        <v>4</v>
      </c>
      <c r="N290">
        <f>IF(C290,M290*cena_wyp,0)</f>
        <v>120</v>
      </c>
      <c r="O290">
        <v>0</v>
      </c>
      <c r="P290">
        <f t="shared" si="76"/>
        <v>0</v>
      </c>
      <c r="Q290">
        <f t="shared" si="77"/>
        <v>120</v>
      </c>
      <c r="R290">
        <f t="shared" si="78"/>
        <v>19240</v>
      </c>
      <c r="S290">
        <f t="shared" si="79"/>
        <v>14300</v>
      </c>
      <c r="T290">
        <f t="shared" si="80"/>
        <v>33540</v>
      </c>
    </row>
    <row r="291" spans="1:20" x14ac:dyDescent="0.25">
      <c r="A291" s="1">
        <v>45216</v>
      </c>
      <c r="B291">
        <f t="shared" si="65"/>
        <v>2</v>
      </c>
      <c r="C291">
        <f t="shared" si="66"/>
        <v>1</v>
      </c>
      <c r="D291">
        <f t="shared" si="67"/>
        <v>2023</v>
      </c>
      <c r="E291">
        <f t="shared" si="68"/>
        <v>17</v>
      </c>
      <c r="F291">
        <v>10</v>
      </c>
      <c r="G291">
        <f t="shared" si="69"/>
        <v>10</v>
      </c>
      <c r="H291">
        <f t="shared" si="70"/>
        <v>0</v>
      </c>
      <c r="I291">
        <f t="shared" si="71"/>
        <v>0</v>
      </c>
      <c r="J291">
        <f t="shared" si="72"/>
        <v>0</v>
      </c>
      <c r="K291">
        <f t="shared" si="73"/>
        <v>1</v>
      </c>
      <c r="L291">
        <f t="shared" si="74"/>
        <v>0</v>
      </c>
      <c r="M291">
        <f t="shared" si="75"/>
        <v>4</v>
      </c>
      <c r="N291">
        <f>IF(C291,M291*cena_wyp,0)</f>
        <v>120</v>
      </c>
      <c r="O291">
        <v>0</v>
      </c>
      <c r="P291">
        <f t="shared" si="76"/>
        <v>0</v>
      </c>
      <c r="Q291">
        <f t="shared" si="77"/>
        <v>120</v>
      </c>
      <c r="R291">
        <f t="shared" si="78"/>
        <v>19360</v>
      </c>
      <c r="S291">
        <f t="shared" si="79"/>
        <v>14300</v>
      </c>
      <c r="T291">
        <f t="shared" si="80"/>
        <v>33660</v>
      </c>
    </row>
    <row r="292" spans="1:20" x14ac:dyDescent="0.25">
      <c r="A292" s="1">
        <v>45217</v>
      </c>
      <c r="B292">
        <f t="shared" si="65"/>
        <v>3</v>
      </c>
      <c r="C292">
        <f t="shared" si="66"/>
        <v>1</v>
      </c>
      <c r="D292">
        <f t="shared" si="67"/>
        <v>2023</v>
      </c>
      <c r="E292">
        <f t="shared" si="68"/>
        <v>18</v>
      </c>
      <c r="F292">
        <v>10</v>
      </c>
      <c r="G292">
        <f t="shared" si="69"/>
        <v>10</v>
      </c>
      <c r="H292">
        <f t="shared" si="70"/>
        <v>0</v>
      </c>
      <c r="I292">
        <f t="shared" si="71"/>
        <v>0</v>
      </c>
      <c r="J292">
        <f t="shared" si="72"/>
        <v>0</v>
      </c>
      <c r="K292">
        <f t="shared" si="73"/>
        <v>1</v>
      </c>
      <c r="L292">
        <f t="shared" si="74"/>
        <v>0</v>
      </c>
      <c r="M292">
        <f t="shared" si="75"/>
        <v>4</v>
      </c>
      <c r="N292">
        <f>IF(C292,M292*cena_wyp,0)</f>
        <v>120</v>
      </c>
      <c r="O292">
        <v>0</v>
      </c>
      <c r="P292">
        <f t="shared" si="76"/>
        <v>0</v>
      </c>
      <c r="Q292">
        <f t="shared" si="77"/>
        <v>120</v>
      </c>
      <c r="R292">
        <f t="shared" si="78"/>
        <v>19480</v>
      </c>
      <c r="S292">
        <f t="shared" si="79"/>
        <v>14300</v>
      </c>
      <c r="T292">
        <f t="shared" si="80"/>
        <v>33780</v>
      </c>
    </row>
    <row r="293" spans="1:20" x14ac:dyDescent="0.25">
      <c r="A293" s="1">
        <v>45218</v>
      </c>
      <c r="B293">
        <f t="shared" si="65"/>
        <v>4</v>
      </c>
      <c r="C293">
        <f t="shared" si="66"/>
        <v>1</v>
      </c>
      <c r="D293">
        <f t="shared" si="67"/>
        <v>2023</v>
      </c>
      <c r="E293">
        <f t="shared" si="68"/>
        <v>19</v>
      </c>
      <c r="F293">
        <v>10</v>
      </c>
      <c r="G293">
        <f t="shared" si="69"/>
        <v>10</v>
      </c>
      <c r="H293">
        <f t="shared" si="70"/>
        <v>0</v>
      </c>
      <c r="I293">
        <f t="shared" si="71"/>
        <v>0</v>
      </c>
      <c r="J293">
        <f t="shared" si="72"/>
        <v>0</v>
      </c>
      <c r="K293">
        <f t="shared" si="73"/>
        <v>1</v>
      </c>
      <c r="L293">
        <f t="shared" si="74"/>
        <v>0</v>
      </c>
      <c r="M293">
        <f t="shared" si="75"/>
        <v>4</v>
      </c>
      <c r="N293">
        <f>IF(C293,M293*cena_wyp,0)</f>
        <v>120</v>
      </c>
      <c r="O293">
        <v>0</v>
      </c>
      <c r="P293">
        <f t="shared" si="76"/>
        <v>0</v>
      </c>
      <c r="Q293">
        <f t="shared" si="77"/>
        <v>120</v>
      </c>
      <c r="R293">
        <f t="shared" si="78"/>
        <v>19600</v>
      </c>
      <c r="S293">
        <f t="shared" si="79"/>
        <v>14300</v>
      </c>
      <c r="T293">
        <f t="shared" si="80"/>
        <v>33900</v>
      </c>
    </row>
    <row r="294" spans="1:20" x14ac:dyDescent="0.25">
      <c r="A294" s="1">
        <v>45219</v>
      </c>
      <c r="B294">
        <f t="shared" si="65"/>
        <v>5</v>
      </c>
      <c r="C294">
        <f t="shared" si="66"/>
        <v>1</v>
      </c>
      <c r="D294">
        <f t="shared" si="67"/>
        <v>2023</v>
      </c>
      <c r="E294">
        <f t="shared" si="68"/>
        <v>20</v>
      </c>
      <c r="F294">
        <v>10</v>
      </c>
      <c r="G294">
        <f t="shared" si="69"/>
        <v>10</v>
      </c>
      <c r="H294">
        <f t="shared" si="70"/>
        <v>0</v>
      </c>
      <c r="I294">
        <f t="shared" si="71"/>
        <v>0</v>
      </c>
      <c r="J294">
        <f t="shared" si="72"/>
        <v>0</v>
      </c>
      <c r="K294">
        <f t="shared" si="73"/>
        <v>1</v>
      </c>
      <c r="L294">
        <f t="shared" si="74"/>
        <v>0</v>
      </c>
      <c r="M294">
        <f t="shared" si="75"/>
        <v>4</v>
      </c>
      <c r="N294">
        <f>IF(C294,M294*cena_wyp,0)</f>
        <v>120</v>
      </c>
      <c r="O294">
        <v>0</v>
      </c>
      <c r="P294">
        <f t="shared" si="76"/>
        <v>0</v>
      </c>
      <c r="Q294">
        <f t="shared" si="77"/>
        <v>120</v>
      </c>
      <c r="R294">
        <f t="shared" si="78"/>
        <v>19720</v>
      </c>
      <c r="S294">
        <f t="shared" si="79"/>
        <v>14300</v>
      </c>
      <c r="T294">
        <f t="shared" si="80"/>
        <v>34020</v>
      </c>
    </row>
    <row r="295" spans="1:20" x14ac:dyDescent="0.25">
      <c r="A295" s="1">
        <v>45220</v>
      </c>
      <c r="B295">
        <f t="shared" si="65"/>
        <v>6</v>
      </c>
      <c r="C295">
        <f t="shared" si="66"/>
        <v>0</v>
      </c>
      <c r="D295">
        <f t="shared" si="67"/>
        <v>2023</v>
      </c>
      <c r="E295">
        <f t="shared" si="68"/>
        <v>21</v>
      </c>
      <c r="F295">
        <v>10</v>
      </c>
      <c r="G295">
        <f t="shared" si="69"/>
        <v>10</v>
      </c>
      <c r="H295">
        <f t="shared" si="70"/>
        <v>0</v>
      </c>
      <c r="I295">
        <f t="shared" si="71"/>
        <v>0</v>
      </c>
      <c r="J295">
        <f t="shared" si="72"/>
        <v>0</v>
      </c>
      <c r="K295">
        <f t="shared" si="73"/>
        <v>1</v>
      </c>
      <c r="L295">
        <f t="shared" si="74"/>
        <v>0</v>
      </c>
      <c r="M295">
        <f t="shared" si="75"/>
        <v>4</v>
      </c>
      <c r="N295">
        <f>IF(C295,M295*cena_wyp,0)</f>
        <v>0</v>
      </c>
      <c r="O295">
        <v>0</v>
      </c>
      <c r="P295">
        <f t="shared" si="76"/>
        <v>0</v>
      </c>
      <c r="Q295">
        <f t="shared" si="77"/>
        <v>0</v>
      </c>
      <c r="R295">
        <f t="shared" si="78"/>
        <v>19720</v>
      </c>
      <c r="S295">
        <f t="shared" si="79"/>
        <v>14300</v>
      </c>
      <c r="T295">
        <f t="shared" si="80"/>
        <v>34020</v>
      </c>
    </row>
    <row r="296" spans="1:20" x14ac:dyDescent="0.25">
      <c r="A296" s="1">
        <v>45221</v>
      </c>
      <c r="B296">
        <f t="shared" si="65"/>
        <v>7</v>
      </c>
      <c r="C296">
        <f t="shared" si="66"/>
        <v>0</v>
      </c>
      <c r="D296">
        <f t="shared" si="67"/>
        <v>2023</v>
      </c>
      <c r="E296">
        <f t="shared" si="68"/>
        <v>22</v>
      </c>
      <c r="F296">
        <v>10</v>
      </c>
      <c r="G296">
        <f t="shared" si="69"/>
        <v>10</v>
      </c>
      <c r="H296">
        <f t="shared" si="70"/>
        <v>0</v>
      </c>
      <c r="I296">
        <f t="shared" si="71"/>
        <v>0</v>
      </c>
      <c r="J296">
        <f t="shared" si="72"/>
        <v>0</v>
      </c>
      <c r="K296">
        <f t="shared" si="73"/>
        <v>1</v>
      </c>
      <c r="L296">
        <f t="shared" si="74"/>
        <v>150</v>
      </c>
      <c r="M296">
        <f t="shared" si="75"/>
        <v>4</v>
      </c>
      <c r="N296">
        <f>IF(C296,M296*cena_wyp,0)</f>
        <v>0</v>
      </c>
      <c r="O296">
        <v>0</v>
      </c>
      <c r="P296">
        <f t="shared" si="76"/>
        <v>150</v>
      </c>
      <c r="Q296">
        <f t="shared" si="77"/>
        <v>0</v>
      </c>
      <c r="R296">
        <f t="shared" si="78"/>
        <v>19570</v>
      </c>
      <c r="S296">
        <f t="shared" si="79"/>
        <v>14450</v>
      </c>
      <c r="T296">
        <f t="shared" si="80"/>
        <v>34020</v>
      </c>
    </row>
    <row r="297" spans="1:20" x14ac:dyDescent="0.25">
      <c r="A297" s="1">
        <v>45222</v>
      </c>
      <c r="B297">
        <f t="shared" si="65"/>
        <v>1</v>
      </c>
      <c r="C297">
        <f t="shared" si="66"/>
        <v>1</v>
      </c>
      <c r="D297">
        <f t="shared" si="67"/>
        <v>2023</v>
      </c>
      <c r="E297">
        <f t="shared" si="68"/>
        <v>23</v>
      </c>
      <c r="F297">
        <v>10</v>
      </c>
      <c r="G297">
        <f t="shared" si="69"/>
        <v>10</v>
      </c>
      <c r="H297">
        <f t="shared" si="70"/>
        <v>0</v>
      </c>
      <c r="I297">
        <f t="shared" si="71"/>
        <v>0</v>
      </c>
      <c r="J297">
        <f t="shared" si="72"/>
        <v>0</v>
      </c>
      <c r="K297">
        <f t="shared" si="73"/>
        <v>1</v>
      </c>
      <c r="L297">
        <f t="shared" si="74"/>
        <v>0</v>
      </c>
      <c r="M297">
        <f t="shared" si="75"/>
        <v>4</v>
      </c>
      <c r="N297">
        <f>IF(C297,M297*cena_wyp,0)</f>
        <v>120</v>
      </c>
      <c r="O297">
        <v>0</v>
      </c>
      <c r="P297">
        <f t="shared" si="76"/>
        <v>0</v>
      </c>
      <c r="Q297">
        <f t="shared" si="77"/>
        <v>120</v>
      </c>
      <c r="R297">
        <f t="shared" si="78"/>
        <v>19690</v>
      </c>
      <c r="S297">
        <f t="shared" si="79"/>
        <v>14450</v>
      </c>
      <c r="T297">
        <f t="shared" si="80"/>
        <v>34140</v>
      </c>
    </row>
    <row r="298" spans="1:20" x14ac:dyDescent="0.25">
      <c r="A298" s="1">
        <v>45223</v>
      </c>
      <c r="B298">
        <f t="shared" si="65"/>
        <v>2</v>
      </c>
      <c r="C298">
        <f t="shared" si="66"/>
        <v>1</v>
      </c>
      <c r="D298">
        <f t="shared" si="67"/>
        <v>2023</v>
      </c>
      <c r="E298">
        <f t="shared" si="68"/>
        <v>24</v>
      </c>
      <c r="F298">
        <v>10</v>
      </c>
      <c r="G298">
        <f t="shared" si="69"/>
        <v>10</v>
      </c>
      <c r="H298">
        <f t="shared" si="70"/>
        <v>0</v>
      </c>
      <c r="I298">
        <f t="shared" si="71"/>
        <v>0</v>
      </c>
      <c r="J298">
        <f t="shared" si="72"/>
        <v>0</v>
      </c>
      <c r="K298">
        <f t="shared" si="73"/>
        <v>1</v>
      </c>
      <c r="L298">
        <f t="shared" si="74"/>
        <v>0</v>
      </c>
      <c r="M298">
        <f t="shared" si="75"/>
        <v>4</v>
      </c>
      <c r="N298">
        <f>IF(C298,M298*cena_wyp,0)</f>
        <v>120</v>
      </c>
      <c r="O298">
        <v>0</v>
      </c>
      <c r="P298">
        <f t="shared" si="76"/>
        <v>0</v>
      </c>
      <c r="Q298">
        <f t="shared" si="77"/>
        <v>120</v>
      </c>
      <c r="R298">
        <f t="shared" si="78"/>
        <v>19810</v>
      </c>
      <c r="S298">
        <f t="shared" si="79"/>
        <v>14450</v>
      </c>
      <c r="T298">
        <f t="shared" si="80"/>
        <v>34260</v>
      </c>
    </row>
    <row r="299" spans="1:20" x14ac:dyDescent="0.25">
      <c r="A299" s="1">
        <v>45224</v>
      </c>
      <c r="B299">
        <f t="shared" si="65"/>
        <v>3</v>
      </c>
      <c r="C299">
        <f t="shared" si="66"/>
        <v>1</v>
      </c>
      <c r="D299">
        <f t="shared" si="67"/>
        <v>2023</v>
      </c>
      <c r="E299">
        <f t="shared" si="68"/>
        <v>25</v>
      </c>
      <c r="F299">
        <v>10</v>
      </c>
      <c r="G299">
        <f t="shared" si="69"/>
        <v>10</v>
      </c>
      <c r="H299">
        <f t="shared" si="70"/>
        <v>0</v>
      </c>
      <c r="I299">
        <f t="shared" si="71"/>
        <v>0</v>
      </c>
      <c r="J299">
        <f t="shared" si="72"/>
        <v>0</v>
      </c>
      <c r="K299">
        <f t="shared" si="73"/>
        <v>1</v>
      </c>
      <c r="L299">
        <f t="shared" si="74"/>
        <v>0</v>
      </c>
      <c r="M299">
        <f t="shared" si="75"/>
        <v>4</v>
      </c>
      <c r="N299">
        <f>IF(C299,M299*cena_wyp,0)</f>
        <v>120</v>
      </c>
      <c r="O299">
        <v>0</v>
      </c>
      <c r="P299">
        <f t="shared" si="76"/>
        <v>0</v>
      </c>
      <c r="Q299">
        <f t="shared" si="77"/>
        <v>120</v>
      </c>
      <c r="R299">
        <f t="shared" si="78"/>
        <v>19930</v>
      </c>
      <c r="S299">
        <f t="shared" si="79"/>
        <v>14450</v>
      </c>
      <c r="T299">
        <f t="shared" si="80"/>
        <v>34380</v>
      </c>
    </row>
    <row r="300" spans="1:20" x14ac:dyDescent="0.25">
      <c r="A300" s="1">
        <v>45225</v>
      </c>
      <c r="B300">
        <f t="shared" si="65"/>
        <v>4</v>
      </c>
      <c r="C300">
        <f t="shared" si="66"/>
        <v>1</v>
      </c>
      <c r="D300">
        <f t="shared" si="67"/>
        <v>2023</v>
      </c>
      <c r="E300">
        <f t="shared" si="68"/>
        <v>26</v>
      </c>
      <c r="F300">
        <v>10</v>
      </c>
      <c r="G300">
        <f t="shared" si="69"/>
        <v>10</v>
      </c>
      <c r="H300">
        <f t="shared" si="70"/>
        <v>0</v>
      </c>
      <c r="I300">
        <f t="shared" si="71"/>
        <v>0</v>
      </c>
      <c r="J300">
        <f t="shared" si="72"/>
        <v>0</v>
      </c>
      <c r="K300">
        <f t="shared" si="73"/>
        <v>1</v>
      </c>
      <c r="L300">
        <f t="shared" si="74"/>
        <v>0</v>
      </c>
      <c r="M300">
        <f t="shared" si="75"/>
        <v>4</v>
      </c>
      <c r="N300">
        <f>IF(C300,M300*cena_wyp,0)</f>
        <v>120</v>
      </c>
      <c r="O300">
        <v>0</v>
      </c>
      <c r="P300">
        <f t="shared" si="76"/>
        <v>0</v>
      </c>
      <c r="Q300">
        <f t="shared" si="77"/>
        <v>120</v>
      </c>
      <c r="R300">
        <f t="shared" si="78"/>
        <v>20050</v>
      </c>
      <c r="S300">
        <f t="shared" si="79"/>
        <v>14450</v>
      </c>
      <c r="T300">
        <f t="shared" si="80"/>
        <v>34500</v>
      </c>
    </row>
    <row r="301" spans="1:20" x14ac:dyDescent="0.25">
      <c r="A301" s="1">
        <v>45226</v>
      </c>
      <c r="B301">
        <f t="shared" si="65"/>
        <v>5</v>
      </c>
      <c r="C301">
        <f t="shared" si="66"/>
        <v>1</v>
      </c>
      <c r="D301">
        <f t="shared" si="67"/>
        <v>2023</v>
      </c>
      <c r="E301">
        <f t="shared" si="68"/>
        <v>27</v>
      </c>
      <c r="F301">
        <v>10</v>
      </c>
      <c r="G301">
        <f t="shared" si="69"/>
        <v>10</v>
      </c>
      <c r="H301">
        <f t="shared" si="70"/>
        <v>0</v>
      </c>
      <c r="I301">
        <f t="shared" si="71"/>
        <v>0</v>
      </c>
      <c r="J301">
        <f t="shared" si="72"/>
        <v>0</v>
      </c>
      <c r="K301">
        <f t="shared" si="73"/>
        <v>1</v>
      </c>
      <c r="L301">
        <f t="shared" si="74"/>
        <v>0</v>
      </c>
      <c r="M301">
        <f t="shared" si="75"/>
        <v>4</v>
      </c>
      <c r="N301">
        <f>IF(C301,M301*cena_wyp,0)</f>
        <v>120</v>
      </c>
      <c r="O301">
        <v>0</v>
      </c>
      <c r="P301">
        <f t="shared" si="76"/>
        <v>0</v>
      </c>
      <c r="Q301">
        <f t="shared" si="77"/>
        <v>120</v>
      </c>
      <c r="R301">
        <f t="shared" si="78"/>
        <v>20170</v>
      </c>
      <c r="S301">
        <f t="shared" si="79"/>
        <v>14450</v>
      </c>
      <c r="T301">
        <f t="shared" si="80"/>
        <v>34620</v>
      </c>
    </row>
    <row r="302" spans="1:20" x14ac:dyDescent="0.25">
      <c r="A302" s="1">
        <v>45227</v>
      </c>
      <c r="B302">
        <f t="shared" si="65"/>
        <v>6</v>
      </c>
      <c r="C302">
        <f t="shared" si="66"/>
        <v>0</v>
      </c>
      <c r="D302">
        <f t="shared" si="67"/>
        <v>2023</v>
      </c>
      <c r="E302">
        <f t="shared" si="68"/>
        <v>28</v>
      </c>
      <c r="F302">
        <v>10</v>
      </c>
      <c r="G302">
        <f t="shared" si="69"/>
        <v>10</v>
      </c>
      <c r="H302">
        <f t="shared" si="70"/>
        <v>0</v>
      </c>
      <c r="I302">
        <f t="shared" si="71"/>
        <v>0</v>
      </c>
      <c r="J302">
        <f t="shared" si="72"/>
        <v>0</v>
      </c>
      <c r="K302">
        <f t="shared" si="73"/>
        <v>1</v>
      </c>
      <c r="L302">
        <f t="shared" si="74"/>
        <v>0</v>
      </c>
      <c r="M302">
        <f t="shared" si="75"/>
        <v>4</v>
      </c>
      <c r="N302">
        <f>IF(C302,M302*cena_wyp,0)</f>
        <v>0</v>
      </c>
      <c r="O302">
        <v>0</v>
      </c>
      <c r="P302">
        <f t="shared" si="76"/>
        <v>0</v>
      </c>
      <c r="Q302">
        <f t="shared" si="77"/>
        <v>0</v>
      </c>
      <c r="R302">
        <f t="shared" si="78"/>
        <v>20170</v>
      </c>
      <c r="S302">
        <f t="shared" si="79"/>
        <v>14450</v>
      </c>
      <c r="T302">
        <f t="shared" si="80"/>
        <v>34620</v>
      </c>
    </row>
    <row r="303" spans="1:20" x14ac:dyDescent="0.25">
      <c r="A303" s="1">
        <v>45228</v>
      </c>
      <c r="B303">
        <f t="shared" si="65"/>
        <v>7</v>
      </c>
      <c r="C303">
        <f t="shared" si="66"/>
        <v>0</v>
      </c>
      <c r="D303">
        <f t="shared" si="67"/>
        <v>2023</v>
      </c>
      <c r="E303">
        <f t="shared" si="68"/>
        <v>29</v>
      </c>
      <c r="F303">
        <v>10</v>
      </c>
      <c r="G303">
        <f t="shared" si="69"/>
        <v>10</v>
      </c>
      <c r="H303">
        <f t="shared" si="70"/>
        <v>0</v>
      </c>
      <c r="I303">
        <f t="shared" si="71"/>
        <v>0</v>
      </c>
      <c r="J303">
        <f t="shared" si="72"/>
        <v>0</v>
      </c>
      <c r="K303">
        <f t="shared" si="73"/>
        <v>1</v>
      </c>
      <c r="L303">
        <f t="shared" si="74"/>
        <v>150</v>
      </c>
      <c r="M303">
        <f t="shared" si="75"/>
        <v>4</v>
      </c>
      <c r="N303">
        <f>IF(C303,M303*cena_wyp,0)</f>
        <v>0</v>
      </c>
      <c r="O303">
        <v>0</v>
      </c>
      <c r="P303">
        <f t="shared" si="76"/>
        <v>150</v>
      </c>
      <c r="Q303">
        <f t="shared" si="77"/>
        <v>0</v>
      </c>
      <c r="R303">
        <f t="shared" si="78"/>
        <v>20020</v>
      </c>
      <c r="S303">
        <f t="shared" si="79"/>
        <v>14600</v>
      </c>
      <c r="T303">
        <f t="shared" si="80"/>
        <v>34620</v>
      </c>
    </row>
    <row r="304" spans="1:20" x14ac:dyDescent="0.25">
      <c r="A304" s="1">
        <v>45229</v>
      </c>
      <c r="B304">
        <f t="shared" si="65"/>
        <v>1</v>
      </c>
      <c r="C304">
        <f t="shared" si="66"/>
        <v>1</v>
      </c>
      <c r="D304">
        <f t="shared" si="67"/>
        <v>2023</v>
      </c>
      <c r="E304">
        <f t="shared" si="68"/>
        <v>30</v>
      </c>
      <c r="F304">
        <v>10</v>
      </c>
      <c r="G304">
        <f t="shared" si="69"/>
        <v>10</v>
      </c>
      <c r="H304">
        <f t="shared" si="70"/>
        <v>0</v>
      </c>
      <c r="I304">
        <f t="shared" si="71"/>
        <v>0</v>
      </c>
      <c r="J304">
        <f t="shared" si="72"/>
        <v>0</v>
      </c>
      <c r="K304">
        <f t="shared" si="73"/>
        <v>1</v>
      </c>
      <c r="L304">
        <f t="shared" si="74"/>
        <v>0</v>
      </c>
      <c r="M304">
        <f t="shared" si="75"/>
        <v>4</v>
      </c>
      <c r="N304">
        <f>IF(C304,M304*cena_wyp,0)</f>
        <v>120</v>
      </c>
      <c r="O304">
        <v>0</v>
      </c>
      <c r="P304">
        <f t="shared" si="76"/>
        <v>0</v>
      </c>
      <c r="Q304">
        <f t="shared" si="77"/>
        <v>120</v>
      </c>
      <c r="R304">
        <f t="shared" si="78"/>
        <v>20140</v>
      </c>
      <c r="S304">
        <f t="shared" si="79"/>
        <v>14600</v>
      </c>
      <c r="T304">
        <f t="shared" si="80"/>
        <v>34740</v>
      </c>
    </row>
    <row r="305" spans="1:20" x14ac:dyDescent="0.25">
      <c r="A305" s="1">
        <v>45230</v>
      </c>
      <c r="B305">
        <f t="shared" si="65"/>
        <v>2</v>
      </c>
      <c r="C305">
        <f t="shared" si="66"/>
        <v>1</v>
      </c>
      <c r="D305">
        <f t="shared" si="67"/>
        <v>2023</v>
      </c>
      <c r="E305">
        <f t="shared" si="68"/>
        <v>31</v>
      </c>
      <c r="F305">
        <v>10</v>
      </c>
      <c r="G305">
        <f t="shared" si="69"/>
        <v>10</v>
      </c>
      <c r="H305">
        <f t="shared" si="70"/>
        <v>0</v>
      </c>
      <c r="I305">
        <f t="shared" si="71"/>
        <v>0</v>
      </c>
      <c r="J305">
        <f t="shared" si="72"/>
        <v>0</v>
      </c>
      <c r="K305">
        <f t="shared" si="73"/>
        <v>1</v>
      </c>
      <c r="L305">
        <f t="shared" si="74"/>
        <v>0</v>
      </c>
      <c r="M305">
        <f t="shared" si="75"/>
        <v>4</v>
      </c>
      <c r="N305">
        <f>IF(C305,M305*cena_wyp,0)</f>
        <v>120</v>
      </c>
      <c r="O305">
        <v>0</v>
      </c>
      <c r="P305">
        <f t="shared" si="76"/>
        <v>0</v>
      </c>
      <c r="Q305">
        <f t="shared" si="77"/>
        <v>120</v>
      </c>
      <c r="R305">
        <f t="shared" si="78"/>
        <v>20260</v>
      </c>
      <c r="S305">
        <f t="shared" si="79"/>
        <v>14600</v>
      </c>
      <c r="T305">
        <f t="shared" si="80"/>
        <v>34860</v>
      </c>
    </row>
    <row r="306" spans="1:20" x14ac:dyDescent="0.25">
      <c r="A306" s="1">
        <v>45231</v>
      </c>
      <c r="B306">
        <f t="shared" si="65"/>
        <v>3</v>
      </c>
      <c r="C306">
        <f t="shared" si="66"/>
        <v>1</v>
      </c>
      <c r="D306">
        <f t="shared" si="67"/>
        <v>2023</v>
      </c>
      <c r="E306">
        <f t="shared" si="68"/>
        <v>1</v>
      </c>
      <c r="F306">
        <v>10</v>
      </c>
      <c r="G306">
        <f t="shared" si="69"/>
        <v>11</v>
      </c>
      <c r="H306">
        <f t="shared" si="70"/>
        <v>0</v>
      </c>
      <c r="I306">
        <f t="shared" si="71"/>
        <v>0</v>
      </c>
      <c r="J306">
        <f t="shared" si="72"/>
        <v>0</v>
      </c>
      <c r="K306">
        <f t="shared" si="73"/>
        <v>1</v>
      </c>
      <c r="L306">
        <f t="shared" si="74"/>
        <v>0</v>
      </c>
      <c r="M306">
        <f t="shared" si="75"/>
        <v>4</v>
      </c>
      <c r="N306">
        <f>IF(C306,M306*cena_wyp,0)</f>
        <v>120</v>
      </c>
      <c r="O306">
        <v>0</v>
      </c>
      <c r="P306">
        <f t="shared" si="76"/>
        <v>0</v>
      </c>
      <c r="Q306">
        <f t="shared" si="77"/>
        <v>120</v>
      </c>
      <c r="R306">
        <f t="shared" si="78"/>
        <v>20380</v>
      </c>
      <c r="S306">
        <f t="shared" si="79"/>
        <v>14600</v>
      </c>
      <c r="T306">
        <f t="shared" si="80"/>
        <v>34980</v>
      </c>
    </row>
    <row r="307" spans="1:20" x14ac:dyDescent="0.25">
      <c r="A307" s="1">
        <v>45232</v>
      </c>
      <c r="B307">
        <f t="shared" si="65"/>
        <v>4</v>
      </c>
      <c r="C307">
        <f t="shared" si="66"/>
        <v>1</v>
      </c>
      <c r="D307">
        <f t="shared" si="67"/>
        <v>2023</v>
      </c>
      <c r="E307">
        <f t="shared" si="68"/>
        <v>2</v>
      </c>
      <c r="F307">
        <v>10</v>
      </c>
      <c r="G307">
        <f t="shared" si="69"/>
        <v>11</v>
      </c>
      <c r="H307">
        <f t="shared" si="70"/>
        <v>0</v>
      </c>
      <c r="I307">
        <f t="shared" si="71"/>
        <v>0</v>
      </c>
      <c r="J307">
        <f t="shared" si="72"/>
        <v>0</v>
      </c>
      <c r="K307">
        <f t="shared" si="73"/>
        <v>1</v>
      </c>
      <c r="L307">
        <f t="shared" si="74"/>
        <v>0</v>
      </c>
      <c r="M307">
        <f t="shared" si="75"/>
        <v>4</v>
      </c>
      <c r="N307">
        <f>IF(C307,M307*cena_wyp,0)</f>
        <v>120</v>
      </c>
      <c r="O307">
        <v>0</v>
      </c>
      <c r="P307">
        <f t="shared" si="76"/>
        <v>0</v>
      </c>
      <c r="Q307">
        <f t="shared" si="77"/>
        <v>120</v>
      </c>
      <c r="R307">
        <f t="shared" si="78"/>
        <v>20500</v>
      </c>
      <c r="S307">
        <f t="shared" si="79"/>
        <v>14600</v>
      </c>
      <c r="T307">
        <f t="shared" si="80"/>
        <v>35100</v>
      </c>
    </row>
    <row r="308" spans="1:20" x14ac:dyDescent="0.25">
      <c r="A308" s="1">
        <v>45233</v>
      </c>
      <c r="B308">
        <f t="shared" si="65"/>
        <v>5</v>
      </c>
      <c r="C308">
        <f t="shared" si="66"/>
        <v>1</v>
      </c>
      <c r="D308">
        <f t="shared" si="67"/>
        <v>2023</v>
      </c>
      <c r="E308">
        <f t="shared" si="68"/>
        <v>3</v>
      </c>
      <c r="F308">
        <v>10</v>
      </c>
      <c r="G308">
        <f t="shared" si="69"/>
        <v>11</v>
      </c>
      <c r="H308">
        <f t="shared" si="70"/>
        <v>0</v>
      </c>
      <c r="I308">
        <f t="shared" si="71"/>
        <v>0</v>
      </c>
      <c r="J308">
        <f t="shared" si="72"/>
        <v>0</v>
      </c>
      <c r="K308">
        <f t="shared" si="73"/>
        <v>1</v>
      </c>
      <c r="L308">
        <f t="shared" si="74"/>
        <v>0</v>
      </c>
      <c r="M308">
        <f t="shared" si="75"/>
        <v>4</v>
      </c>
      <c r="N308">
        <f>IF(C308,M308*cena_wyp,0)</f>
        <v>120</v>
      </c>
      <c r="O308">
        <v>0</v>
      </c>
      <c r="P308">
        <f t="shared" si="76"/>
        <v>0</v>
      </c>
      <c r="Q308">
        <f t="shared" si="77"/>
        <v>120</v>
      </c>
      <c r="R308">
        <f t="shared" si="78"/>
        <v>20620</v>
      </c>
      <c r="S308">
        <f t="shared" si="79"/>
        <v>14600</v>
      </c>
      <c r="T308">
        <f t="shared" si="80"/>
        <v>35220</v>
      </c>
    </row>
    <row r="309" spans="1:20" x14ac:dyDescent="0.25">
      <c r="A309" s="1">
        <v>45234</v>
      </c>
      <c r="B309">
        <f t="shared" si="65"/>
        <v>6</v>
      </c>
      <c r="C309">
        <f t="shared" si="66"/>
        <v>0</v>
      </c>
      <c r="D309">
        <f t="shared" si="67"/>
        <v>2023</v>
      </c>
      <c r="E309">
        <f t="shared" si="68"/>
        <v>4</v>
      </c>
      <c r="F309">
        <v>10</v>
      </c>
      <c r="G309">
        <f t="shared" si="69"/>
        <v>11</v>
      </c>
      <c r="H309">
        <f t="shared" si="70"/>
        <v>0</v>
      </c>
      <c r="I309">
        <f t="shared" si="71"/>
        <v>0</v>
      </c>
      <c r="J309">
        <f t="shared" si="72"/>
        <v>0</v>
      </c>
      <c r="K309">
        <f t="shared" si="73"/>
        <v>1</v>
      </c>
      <c r="L309">
        <f t="shared" si="74"/>
        <v>0</v>
      </c>
      <c r="M309">
        <f t="shared" si="75"/>
        <v>4</v>
      </c>
      <c r="N309">
        <f>IF(C309,M309*cena_wyp,0)</f>
        <v>0</v>
      </c>
      <c r="O309">
        <v>0</v>
      </c>
      <c r="P309">
        <f t="shared" si="76"/>
        <v>0</v>
      </c>
      <c r="Q309">
        <f t="shared" si="77"/>
        <v>0</v>
      </c>
      <c r="R309">
        <f t="shared" si="78"/>
        <v>20620</v>
      </c>
      <c r="S309">
        <f t="shared" si="79"/>
        <v>14600</v>
      </c>
      <c r="T309">
        <f t="shared" si="80"/>
        <v>35220</v>
      </c>
    </row>
    <row r="310" spans="1:20" x14ac:dyDescent="0.25">
      <c r="A310" s="1">
        <v>45235</v>
      </c>
      <c r="B310">
        <f t="shared" si="65"/>
        <v>7</v>
      </c>
      <c r="C310">
        <f t="shared" si="66"/>
        <v>0</v>
      </c>
      <c r="D310">
        <f t="shared" si="67"/>
        <v>2023</v>
      </c>
      <c r="E310">
        <f t="shared" si="68"/>
        <v>5</v>
      </c>
      <c r="F310">
        <v>10</v>
      </c>
      <c r="G310">
        <f t="shared" si="69"/>
        <v>11</v>
      </c>
      <c r="H310">
        <f t="shared" si="70"/>
        <v>0</v>
      </c>
      <c r="I310">
        <f t="shared" si="71"/>
        <v>0</v>
      </c>
      <c r="J310">
        <f t="shared" si="72"/>
        <v>0</v>
      </c>
      <c r="K310">
        <f t="shared" si="73"/>
        <v>1</v>
      </c>
      <c r="L310">
        <f t="shared" si="74"/>
        <v>150</v>
      </c>
      <c r="M310">
        <f t="shared" si="75"/>
        <v>4</v>
      </c>
      <c r="N310">
        <f>IF(C310,M310*cena_wyp,0)</f>
        <v>0</v>
      </c>
      <c r="O310">
        <v>0</v>
      </c>
      <c r="P310">
        <f t="shared" si="76"/>
        <v>150</v>
      </c>
      <c r="Q310">
        <f t="shared" si="77"/>
        <v>0</v>
      </c>
      <c r="R310">
        <f t="shared" si="78"/>
        <v>20470</v>
      </c>
      <c r="S310">
        <f t="shared" si="79"/>
        <v>14750</v>
      </c>
      <c r="T310">
        <f t="shared" si="80"/>
        <v>35220</v>
      </c>
    </row>
    <row r="311" spans="1:20" x14ac:dyDescent="0.25">
      <c r="A311" s="1">
        <v>45236</v>
      </c>
      <c r="B311">
        <f t="shared" si="65"/>
        <v>1</v>
      </c>
      <c r="C311">
        <f t="shared" si="66"/>
        <v>1</v>
      </c>
      <c r="D311">
        <f t="shared" si="67"/>
        <v>2023</v>
      </c>
      <c r="E311">
        <f t="shared" si="68"/>
        <v>6</v>
      </c>
      <c r="F311">
        <v>10</v>
      </c>
      <c r="G311">
        <f t="shared" si="69"/>
        <v>11</v>
      </c>
      <c r="H311">
        <f t="shared" si="70"/>
        <v>0</v>
      </c>
      <c r="I311">
        <f t="shared" si="71"/>
        <v>0</v>
      </c>
      <c r="J311">
        <f t="shared" si="72"/>
        <v>0</v>
      </c>
      <c r="K311">
        <f t="shared" si="73"/>
        <v>1</v>
      </c>
      <c r="L311">
        <f t="shared" si="74"/>
        <v>0</v>
      </c>
      <c r="M311">
        <f t="shared" si="75"/>
        <v>4</v>
      </c>
      <c r="N311">
        <f>IF(C311,M311*cena_wyp,0)</f>
        <v>120</v>
      </c>
      <c r="O311">
        <v>0</v>
      </c>
      <c r="P311">
        <f t="shared" si="76"/>
        <v>0</v>
      </c>
      <c r="Q311">
        <f t="shared" si="77"/>
        <v>120</v>
      </c>
      <c r="R311">
        <f t="shared" si="78"/>
        <v>20590</v>
      </c>
      <c r="S311">
        <f t="shared" si="79"/>
        <v>14750</v>
      </c>
      <c r="T311">
        <f t="shared" si="80"/>
        <v>35340</v>
      </c>
    </row>
    <row r="312" spans="1:20" x14ac:dyDescent="0.25">
      <c r="A312" s="1">
        <v>45237</v>
      </c>
      <c r="B312">
        <f t="shared" si="65"/>
        <v>2</v>
      </c>
      <c r="C312">
        <f t="shared" si="66"/>
        <v>1</v>
      </c>
      <c r="D312">
        <f t="shared" si="67"/>
        <v>2023</v>
      </c>
      <c r="E312">
        <f t="shared" si="68"/>
        <v>7</v>
      </c>
      <c r="F312">
        <v>10</v>
      </c>
      <c r="G312">
        <f t="shared" si="69"/>
        <v>11</v>
      </c>
      <c r="H312">
        <f t="shared" si="70"/>
        <v>0</v>
      </c>
      <c r="I312">
        <f t="shared" si="71"/>
        <v>0</v>
      </c>
      <c r="J312">
        <f t="shared" si="72"/>
        <v>0</v>
      </c>
      <c r="K312">
        <f t="shared" si="73"/>
        <v>1</v>
      </c>
      <c r="L312">
        <f t="shared" si="74"/>
        <v>0</v>
      </c>
      <c r="M312">
        <f t="shared" si="75"/>
        <v>4</v>
      </c>
      <c r="N312">
        <f>IF(C312,M312*cena_wyp,0)</f>
        <v>120</v>
      </c>
      <c r="O312">
        <v>0</v>
      </c>
      <c r="P312">
        <f t="shared" si="76"/>
        <v>0</v>
      </c>
      <c r="Q312">
        <f t="shared" si="77"/>
        <v>120</v>
      </c>
      <c r="R312">
        <f t="shared" si="78"/>
        <v>20710</v>
      </c>
      <c r="S312">
        <f t="shared" si="79"/>
        <v>14750</v>
      </c>
      <c r="T312">
        <f t="shared" si="80"/>
        <v>35460</v>
      </c>
    </row>
    <row r="313" spans="1:20" x14ac:dyDescent="0.25">
      <c r="A313" s="1">
        <v>45238</v>
      </c>
      <c r="B313">
        <f t="shared" si="65"/>
        <v>3</v>
      </c>
      <c r="C313">
        <f t="shared" si="66"/>
        <v>1</v>
      </c>
      <c r="D313">
        <f t="shared" si="67"/>
        <v>2023</v>
      </c>
      <c r="E313">
        <f t="shared" si="68"/>
        <v>8</v>
      </c>
      <c r="F313">
        <v>10</v>
      </c>
      <c r="G313">
        <f t="shared" si="69"/>
        <v>11</v>
      </c>
      <c r="H313">
        <f t="shared" si="70"/>
        <v>0</v>
      </c>
      <c r="I313">
        <f t="shared" si="71"/>
        <v>0</v>
      </c>
      <c r="J313">
        <f t="shared" si="72"/>
        <v>0</v>
      </c>
      <c r="K313">
        <f t="shared" si="73"/>
        <v>1</v>
      </c>
      <c r="L313">
        <f t="shared" si="74"/>
        <v>0</v>
      </c>
      <c r="M313">
        <f t="shared" si="75"/>
        <v>4</v>
      </c>
      <c r="N313">
        <f>IF(C313,M313*cena_wyp,0)</f>
        <v>120</v>
      </c>
      <c r="O313">
        <v>0</v>
      </c>
      <c r="P313">
        <f t="shared" si="76"/>
        <v>0</v>
      </c>
      <c r="Q313">
        <f t="shared" si="77"/>
        <v>120</v>
      </c>
      <c r="R313">
        <f t="shared" si="78"/>
        <v>20830</v>
      </c>
      <c r="S313">
        <f t="shared" si="79"/>
        <v>14750</v>
      </c>
      <c r="T313">
        <f t="shared" si="80"/>
        <v>35580</v>
      </c>
    </row>
    <row r="314" spans="1:20" x14ac:dyDescent="0.25">
      <c r="A314" s="1">
        <v>45239</v>
      </c>
      <c r="B314">
        <f t="shared" si="65"/>
        <v>4</v>
      </c>
      <c r="C314">
        <f t="shared" si="66"/>
        <v>1</v>
      </c>
      <c r="D314">
        <f t="shared" si="67"/>
        <v>2023</v>
      </c>
      <c r="E314">
        <f t="shared" si="68"/>
        <v>9</v>
      </c>
      <c r="F314">
        <v>10</v>
      </c>
      <c r="G314">
        <f t="shared" si="69"/>
        <v>11</v>
      </c>
      <c r="H314">
        <f t="shared" si="70"/>
        <v>0</v>
      </c>
      <c r="I314">
        <f t="shared" si="71"/>
        <v>0</v>
      </c>
      <c r="J314">
        <f t="shared" si="72"/>
        <v>0</v>
      </c>
      <c r="K314">
        <f t="shared" si="73"/>
        <v>1</v>
      </c>
      <c r="L314">
        <f t="shared" si="74"/>
        <v>0</v>
      </c>
      <c r="M314">
        <f t="shared" si="75"/>
        <v>4</v>
      </c>
      <c r="N314">
        <f>IF(C314,M314*cena_wyp,0)</f>
        <v>120</v>
      </c>
      <c r="O314">
        <v>0</v>
      </c>
      <c r="P314">
        <f t="shared" si="76"/>
        <v>0</v>
      </c>
      <c r="Q314">
        <f t="shared" si="77"/>
        <v>120</v>
      </c>
      <c r="R314">
        <f t="shared" si="78"/>
        <v>20950</v>
      </c>
      <c r="S314">
        <f t="shared" si="79"/>
        <v>14750</v>
      </c>
      <c r="T314">
        <f t="shared" si="80"/>
        <v>35700</v>
      </c>
    </row>
    <row r="315" spans="1:20" x14ac:dyDescent="0.25">
      <c r="A315" s="1">
        <v>45240</v>
      </c>
      <c r="B315">
        <f t="shared" si="65"/>
        <v>5</v>
      </c>
      <c r="C315">
        <f t="shared" si="66"/>
        <v>1</v>
      </c>
      <c r="D315">
        <f t="shared" si="67"/>
        <v>2023</v>
      </c>
      <c r="E315">
        <f t="shared" si="68"/>
        <v>10</v>
      </c>
      <c r="F315">
        <v>10</v>
      </c>
      <c r="G315">
        <f t="shared" si="69"/>
        <v>11</v>
      </c>
      <c r="H315">
        <f t="shared" si="70"/>
        <v>0</v>
      </c>
      <c r="I315">
        <f t="shared" si="71"/>
        <v>0</v>
      </c>
      <c r="J315">
        <f t="shared" si="72"/>
        <v>0</v>
      </c>
      <c r="K315">
        <f t="shared" si="73"/>
        <v>1</v>
      </c>
      <c r="L315">
        <f t="shared" si="74"/>
        <v>0</v>
      </c>
      <c r="M315">
        <f t="shared" si="75"/>
        <v>4</v>
      </c>
      <c r="N315">
        <f>IF(C315,M315*cena_wyp,0)</f>
        <v>120</v>
      </c>
      <c r="O315">
        <v>0</v>
      </c>
      <c r="P315">
        <f t="shared" si="76"/>
        <v>0</v>
      </c>
      <c r="Q315">
        <f t="shared" si="77"/>
        <v>120</v>
      </c>
      <c r="R315">
        <f t="shared" si="78"/>
        <v>21070</v>
      </c>
      <c r="S315">
        <f t="shared" si="79"/>
        <v>14750</v>
      </c>
      <c r="T315">
        <f t="shared" si="80"/>
        <v>35820</v>
      </c>
    </row>
    <row r="316" spans="1:20" x14ac:dyDescent="0.25">
      <c r="A316" s="1">
        <v>45241</v>
      </c>
      <c r="B316">
        <f t="shared" si="65"/>
        <v>6</v>
      </c>
      <c r="C316">
        <f t="shared" si="66"/>
        <v>0</v>
      </c>
      <c r="D316">
        <f t="shared" si="67"/>
        <v>2023</v>
      </c>
      <c r="E316">
        <f t="shared" si="68"/>
        <v>11</v>
      </c>
      <c r="F316">
        <v>10</v>
      </c>
      <c r="G316">
        <f t="shared" si="69"/>
        <v>11</v>
      </c>
      <c r="H316">
        <f t="shared" si="70"/>
        <v>0</v>
      </c>
      <c r="I316">
        <f t="shared" si="71"/>
        <v>0</v>
      </c>
      <c r="J316">
        <f t="shared" si="72"/>
        <v>0</v>
      </c>
      <c r="K316">
        <f t="shared" si="73"/>
        <v>1</v>
      </c>
      <c r="L316">
        <f t="shared" si="74"/>
        <v>0</v>
      </c>
      <c r="M316">
        <f t="shared" si="75"/>
        <v>4</v>
      </c>
      <c r="N316">
        <f>IF(C316,M316*cena_wyp,0)</f>
        <v>0</v>
      </c>
      <c r="O316">
        <v>0</v>
      </c>
      <c r="P316">
        <f t="shared" si="76"/>
        <v>0</v>
      </c>
      <c r="Q316">
        <f t="shared" si="77"/>
        <v>0</v>
      </c>
      <c r="R316">
        <f t="shared" si="78"/>
        <v>21070</v>
      </c>
      <c r="S316">
        <f t="shared" si="79"/>
        <v>14750</v>
      </c>
      <c r="T316">
        <f t="shared" si="80"/>
        <v>35820</v>
      </c>
    </row>
    <row r="317" spans="1:20" x14ac:dyDescent="0.25">
      <c r="A317" s="1">
        <v>45242</v>
      </c>
      <c r="B317">
        <f t="shared" si="65"/>
        <v>7</v>
      </c>
      <c r="C317">
        <f t="shared" si="66"/>
        <v>0</v>
      </c>
      <c r="D317">
        <f t="shared" si="67"/>
        <v>2023</v>
      </c>
      <c r="E317">
        <f t="shared" si="68"/>
        <v>12</v>
      </c>
      <c r="F317">
        <v>10</v>
      </c>
      <c r="G317">
        <f t="shared" si="69"/>
        <v>11</v>
      </c>
      <c r="H317">
        <f t="shared" si="70"/>
        <v>0</v>
      </c>
      <c r="I317">
        <f t="shared" si="71"/>
        <v>0</v>
      </c>
      <c r="J317">
        <f t="shared" si="72"/>
        <v>0</v>
      </c>
      <c r="K317">
        <f t="shared" si="73"/>
        <v>1</v>
      </c>
      <c r="L317">
        <f t="shared" si="74"/>
        <v>150</v>
      </c>
      <c r="M317">
        <f t="shared" si="75"/>
        <v>4</v>
      </c>
      <c r="N317">
        <f>IF(C317,M317*cena_wyp,0)</f>
        <v>0</v>
      </c>
      <c r="O317">
        <v>0</v>
      </c>
      <c r="P317">
        <f t="shared" si="76"/>
        <v>150</v>
      </c>
      <c r="Q317">
        <f t="shared" si="77"/>
        <v>0</v>
      </c>
      <c r="R317">
        <f t="shared" si="78"/>
        <v>20920</v>
      </c>
      <c r="S317">
        <f t="shared" si="79"/>
        <v>14900</v>
      </c>
      <c r="T317">
        <f t="shared" si="80"/>
        <v>35820</v>
      </c>
    </row>
    <row r="318" spans="1:20" x14ac:dyDescent="0.25">
      <c r="A318" s="1">
        <v>45243</v>
      </c>
      <c r="B318">
        <f t="shared" si="65"/>
        <v>1</v>
      </c>
      <c r="C318">
        <f t="shared" si="66"/>
        <v>1</v>
      </c>
      <c r="D318">
        <f t="shared" si="67"/>
        <v>2023</v>
      </c>
      <c r="E318">
        <f t="shared" si="68"/>
        <v>13</v>
      </c>
      <c r="F318">
        <v>10</v>
      </c>
      <c r="G318">
        <f t="shared" si="69"/>
        <v>11</v>
      </c>
      <c r="H318">
        <f t="shared" si="70"/>
        <v>0</v>
      </c>
      <c r="I318">
        <f t="shared" si="71"/>
        <v>0</v>
      </c>
      <c r="J318">
        <f t="shared" si="72"/>
        <v>0</v>
      </c>
      <c r="K318">
        <f t="shared" si="73"/>
        <v>1</v>
      </c>
      <c r="L318">
        <f t="shared" si="74"/>
        <v>0</v>
      </c>
      <c r="M318">
        <f t="shared" si="75"/>
        <v>4</v>
      </c>
      <c r="N318">
        <f>IF(C318,M318*cena_wyp,0)</f>
        <v>120</v>
      </c>
      <c r="O318">
        <v>0</v>
      </c>
      <c r="P318">
        <f t="shared" si="76"/>
        <v>0</v>
      </c>
      <c r="Q318">
        <f t="shared" si="77"/>
        <v>120</v>
      </c>
      <c r="R318">
        <f t="shared" si="78"/>
        <v>21040</v>
      </c>
      <c r="S318">
        <f t="shared" si="79"/>
        <v>14900</v>
      </c>
      <c r="T318">
        <f t="shared" si="80"/>
        <v>35940</v>
      </c>
    </row>
    <row r="319" spans="1:20" x14ac:dyDescent="0.25">
      <c r="A319" s="1">
        <v>45244</v>
      </c>
      <c r="B319">
        <f t="shared" si="65"/>
        <v>2</v>
      </c>
      <c r="C319">
        <f t="shared" si="66"/>
        <v>1</v>
      </c>
      <c r="D319">
        <f t="shared" si="67"/>
        <v>2023</v>
      </c>
      <c r="E319">
        <f t="shared" si="68"/>
        <v>14</v>
      </c>
      <c r="F319">
        <v>10</v>
      </c>
      <c r="G319">
        <f t="shared" si="69"/>
        <v>11</v>
      </c>
      <c r="H319">
        <f t="shared" si="70"/>
        <v>0</v>
      </c>
      <c r="I319">
        <f t="shared" si="71"/>
        <v>0</v>
      </c>
      <c r="J319">
        <f t="shared" si="72"/>
        <v>0</v>
      </c>
      <c r="K319">
        <f t="shared" si="73"/>
        <v>1</v>
      </c>
      <c r="L319">
        <f t="shared" si="74"/>
        <v>0</v>
      </c>
      <c r="M319">
        <f t="shared" si="75"/>
        <v>4</v>
      </c>
      <c r="N319">
        <f>IF(C319,M319*cena_wyp,0)</f>
        <v>120</v>
      </c>
      <c r="O319">
        <v>0</v>
      </c>
      <c r="P319">
        <f t="shared" si="76"/>
        <v>0</v>
      </c>
      <c r="Q319">
        <f t="shared" si="77"/>
        <v>120</v>
      </c>
      <c r="R319">
        <f t="shared" si="78"/>
        <v>21160</v>
      </c>
      <c r="S319">
        <f t="shared" si="79"/>
        <v>14900</v>
      </c>
      <c r="T319">
        <f t="shared" si="80"/>
        <v>36060</v>
      </c>
    </row>
    <row r="320" spans="1:20" x14ac:dyDescent="0.25">
      <c r="A320" s="1">
        <v>45245</v>
      </c>
      <c r="B320">
        <f t="shared" si="65"/>
        <v>3</v>
      </c>
      <c r="C320">
        <f t="shared" si="66"/>
        <v>1</v>
      </c>
      <c r="D320">
        <f t="shared" si="67"/>
        <v>2023</v>
      </c>
      <c r="E320">
        <f t="shared" si="68"/>
        <v>15</v>
      </c>
      <c r="F320">
        <v>10</v>
      </c>
      <c r="G320">
        <f t="shared" si="69"/>
        <v>11</v>
      </c>
      <c r="H320">
        <f t="shared" si="70"/>
        <v>0</v>
      </c>
      <c r="I320">
        <f t="shared" si="71"/>
        <v>0</v>
      </c>
      <c r="J320">
        <f t="shared" si="72"/>
        <v>0</v>
      </c>
      <c r="K320">
        <f t="shared" si="73"/>
        <v>1</v>
      </c>
      <c r="L320">
        <f t="shared" si="74"/>
        <v>0</v>
      </c>
      <c r="M320">
        <f t="shared" si="75"/>
        <v>4</v>
      </c>
      <c r="N320">
        <f>IF(C320,M320*cena_wyp,0)</f>
        <v>120</v>
      </c>
      <c r="O320">
        <v>0</v>
      </c>
      <c r="P320">
        <f t="shared" si="76"/>
        <v>0</v>
      </c>
      <c r="Q320">
        <f t="shared" si="77"/>
        <v>120</v>
      </c>
      <c r="R320">
        <f t="shared" si="78"/>
        <v>21280</v>
      </c>
      <c r="S320">
        <f t="shared" si="79"/>
        <v>14900</v>
      </c>
      <c r="T320">
        <f t="shared" si="80"/>
        <v>36180</v>
      </c>
    </row>
    <row r="321" spans="1:20" x14ac:dyDescent="0.25">
      <c r="A321" s="1">
        <v>45246</v>
      </c>
      <c r="B321">
        <f t="shared" si="65"/>
        <v>4</v>
      </c>
      <c r="C321">
        <f t="shared" si="66"/>
        <v>1</v>
      </c>
      <c r="D321">
        <f t="shared" si="67"/>
        <v>2023</v>
      </c>
      <c r="E321">
        <f t="shared" si="68"/>
        <v>16</v>
      </c>
      <c r="F321">
        <v>10</v>
      </c>
      <c r="G321">
        <f t="shared" si="69"/>
        <v>11</v>
      </c>
      <c r="H321">
        <f t="shared" si="70"/>
        <v>0</v>
      </c>
      <c r="I321">
        <f t="shared" si="71"/>
        <v>0</v>
      </c>
      <c r="J321">
        <f t="shared" si="72"/>
        <v>0</v>
      </c>
      <c r="K321">
        <f t="shared" si="73"/>
        <v>1</v>
      </c>
      <c r="L321">
        <f t="shared" si="74"/>
        <v>0</v>
      </c>
      <c r="M321">
        <f t="shared" si="75"/>
        <v>4</v>
      </c>
      <c r="N321">
        <f>IF(C321,M321*cena_wyp,0)</f>
        <v>120</v>
      </c>
      <c r="O321">
        <v>0</v>
      </c>
      <c r="P321">
        <f t="shared" si="76"/>
        <v>0</v>
      </c>
      <c r="Q321">
        <f t="shared" si="77"/>
        <v>120</v>
      </c>
      <c r="R321">
        <f t="shared" si="78"/>
        <v>21400</v>
      </c>
      <c r="S321">
        <f t="shared" si="79"/>
        <v>14900</v>
      </c>
      <c r="T321">
        <f t="shared" si="80"/>
        <v>36300</v>
      </c>
    </row>
    <row r="322" spans="1:20" x14ac:dyDescent="0.25">
      <c r="A322" s="1">
        <v>45247</v>
      </c>
      <c r="B322">
        <f t="shared" si="65"/>
        <v>5</v>
      </c>
      <c r="C322">
        <f t="shared" si="66"/>
        <v>1</v>
      </c>
      <c r="D322">
        <f t="shared" si="67"/>
        <v>2023</v>
      </c>
      <c r="E322">
        <f t="shared" si="68"/>
        <v>17</v>
      </c>
      <c r="F322">
        <v>10</v>
      </c>
      <c r="G322">
        <f t="shared" si="69"/>
        <v>11</v>
      </c>
      <c r="H322">
        <f t="shared" si="70"/>
        <v>0</v>
      </c>
      <c r="I322">
        <f t="shared" si="71"/>
        <v>0</v>
      </c>
      <c r="J322">
        <f t="shared" si="72"/>
        <v>0</v>
      </c>
      <c r="K322">
        <f t="shared" si="73"/>
        <v>1</v>
      </c>
      <c r="L322">
        <f t="shared" si="74"/>
        <v>0</v>
      </c>
      <c r="M322">
        <f t="shared" si="75"/>
        <v>4</v>
      </c>
      <c r="N322">
        <f>IF(C322,M322*cena_wyp,0)</f>
        <v>120</v>
      </c>
      <c r="O322">
        <v>0</v>
      </c>
      <c r="P322">
        <f t="shared" si="76"/>
        <v>0</v>
      </c>
      <c r="Q322">
        <f t="shared" si="77"/>
        <v>120</v>
      </c>
      <c r="R322">
        <f t="shared" si="78"/>
        <v>21520</v>
      </c>
      <c r="S322">
        <f t="shared" si="79"/>
        <v>14900</v>
      </c>
      <c r="T322">
        <f t="shared" si="80"/>
        <v>36420</v>
      </c>
    </row>
    <row r="323" spans="1:20" x14ac:dyDescent="0.25">
      <c r="A323" s="1">
        <v>45248</v>
      </c>
      <c r="B323">
        <f t="shared" ref="B323:B386" si="81">WEEKDAY(A323,2)</f>
        <v>6</v>
      </c>
      <c r="C323">
        <f t="shared" ref="C323:C386" si="82">IF(AND(B323&gt;=1,B323&lt;=5),1,0)</f>
        <v>0</v>
      </c>
      <c r="D323">
        <f t="shared" ref="D323:D386" si="83">YEAR(A323)</f>
        <v>2023</v>
      </c>
      <c r="E323">
        <f t="shared" ref="E323:E386" si="84">DAY(A323)</f>
        <v>18</v>
      </c>
      <c r="F323">
        <v>10</v>
      </c>
      <c r="G323">
        <f t="shared" ref="G323:G386" si="85">MONTH(A323)</f>
        <v>11</v>
      </c>
      <c r="H323">
        <f t="shared" ref="H323:H386" si="86">IF(AND(G323=12,E323&gt;=21),1,IF(AND(G323=3,E323&lt;=20),1,IF(OR(G323&gt;12,G323&lt;3),1,0)))</f>
        <v>0</v>
      </c>
      <c r="I323">
        <f t="shared" ref="I323:I386" si="87">IF(AND(G323=3,E323&gt;=21),1,IF(AND(G323=6,E323&lt;=20),1,IF(AND(G323&gt;3,G323&lt;6),1,0)))</f>
        <v>0</v>
      </c>
      <c r="J323">
        <f t="shared" ref="J323:J386" si="88">IF(AND(G323=6,E323&gt;=21),1,IF(AND(G323=9,E323&lt;=22),1,IF(AND(G323&gt;6,G323&lt;9),1,0)))</f>
        <v>0</v>
      </c>
      <c r="K323">
        <f t="shared" ref="K323:K386" si="89">IF(AND(G323=9,E323&gt;=23),1,IF(AND(G323=12,E323&lt;=20),1,IF(AND(G323&gt;9,G323&lt;12),1,0)))</f>
        <v>1</v>
      </c>
      <c r="L323">
        <f t="shared" ref="L323:L386" si="90">IF(B323=7,15*F323,0)</f>
        <v>0</v>
      </c>
      <c r="M323">
        <f t="shared" ref="M323:M386" si="91">IF(H323,ROUNDDOWN(20%*F323,0),IF(I323,ROUNDDOWN(50%*F323,0),IF(J323,ROUNDDOWN(90%*F323,0),IF(K323,ROUNDDOWN(40%*F323,0),0))))</f>
        <v>4</v>
      </c>
      <c r="N323">
        <f>IF(C323,M323*cena_wyp,0)</f>
        <v>0</v>
      </c>
      <c r="O323">
        <v>0</v>
      </c>
      <c r="P323">
        <f t="shared" si="76"/>
        <v>0</v>
      </c>
      <c r="Q323">
        <f t="shared" si="77"/>
        <v>0</v>
      </c>
      <c r="R323">
        <f t="shared" si="78"/>
        <v>21520</v>
      </c>
      <c r="S323">
        <f t="shared" si="79"/>
        <v>14900</v>
      </c>
      <c r="T323">
        <f t="shared" si="80"/>
        <v>36420</v>
      </c>
    </row>
    <row r="324" spans="1:20" x14ac:dyDescent="0.25">
      <c r="A324" s="1">
        <v>45249</v>
      </c>
      <c r="B324">
        <f t="shared" si="81"/>
        <v>7</v>
      </c>
      <c r="C324">
        <f t="shared" si="82"/>
        <v>0</v>
      </c>
      <c r="D324">
        <f t="shared" si="83"/>
        <v>2023</v>
      </c>
      <c r="E324">
        <f t="shared" si="84"/>
        <v>19</v>
      </c>
      <c r="F324">
        <v>10</v>
      </c>
      <c r="G324">
        <f t="shared" si="85"/>
        <v>11</v>
      </c>
      <c r="H324">
        <f t="shared" si="86"/>
        <v>0</v>
      </c>
      <c r="I324">
        <f t="shared" si="87"/>
        <v>0</v>
      </c>
      <c r="J324">
        <f t="shared" si="88"/>
        <v>0</v>
      </c>
      <c r="K324">
        <f t="shared" si="89"/>
        <v>1</v>
      </c>
      <c r="L324">
        <f t="shared" si="90"/>
        <v>150</v>
      </c>
      <c r="M324">
        <f t="shared" si="91"/>
        <v>4</v>
      </c>
      <c r="N324">
        <f>IF(C324,M324*cena_wyp,0)</f>
        <v>0</v>
      </c>
      <c r="O324">
        <v>0</v>
      </c>
      <c r="P324">
        <f t="shared" ref="P324:P387" si="92">O324+L324</f>
        <v>150</v>
      </c>
      <c r="Q324">
        <f t="shared" ref="Q324:Q387" si="93">N324</f>
        <v>0</v>
      </c>
      <c r="R324">
        <f t="shared" ref="R324:R387" si="94">R323+(Q324-P324)</f>
        <v>21370</v>
      </c>
      <c r="S324">
        <f t="shared" ref="S324:S387" si="95">P324+S323</f>
        <v>15050</v>
      </c>
      <c r="T324">
        <f t="shared" ref="T324:T387" si="96">T323+Q324</f>
        <v>36420</v>
      </c>
    </row>
    <row r="325" spans="1:20" x14ac:dyDescent="0.25">
      <c r="A325" s="1">
        <v>45250</v>
      </c>
      <c r="B325">
        <f t="shared" si="81"/>
        <v>1</v>
      </c>
      <c r="C325">
        <f t="shared" si="82"/>
        <v>1</v>
      </c>
      <c r="D325">
        <f t="shared" si="83"/>
        <v>2023</v>
      </c>
      <c r="E325">
        <f t="shared" si="84"/>
        <v>20</v>
      </c>
      <c r="F325">
        <v>10</v>
      </c>
      <c r="G325">
        <f t="shared" si="85"/>
        <v>11</v>
      </c>
      <c r="H325">
        <f t="shared" si="86"/>
        <v>0</v>
      </c>
      <c r="I325">
        <f t="shared" si="87"/>
        <v>0</v>
      </c>
      <c r="J325">
        <f t="shared" si="88"/>
        <v>0</v>
      </c>
      <c r="K325">
        <f t="shared" si="89"/>
        <v>1</v>
      </c>
      <c r="L325">
        <f t="shared" si="90"/>
        <v>0</v>
      </c>
      <c r="M325">
        <f t="shared" si="91"/>
        <v>4</v>
      </c>
      <c r="N325">
        <f>IF(C325,M325*cena_wyp,0)</f>
        <v>120</v>
      </c>
      <c r="O325">
        <v>0</v>
      </c>
      <c r="P325">
        <f t="shared" si="92"/>
        <v>0</v>
      </c>
      <c r="Q325">
        <f t="shared" si="93"/>
        <v>120</v>
      </c>
      <c r="R325">
        <f t="shared" si="94"/>
        <v>21490</v>
      </c>
      <c r="S325">
        <f t="shared" si="95"/>
        <v>15050</v>
      </c>
      <c r="T325">
        <f t="shared" si="96"/>
        <v>36540</v>
      </c>
    </row>
    <row r="326" spans="1:20" x14ac:dyDescent="0.25">
      <c r="A326" s="1">
        <v>45251</v>
      </c>
      <c r="B326">
        <f t="shared" si="81"/>
        <v>2</v>
      </c>
      <c r="C326">
        <f t="shared" si="82"/>
        <v>1</v>
      </c>
      <c r="D326">
        <f t="shared" si="83"/>
        <v>2023</v>
      </c>
      <c r="E326">
        <f t="shared" si="84"/>
        <v>21</v>
      </c>
      <c r="F326">
        <v>10</v>
      </c>
      <c r="G326">
        <f t="shared" si="85"/>
        <v>11</v>
      </c>
      <c r="H326">
        <f t="shared" si="86"/>
        <v>0</v>
      </c>
      <c r="I326">
        <f t="shared" si="87"/>
        <v>0</v>
      </c>
      <c r="J326">
        <f t="shared" si="88"/>
        <v>0</v>
      </c>
      <c r="K326">
        <f t="shared" si="89"/>
        <v>1</v>
      </c>
      <c r="L326">
        <f t="shared" si="90"/>
        <v>0</v>
      </c>
      <c r="M326">
        <f t="shared" si="91"/>
        <v>4</v>
      </c>
      <c r="N326">
        <f>IF(C326,M326*cena_wyp,0)</f>
        <v>120</v>
      </c>
      <c r="O326">
        <v>0</v>
      </c>
      <c r="P326">
        <f t="shared" si="92"/>
        <v>0</v>
      </c>
      <c r="Q326">
        <f t="shared" si="93"/>
        <v>120</v>
      </c>
      <c r="R326">
        <f t="shared" si="94"/>
        <v>21610</v>
      </c>
      <c r="S326">
        <f t="shared" si="95"/>
        <v>15050</v>
      </c>
      <c r="T326">
        <f t="shared" si="96"/>
        <v>36660</v>
      </c>
    </row>
    <row r="327" spans="1:20" x14ac:dyDescent="0.25">
      <c r="A327" s="1">
        <v>45252</v>
      </c>
      <c r="B327">
        <f t="shared" si="81"/>
        <v>3</v>
      </c>
      <c r="C327">
        <f t="shared" si="82"/>
        <v>1</v>
      </c>
      <c r="D327">
        <f t="shared" si="83"/>
        <v>2023</v>
      </c>
      <c r="E327">
        <f t="shared" si="84"/>
        <v>22</v>
      </c>
      <c r="F327">
        <v>10</v>
      </c>
      <c r="G327">
        <f t="shared" si="85"/>
        <v>11</v>
      </c>
      <c r="H327">
        <f t="shared" si="86"/>
        <v>0</v>
      </c>
      <c r="I327">
        <f t="shared" si="87"/>
        <v>0</v>
      </c>
      <c r="J327">
        <f t="shared" si="88"/>
        <v>0</v>
      </c>
      <c r="K327">
        <f t="shared" si="89"/>
        <v>1</v>
      </c>
      <c r="L327">
        <f t="shared" si="90"/>
        <v>0</v>
      </c>
      <c r="M327">
        <f t="shared" si="91"/>
        <v>4</v>
      </c>
      <c r="N327">
        <f>IF(C327,M327*cena_wyp,0)</f>
        <v>120</v>
      </c>
      <c r="O327">
        <v>0</v>
      </c>
      <c r="P327">
        <f t="shared" si="92"/>
        <v>0</v>
      </c>
      <c r="Q327">
        <f t="shared" si="93"/>
        <v>120</v>
      </c>
      <c r="R327">
        <f t="shared" si="94"/>
        <v>21730</v>
      </c>
      <c r="S327">
        <f t="shared" si="95"/>
        <v>15050</v>
      </c>
      <c r="T327">
        <f t="shared" si="96"/>
        <v>36780</v>
      </c>
    </row>
    <row r="328" spans="1:20" x14ac:dyDescent="0.25">
      <c r="A328" s="1">
        <v>45253</v>
      </c>
      <c r="B328">
        <f t="shared" si="81"/>
        <v>4</v>
      </c>
      <c r="C328">
        <f t="shared" si="82"/>
        <v>1</v>
      </c>
      <c r="D328">
        <f t="shared" si="83"/>
        <v>2023</v>
      </c>
      <c r="E328">
        <f t="shared" si="84"/>
        <v>23</v>
      </c>
      <c r="F328">
        <v>10</v>
      </c>
      <c r="G328">
        <f t="shared" si="85"/>
        <v>11</v>
      </c>
      <c r="H328">
        <f t="shared" si="86"/>
        <v>0</v>
      </c>
      <c r="I328">
        <f t="shared" si="87"/>
        <v>0</v>
      </c>
      <c r="J328">
        <f t="shared" si="88"/>
        <v>0</v>
      </c>
      <c r="K328">
        <f t="shared" si="89"/>
        <v>1</v>
      </c>
      <c r="L328">
        <f t="shared" si="90"/>
        <v>0</v>
      </c>
      <c r="M328">
        <f t="shared" si="91"/>
        <v>4</v>
      </c>
      <c r="N328">
        <f>IF(C328,M328*cena_wyp,0)</f>
        <v>120</v>
      </c>
      <c r="O328">
        <v>0</v>
      </c>
      <c r="P328">
        <f t="shared" si="92"/>
        <v>0</v>
      </c>
      <c r="Q328">
        <f t="shared" si="93"/>
        <v>120</v>
      </c>
      <c r="R328">
        <f t="shared" si="94"/>
        <v>21850</v>
      </c>
      <c r="S328">
        <f t="shared" si="95"/>
        <v>15050</v>
      </c>
      <c r="T328">
        <f t="shared" si="96"/>
        <v>36900</v>
      </c>
    </row>
    <row r="329" spans="1:20" x14ac:dyDescent="0.25">
      <c r="A329" s="1">
        <v>45254</v>
      </c>
      <c r="B329">
        <f t="shared" si="81"/>
        <v>5</v>
      </c>
      <c r="C329">
        <f t="shared" si="82"/>
        <v>1</v>
      </c>
      <c r="D329">
        <f t="shared" si="83"/>
        <v>2023</v>
      </c>
      <c r="E329">
        <f t="shared" si="84"/>
        <v>24</v>
      </c>
      <c r="F329">
        <v>10</v>
      </c>
      <c r="G329">
        <f t="shared" si="85"/>
        <v>11</v>
      </c>
      <c r="H329">
        <f t="shared" si="86"/>
        <v>0</v>
      </c>
      <c r="I329">
        <f t="shared" si="87"/>
        <v>0</v>
      </c>
      <c r="J329">
        <f t="shared" si="88"/>
        <v>0</v>
      </c>
      <c r="K329">
        <f t="shared" si="89"/>
        <v>1</v>
      </c>
      <c r="L329">
        <f t="shared" si="90"/>
        <v>0</v>
      </c>
      <c r="M329">
        <f t="shared" si="91"/>
        <v>4</v>
      </c>
      <c r="N329">
        <f>IF(C329,M329*cena_wyp,0)</f>
        <v>120</v>
      </c>
      <c r="O329">
        <v>0</v>
      </c>
      <c r="P329">
        <f t="shared" si="92"/>
        <v>0</v>
      </c>
      <c r="Q329">
        <f t="shared" si="93"/>
        <v>120</v>
      </c>
      <c r="R329">
        <f t="shared" si="94"/>
        <v>21970</v>
      </c>
      <c r="S329">
        <f t="shared" si="95"/>
        <v>15050</v>
      </c>
      <c r="T329">
        <f t="shared" si="96"/>
        <v>37020</v>
      </c>
    </row>
    <row r="330" spans="1:20" x14ac:dyDescent="0.25">
      <c r="A330" s="1">
        <v>45255</v>
      </c>
      <c r="B330">
        <f t="shared" si="81"/>
        <v>6</v>
      </c>
      <c r="C330">
        <f t="shared" si="82"/>
        <v>0</v>
      </c>
      <c r="D330">
        <f t="shared" si="83"/>
        <v>2023</v>
      </c>
      <c r="E330">
        <f t="shared" si="84"/>
        <v>25</v>
      </c>
      <c r="F330">
        <v>10</v>
      </c>
      <c r="G330">
        <f t="shared" si="85"/>
        <v>11</v>
      </c>
      <c r="H330">
        <f t="shared" si="86"/>
        <v>0</v>
      </c>
      <c r="I330">
        <f t="shared" si="87"/>
        <v>0</v>
      </c>
      <c r="J330">
        <f t="shared" si="88"/>
        <v>0</v>
      </c>
      <c r="K330">
        <f t="shared" si="89"/>
        <v>1</v>
      </c>
      <c r="L330">
        <f t="shared" si="90"/>
        <v>0</v>
      </c>
      <c r="M330">
        <f t="shared" si="91"/>
        <v>4</v>
      </c>
      <c r="N330">
        <f>IF(C330,M330*cena_wyp,0)</f>
        <v>0</v>
      </c>
      <c r="O330">
        <v>0</v>
      </c>
      <c r="P330">
        <f t="shared" si="92"/>
        <v>0</v>
      </c>
      <c r="Q330">
        <f t="shared" si="93"/>
        <v>0</v>
      </c>
      <c r="R330">
        <f t="shared" si="94"/>
        <v>21970</v>
      </c>
      <c r="S330">
        <f t="shared" si="95"/>
        <v>15050</v>
      </c>
      <c r="T330">
        <f t="shared" si="96"/>
        <v>37020</v>
      </c>
    </row>
    <row r="331" spans="1:20" x14ac:dyDescent="0.25">
      <c r="A331" s="1">
        <v>45256</v>
      </c>
      <c r="B331">
        <f t="shared" si="81"/>
        <v>7</v>
      </c>
      <c r="C331">
        <f t="shared" si="82"/>
        <v>0</v>
      </c>
      <c r="D331">
        <f t="shared" si="83"/>
        <v>2023</v>
      </c>
      <c r="E331">
        <f t="shared" si="84"/>
        <v>26</v>
      </c>
      <c r="F331">
        <v>10</v>
      </c>
      <c r="G331">
        <f t="shared" si="85"/>
        <v>11</v>
      </c>
      <c r="H331">
        <f t="shared" si="86"/>
        <v>0</v>
      </c>
      <c r="I331">
        <f t="shared" si="87"/>
        <v>0</v>
      </c>
      <c r="J331">
        <f t="shared" si="88"/>
        <v>0</v>
      </c>
      <c r="K331">
        <f t="shared" si="89"/>
        <v>1</v>
      </c>
      <c r="L331">
        <f t="shared" si="90"/>
        <v>150</v>
      </c>
      <c r="M331">
        <f t="shared" si="91"/>
        <v>4</v>
      </c>
      <c r="N331">
        <f>IF(C331,M331*cena_wyp,0)</f>
        <v>0</v>
      </c>
      <c r="O331">
        <v>0</v>
      </c>
      <c r="P331">
        <f t="shared" si="92"/>
        <v>150</v>
      </c>
      <c r="Q331">
        <f t="shared" si="93"/>
        <v>0</v>
      </c>
      <c r="R331">
        <f t="shared" si="94"/>
        <v>21820</v>
      </c>
      <c r="S331">
        <f t="shared" si="95"/>
        <v>15200</v>
      </c>
      <c r="T331">
        <f t="shared" si="96"/>
        <v>37020</v>
      </c>
    </row>
    <row r="332" spans="1:20" x14ac:dyDescent="0.25">
      <c r="A332" s="1">
        <v>45257</v>
      </c>
      <c r="B332">
        <f t="shared" si="81"/>
        <v>1</v>
      </c>
      <c r="C332">
        <f t="shared" si="82"/>
        <v>1</v>
      </c>
      <c r="D332">
        <f t="shared" si="83"/>
        <v>2023</v>
      </c>
      <c r="E332">
        <f t="shared" si="84"/>
        <v>27</v>
      </c>
      <c r="F332">
        <v>10</v>
      </c>
      <c r="G332">
        <f t="shared" si="85"/>
        <v>11</v>
      </c>
      <c r="H332">
        <f t="shared" si="86"/>
        <v>0</v>
      </c>
      <c r="I332">
        <f t="shared" si="87"/>
        <v>0</v>
      </c>
      <c r="J332">
        <f t="shared" si="88"/>
        <v>0</v>
      </c>
      <c r="K332">
        <f t="shared" si="89"/>
        <v>1</v>
      </c>
      <c r="L332">
        <f t="shared" si="90"/>
        <v>0</v>
      </c>
      <c r="M332">
        <f t="shared" si="91"/>
        <v>4</v>
      </c>
      <c r="N332">
        <f>IF(C332,M332*cena_wyp,0)</f>
        <v>120</v>
      </c>
      <c r="O332">
        <v>0</v>
      </c>
      <c r="P332">
        <f t="shared" si="92"/>
        <v>0</v>
      </c>
      <c r="Q332">
        <f t="shared" si="93"/>
        <v>120</v>
      </c>
      <c r="R332">
        <f t="shared" si="94"/>
        <v>21940</v>
      </c>
      <c r="S332">
        <f t="shared" si="95"/>
        <v>15200</v>
      </c>
      <c r="T332">
        <f t="shared" si="96"/>
        <v>37140</v>
      </c>
    </row>
    <row r="333" spans="1:20" x14ac:dyDescent="0.25">
      <c r="A333" s="1">
        <v>45258</v>
      </c>
      <c r="B333">
        <f t="shared" si="81"/>
        <v>2</v>
      </c>
      <c r="C333">
        <f t="shared" si="82"/>
        <v>1</v>
      </c>
      <c r="D333">
        <f t="shared" si="83"/>
        <v>2023</v>
      </c>
      <c r="E333">
        <f t="shared" si="84"/>
        <v>28</v>
      </c>
      <c r="F333">
        <v>10</v>
      </c>
      <c r="G333">
        <f t="shared" si="85"/>
        <v>11</v>
      </c>
      <c r="H333">
        <f t="shared" si="86"/>
        <v>0</v>
      </c>
      <c r="I333">
        <f t="shared" si="87"/>
        <v>0</v>
      </c>
      <c r="J333">
        <f t="shared" si="88"/>
        <v>0</v>
      </c>
      <c r="K333">
        <f t="shared" si="89"/>
        <v>1</v>
      </c>
      <c r="L333">
        <f t="shared" si="90"/>
        <v>0</v>
      </c>
      <c r="M333">
        <f t="shared" si="91"/>
        <v>4</v>
      </c>
      <c r="N333">
        <f>IF(C333,M333*cena_wyp,0)</f>
        <v>120</v>
      </c>
      <c r="O333">
        <v>0</v>
      </c>
      <c r="P333">
        <f t="shared" si="92"/>
        <v>0</v>
      </c>
      <c r="Q333">
        <f t="shared" si="93"/>
        <v>120</v>
      </c>
      <c r="R333">
        <f t="shared" si="94"/>
        <v>22060</v>
      </c>
      <c r="S333">
        <f t="shared" si="95"/>
        <v>15200</v>
      </c>
      <c r="T333">
        <f t="shared" si="96"/>
        <v>37260</v>
      </c>
    </row>
    <row r="334" spans="1:20" x14ac:dyDescent="0.25">
      <c r="A334" s="1">
        <v>45259</v>
      </c>
      <c r="B334">
        <f t="shared" si="81"/>
        <v>3</v>
      </c>
      <c r="C334">
        <f t="shared" si="82"/>
        <v>1</v>
      </c>
      <c r="D334">
        <f t="shared" si="83"/>
        <v>2023</v>
      </c>
      <c r="E334">
        <f t="shared" si="84"/>
        <v>29</v>
      </c>
      <c r="F334">
        <v>10</v>
      </c>
      <c r="G334">
        <f t="shared" si="85"/>
        <v>11</v>
      </c>
      <c r="H334">
        <f t="shared" si="86"/>
        <v>0</v>
      </c>
      <c r="I334">
        <f t="shared" si="87"/>
        <v>0</v>
      </c>
      <c r="J334">
        <f t="shared" si="88"/>
        <v>0</v>
      </c>
      <c r="K334">
        <f t="shared" si="89"/>
        <v>1</v>
      </c>
      <c r="L334">
        <f t="shared" si="90"/>
        <v>0</v>
      </c>
      <c r="M334">
        <f t="shared" si="91"/>
        <v>4</v>
      </c>
      <c r="N334">
        <f>IF(C334,M334*cena_wyp,0)</f>
        <v>120</v>
      </c>
      <c r="O334">
        <v>0</v>
      </c>
      <c r="P334">
        <f t="shared" si="92"/>
        <v>0</v>
      </c>
      <c r="Q334">
        <f t="shared" si="93"/>
        <v>120</v>
      </c>
      <c r="R334">
        <f t="shared" si="94"/>
        <v>22180</v>
      </c>
      <c r="S334">
        <f t="shared" si="95"/>
        <v>15200</v>
      </c>
      <c r="T334">
        <f t="shared" si="96"/>
        <v>37380</v>
      </c>
    </row>
    <row r="335" spans="1:20" x14ac:dyDescent="0.25">
      <c r="A335" s="1">
        <v>45260</v>
      </c>
      <c r="B335">
        <f t="shared" si="81"/>
        <v>4</v>
      </c>
      <c r="C335">
        <f t="shared" si="82"/>
        <v>1</v>
      </c>
      <c r="D335">
        <f t="shared" si="83"/>
        <v>2023</v>
      </c>
      <c r="E335">
        <f t="shared" si="84"/>
        <v>30</v>
      </c>
      <c r="F335">
        <v>10</v>
      </c>
      <c r="G335">
        <f t="shared" si="85"/>
        <v>11</v>
      </c>
      <c r="H335">
        <f t="shared" si="86"/>
        <v>0</v>
      </c>
      <c r="I335">
        <f t="shared" si="87"/>
        <v>0</v>
      </c>
      <c r="J335">
        <f t="shared" si="88"/>
        <v>0</v>
      </c>
      <c r="K335">
        <f t="shared" si="89"/>
        <v>1</v>
      </c>
      <c r="L335">
        <f t="shared" si="90"/>
        <v>0</v>
      </c>
      <c r="M335">
        <f t="shared" si="91"/>
        <v>4</v>
      </c>
      <c r="N335">
        <f>IF(C335,M335*cena_wyp,0)</f>
        <v>120</v>
      </c>
      <c r="O335">
        <v>0</v>
      </c>
      <c r="P335">
        <f t="shared" si="92"/>
        <v>0</v>
      </c>
      <c r="Q335">
        <f t="shared" si="93"/>
        <v>120</v>
      </c>
      <c r="R335">
        <f t="shared" si="94"/>
        <v>22300</v>
      </c>
      <c r="S335">
        <f t="shared" si="95"/>
        <v>15200</v>
      </c>
      <c r="T335">
        <f t="shared" si="96"/>
        <v>37500</v>
      </c>
    </row>
    <row r="336" spans="1:20" x14ac:dyDescent="0.25">
      <c r="A336" s="1">
        <v>45261</v>
      </c>
      <c r="B336">
        <f t="shared" si="81"/>
        <v>5</v>
      </c>
      <c r="C336">
        <f t="shared" si="82"/>
        <v>1</v>
      </c>
      <c r="D336">
        <f t="shared" si="83"/>
        <v>2023</v>
      </c>
      <c r="E336">
        <f t="shared" si="84"/>
        <v>1</v>
      </c>
      <c r="F336">
        <v>10</v>
      </c>
      <c r="G336">
        <f t="shared" si="85"/>
        <v>12</v>
      </c>
      <c r="H336">
        <f t="shared" si="86"/>
        <v>0</v>
      </c>
      <c r="I336">
        <f t="shared" si="87"/>
        <v>0</v>
      </c>
      <c r="J336">
        <f t="shared" si="88"/>
        <v>0</v>
      </c>
      <c r="K336">
        <f t="shared" si="89"/>
        <v>1</v>
      </c>
      <c r="L336">
        <f t="shared" si="90"/>
        <v>0</v>
      </c>
      <c r="M336">
        <f t="shared" si="91"/>
        <v>4</v>
      </c>
      <c r="N336">
        <f>IF(C336,M336*cena_wyp,0)</f>
        <v>120</v>
      </c>
      <c r="O336">
        <v>0</v>
      </c>
      <c r="P336">
        <f t="shared" si="92"/>
        <v>0</v>
      </c>
      <c r="Q336">
        <f t="shared" si="93"/>
        <v>120</v>
      </c>
      <c r="R336">
        <f t="shared" si="94"/>
        <v>22420</v>
      </c>
      <c r="S336">
        <f t="shared" si="95"/>
        <v>15200</v>
      </c>
      <c r="T336">
        <f t="shared" si="96"/>
        <v>37620</v>
      </c>
    </row>
    <row r="337" spans="1:20" x14ac:dyDescent="0.25">
      <c r="A337" s="1">
        <v>45262</v>
      </c>
      <c r="B337">
        <f t="shared" si="81"/>
        <v>6</v>
      </c>
      <c r="C337">
        <f t="shared" si="82"/>
        <v>0</v>
      </c>
      <c r="D337">
        <f t="shared" si="83"/>
        <v>2023</v>
      </c>
      <c r="E337">
        <f t="shared" si="84"/>
        <v>2</v>
      </c>
      <c r="F337">
        <v>10</v>
      </c>
      <c r="G337">
        <f t="shared" si="85"/>
        <v>12</v>
      </c>
      <c r="H337">
        <f t="shared" si="86"/>
        <v>0</v>
      </c>
      <c r="I337">
        <f t="shared" si="87"/>
        <v>0</v>
      </c>
      <c r="J337">
        <f t="shared" si="88"/>
        <v>0</v>
      </c>
      <c r="K337">
        <f t="shared" si="89"/>
        <v>1</v>
      </c>
      <c r="L337">
        <f t="shared" si="90"/>
        <v>0</v>
      </c>
      <c r="M337">
        <f t="shared" si="91"/>
        <v>4</v>
      </c>
      <c r="N337">
        <f>IF(C337,M337*cena_wyp,0)</f>
        <v>0</v>
      </c>
      <c r="O337">
        <v>0</v>
      </c>
      <c r="P337">
        <f t="shared" si="92"/>
        <v>0</v>
      </c>
      <c r="Q337">
        <f t="shared" si="93"/>
        <v>0</v>
      </c>
      <c r="R337">
        <f t="shared" si="94"/>
        <v>22420</v>
      </c>
      <c r="S337">
        <f t="shared" si="95"/>
        <v>15200</v>
      </c>
      <c r="T337">
        <f t="shared" si="96"/>
        <v>37620</v>
      </c>
    </row>
    <row r="338" spans="1:20" x14ac:dyDescent="0.25">
      <c r="A338" s="1">
        <v>45263</v>
      </c>
      <c r="B338">
        <f t="shared" si="81"/>
        <v>7</v>
      </c>
      <c r="C338">
        <f t="shared" si="82"/>
        <v>0</v>
      </c>
      <c r="D338">
        <f t="shared" si="83"/>
        <v>2023</v>
      </c>
      <c r="E338">
        <f t="shared" si="84"/>
        <v>3</v>
      </c>
      <c r="F338">
        <v>10</v>
      </c>
      <c r="G338">
        <f t="shared" si="85"/>
        <v>12</v>
      </c>
      <c r="H338">
        <f t="shared" si="86"/>
        <v>0</v>
      </c>
      <c r="I338">
        <f t="shared" si="87"/>
        <v>0</v>
      </c>
      <c r="J338">
        <f t="shared" si="88"/>
        <v>0</v>
      </c>
      <c r="K338">
        <f t="shared" si="89"/>
        <v>1</v>
      </c>
      <c r="L338">
        <f t="shared" si="90"/>
        <v>150</v>
      </c>
      <c r="M338">
        <f t="shared" si="91"/>
        <v>4</v>
      </c>
      <c r="N338">
        <f>IF(C338,M338*cena_wyp,0)</f>
        <v>0</v>
      </c>
      <c r="O338">
        <v>0</v>
      </c>
      <c r="P338">
        <f t="shared" si="92"/>
        <v>150</v>
      </c>
      <c r="Q338">
        <f t="shared" si="93"/>
        <v>0</v>
      </c>
      <c r="R338">
        <f t="shared" si="94"/>
        <v>22270</v>
      </c>
      <c r="S338">
        <f t="shared" si="95"/>
        <v>15350</v>
      </c>
      <c r="T338">
        <f t="shared" si="96"/>
        <v>37620</v>
      </c>
    </row>
    <row r="339" spans="1:20" x14ac:dyDescent="0.25">
      <c r="A339" s="1">
        <v>45264</v>
      </c>
      <c r="B339">
        <f t="shared" si="81"/>
        <v>1</v>
      </c>
      <c r="C339">
        <f t="shared" si="82"/>
        <v>1</v>
      </c>
      <c r="D339">
        <f t="shared" si="83"/>
        <v>2023</v>
      </c>
      <c r="E339">
        <f t="shared" si="84"/>
        <v>4</v>
      </c>
      <c r="F339">
        <v>10</v>
      </c>
      <c r="G339">
        <f t="shared" si="85"/>
        <v>12</v>
      </c>
      <c r="H339">
        <f t="shared" si="86"/>
        <v>0</v>
      </c>
      <c r="I339">
        <f t="shared" si="87"/>
        <v>0</v>
      </c>
      <c r="J339">
        <f t="shared" si="88"/>
        <v>0</v>
      </c>
      <c r="K339">
        <f t="shared" si="89"/>
        <v>1</v>
      </c>
      <c r="L339">
        <f t="shared" si="90"/>
        <v>0</v>
      </c>
      <c r="M339">
        <f t="shared" si="91"/>
        <v>4</v>
      </c>
      <c r="N339">
        <f>IF(C339,M339*cena_wyp,0)</f>
        <v>120</v>
      </c>
      <c r="O339">
        <v>0</v>
      </c>
      <c r="P339">
        <f t="shared" si="92"/>
        <v>0</v>
      </c>
      <c r="Q339">
        <f t="shared" si="93"/>
        <v>120</v>
      </c>
      <c r="R339">
        <f t="shared" si="94"/>
        <v>22390</v>
      </c>
      <c r="S339">
        <f t="shared" si="95"/>
        <v>15350</v>
      </c>
      <c r="T339">
        <f t="shared" si="96"/>
        <v>37740</v>
      </c>
    </row>
    <row r="340" spans="1:20" x14ac:dyDescent="0.25">
      <c r="A340" s="1">
        <v>45265</v>
      </c>
      <c r="B340">
        <f t="shared" si="81"/>
        <v>2</v>
      </c>
      <c r="C340">
        <f t="shared" si="82"/>
        <v>1</v>
      </c>
      <c r="D340">
        <f t="shared" si="83"/>
        <v>2023</v>
      </c>
      <c r="E340">
        <f t="shared" si="84"/>
        <v>5</v>
      </c>
      <c r="F340">
        <v>10</v>
      </c>
      <c r="G340">
        <f t="shared" si="85"/>
        <v>12</v>
      </c>
      <c r="H340">
        <f t="shared" si="86"/>
        <v>0</v>
      </c>
      <c r="I340">
        <f t="shared" si="87"/>
        <v>0</v>
      </c>
      <c r="J340">
        <f t="shared" si="88"/>
        <v>0</v>
      </c>
      <c r="K340">
        <f t="shared" si="89"/>
        <v>1</v>
      </c>
      <c r="L340">
        <f t="shared" si="90"/>
        <v>0</v>
      </c>
      <c r="M340">
        <f t="shared" si="91"/>
        <v>4</v>
      </c>
      <c r="N340">
        <f>IF(C340,M340*cena_wyp,0)</f>
        <v>120</v>
      </c>
      <c r="O340">
        <v>0</v>
      </c>
      <c r="P340">
        <f t="shared" si="92"/>
        <v>0</v>
      </c>
      <c r="Q340">
        <f t="shared" si="93"/>
        <v>120</v>
      </c>
      <c r="R340">
        <f t="shared" si="94"/>
        <v>22510</v>
      </c>
      <c r="S340">
        <f t="shared" si="95"/>
        <v>15350</v>
      </c>
      <c r="T340">
        <f t="shared" si="96"/>
        <v>37860</v>
      </c>
    </row>
    <row r="341" spans="1:20" x14ac:dyDescent="0.25">
      <c r="A341" s="1">
        <v>45266</v>
      </c>
      <c r="B341">
        <f t="shared" si="81"/>
        <v>3</v>
      </c>
      <c r="C341">
        <f t="shared" si="82"/>
        <v>1</v>
      </c>
      <c r="D341">
        <f t="shared" si="83"/>
        <v>2023</v>
      </c>
      <c r="E341">
        <f t="shared" si="84"/>
        <v>6</v>
      </c>
      <c r="F341">
        <v>10</v>
      </c>
      <c r="G341">
        <f t="shared" si="85"/>
        <v>12</v>
      </c>
      <c r="H341">
        <f t="shared" si="86"/>
        <v>0</v>
      </c>
      <c r="I341">
        <f t="shared" si="87"/>
        <v>0</v>
      </c>
      <c r="J341">
        <f t="shared" si="88"/>
        <v>0</v>
      </c>
      <c r="K341">
        <f t="shared" si="89"/>
        <v>1</v>
      </c>
      <c r="L341">
        <f t="shared" si="90"/>
        <v>0</v>
      </c>
      <c r="M341">
        <f t="shared" si="91"/>
        <v>4</v>
      </c>
      <c r="N341">
        <f>IF(C341,M341*cena_wyp,0)</f>
        <v>120</v>
      </c>
      <c r="O341">
        <v>0</v>
      </c>
      <c r="P341">
        <f t="shared" si="92"/>
        <v>0</v>
      </c>
      <c r="Q341">
        <f t="shared" si="93"/>
        <v>120</v>
      </c>
      <c r="R341">
        <f t="shared" si="94"/>
        <v>22630</v>
      </c>
      <c r="S341">
        <f t="shared" si="95"/>
        <v>15350</v>
      </c>
      <c r="T341">
        <f t="shared" si="96"/>
        <v>37980</v>
      </c>
    </row>
    <row r="342" spans="1:20" x14ac:dyDescent="0.25">
      <c r="A342" s="1">
        <v>45267</v>
      </c>
      <c r="B342">
        <f t="shared" si="81"/>
        <v>4</v>
      </c>
      <c r="C342">
        <f t="shared" si="82"/>
        <v>1</v>
      </c>
      <c r="D342">
        <f t="shared" si="83"/>
        <v>2023</v>
      </c>
      <c r="E342">
        <f t="shared" si="84"/>
        <v>7</v>
      </c>
      <c r="F342">
        <v>10</v>
      </c>
      <c r="G342">
        <f t="shared" si="85"/>
        <v>12</v>
      </c>
      <c r="H342">
        <f t="shared" si="86"/>
        <v>0</v>
      </c>
      <c r="I342">
        <f t="shared" si="87"/>
        <v>0</v>
      </c>
      <c r="J342">
        <f t="shared" si="88"/>
        <v>0</v>
      </c>
      <c r="K342">
        <f t="shared" si="89"/>
        <v>1</v>
      </c>
      <c r="L342">
        <f t="shared" si="90"/>
        <v>0</v>
      </c>
      <c r="M342">
        <f t="shared" si="91"/>
        <v>4</v>
      </c>
      <c r="N342">
        <f>IF(C342,M342*cena_wyp,0)</f>
        <v>120</v>
      </c>
      <c r="O342">
        <v>0</v>
      </c>
      <c r="P342">
        <f t="shared" si="92"/>
        <v>0</v>
      </c>
      <c r="Q342">
        <f t="shared" si="93"/>
        <v>120</v>
      </c>
      <c r="R342">
        <f t="shared" si="94"/>
        <v>22750</v>
      </c>
      <c r="S342">
        <f t="shared" si="95"/>
        <v>15350</v>
      </c>
      <c r="T342">
        <f t="shared" si="96"/>
        <v>38100</v>
      </c>
    </row>
    <row r="343" spans="1:20" x14ac:dyDescent="0.25">
      <c r="A343" s="1">
        <v>45268</v>
      </c>
      <c r="B343">
        <f t="shared" si="81"/>
        <v>5</v>
      </c>
      <c r="C343">
        <f t="shared" si="82"/>
        <v>1</v>
      </c>
      <c r="D343">
        <f t="shared" si="83"/>
        <v>2023</v>
      </c>
      <c r="E343">
        <f t="shared" si="84"/>
        <v>8</v>
      </c>
      <c r="F343">
        <v>10</v>
      </c>
      <c r="G343">
        <f t="shared" si="85"/>
        <v>12</v>
      </c>
      <c r="H343">
        <f t="shared" si="86"/>
        <v>0</v>
      </c>
      <c r="I343">
        <f t="shared" si="87"/>
        <v>0</v>
      </c>
      <c r="J343">
        <f t="shared" si="88"/>
        <v>0</v>
      </c>
      <c r="K343">
        <f t="shared" si="89"/>
        <v>1</v>
      </c>
      <c r="L343">
        <f t="shared" si="90"/>
        <v>0</v>
      </c>
      <c r="M343">
        <f t="shared" si="91"/>
        <v>4</v>
      </c>
      <c r="N343">
        <f>IF(C343,M343*cena_wyp,0)</f>
        <v>120</v>
      </c>
      <c r="O343">
        <v>0</v>
      </c>
      <c r="P343">
        <f t="shared" si="92"/>
        <v>0</v>
      </c>
      <c r="Q343">
        <f t="shared" si="93"/>
        <v>120</v>
      </c>
      <c r="R343">
        <f t="shared" si="94"/>
        <v>22870</v>
      </c>
      <c r="S343">
        <f t="shared" si="95"/>
        <v>15350</v>
      </c>
      <c r="T343">
        <f t="shared" si="96"/>
        <v>38220</v>
      </c>
    </row>
    <row r="344" spans="1:20" x14ac:dyDescent="0.25">
      <c r="A344" s="1">
        <v>45269</v>
      </c>
      <c r="B344">
        <f t="shared" si="81"/>
        <v>6</v>
      </c>
      <c r="C344">
        <f t="shared" si="82"/>
        <v>0</v>
      </c>
      <c r="D344">
        <f t="shared" si="83"/>
        <v>2023</v>
      </c>
      <c r="E344">
        <f t="shared" si="84"/>
        <v>9</v>
      </c>
      <c r="F344">
        <v>10</v>
      </c>
      <c r="G344">
        <f t="shared" si="85"/>
        <v>12</v>
      </c>
      <c r="H344">
        <f t="shared" si="86"/>
        <v>0</v>
      </c>
      <c r="I344">
        <f t="shared" si="87"/>
        <v>0</v>
      </c>
      <c r="J344">
        <f t="shared" si="88"/>
        <v>0</v>
      </c>
      <c r="K344">
        <f t="shared" si="89"/>
        <v>1</v>
      </c>
      <c r="L344">
        <f t="shared" si="90"/>
        <v>0</v>
      </c>
      <c r="M344">
        <f t="shared" si="91"/>
        <v>4</v>
      </c>
      <c r="N344">
        <f>IF(C344,M344*cena_wyp,0)</f>
        <v>0</v>
      </c>
      <c r="O344">
        <v>0</v>
      </c>
      <c r="P344">
        <f t="shared" si="92"/>
        <v>0</v>
      </c>
      <c r="Q344">
        <f t="shared" si="93"/>
        <v>0</v>
      </c>
      <c r="R344">
        <f t="shared" si="94"/>
        <v>22870</v>
      </c>
      <c r="S344">
        <f t="shared" si="95"/>
        <v>15350</v>
      </c>
      <c r="T344">
        <f t="shared" si="96"/>
        <v>38220</v>
      </c>
    </row>
    <row r="345" spans="1:20" x14ac:dyDescent="0.25">
      <c r="A345" s="1">
        <v>45270</v>
      </c>
      <c r="B345">
        <f t="shared" si="81"/>
        <v>7</v>
      </c>
      <c r="C345">
        <f t="shared" si="82"/>
        <v>0</v>
      </c>
      <c r="D345">
        <f t="shared" si="83"/>
        <v>2023</v>
      </c>
      <c r="E345">
        <f t="shared" si="84"/>
        <v>10</v>
      </c>
      <c r="F345">
        <v>10</v>
      </c>
      <c r="G345">
        <f t="shared" si="85"/>
        <v>12</v>
      </c>
      <c r="H345">
        <f t="shared" si="86"/>
        <v>0</v>
      </c>
      <c r="I345">
        <f t="shared" si="87"/>
        <v>0</v>
      </c>
      <c r="J345">
        <f t="shared" si="88"/>
        <v>0</v>
      </c>
      <c r="K345">
        <f t="shared" si="89"/>
        <v>1</v>
      </c>
      <c r="L345">
        <f t="shared" si="90"/>
        <v>150</v>
      </c>
      <c r="M345">
        <f t="shared" si="91"/>
        <v>4</v>
      </c>
      <c r="N345">
        <f>IF(C345,M345*cena_wyp,0)</f>
        <v>0</v>
      </c>
      <c r="O345">
        <v>0</v>
      </c>
      <c r="P345">
        <f t="shared" si="92"/>
        <v>150</v>
      </c>
      <c r="Q345">
        <f t="shared" si="93"/>
        <v>0</v>
      </c>
      <c r="R345">
        <f t="shared" si="94"/>
        <v>22720</v>
      </c>
      <c r="S345">
        <f t="shared" si="95"/>
        <v>15500</v>
      </c>
      <c r="T345">
        <f t="shared" si="96"/>
        <v>38220</v>
      </c>
    </row>
    <row r="346" spans="1:20" x14ac:dyDescent="0.25">
      <c r="A346" s="1">
        <v>45271</v>
      </c>
      <c r="B346">
        <f t="shared" si="81"/>
        <v>1</v>
      </c>
      <c r="C346">
        <f t="shared" si="82"/>
        <v>1</v>
      </c>
      <c r="D346">
        <f t="shared" si="83"/>
        <v>2023</v>
      </c>
      <c r="E346">
        <f t="shared" si="84"/>
        <v>11</v>
      </c>
      <c r="F346">
        <v>10</v>
      </c>
      <c r="G346">
        <f t="shared" si="85"/>
        <v>12</v>
      </c>
      <c r="H346">
        <f t="shared" si="86"/>
        <v>0</v>
      </c>
      <c r="I346">
        <f t="shared" si="87"/>
        <v>0</v>
      </c>
      <c r="J346">
        <f t="shared" si="88"/>
        <v>0</v>
      </c>
      <c r="K346">
        <f t="shared" si="89"/>
        <v>1</v>
      </c>
      <c r="L346">
        <f t="shared" si="90"/>
        <v>0</v>
      </c>
      <c r="M346">
        <f t="shared" si="91"/>
        <v>4</v>
      </c>
      <c r="N346">
        <f>IF(C346,M346*cena_wyp,0)</f>
        <v>120</v>
      </c>
      <c r="O346">
        <v>0</v>
      </c>
      <c r="P346">
        <f t="shared" si="92"/>
        <v>0</v>
      </c>
      <c r="Q346">
        <f t="shared" si="93"/>
        <v>120</v>
      </c>
      <c r="R346">
        <f t="shared" si="94"/>
        <v>22840</v>
      </c>
      <c r="S346">
        <f t="shared" si="95"/>
        <v>15500</v>
      </c>
      <c r="T346">
        <f t="shared" si="96"/>
        <v>38340</v>
      </c>
    </row>
    <row r="347" spans="1:20" x14ac:dyDescent="0.25">
      <c r="A347" s="1">
        <v>45272</v>
      </c>
      <c r="B347">
        <f t="shared" si="81"/>
        <v>2</v>
      </c>
      <c r="C347">
        <f t="shared" si="82"/>
        <v>1</v>
      </c>
      <c r="D347">
        <f t="shared" si="83"/>
        <v>2023</v>
      </c>
      <c r="E347">
        <f t="shared" si="84"/>
        <v>12</v>
      </c>
      <c r="F347">
        <v>10</v>
      </c>
      <c r="G347">
        <f t="shared" si="85"/>
        <v>12</v>
      </c>
      <c r="H347">
        <f t="shared" si="86"/>
        <v>0</v>
      </c>
      <c r="I347">
        <f t="shared" si="87"/>
        <v>0</v>
      </c>
      <c r="J347">
        <f t="shared" si="88"/>
        <v>0</v>
      </c>
      <c r="K347">
        <f t="shared" si="89"/>
        <v>1</v>
      </c>
      <c r="L347">
        <f t="shared" si="90"/>
        <v>0</v>
      </c>
      <c r="M347">
        <f t="shared" si="91"/>
        <v>4</v>
      </c>
      <c r="N347">
        <f>IF(C347,M347*cena_wyp,0)</f>
        <v>120</v>
      </c>
      <c r="O347">
        <v>0</v>
      </c>
      <c r="P347">
        <f t="shared" si="92"/>
        <v>0</v>
      </c>
      <c r="Q347">
        <f t="shared" si="93"/>
        <v>120</v>
      </c>
      <c r="R347">
        <f t="shared" si="94"/>
        <v>22960</v>
      </c>
      <c r="S347">
        <f t="shared" si="95"/>
        <v>15500</v>
      </c>
      <c r="T347">
        <f t="shared" si="96"/>
        <v>38460</v>
      </c>
    </row>
    <row r="348" spans="1:20" x14ac:dyDescent="0.25">
      <c r="A348" s="1">
        <v>45273</v>
      </c>
      <c r="B348">
        <f t="shared" si="81"/>
        <v>3</v>
      </c>
      <c r="C348">
        <f t="shared" si="82"/>
        <v>1</v>
      </c>
      <c r="D348">
        <f t="shared" si="83"/>
        <v>2023</v>
      </c>
      <c r="E348">
        <f t="shared" si="84"/>
        <v>13</v>
      </c>
      <c r="F348">
        <v>10</v>
      </c>
      <c r="G348">
        <f t="shared" si="85"/>
        <v>12</v>
      </c>
      <c r="H348">
        <f t="shared" si="86"/>
        <v>0</v>
      </c>
      <c r="I348">
        <f t="shared" si="87"/>
        <v>0</v>
      </c>
      <c r="J348">
        <f t="shared" si="88"/>
        <v>0</v>
      </c>
      <c r="K348">
        <f t="shared" si="89"/>
        <v>1</v>
      </c>
      <c r="L348">
        <f t="shared" si="90"/>
        <v>0</v>
      </c>
      <c r="M348">
        <f t="shared" si="91"/>
        <v>4</v>
      </c>
      <c r="N348">
        <f>IF(C348,M348*cena_wyp,0)</f>
        <v>120</v>
      </c>
      <c r="O348">
        <v>0</v>
      </c>
      <c r="P348">
        <f t="shared" si="92"/>
        <v>0</v>
      </c>
      <c r="Q348">
        <f t="shared" si="93"/>
        <v>120</v>
      </c>
      <c r="R348">
        <f t="shared" si="94"/>
        <v>23080</v>
      </c>
      <c r="S348">
        <f t="shared" si="95"/>
        <v>15500</v>
      </c>
      <c r="T348">
        <f t="shared" si="96"/>
        <v>38580</v>
      </c>
    </row>
    <row r="349" spans="1:20" x14ac:dyDescent="0.25">
      <c r="A349" s="1">
        <v>45274</v>
      </c>
      <c r="B349">
        <f t="shared" si="81"/>
        <v>4</v>
      </c>
      <c r="C349">
        <f t="shared" si="82"/>
        <v>1</v>
      </c>
      <c r="D349">
        <f t="shared" si="83"/>
        <v>2023</v>
      </c>
      <c r="E349">
        <f t="shared" si="84"/>
        <v>14</v>
      </c>
      <c r="F349">
        <v>10</v>
      </c>
      <c r="G349">
        <f t="shared" si="85"/>
        <v>12</v>
      </c>
      <c r="H349">
        <f t="shared" si="86"/>
        <v>0</v>
      </c>
      <c r="I349">
        <f t="shared" si="87"/>
        <v>0</v>
      </c>
      <c r="J349">
        <f t="shared" si="88"/>
        <v>0</v>
      </c>
      <c r="K349">
        <f t="shared" si="89"/>
        <v>1</v>
      </c>
      <c r="L349">
        <f t="shared" si="90"/>
        <v>0</v>
      </c>
      <c r="M349">
        <f t="shared" si="91"/>
        <v>4</v>
      </c>
      <c r="N349">
        <f>IF(C349,M349*cena_wyp,0)</f>
        <v>120</v>
      </c>
      <c r="O349">
        <v>0</v>
      </c>
      <c r="P349">
        <f t="shared" si="92"/>
        <v>0</v>
      </c>
      <c r="Q349">
        <f t="shared" si="93"/>
        <v>120</v>
      </c>
      <c r="R349">
        <f t="shared" si="94"/>
        <v>23200</v>
      </c>
      <c r="S349">
        <f t="shared" si="95"/>
        <v>15500</v>
      </c>
      <c r="T349">
        <f t="shared" si="96"/>
        <v>38700</v>
      </c>
    </row>
    <row r="350" spans="1:20" x14ac:dyDescent="0.25">
      <c r="A350" s="1">
        <v>45275</v>
      </c>
      <c r="B350">
        <f t="shared" si="81"/>
        <v>5</v>
      </c>
      <c r="C350">
        <f t="shared" si="82"/>
        <v>1</v>
      </c>
      <c r="D350">
        <f t="shared" si="83"/>
        <v>2023</v>
      </c>
      <c r="E350">
        <f t="shared" si="84"/>
        <v>15</v>
      </c>
      <c r="F350">
        <v>10</v>
      </c>
      <c r="G350">
        <f t="shared" si="85"/>
        <v>12</v>
      </c>
      <c r="H350">
        <f t="shared" si="86"/>
        <v>0</v>
      </c>
      <c r="I350">
        <f t="shared" si="87"/>
        <v>0</v>
      </c>
      <c r="J350">
        <f t="shared" si="88"/>
        <v>0</v>
      </c>
      <c r="K350">
        <f t="shared" si="89"/>
        <v>1</v>
      </c>
      <c r="L350">
        <f t="shared" si="90"/>
        <v>0</v>
      </c>
      <c r="M350">
        <f t="shared" si="91"/>
        <v>4</v>
      </c>
      <c r="N350">
        <f>IF(C350,M350*cena_wyp,0)</f>
        <v>120</v>
      </c>
      <c r="O350">
        <v>0</v>
      </c>
      <c r="P350">
        <f t="shared" si="92"/>
        <v>0</v>
      </c>
      <c r="Q350">
        <f t="shared" si="93"/>
        <v>120</v>
      </c>
      <c r="R350">
        <f t="shared" si="94"/>
        <v>23320</v>
      </c>
      <c r="S350">
        <f t="shared" si="95"/>
        <v>15500</v>
      </c>
      <c r="T350">
        <f t="shared" si="96"/>
        <v>38820</v>
      </c>
    </row>
    <row r="351" spans="1:20" x14ac:dyDescent="0.25">
      <c r="A351" s="1">
        <v>45276</v>
      </c>
      <c r="B351">
        <f t="shared" si="81"/>
        <v>6</v>
      </c>
      <c r="C351">
        <f t="shared" si="82"/>
        <v>0</v>
      </c>
      <c r="D351">
        <f t="shared" si="83"/>
        <v>2023</v>
      </c>
      <c r="E351">
        <f t="shared" si="84"/>
        <v>16</v>
      </c>
      <c r="F351">
        <v>10</v>
      </c>
      <c r="G351">
        <f t="shared" si="85"/>
        <v>12</v>
      </c>
      <c r="H351">
        <f t="shared" si="86"/>
        <v>0</v>
      </c>
      <c r="I351">
        <f t="shared" si="87"/>
        <v>0</v>
      </c>
      <c r="J351">
        <f t="shared" si="88"/>
        <v>0</v>
      </c>
      <c r="K351">
        <f t="shared" si="89"/>
        <v>1</v>
      </c>
      <c r="L351">
        <f t="shared" si="90"/>
        <v>0</v>
      </c>
      <c r="M351">
        <f t="shared" si="91"/>
        <v>4</v>
      </c>
      <c r="N351">
        <f>IF(C351,M351*cena_wyp,0)</f>
        <v>0</v>
      </c>
      <c r="O351">
        <v>0</v>
      </c>
      <c r="P351">
        <f t="shared" si="92"/>
        <v>0</v>
      </c>
      <c r="Q351">
        <f t="shared" si="93"/>
        <v>0</v>
      </c>
      <c r="R351">
        <f t="shared" si="94"/>
        <v>23320</v>
      </c>
      <c r="S351">
        <f t="shared" si="95"/>
        <v>15500</v>
      </c>
      <c r="T351">
        <f t="shared" si="96"/>
        <v>38820</v>
      </c>
    </row>
    <row r="352" spans="1:20" x14ac:dyDescent="0.25">
      <c r="A352" s="1">
        <v>45277</v>
      </c>
      <c r="B352">
        <f t="shared" si="81"/>
        <v>7</v>
      </c>
      <c r="C352">
        <f t="shared" si="82"/>
        <v>0</v>
      </c>
      <c r="D352">
        <f t="shared" si="83"/>
        <v>2023</v>
      </c>
      <c r="E352">
        <f t="shared" si="84"/>
        <v>17</v>
      </c>
      <c r="F352">
        <v>10</v>
      </c>
      <c r="G352">
        <f t="shared" si="85"/>
        <v>12</v>
      </c>
      <c r="H352">
        <f t="shared" si="86"/>
        <v>0</v>
      </c>
      <c r="I352">
        <f t="shared" si="87"/>
        <v>0</v>
      </c>
      <c r="J352">
        <f t="shared" si="88"/>
        <v>0</v>
      </c>
      <c r="K352">
        <f t="shared" si="89"/>
        <v>1</v>
      </c>
      <c r="L352">
        <f t="shared" si="90"/>
        <v>150</v>
      </c>
      <c r="M352">
        <f t="shared" si="91"/>
        <v>4</v>
      </c>
      <c r="N352">
        <f>IF(C352,M352*cena_wyp,0)</f>
        <v>0</v>
      </c>
      <c r="O352">
        <v>0</v>
      </c>
      <c r="P352">
        <f t="shared" si="92"/>
        <v>150</v>
      </c>
      <c r="Q352">
        <f t="shared" si="93"/>
        <v>0</v>
      </c>
      <c r="R352">
        <f t="shared" si="94"/>
        <v>23170</v>
      </c>
      <c r="S352">
        <f t="shared" si="95"/>
        <v>15650</v>
      </c>
      <c r="T352">
        <f t="shared" si="96"/>
        <v>38820</v>
      </c>
    </row>
    <row r="353" spans="1:20" x14ac:dyDescent="0.25">
      <c r="A353" s="1">
        <v>45278</v>
      </c>
      <c r="B353">
        <f t="shared" si="81"/>
        <v>1</v>
      </c>
      <c r="C353">
        <f t="shared" si="82"/>
        <v>1</v>
      </c>
      <c r="D353">
        <f t="shared" si="83"/>
        <v>2023</v>
      </c>
      <c r="E353">
        <f t="shared" si="84"/>
        <v>18</v>
      </c>
      <c r="F353">
        <v>10</v>
      </c>
      <c r="G353">
        <f t="shared" si="85"/>
        <v>12</v>
      </c>
      <c r="H353">
        <f t="shared" si="86"/>
        <v>0</v>
      </c>
      <c r="I353">
        <f t="shared" si="87"/>
        <v>0</v>
      </c>
      <c r="J353">
        <f t="shared" si="88"/>
        <v>0</v>
      </c>
      <c r="K353">
        <f t="shared" si="89"/>
        <v>1</v>
      </c>
      <c r="L353">
        <f t="shared" si="90"/>
        <v>0</v>
      </c>
      <c r="M353">
        <f t="shared" si="91"/>
        <v>4</v>
      </c>
      <c r="N353">
        <f>IF(C353,M353*cena_wyp,0)</f>
        <v>120</v>
      </c>
      <c r="O353">
        <v>0</v>
      </c>
      <c r="P353">
        <f t="shared" si="92"/>
        <v>0</v>
      </c>
      <c r="Q353">
        <f t="shared" si="93"/>
        <v>120</v>
      </c>
      <c r="R353">
        <f t="shared" si="94"/>
        <v>23290</v>
      </c>
      <c r="S353">
        <f t="shared" si="95"/>
        <v>15650</v>
      </c>
      <c r="T353">
        <f t="shared" si="96"/>
        <v>38940</v>
      </c>
    </row>
    <row r="354" spans="1:20" x14ac:dyDescent="0.25">
      <c r="A354" s="1">
        <v>45279</v>
      </c>
      <c r="B354">
        <f t="shared" si="81"/>
        <v>2</v>
      </c>
      <c r="C354">
        <f t="shared" si="82"/>
        <v>1</v>
      </c>
      <c r="D354">
        <f t="shared" si="83"/>
        <v>2023</v>
      </c>
      <c r="E354">
        <f t="shared" si="84"/>
        <v>19</v>
      </c>
      <c r="F354">
        <v>10</v>
      </c>
      <c r="G354">
        <f t="shared" si="85"/>
        <v>12</v>
      </c>
      <c r="H354">
        <f t="shared" si="86"/>
        <v>0</v>
      </c>
      <c r="I354">
        <f t="shared" si="87"/>
        <v>0</v>
      </c>
      <c r="J354">
        <f t="shared" si="88"/>
        <v>0</v>
      </c>
      <c r="K354">
        <f t="shared" si="89"/>
        <v>1</v>
      </c>
      <c r="L354">
        <f t="shared" si="90"/>
        <v>0</v>
      </c>
      <c r="M354">
        <f t="shared" si="91"/>
        <v>4</v>
      </c>
      <c r="N354">
        <f>IF(C354,M354*cena_wyp,0)</f>
        <v>120</v>
      </c>
      <c r="O354">
        <v>0</v>
      </c>
      <c r="P354">
        <f t="shared" si="92"/>
        <v>0</v>
      </c>
      <c r="Q354">
        <f t="shared" si="93"/>
        <v>120</v>
      </c>
      <c r="R354">
        <f t="shared" si="94"/>
        <v>23410</v>
      </c>
      <c r="S354">
        <f t="shared" si="95"/>
        <v>15650</v>
      </c>
      <c r="T354">
        <f t="shared" si="96"/>
        <v>39060</v>
      </c>
    </row>
    <row r="355" spans="1:20" x14ac:dyDescent="0.25">
      <c r="A355" s="1">
        <v>45280</v>
      </c>
      <c r="B355">
        <f t="shared" si="81"/>
        <v>3</v>
      </c>
      <c r="C355">
        <f t="shared" si="82"/>
        <v>1</v>
      </c>
      <c r="D355">
        <f t="shared" si="83"/>
        <v>2023</v>
      </c>
      <c r="E355">
        <f t="shared" si="84"/>
        <v>20</v>
      </c>
      <c r="F355">
        <v>10</v>
      </c>
      <c r="G355">
        <f t="shared" si="85"/>
        <v>12</v>
      </c>
      <c r="H355">
        <f t="shared" si="86"/>
        <v>0</v>
      </c>
      <c r="I355">
        <f t="shared" si="87"/>
        <v>0</v>
      </c>
      <c r="J355">
        <f t="shared" si="88"/>
        <v>0</v>
      </c>
      <c r="K355">
        <f t="shared" si="89"/>
        <v>1</v>
      </c>
      <c r="L355">
        <f t="shared" si="90"/>
        <v>0</v>
      </c>
      <c r="M355">
        <f t="shared" si="91"/>
        <v>4</v>
      </c>
      <c r="N355">
        <f>IF(C355,M355*cena_wyp,0)</f>
        <v>120</v>
      </c>
      <c r="O355">
        <v>0</v>
      </c>
      <c r="P355">
        <f t="shared" si="92"/>
        <v>0</v>
      </c>
      <c r="Q355">
        <f t="shared" si="93"/>
        <v>120</v>
      </c>
      <c r="R355">
        <f t="shared" si="94"/>
        <v>23530</v>
      </c>
      <c r="S355">
        <f t="shared" si="95"/>
        <v>15650</v>
      </c>
      <c r="T355">
        <f t="shared" si="96"/>
        <v>39180</v>
      </c>
    </row>
    <row r="356" spans="1:20" x14ac:dyDescent="0.25">
      <c r="A356" s="1">
        <v>45281</v>
      </c>
      <c r="B356">
        <f t="shared" si="81"/>
        <v>4</v>
      </c>
      <c r="C356">
        <f t="shared" si="82"/>
        <v>1</v>
      </c>
      <c r="D356">
        <f t="shared" si="83"/>
        <v>2023</v>
      </c>
      <c r="E356">
        <f t="shared" si="84"/>
        <v>21</v>
      </c>
      <c r="F356">
        <v>10</v>
      </c>
      <c r="G356">
        <f t="shared" si="85"/>
        <v>12</v>
      </c>
      <c r="H356">
        <f t="shared" si="86"/>
        <v>1</v>
      </c>
      <c r="I356">
        <f t="shared" si="87"/>
        <v>0</v>
      </c>
      <c r="J356">
        <f t="shared" si="88"/>
        <v>0</v>
      </c>
      <c r="K356">
        <f t="shared" si="89"/>
        <v>0</v>
      </c>
      <c r="L356">
        <f t="shared" si="90"/>
        <v>0</v>
      </c>
      <c r="M356">
        <f t="shared" si="91"/>
        <v>2</v>
      </c>
      <c r="N356">
        <f>IF(C356,M356*cena_wyp,0)</f>
        <v>60</v>
      </c>
      <c r="O356">
        <v>0</v>
      </c>
      <c r="P356">
        <f t="shared" si="92"/>
        <v>0</v>
      </c>
      <c r="Q356">
        <f t="shared" si="93"/>
        <v>60</v>
      </c>
      <c r="R356">
        <f t="shared" si="94"/>
        <v>23590</v>
      </c>
      <c r="S356">
        <f t="shared" si="95"/>
        <v>15650</v>
      </c>
      <c r="T356">
        <f t="shared" si="96"/>
        <v>39240</v>
      </c>
    </row>
    <row r="357" spans="1:20" x14ac:dyDescent="0.25">
      <c r="A357" s="1">
        <v>45282</v>
      </c>
      <c r="B357">
        <f t="shared" si="81"/>
        <v>5</v>
      </c>
      <c r="C357">
        <f t="shared" si="82"/>
        <v>1</v>
      </c>
      <c r="D357">
        <f t="shared" si="83"/>
        <v>2023</v>
      </c>
      <c r="E357">
        <f t="shared" si="84"/>
        <v>22</v>
      </c>
      <c r="F357">
        <v>10</v>
      </c>
      <c r="G357">
        <f t="shared" si="85"/>
        <v>12</v>
      </c>
      <c r="H357">
        <f t="shared" si="86"/>
        <v>1</v>
      </c>
      <c r="I357">
        <f t="shared" si="87"/>
        <v>0</v>
      </c>
      <c r="J357">
        <f t="shared" si="88"/>
        <v>0</v>
      </c>
      <c r="K357">
        <f t="shared" si="89"/>
        <v>0</v>
      </c>
      <c r="L357">
        <f t="shared" si="90"/>
        <v>0</v>
      </c>
      <c r="M357">
        <f t="shared" si="91"/>
        <v>2</v>
      </c>
      <c r="N357">
        <f>IF(C357,M357*cena_wyp,0)</f>
        <v>60</v>
      </c>
      <c r="O357">
        <v>0</v>
      </c>
      <c r="P357">
        <f t="shared" si="92"/>
        <v>0</v>
      </c>
      <c r="Q357">
        <f t="shared" si="93"/>
        <v>60</v>
      </c>
      <c r="R357">
        <f t="shared" si="94"/>
        <v>23650</v>
      </c>
      <c r="S357">
        <f t="shared" si="95"/>
        <v>15650</v>
      </c>
      <c r="T357">
        <f t="shared" si="96"/>
        <v>39300</v>
      </c>
    </row>
    <row r="358" spans="1:20" x14ac:dyDescent="0.25">
      <c r="A358" s="1">
        <v>45283</v>
      </c>
      <c r="B358">
        <f t="shared" si="81"/>
        <v>6</v>
      </c>
      <c r="C358">
        <f t="shared" si="82"/>
        <v>0</v>
      </c>
      <c r="D358">
        <f t="shared" si="83"/>
        <v>2023</v>
      </c>
      <c r="E358">
        <f t="shared" si="84"/>
        <v>23</v>
      </c>
      <c r="F358">
        <v>10</v>
      </c>
      <c r="G358">
        <f t="shared" si="85"/>
        <v>12</v>
      </c>
      <c r="H358">
        <f t="shared" si="86"/>
        <v>1</v>
      </c>
      <c r="I358">
        <f t="shared" si="87"/>
        <v>0</v>
      </c>
      <c r="J358">
        <f t="shared" si="88"/>
        <v>0</v>
      </c>
      <c r="K358">
        <f t="shared" si="89"/>
        <v>0</v>
      </c>
      <c r="L358">
        <f t="shared" si="90"/>
        <v>0</v>
      </c>
      <c r="M358">
        <f t="shared" si="91"/>
        <v>2</v>
      </c>
      <c r="N358">
        <f>IF(C358,M358*cena_wyp,0)</f>
        <v>0</v>
      </c>
      <c r="O358">
        <v>0</v>
      </c>
      <c r="P358">
        <f t="shared" si="92"/>
        <v>0</v>
      </c>
      <c r="Q358">
        <f t="shared" si="93"/>
        <v>0</v>
      </c>
      <c r="R358">
        <f t="shared" si="94"/>
        <v>23650</v>
      </c>
      <c r="S358">
        <f t="shared" si="95"/>
        <v>15650</v>
      </c>
      <c r="T358">
        <f t="shared" si="96"/>
        <v>39300</v>
      </c>
    </row>
    <row r="359" spans="1:20" x14ac:dyDescent="0.25">
      <c r="A359" s="1">
        <v>45284</v>
      </c>
      <c r="B359">
        <f t="shared" si="81"/>
        <v>7</v>
      </c>
      <c r="C359">
        <f t="shared" si="82"/>
        <v>0</v>
      </c>
      <c r="D359">
        <f t="shared" si="83"/>
        <v>2023</v>
      </c>
      <c r="E359">
        <f t="shared" si="84"/>
        <v>24</v>
      </c>
      <c r="F359">
        <v>10</v>
      </c>
      <c r="G359">
        <f t="shared" si="85"/>
        <v>12</v>
      </c>
      <c r="H359">
        <f t="shared" si="86"/>
        <v>1</v>
      </c>
      <c r="I359">
        <f t="shared" si="87"/>
        <v>0</v>
      </c>
      <c r="J359">
        <f t="shared" si="88"/>
        <v>0</v>
      </c>
      <c r="K359">
        <f t="shared" si="89"/>
        <v>0</v>
      </c>
      <c r="L359">
        <f t="shared" si="90"/>
        <v>150</v>
      </c>
      <c r="M359">
        <f t="shared" si="91"/>
        <v>2</v>
      </c>
      <c r="N359">
        <f>IF(C359,M359*cena_wyp,0)</f>
        <v>0</v>
      </c>
      <c r="O359">
        <v>0</v>
      </c>
      <c r="P359">
        <f t="shared" si="92"/>
        <v>150</v>
      </c>
      <c r="Q359">
        <f t="shared" si="93"/>
        <v>0</v>
      </c>
      <c r="R359">
        <f t="shared" si="94"/>
        <v>23500</v>
      </c>
      <c r="S359">
        <f t="shared" si="95"/>
        <v>15800</v>
      </c>
      <c r="T359">
        <f t="shared" si="96"/>
        <v>39300</v>
      </c>
    </row>
    <row r="360" spans="1:20" x14ac:dyDescent="0.25">
      <c r="A360" s="1">
        <v>45285</v>
      </c>
      <c r="B360">
        <f t="shared" si="81"/>
        <v>1</v>
      </c>
      <c r="C360">
        <f t="shared" si="82"/>
        <v>1</v>
      </c>
      <c r="D360">
        <f t="shared" si="83"/>
        <v>2023</v>
      </c>
      <c r="E360">
        <f t="shared" si="84"/>
        <v>25</v>
      </c>
      <c r="F360">
        <v>10</v>
      </c>
      <c r="G360">
        <f t="shared" si="85"/>
        <v>12</v>
      </c>
      <c r="H360">
        <f t="shared" si="86"/>
        <v>1</v>
      </c>
      <c r="I360">
        <f t="shared" si="87"/>
        <v>0</v>
      </c>
      <c r="J360">
        <f t="shared" si="88"/>
        <v>0</v>
      </c>
      <c r="K360">
        <f t="shared" si="89"/>
        <v>0</v>
      </c>
      <c r="L360">
        <f t="shared" si="90"/>
        <v>0</v>
      </c>
      <c r="M360">
        <f t="shared" si="91"/>
        <v>2</v>
      </c>
      <c r="N360">
        <f>IF(C360,M360*cena_wyp,0)</f>
        <v>60</v>
      </c>
      <c r="O360">
        <v>0</v>
      </c>
      <c r="P360">
        <f t="shared" si="92"/>
        <v>0</v>
      </c>
      <c r="Q360">
        <f t="shared" si="93"/>
        <v>60</v>
      </c>
      <c r="R360">
        <f t="shared" si="94"/>
        <v>23560</v>
      </c>
      <c r="S360">
        <f t="shared" si="95"/>
        <v>15800</v>
      </c>
      <c r="T360">
        <f t="shared" si="96"/>
        <v>39360</v>
      </c>
    </row>
    <row r="361" spans="1:20" x14ac:dyDescent="0.25">
      <c r="A361" s="1">
        <v>45286</v>
      </c>
      <c r="B361">
        <f t="shared" si="81"/>
        <v>2</v>
      </c>
      <c r="C361">
        <f t="shared" si="82"/>
        <v>1</v>
      </c>
      <c r="D361">
        <f t="shared" si="83"/>
        <v>2023</v>
      </c>
      <c r="E361">
        <f t="shared" si="84"/>
        <v>26</v>
      </c>
      <c r="F361">
        <v>10</v>
      </c>
      <c r="G361">
        <f t="shared" si="85"/>
        <v>12</v>
      </c>
      <c r="H361">
        <f t="shared" si="86"/>
        <v>1</v>
      </c>
      <c r="I361">
        <f t="shared" si="87"/>
        <v>0</v>
      </c>
      <c r="J361">
        <f t="shared" si="88"/>
        <v>0</v>
      </c>
      <c r="K361">
        <f t="shared" si="89"/>
        <v>0</v>
      </c>
      <c r="L361">
        <f t="shared" si="90"/>
        <v>0</v>
      </c>
      <c r="M361">
        <f t="shared" si="91"/>
        <v>2</v>
      </c>
      <c r="N361">
        <f>IF(C361,M361*cena_wyp,0)</f>
        <v>60</v>
      </c>
      <c r="O361">
        <v>0</v>
      </c>
      <c r="P361">
        <f t="shared" si="92"/>
        <v>0</v>
      </c>
      <c r="Q361">
        <f t="shared" si="93"/>
        <v>60</v>
      </c>
      <c r="R361">
        <f t="shared" si="94"/>
        <v>23620</v>
      </c>
      <c r="S361">
        <f t="shared" si="95"/>
        <v>15800</v>
      </c>
      <c r="T361">
        <f t="shared" si="96"/>
        <v>39420</v>
      </c>
    </row>
    <row r="362" spans="1:20" x14ac:dyDescent="0.25">
      <c r="A362" s="1">
        <v>45287</v>
      </c>
      <c r="B362">
        <f t="shared" si="81"/>
        <v>3</v>
      </c>
      <c r="C362">
        <f t="shared" si="82"/>
        <v>1</v>
      </c>
      <c r="D362">
        <f t="shared" si="83"/>
        <v>2023</v>
      </c>
      <c r="E362">
        <f t="shared" si="84"/>
        <v>27</v>
      </c>
      <c r="F362">
        <v>10</v>
      </c>
      <c r="G362">
        <f t="shared" si="85"/>
        <v>12</v>
      </c>
      <c r="H362">
        <f t="shared" si="86"/>
        <v>1</v>
      </c>
      <c r="I362">
        <f t="shared" si="87"/>
        <v>0</v>
      </c>
      <c r="J362">
        <f t="shared" si="88"/>
        <v>0</v>
      </c>
      <c r="K362">
        <f t="shared" si="89"/>
        <v>0</v>
      </c>
      <c r="L362">
        <f t="shared" si="90"/>
        <v>0</v>
      </c>
      <c r="M362">
        <f t="shared" si="91"/>
        <v>2</v>
      </c>
      <c r="N362">
        <f>IF(C362,M362*cena_wyp,0)</f>
        <v>60</v>
      </c>
      <c r="O362">
        <v>0</v>
      </c>
      <c r="P362">
        <f t="shared" si="92"/>
        <v>0</v>
      </c>
      <c r="Q362">
        <f t="shared" si="93"/>
        <v>60</v>
      </c>
      <c r="R362">
        <f t="shared" si="94"/>
        <v>23680</v>
      </c>
      <c r="S362">
        <f t="shared" si="95"/>
        <v>15800</v>
      </c>
      <c r="T362">
        <f t="shared" si="96"/>
        <v>39480</v>
      </c>
    </row>
    <row r="363" spans="1:20" x14ac:dyDescent="0.25">
      <c r="A363" s="1">
        <v>45288</v>
      </c>
      <c r="B363">
        <f t="shared" si="81"/>
        <v>4</v>
      </c>
      <c r="C363">
        <f t="shared" si="82"/>
        <v>1</v>
      </c>
      <c r="D363">
        <f t="shared" si="83"/>
        <v>2023</v>
      </c>
      <c r="E363">
        <f t="shared" si="84"/>
        <v>28</v>
      </c>
      <c r="F363">
        <v>10</v>
      </c>
      <c r="G363">
        <f t="shared" si="85"/>
        <v>12</v>
      </c>
      <c r="H363">
        <f t="shared" si="86"/>
        <v>1</v>
      </c>
      <c r="I363">
        <f t="shared" si="87"/>
        <v>0</v>
      </c>
      <c r="J363">
        <f t="shared" si="88"/>
        <v>0</v>
      </c>
      <c r="K363">
        <f t="shared" si="89"/>
        <v>0</v>
      </c>
      <c r="L363">
        <f t="shared" si="90"/>
        <v>0</v>
      </c>
      <c r="M363">
        <f t="shared" si="91"/>
        <v>2</v>
      </c>
      <c r="N363">
        <f>IF(C363,M363*cena_wyp,0)</f>
        <v>60</v>
      </c>
      <c r="O363">
        <v>0</v>
      </c>
      <c r="P363">
        <f t="shared" si="92"/>
        <v>0</v>
      </c>
      <c r="Q363">
        <f t="shared" si="93"/>
        <v>60</v>
      </c>
      <c r="R363">
        <f t="shared" si="94"/>
        <v>23740</v>
      </c>
      <c r="S363">
        <f t="shared" si="95"/>
        <v>15800</v>
      </c>
      <c r="T363">
        <f t="shared" si="96"/>
        <v>39540</v>
      </c>
    </row>
    <row r="364" spans="1:20" x14ac:dyDescent="0.25">
      <c r="A364" s="1">
        <v>45289</v>
      </c>
      <c r="B364">
        <f t="shared" si="81"/>
        <v>5</v>
      </c>
      <c r="C364">
        <f t="shared" si="82"/>
        <v>1</v>
      </c>
      <c r="D364">
        <f t="shared" si="83"/>
        <v>2023</v>
      </c>
      <c r="E364">
        <f t="shared" si="84"/>
        <v>29</v>
      </c>
      <c r="F364">
        <v>10</v>
      </c>
      <c r="G364">
        <f t="shared" si="85"/>
        <v>12</v>
      </c>
      <c r="H364">
        <f t="shared" si="86"/>
        <v>1</v>
      </c>
      <c r="I364">
        <f t="shared" si="87"/>
        <v>0</v>
      </c>
      <c r="J364">
        <f t="shared" si="88"/>
        <v>0</v>
      </c>
      <c r="K364">
        <f t="shared" si="89"/>
        <v>0</v>
      </c>
      <c r="L364">
        <f t="shared" si="90"/>
        <v>0</v>
      </c>
      <c r="M364">
        <f t="shared" si="91"/>
        <v>2</v>
      </c>
      <c r="N364">
        <f>IF(C364,M364*cena_wyp,0)</f>
        <v>60</v>
      </c>
      <c r="O364">
        <v>0</v>
      </c>
      <c r="P364">
        <f t="shared" si="92"/>
        <v>0</v>
      </c>
      <c r="Q364">
        <f t="shared" si="93"/>
        <v>60</v>
      </c>
      <c r="R364">
        <f t="shared" si="94"/>
        <v>23800</v>
      </c>
      <c r="S364">
        <f t="shared" si="95"/>
        <v>15800</v>
      </c>
      <c r="T364">
        <f t="shared" si="96"/>
        <v>39600</v>
      </c>
    </row>
    <row r="365" spans="1:20" x14ac:dyDescent="0.25">
      <c r="A365" s="1">
        <v>45290</v>
      </c>
      <c r="B365">
        <f t="shared" si="81"/>
        <v>6</v>
      </c>
      <c r="C365">
        <f t="shared" si="82"/>
        <v>0</v>
      </c>
      <c r="D365">
        <f t="shared" si="83"/>
        <v>2023</v>
      </c>
      <c r="E365">
        <f t="shared" si="84"/>
        <v>30</v>
      </c>
      <c r="F365">
        <v>10</v>
      </c>
      <c r="G365">
        <f t="shared" si="85"/>
        <v>12</v>
      </c>
      <c r="H365">
        <f t="shared" si="86"/>
        <v>1</v>
      </c>
      <c r="I365">
        <f t="shared" si="87"/>
        <v>0</v>
      </c>
      <c r="J365">
        <f t="shared" si="88"/>
        <v>0</v>
      </c>
      <c r="K365">
        <f t="shared" si="89"/>
        <v>0</v>
      </c>
      <c r="L365">
        <f t="shared" si="90"/>
        <v>0</v>
      </c>
      <c r="M365">
        <f t="shared" si="91"/>
        <v>2</v>
      </c>
      <c r="N365">
        <f>IF(C365,M365*cena_wyp,0)</f>
        <v>0</v>
      </c>
      <c r="O365">
        <v>0</v>
      </c>
      <c r="P365">
        <f t="shared" si="92"/>
        <v>0</v>
      </c>
      <c r="Q365">
        <f t="shared" si="93"/>
        <v>0</v>
      </c>
      <c r="R365">
        <f t="shared" si="94"/>
        <v>23800</v>
      </c>
      <c r="S365">
        <f t="shared" si="95"/>
        <v>15800</v>
      </c>
      <c r="T365">
        <f t="shared" si="96"/>
        <v>39600</v>
      </c>
    </row>
    <row r="366" spans="1:20" x14ac:dyDescent="0.25">
      <c r="A366" s="1">
        <v>45291</v>
      </c>
      <c r="B366">
        <f t="shared" si="81"/>
        <v>7</v>
      </c>
      <c r="C366">
        <f t="shared" si="82"/>
        <v>0</v>
      </c>
      <c r="D366">
        <f t="shared" si="83"/>
        <v>2023</v>
      </c>
      <c r="E366">
        <f t="shared" si="84"/>
        <v>31</v>
      </c>
      <c r="F366">
        <v>10</v>
      </c>
      <c r="G366">
        <f t="shared" si="85"/>
        <v>12</v>
      </c>
      <c r="H366">
        <f t="shared" si="86"/>
        <v>1</v>
      </c>
      <c r="I366">
        <f t="shared" si="87"/>
        <v>0</v>
      </c>
      <c r="J366">
        <f t="shared" si="88"/>
        <v>0</v>
      </c>
      <c r="K366">
        <f t="shared" si="89"/>
        <v>0</v>
      </c>
      <c r="L366">
        <f t="shared" si="90"/>
        <v>150</v>
      </c>
      <c r="M366">
        <f t="shared" si="91"/>
        <v>2</v>
      </c>
      <c r="N366">
        <f>IF(C366,M366*cena_wyp,0)</f>
        <v>0</v>
      </c>
      <c r="O366">
        <v>0</v>
      </c>
      <c r="P366">
        <f t="shared" si="92"/>
        <v>150</v>
      </c>
      <c r="Q366">
        <f t="shared" si="93"/>
        <v>0</v>
      </c>
      <c r="R366">
        <f t="shared" si="94"/>
        <v>23650</v>
      </c>
      <c r="S366">
        <f t="shared" si="95"/>
        <v>15950</v>
      </c>
      <c r="T366">
        <f t="shared" si="96"/>
        <v>39600</v>
      </c>
    </row>
    <row r="367" spans="1:20" x14ac:dyDescent="0.25">
      <c r="A367" s="1">
        <v>45292</v>
      </c>
      <c r="B367">
        <f t="shared" si="81"/>
        <v>1</v>
      </c>
      <c r="C367">
        <f t="shared" si="82"/>
        <v>1</v>
      </c>
      <c r="D367">
        <f t="shared" si="83"/>
        <v>2024</v>
      </c>
      <c r="E367">
        <f t="shared" si="84"/>
        <v>1</v>
      </c>
      <c r="F367">
        <v>10</v>
      </c>
      <c r="G367">
        <f t="shared" si="85"/>
        <v>1</v>
      </c>
      <c r="H367">
        <f t="shared" si="86"/>
        <v>1</v>
      </c>
      <c r="I367">
        <f t="shared" si="87"/>
        <v>0</v>
      </c>
      <c r="J367">
        <f t="shared" si="88"/>
        <v>0</v>
      </c>
      <c r="K367">
        <f t="shared" si="89"/>
        <v>0</v>
      </c>
      <c r="L367">
        <f t="shared" si="90"/>
        <v>0</v>
      </c>
      <c r="M367">
        <f t="shared" si="91"/>
        <v>2</v>
      </c>
      <c r="N367">
        <f>IF(C367,M367*cena_wyp,0)</f>
        <v>60</v>
      </c>
      <c r="O367">
        <v>0</v>
      </c>
      <c r="P367">
        <f t="shared" si="92"/>
        <v>0</v>
      </c>
      <c r="Q367">
        <f t="shared" si="93"/>
        <v>60</v>
      </c>
      <c r="R367">
        <f t="shared" si="94"/>
        <v>23710</v>
      </c>
      <c r="S367">
        <f t="shared" si="95"/>
        <v>15950</v>
      </c>
      <c r="T367">
        <f t="shared" si="96"/>
        <v>39660</v>
      </c>
    </row>
    <row r="368" spans="1:20" x14ac:dyDescent="0.25">
      <c r="A368" s="1">
        <v>45293</v>
      </c>
      <c r="B368">
        <f t="shared" si="81"/>
        <v>2</v>
      </c>
      <c r="C368">
        <f t="shared" si="82"/>
        <v>1</v>
      </c>
      <c r="D368">
        <f t="shared" si="83"/>
        <v>2024</v>
      </c>
      <c r="E368">
        <f t="shared" si="84"/>
        <v>2</v>
      </c>
      <c r="F368">
        <v>10</v>
      </c>
      <c r="G368">
        <f t="shared" si="85"/>
        <v>1</v>
      </c>
      <c r="H368">
        <f t="shared" si="86"/>
        <v>1</v>
      </c>
      <c r="I368">
        <f t="shared" si="87"/>
        <v>0</v>
      </c>
      <c r="J368">
        <f t="shared" si="88"/>
        <v>0</v>
      </c>
      <c r="K368">
        <f t="shared" si="89"/>
        <v>0</v>
      </c>
      <c r="L368">
        <f t="shared" si="90"/>
        <v>0</v>
      </c>
      <c r="M368">
        <f t="shared" si="91"/>
        <v>2</v>
      </c>
      <c r="N368">
        <f>IF(C368,M368*cena_wyp,0)</f>
        <v>60</v>
      </c>
      <c r="O368">
        <v>0</v>
      </c>
      <c r="P368">
        <f t="shared" si="92"/>
        <v>0</v>
      </c>
      <c r="Q368">
        <f t="shared" si="93"/>
        <v>60</v>
      </c>
      <c r="R368">
        <f t="shared" si="94"/>
        <v>23770</v>
      </c>
      <c r="S368">
        <f t="shared" si="95"/>
        <v>15950</v>
      </c>
      <c r="T368">
        <f t="shared" si="96"/>
        <v>39720</v>
      </c>
    </row>
    <row r="369" spans="1:20" x14ac:dyDescent="0.25">
      <c r="A369" s="1">
        <v>45294</v>
      </c>
      <c r="B369">
        <f t="shared" si="81"/>
        <v>3</v>
      </c>
      <c r="C369">
        <f t="shared" si="82"/>
        <v>1</v>
      </c>
      <c r="D369">
        <f t="shared" si="83"/>
        <v>2024</v>
      </c>
      <c r="E369">
        <f t="shared" si="84"/>
        <v>3</v>
      </c>
      <c r="F369">
        <v>10</v>
      </c>
      <c r="G369">
        <f t="shared" si="85"/>
        <v>1</v>
      </c>
      <c r="H369">
        <f t="shared" si="86"/>
        <v>1</v>
      </c>
      <c r="I369">
        <f t="shared" si="87"/>
        <v>0</v>
      </c>
      <c r="J369">
        <f t="shared" si="88"/>
        <v>0</v>
      </c>
      <c r="K369">
        <f t="shared" si="89"/>
        <v>0</v>
      </c>
      <c r="L369">
        <f t="shared" si="90"/>
        <v>0</v>
      </c>
      <c r="M369">
        <f t="shared" si="91"/>
        <v>2</v>
      </c>
      <c r="N369">
        <f>IF(C369,M369*cena_wyp,0)</f>
        <v>60</v>
      </c>
      <c r="O369">
        <v>0</v>
      </c>
      <c r="P369">
        <f t="shared" si="92"/>
        <v>0</v>
      </c>
      <c r="Q369">
        <f t="shared" si="93"/>
        <v>60</v>
      </c>
      <c r="R369">
        <f t="shared" si="94"/>
        <v>23830</v>
      </c>
      <c r="S369">
        <f t="shared" si="95"/>
        <v>15950</v>
      </c>
      <c r="T369">
        <f t="shared" si="96"/>
        <v>39780</v>
      </c>
    </row>
    <row r="370" spans="1:20" x14ac:dyDescent="0.25">
      <c r="A370" s="1">
        <v>45295</v>
      </c>
      <c r="B370">
        <f t="shared" si="81"/>
        <v>4</v>
      </c>
      <c r="C370">
        <f t="shared" si="82"/>
        <v>1</v>
      </c>
      <c r="D370">
        <f t="shared" si="83"/>
        <v>2024</v>
      </c>
      <c r="E370">
        <f t="shared" si="84"/>
        <v>4</v>
      </c>
      <c r="F370">
        <v>10</v>
      </c>
      <c r="G370">
        <f t="shared" si="85"/>
        <v>1</v>
      </c>
      <c r="H370">
        <f t="shared" si="86"/>
        <v>1</v>
      </c>
      <c r="I370">
        <f t="shared" si="87"/>
        <v>0</v>
      </c>
      <c r="J370">
        <f t="shared" si="88"/>
        <v>0</v>
      </c>
      <c r="K370">
        <f t="shared" si="89"/>
        <v>0</v>
      </c>
      <c r="L370">
        <f t="shared" si="90"/>
        <v>0</v>
      </c>
      <c r="M370">
        <f t="shared" si="91"/>
        <v>2</v>
      </c>
      <c r="N370">
        <f>IF(C370,M370*cena_wyp,0)</f>
        <v>60</v>
      </c>
      <c r="O370">
        <v>0</v>
      </c>
      <c r="P370">
        <f t="shared" si="92"/>
        <v>0</v>
      </c>
      <c r="Q370">
        <f t="shared" si="93"/>
        <v>60</v>
      </c>
      <c r="R370">
        <f t="shared" si="94"/>
        <v>23890</v>
      </c>
      <c r="S370">
        <f t="shared" si="95"/>
        <v>15950</v>
      </c>
      <c r="T370">
        <f t="shared" si="96"/>
        <v>39840</v>
      </c>
    </row>
    <row r="371" spans="1:20" x14ac:dyDescent="0.25">
      <c r="A371" s="1">
        <v>45296</v>
      </c>
      <c r="B371">
        <f t="shared" si="81"/>
        <v>5</v>
      </c>
      <c r="C371">
        <f t="shared" si="82"/>
        <v>1</v>
      </c>
      <c r="D371">
        <f t="shared" si="83"/>
        <v>2024</v>
      </c>
      <c r="E371">
        <f t="shared" si="84"/>
        <v>5</v>
      </c>
      <c r="F371">
        <v>10</v>
      </c>
      <c r="G371">
        <f t="shared" si="85"/>
        <v>1</v>
      </c>
      <c r="H371">
        <f t="shared" si="86"/>
        <v>1</v>
      </c>
      <c r="I371">
        <f t="shared" si="87"/>
        <v>0</v>
      </c>
      <c r="J371">
        <f t="shared" si="88"/>
        <v>0</v>
      </c>
      <c r="K371">
        <f t="shared" si="89"/>
        <v>0</v>
      </c>
      <c r="L371">
        <f t="shared" si="90"/>
        <v>0</v>
      </c>
      <c r="M371">
        <f t="shared" si="91"/>
        <v>2</v>
      </c>
      <c r="N371">
        <f>IF(C371,M371*cena_wyp,0)</f>
        <v>60</v>
      </c>
      <c r="O371">
        <v>0</v>
      </c>
      <c r="P371">
        <f t="shared" si="92"/>
        <v>0</v>
      </c>
      <c r="Q371">
        <f t="shared" si="93"/>
        <v>60</v>
      </c>
      <c r="R371">
        <f t="shared" si="94"/>
        <v>23950</v>
      </c>
      <c r="S371">
        <f t="shared" si="95"/>
        <v>15950</v>
      </c>
      <c r="T371">
        <f t="shared" si="96"/>
        <v>39900</v>
      </c>
    </row>
    <row r="372" spans="1:20" x14ac:dyDescent="0.25">
      <c r="A372" s="1">
        <v>45297</v>
      </c>
      <c r="B372">
        <f t="shared" si="81"/>
        <v>6</v>
      </c>
      <c r="C372">
        <f t="shared" si="82"/>
        <v>0</v>
      </c>
      <c r="D372">
        <f t="shared" si="83"/>
        <v>2024</v>
      </c>
      <c r="E372">
        <f t="shared" si="84"/>
        <v>6</v>
      </c>
      <c r="F372">
        <v>10</v>
      </c>
      <c r="G372">
        <f t="shared" si="85"/>
        <v>1</v>
      </c>
      <c r="H372">
        <f t="shared" si="86"/>
        <v>1</v>
      </c>
      <c r="I372">
        <f t="shared" si="87"/>
        <v>0</v>
      </c>
      <c r="J372">
        <f t="shared" si="88"/>
        <v>0</v>
      </c>
      <c r="K372">
        <f t="shared" si="89"/>
        <v>0</v>
      </c>
      <c r="L372">
        <f t="shared" si="90"/>
        <v>0</v>
      </c>
      <c r="M372">
        <f t="shared" si="91"/>
        <v>2</v>
      </c>
      <c r="N372">
        <f>IF(C372,M372*cena_wyp,0)</f>
        <v>0</v>
      </c>
      <c r="O372">
        <v>0</v>
      </c>
      <c r="P372">
        <f t="shared" si="92"/>
        <v>0</v>
      </c>
      <c r="Q372">
        <f t="shared" si="93"/>
        <v>0</v>
      </c>
      <c r="R372">
        <f t="shared" si="94"/>
        <v>23950</v>
      </c>
      <c r="S372">
        <f t="shared" si="95"/>
        <v>15950</v>
      </c>
      <c r="T372">
        <f t="shared" si="96"/>
        <v>39900</v>
      </c>
    </row>
    <row r="373" spans="1:20" x14ac:dyDescent="0.25">
      <c r="A373" s="1">
        <v>45298</v>
      </c>
      <c r="B373">
        <f t="shared" si="81"/>
        <v>7</v>
      </c>
      <c r="C373">
        <f t="shared" si="82"/>
        <v>0</v>
      </c>
      <c r="D373">
        <f t="shared" si="83"/>
        <v>2024</v>
      </c>
      <c r="E373">
        <f t="shared" si="84"/>
        <v>7</v>
      </c>
      <c r="F373">
        <v>10</v>
      </c>
      <c r="G373">
        <f t="shared" si="85"/>
        <v>1</v>
      </c>
      <c r="H373">
        <f t="shared" si="86"/>
        <v>1</v>
      </c>
      <c r="I373">
        <f t="shared" si="87"/>
        <v>0</v>
      </c>
      <c r="J373">
        <f t="shared" si="88"/>
        <v>0</v>
      </c>
      <c r="K373">
        <f t="shared" si="89"/>
        <v>0</v>
      </c>
      <c r="L373">
        <f t="shared" si="90"/>
        <v>150</v>
      </c>
      <c r="M373">
        <f t="shared" si="91"/>
        <v>2</v>
      </c>
      <c r="N373">
        <f>IF(C373,M373*cena_wyp,0)</f>
        <v>0</v>
      </c>
      <c r="O373">
        <v>0</v>
      </c>
      <c r="P373">
        <f t="shared" si="92"/>
        <v>150</v>
      </c>
      <c r="Q373">
        <f t="shared" si="93"/>
        <v>0</v>
      </c>
      <c r="R373">
        <f t="shared" si="94"/>
        <v>23800</v>
      </c>
      <c r="S373">
        <f t="shared" si="95"/>
        <v>16100</v>
      </c>
      <c r="T373">
        <f t="shared" si="96"/>
        <v>39900</v>
      </c>
    </row>
    <row r="374" spans="1:20" x14ac:dyDescent="0.25">
      <c r="A374" s="1">
        <v>45299</v>
      </c>
      <c r="B374">
        <f t="shared" si="81"/>
        <v>1</v>
      </c>
      <c r="C374">
        <f t="shared" si="82"/>
        <v>1</v>
      </c>
      <c r="D374">
        <f t="shared" si="83"/>
        <v>2024</v>
      </c>
      <c r="E374">
        <f t="shared" si="84"/>
        <v>8</v>
      </c>
      <c r="F374">
        <v>10</v>
      </c>
      <c r="G374">
        <f t="shared" si="85"/>
        <v>1</v>
      </c>
      <c r="H374">
        <f t="shared" si="86"/>
        <v>1</v>
      </c>
      <c r="I374">
        <f t="shared" si="87"/>
        <v>0</v>
      </c>
      <c r="J374">
        <f t="shared" si="88"/>
        <v>0</v>
      </c>
      <c r="K374">
        <f t="shared" si="89"/>
        <v>0</v>
      </c>
      <c r="L374">
        <f t="shared" si="90"/>
        <v>0</v>
      </c>
      <c r="M374">
        <f t="shared" si="91"/>
        <v>2</v>
      </c>
      <c r="N374">
        <f>IF(C374,M374*cena_wyp,0)</f>
        <v>60</v>
      </c>
      <c r="O374">
        <v>0</v>
      </c>
      <c r="P374">
        <f t="shared" si="92"/>
        <v>0</v>
      </c>
      <c r="Q374">
        <f t="shared" si="93"/>
        <v>60</v>
      </c>
      <c r="R374">
        <f t="shared" si="94"/>
        <v>23860</v>
      </c>
      <c r="S374">
        <f t="shared" si="95"/>
        <v>16100</v>
      </c>
      <c r="T374">
        <f t="shared" si="96"/>
        <v>39960</v>
      </c>
    </row>
    <row r="375" spans="1:20" x14ac:dyDescent="0.25">
      <c r="A375" s="1">
        <v>45300</v>
      </c>
      <c r="B375">
        <f t="shared" si="81"/>
        <v>2</v>
      </c>
      <c r="C375">
        <f t="shared" si="82"/>
        <v>1</v>
      </c>
      <c r="D375">
        <f t="shared" si="83"/>
        <v>2024</v>
      </c>
      <c r="E375">
        <f t="shared" si="84"/>
        <v>9</v>
      </c>
      <c r="F375">
        <v>10</v>
      </c>
      <c r="G375">
        <f t="shared" si="85"/>
        <v>1</v>
      </c>
      <c r="H375">
        <f t="shared" si="86"/>
        <v>1</v>
      </c>
      <c r="I375">
        <f t="shared" si="87"/>
        <v>0</v>
      </c>
      <c r="J375">
        <f t="shared" si="88"/>
        <v>0</v>
      </c>
      <c r="K375">
        <f t="shared" si="89"/>
        <v>0</v>
      </c>
      <c r="L375">
        <f t="shared" si="90"/>
        <v>0</v>
      </c>
      <c r="M375">
        <f t="shared" si="91"/>
        <v>2</v>
      </c>
      <c r="N375">
        <f>IF(C375,M375*cena_wyp,0)</f>
        <v>60</v>
      </c>
      <c r="O375">
        <v>0</v>
      </c>
      <c r="P375">
        <f t="shared" si="92"/>
        <v>0</v>
      </c>
      <c r="Q375">
        <f t="shared" si="93"/>
        <v>60</v>
      </c>
      <c r="R375">
        <f t="shared" si="94"/>
        <v>23920</v>
      </c>
      <c r="S375">
        <f t="shared" si="95"/>
        <v>16100</v>
      </c>
      <c r="T375">
        <f t="shared" si="96"/>
        <v>40020</v>
      </c>
    </row>
    <row r="376" spans="1:20" x14ac:dyDescent="0.25">
      <c r="A376" s="1">
        <v>45301</v>
      </c>
      <c r="B376">
        <f t="shared" si="81"/>
        <v>3</v>
      </c>
      <c r="C376">
        <f t="shared" si="82"/>
        <v>1</v>
      </c>
      <c r="D376">
        <f t="shared" si="83"/>
        <v>2024</v>
      </c>
      <c r="E376">
        <f t="shared" si="84"/>
        <v>10</v>
      </c>
      <c r="F376">
        <v>10</v>
      </c>
      <c r="G376">
        <f t="shared" si="85"/>
        <v>1</v>
      </c>
      <c r="H376">
        <f t="shared" si="86"/>
        <v>1</v>
      </c>
      <c r="I376">
        <f t="shared" si="87"/>
        <v>0</v>
      </c>
      <c r="J376">
        <f t="shared" si="88"/>
        <v>0</v>
      </c>
      <c r="K376">
        <f t="shared" si="89"/>
        <v>0</v>
      </c>
      <c r="L376">
        <f t="shared" si="90"/>
        <v>0</v>
      </c>
      <c r="M376">
        <f t="shared" si="91"/>
        <v>2</v>
      </c>
      <c r="N376">
        <f>IF(C376,M376*cena_wyp,0)</f>
        <v>60</v>
      </c>
      <c r="O376">
        <v>0</v>
      </c>
      <c r="P376">
        <f t="shared" si="92"/>
        <v>0</v>
      </c>
      <c r="Q376">
        <f t="shared" si="93"/>
        <v>60</v>
      </c>
      <c r="R376">
        <f t="shared" si="94"/>
        <v>23980</v>
      </c>
      <c r="S376">
        <f t="shared" si="95"/>
        <v>16100</v>
      </c>
      <c r="T376">
        <f t="shared" si="96"/>
        <v>40080</v>
      </c>
    </row>
    <row r="377" spans="1:20" x14ac:dyDescent="0.25">
      <c r="A377" s="1">
        <v>45302</v>
      </c>
      <c r="B377">
        <f t="shared" si="81"/>
        <v>4</v>
      </c>
      <c r="C377">
        <f t="shared" si="82"/>
        <v>1</v>
      </c>
      <c r="D377">
        <f t="shared" si="83"/>
        <v>2024</v>
      </c>
      <c r="E377">
        <f t="shared" si="84"/>
        <v>11</v>
      </c>
      <c r="F377">
        <v>10</v>
      </c>
      <c r="G377">
        <f t="shared" si="85"/>
        <v>1</v>
      </c>
      <c r="H377">
        <f t="shared" si="86"/>
        <v>1</v>
      </c>
      <c r="I377">
        <f t="shared" si="87"/>
        <v>0</v>
      </c>
      <c r="J377">
        <f t="shared" si="88"/>
        <v>0</v>
      </c>
      <c r="K377">
        <f t="shared" si="89"/>
        <v>0</v>
      </c>
      <c r="L377">
        <f t="shared" si="90"/>
        <v>0</v>
      </c>
      <c r="M377">
        <f t="shared" si="91"/>
        <v>2</v>
      </c>
      <c r="N377">
        <f>IF(C377,M377*cena_wyp,0)</f>
        <v>60</v>
      </c>
      <c r="O377">
        <v>0</v>
      </c>
      <c r="P377">
        <f t="shared" si="92"/>
        <v>0</v>
      </c>
      <c r="Q377">
        <f t="shared" si="93"/>
        <v>60</v>
      </c>
      <c r="R377">
        <f t="shared" si="94"/>
        <v>24040</v>
      </c>
      <c r="S377">
        <f t="shared" si="95"/>
        <v>16100</v>
      </c>
      <c r="T377">
        <f t="shared" si="96"/>
        <v>40140</v>
      </c>
    </row>
    <row r="378" spans="1:20" x14ac:dyDescent="0.25">
      <c r="A378" s="1">
        <v>45303</v>
      </c>
      <c r="B378">
        <f t="shared" si="81"/>
        <v>5</v>
      </c>
      <c r="C378">
        <f t="shared" si="82"/>
        <v>1</v>
      </c>
      <c r="D378">
        <f t="shared" si="83"/>
        <v>2024</v>
      </c>
      <c r="E378">
        <f t="shared" si="84"/>
        <v>12</v>
      </c>
      <c r="F378">
        <v>10</v>
      </c>
      <c r="G378">
        <f t="shared" si="85"/>
        <v>1</v>
      </c>
      <c r="H378">
        <f t="shared" si="86"/>
        <v>1</v>
      </c>
      <c r="I378">
        <f t="shared" si="87"/>
        <v>0</v>
      </c>
      <c r="J378">
        <f t="shared" si="88"/>
        <v>0</v>
      </c>
      <c r="K378">
        <f t="shared" si="89"/>
        <v>0</v>
      </c>
      <c r="L378">
        <f t="shared" si="90"/>
        <v>0</v>
      </c>
      <c r="M378">
        <f t="shared" si="91"/>
        <v>2</v>
      </c>
      <c r="N378">
        <f>IF(C378,M378*cena_wyp,0)</f>
        <v>60</v>
      </c>
      <c r="O378">
        <v>0</v>
      </c>
      <c r="P378">
        <f t="shared" si="92"/>
        <v>0</v>
      </c>
      <c r="Q378">
        <f t="shared" si="93"/>
        <v>60</v>
      </c>
      <c r="R378">
        <f t="shared" si="94"/>
        <v>24100</v>
      </c>
      <c r="S378">
        <f t="shared" si="95"/>
        <v>16100</v>
      </c>
      <c r="T378">
        <f t="shared" si="96"/>
        <v>40200</v>
      </c>
    </row>
    <row r="379" spans="1:20" x14ac:dyDescent="0.25">
      <c r="A379" s="1">
        <v>45304</v>
      </c>
      <c r="B379">
        <f t="shared" si="81"/>
        <v>6</v>
      </c>
      <c r="C379">
        <f t="shared" si="82"/>
        <v>0</v>
      </c>
      <c r="D379">
        <f t="shared" si="83"/>
        <v>2024</v>
      </c>
      <c r="E379">
        <f t="shared" si="84"/>
        <v>13</v>
      </c>
      <c r="F379">
        <v>10</v>
      </c>
      <c r="G379">
        <f t="shared" si="85"/>
        <v>1</v>
      </c>
      <c r="H379">
        <f t="shared" si="86"/>
        <v>1</v>
      </c>
      <c r="I379">
        <f t="shared" si="87"/>
        <v>0</v>
      </c>
      <c r="J379">
        <f t="shared" si="88"/>
        <v>0</v>
      </c>
      <c r="K379">
        <f t="shared" si="89"/>
        <v>0</v>
      </c>
      <c r="L379">
        <f t="shared" si="90"/>
        <v>0</v>
      </c>
      <c r="M379">
        <f t="shared" si="91"/>
        <v>2</v>
      </c>
      <c r="N379">
        <f>IF(C379,M379*cena_wyp,0)</f>
        <v>0</v>
      </c>
      <c r="O379">
        <v>0</v>
      </c>
      <c r="P379">
        <f t="shared" si="92"/>
        <v>0</v>
      </c>
      <c r="Q379">
        <f t="shared" si="93"/>
        <v>0</v>
      </c>
      <c r="R379">
        <f t="shared" si="94"/>
        <v>24100</v>
      </c>
      <c r="S379">
        <f t="shared" si="95"/>
        <v>16100</v>
      </c>
      <c r="T379">
        <f t="shared" si="96"/>
        <v>40200</v>
      </c>
    </row>
    <row r="380" spans="1:20" x14ac:dyDescent="0.25">
      <c r="A380" s="1">
        <v>45305</v>
      </c>
      <c r="B380">
        <f t="shared" si="81"/>
        <v>7</v>
      </c>
      <c r="C380">
        <f t="shared" si="82"/>
        <v>0</v>
      </c>
      <c r="D380">
        <f t="shared" si="83"/>
        <v>2024</v>
      </c>
      <c r="E380">
        <f t="shared" si="84"/>
        <v>14</v>
      </c>
      <c r="F380">
        <v>10</v>
      </c>
      <c r="G380">
        <f t="shared" si="85"/>
        <v>1</v>
      </c>
      <c r="H380">
        <f t="shared" si="86"/>
        <v>1</v>
      </c>
      <c r="I380">
        <f t="shared" si="87"/>
        <v>0</v>
      </c>
      <c r="J380">
        <f t="shared" si="88"/>
        <v>0</v>
      </c>
      <c r="K380">
        <f t="shared" si="89"/>
        <v>0</v>
      </c>
      <c r="L380">
        <f t="shared" si="90"/>
        <v>150</v>
      </c>
      <c r="M380">
        <f t="shared" si="91"/>
        <v>2</v>
      </c>
      <c r="N380">
        <f>IF(C380,M380*cena_wyp,0)</f>
        <v>0</v>
      </c>
      <c r="O380">
        <v>0</v>
      </c>
      <c r="P380">
        <f t="shared" si="92"/>
        <v>150</v>
      </c>
      <c r="Q380">
        <f t="shared" si="93"/>
        <v>0</v>
      </c>
      <c r="R380">
        <f t="shared" si="94"/>
        <v>23950</v>
      </c>
      <c r="S380">
        <f t="shared" si="95"/>
        <v>16250</v>
      </c>
      <c r="T380">
        <f t="shared" si="96"/>
        <v>40200</v>
      </c>
    </row>
    <row r="381" spans="1:20" x14ac:dyDescent="0.25">
      <c r="A381" s="1">
        <v>45306</v>
      </c>
      <c r="B381">
        <f t="shared" si="81"/>
        <v>1</v>
      </c>
      <c r="C381">
        <f t="shared" si="82"/>
        <v>1</v>
      </c>
      <c r="D381">
        <f t="shared" si="83"/>
        <v>2024</v>
      </c>
      <c r="E381">
        <f t="shared" si="84"/>
        <v>15</v>
      </c>
      <c r="F381">
        <v>10</v>
      </c>
      <c r="G381">
        <f t="shared" si="85"/>
        <v>1</v>
      </c>
      <c r="H381">
        <f t="shared" si="86"/>
        <v>1</v>
      </c>
      <c r="I381">
        <f t="shared" si="87"/>
        <v>0</v>
      </c>
      <c r="J381">
        <f t="shared" si="88"/>
        <v>0</v>
      </c>
      <c r="K381">
        <f t="shared" si="89"/>
        <v>0</v>
      </c>
      <c r="L381">
        <f t="shared" si="90"/>
        <v>0</v>
      </c>
      <c r="M381">
        <f t="shared" si="91"/>
        <v>2</v>
      </c>
      <c r="N381">
        <f>IF(C381,M381*cena_wyp,0)</f>
        <v>60</v>
      </c>
      <c r="O381">
        <v>0</v>
      </c>
      <c r="P381">
        <f t="shared" si="92"/>
        <v>0</v>
      </c>
      <c r="Q381">
        <f t="shared" si="93"/>
        <v>60</v>
      </c>
      <c r="R381">
        <f t="shared" si="94"/>
        <v>24010</v>
      </c>
      <c r="S381">
        <f t="shared" si="95"/>
        <v>16250</v>
      </c>
      <c r="T381">
        <f t="shared" si="96"/>
        <v>40260</v>
      </c>
    </row>
    <row r="382" spans="1:20" x14ac:dyDescent="0.25">
      <c r="A382" s="1">
        <v>45307</v>
      </c>
      <c r="B382">
        <f t="shared" si="81"/>
        <v>2</v>
      </c>
      <c r="C382">
        <f t="shared" si="82"/>
        <v>1</v>
      </c>
      <c r="D382">
        <f t="shared" si="83"/>
        <v>2024</v>
      </c>
      <c r="E382">
        <f t="shared" si="84"/>
        <v>16</v>
      </c>
      <c r="F382">
        <v>10</v>
      </c>
      <c r="G382">
        <f t="shared" si="85"/>
        <v>1</v>
      </c>
      <c r="H382">
        <f t="shared" si="86"/>
        <v>1</v>
      </c>
      <c r="I382">
        <f t="shared" si="87"/>
        <v>0</v>
      </c>
      <c r="J382">
        <f t="shared" si="88"/>
        <v>0</v>
      </c>
      <c r="K382">
        <f t="shared" si="89"/>
        <v>0</v>
      </c>
      <c r="L382">
        <f t="shared" si="90"/>
        <v>0</v>
      </c>
      <c r="M382">
        <f t="shared" si="91"/>
        <v>2</v>
      </c>
      <c r="N382">
        <f>IF(C382,M382*cena_wyp,0)</f>
        <v>60</v>
      </c>
      <c r="O382">
        <v>0</v>
      </c>
      <c r="P382">
        <f t="shared" si="92"/>
        <v>0</v>
      </c>
      <c r="Q382">
        <f t="shared" si="93"/>
        <v>60</v>
      </c>
      <c r="R382">
        <f t="shared" si="94"/>
        <v>24070</v>
      </c>
      <c r="S382">
        <f t="shared" si="95"/>
        <v>16250</v>
      </c>
      <c r="T382">
        <f t="shared" si="96"/>
        <v>40320</v>
      </c>
    </row>
    <row r="383" spans="1:20" x14ac:dyDescent="0.25">
      <c r="A383" s="1">
        <v>45308</v>
      </c>
      <c r="B383">
        <f t="shared" si="81"/>
        <v>3</v>
      </c>
      <c r="C383">
        <f t="shared" si="82"/>
        <v>1</v>
      </c>
      <c r="D383">
        <f t="shared" si="83"/>
        <v>2024</v>
      </c>
      <c r="E383">
        <f t="shared" si="84"/>
        <v>17</v>
      </c>
      <c r="F383">
        <v>10</v>
      </c>
      <c r="G383">
        <f t="shared" si="85"/>
        <v>1</v>
      </c>
      <c r="H383">
        <f t="shared" si="86"/>
        <v>1</v>
      </c>
      <c r="I383">
        <f t="shared" si="87"/>
        <v>0</v>
      </c>
      <c r="J383">
        <f t="shared" si="88"/>
        <v>0</v>
      </c>
      <c r="K383">
        <f t="shared" si="89"/>
        <v>0</v>
      </c>
      <c r="L383">
        <f t="shared" si="90"/>
        <v>0</v>
      </c>
      <c r="M383">
        <f t="shared" si="91"/>
        <v>2</v>
      </c>
      <c r="N383">
        <f>IF(C383,M383*cena_wyp,0)</f>
        <v>60</v>
      </c>
      <c r="O383">
        <v>0</v>
      </c>
      <c r="P383">
        <f t="shared" si="92"/>
        <v>0</v>
      </c>
      <c r="Q383">
        <f t="shared" si="93"/>
        <v>60</v>
      </c>
      <c r="R383">
        <f t="shared" si="94"/>
        <v>24130</v>
      </c>
      <c r="S383">
        <f t="shared" si="95"/>
        <v>16250</v>
      </c>
      <c r="T383">
        <f t="shared" si="96"/>
        <v>40380</v>
      </c>
    </row>
    <row r="384" spans="1:20" x14ac:dyDescent="0.25">
      <c r="A384" s="1">
        <v>45309</v>
      </c>
      <c r="B384">
        <f t="shared" si="81"/>
        <v>4</v>
      </c>
      <c r="C384">
        <f t="shared" si="82"/>
        <v>1</v>
      </c>
      <c r="D384">
        <f t="shared" si="83"/>
        <v>2024</v>
      </c>
      <c r="E384">
        <f t="shared" si="84"/>
        <v>18</v>
      </c>
      <c r="F384">
        <v>10</v>
      </c>
      <c r="G384">
        <f t="shared" si="85"/>
        <v>1</v>
      </c>
      <c r="H384">
        <f t="shared" si="86"/>
        <v>1</v>
      </c>
      <c r="I384">
        <f t="shared" si="87"/>
        <v>0</v>
      </c>
      <c r="J384">
        <f t="shared" si="88"/>
        <v>0</v>
      </c>
      <c r="K384">
        <f t="shared" si="89"/>
        <v>0</v>
      </c>
      <c r="L384">
        <f t="shared" si="90"/>
        <v>0</v>
      </c>
      <c r="M384">
        <f t="shared" si="91"/>
        <v>2</v>
      </c>
      <c r="N384">
        <f>IF(C384,M384*cena_wyp,0)</f>
        <v>60</v>
      </c>
      <c r="O384">
        <v>0</v>
      </c>
      <c r="P384">
        <f t="shared" si="92"/>
        <v>0</v>
      </c>
      <c r="Q384">
        <f t="shared" si="93"/>
        <v>60</v>
      </c>
      <c r="R384">
        <f t="shared" si="94"/>
        <v>24190</v>
      </c>
      <c r="S384">
        <f t="shared" si="95"/>
        <v>16250</v>
      </c>
      <c r="T384">
        <f t="shared" si="96"/>
        <v>40440</v>
      </c>
    </row>
    <row r="385" spans="1:20" x14ac:dyDescent="0.25">
      <c r="A385" s="1">
        <v>45310</v>
      </c>
      <c r="B385">
        <f t="shared" si="81"/>
        <v>5</v>
      </c>
      <c r="C385">
        <f t="shared" si="82"/>
        <v>1</v>
      </c>
      <c r="D385">
        <f t="shared" si="83"/>
        <v>2024</v>
      </c>
      <c r="E385">
        <f t="shared" si="84"/>
        <v>19</v>
      </c>
      <c r="F385">
        <v>10</v>
      </c>
      <c r="G385">
        <f t="shared" si="85"/>
        <v>1</v>
      </c>
      <c r="H385">
        <f t="shared" si="86"/>
        <v>1</v>
      </c>
      <c r="I385">
        <f t="shared" si="87"/>
        <v>0</v>
      </c>
      <c r="J385">
        <f t="shared" si="88"/>
        <v>0</v>
      </c>
      <c r="K385">
        <f t="shared" si="89"/>
        <v>0</v>
      </c>
      <c r="L385">
        <f t="shared" si="90"/>
        <v>0</v>
      </c>
      <c r="M385">
        <f t="shared" si="91"/>
        <v>2</v>
      </c>
      <c r="N385">
        <f>IF(C385,M385*cena_wyp,0)</f>
        <v>60</v>
      </c>
      <c r="O385">
        <v>0</v>
      </c>
      <c r="P385">
        <f t="shared" si="92"/>
        <v>0</v>
      </c>
      <c r="Q385">
        <f t="shared" si="93"/>
        <v>60</v>
      </c>
      <c r="R385">
        <f t="shared" si="94"/>
        <v>24250</v>
      </c>
      <c r="S385">
        <f t="shared" si="95"/>
        <v>16250</v>
      </c>
      <c r="T385">
        <f t="shared" si="96"/>
        <v>40500</v>
      </c>
    </row>
    <row r="386" spans="1:20" x14ac:dyDescent="0.25">
      <c r="A386" s="1">
        <v>45311</v>
      </c>
      <c r="B386">
        <f t="shared" si="81"/>
        <v>6</v>
      </c>
      <c r="C386">
        <f t="shared" si="82"/>
        <v>0</v>
      </c>
      <c r="D386">
        <f t="shared" si="83"/>
        <v>2024</v>
      </c>
      <c r="E386">
        <f t="shared" si="84"/>
        <v>20</v>
      </c>
      <c r="F386">
        <v>10</v>
      </c>
      <c r="G386">
        <f t="shared" si="85"/>
        <v>1</v>
      </c>
      <c r="H386">
        <f t="shared" si="86"/>
        <v>1</v>
      </c>
      <c r="I386">
        <f t="shared" si="87"/>
        <v>0</v>
      </c>
      <c r="J386">
        <f t="shared" si="88"/>
        <v>0</v>
      </c>
      <c r="K386">
        <f t="shared" si="89"/>
        <v>0</v>
      </c>
      <c r="L386">
        <f t="shared" si="90"/>
        <v>0</v>
      </c>
      <c r="M386">
        <f t="shared" si="91"/>
        <v>2</v>
      </c>
      <c r="N386">
        <f>IF(C386,M386*cena_wyp,0)</f>
        <v>0</v>
      </c>
      <c r="O386">
        <v>0</v>
      </c>
      <c r="P386">
        <f t="shared" si="92"/>
        <v>0</v>
      </c>
      <c r="Q386">
        <f t="shared" si="93"/>
        <v>0</v>
      </c>
      <c r="R386">
        <f t="shared" si="94"/>
        <v>24250</v>
      </c>
      <c r="S386">
        <f t="shared" si="95"/>
        <v>16250</v>
      </c>
      <c r="T386">
        <f t="shared" si="96"/>
        <v>40500</v>
      </c>
    </row>
    <row r="387" spans="1:20" x14ac:dyDescent="0.25">
      <c r="A387" s="1">
        <v>45312</v>
      </c>
      <c r="B387">
        <f t="shared" ref="B387:B450" si="97">WEEKDAY(A387,2)</f>
        <v>7</v>
      </c>
      <c r="C387">
        <f t="shared" ref="C387:C450" si="98">IF(AND(B387&gt;=1,B387&lt;=5),1,0)</f>
        <v>0</v>
      </c>
      <c r="D387">
        <f t="shared" ref="D387:D450" si="99">YEAR(A387)</f>
        <v>2024</v>
      </c>
      <c r="E387">
        <f t="shared" ref="E387:E450" si="100">DAY(A387)</f>
        <v>21</v>
      </c>
      <c r="F387">
        <v>10</v>
      </c>
      <c r="G387">
        <f t="shared" ref="G387:G450" si="101">MONTH(A387)</f>
        <v>1</v>
      </c>
      <c r="H387">
        <f t="shared" ref="H387:H450" si="102">IF(AND(G387=12,E387&gt;=21),1,IF(AND(G387=3,E387&lt;=20),1,IF(OR(G387&gt;12,G387&lt;3),1,0)))</f>
        <v>1</v>
      </c>
      <c r="I387">
        <f t="shared" ref="I387:I450" si="103">IF(AND(G387=3,E387&gt;=21),1,IF(AND(G387=6,E387&lt;=20),1,IF(AND(G387&gt;3,G387&lt;6),1,0)))</f>
        <v>0</v>
      </c>
      <c r="J387">
        <f t="shared" ref="J387:J450" si="104">IF(AND(G387=6,E387&gt;=21),1,IF(AND(G387=9,E387&lt;=22),1,IF(AND(G387&gt;6,G387&lt;9),1,0)))</f>
        <v>0</v>
      </c>
      <c r="K387">
        <f t="shared" ref="K387:K450" si="105">IF(AND(G387=9,E387&gt;=23),1,IF(AND(G387=12,E387&lt;=20),1,IF(AND(G387&gt;9,G387&lt;12),1,0)))</f>
        <v>0</v>
      </c>
      <c r="L387">
        <f t="shared" ref="L387:L450" si="106">IF(B387=7,15*F387,0)</f>
        <v>150</v>
      </c>
      <c r="M387">
        <f t="shared" ref="M387:M450" si="107">IF(H387,ROUNDDOWN(20%*F387,0),IF(I387,ROUNDDOWN(50%*F387,0),IF(J387,ROUNDDOWN(90%*F387,0),IF(K387,ROUNDDOWN(40%*F387,0),0))))</f>
        <v>2</v>
      </c>
      <c r="N387">
        <f>IF(C387,M387*cena_wyp,0)</f>
        <v>0</v>
      </c>
      <c r="O387">
        <v>0</v>
      </c>
      <c r="P387">
        <f t="shared" si="92"/>
        <v>150</v>
      </c>
      <c r="Q387">
        <f t="shared" si="93"/>
        <v>0</v>
      </c>
      <c r="R387">
        <f t="shared" si="94"/>
        <v>24100</v>
      </c>
      <c r="S387">
        <f t="shared" si="95"/>
        <v>16400</v>
      </c>
      <c r="T387">
        <f t="shared" si="96"/>
        <v>40500</v>
      </c>
    </row>
    <row r="388" spans="1:20" x14ac:dyDescent="0.25">
      <c r="A388" s="1">
        <v>45313</v>
      </c>
      <c r="B388">
        <f t="shared" si="97"/>
        <v>1</v>
      </c>
      <c r="C388">
        <f t="shared" si="98"/>
        <v>1</v>
      </c>
      <c r="D388">
        <f t="shared" si="99"/>
        <v>2024</v>
      </c>
      <c r="E388">
        <f t="shared" si="100"/>
        <v>22</v>
      </c>
      <c r="F388">
        <v>10</v>
      </c>
      <c r="G388">
        <f t="shared" si="101"/>
        <v>1</v>
      </c>
      <c r="H388">
        <f t="shared" si="102"/>
        <v>1</v>
      </c>
      <c r="I388">
        <f t="shared" si="103"/>
        <v>0</v>
      </c>
      <c r="J388">
        <f t="shared" si="104"/>
        <v>0</v>
      </c>
      <c r="K388">
        <f t="shared" si="105"/>
        <v>0</v>
      </c>
      <c r="L388">
        <f t="shared" si="106"/>
        <v>0</v>
      </c>
      <c r="M388">
        <f t="shared" si="107"/>
        <v>2</v>
      </c>
      <c r="N388">
        <f>IF(C388,M388*cena_wyp,0)</f>
        <v>60</v>
      </c>
      <c r="O388">
        <v>0</v>
      </c>
      <c r="P388">
        <f t="shared" ref="P388:P451" si="108">O388+L388</f>
        <v>0</v>
      </c>
      <c r="Q388">
        <f t="shared" ref="Q388:Q451" si="109">N388</f>
        <v>60</v>
      </c>
      <c r="R388">
        <f t="shared" ref="R388:R451" si="110">R387+(Q388-P388)</f>
        <v>24160</v>
      </c>
      <c r="S388">
        <f t="shared" ref="S388:S451" si="111">P388+S387</f>
        <v>16400</v>
      </c>
      <c r="T388">
        <f t="shared" ref="T388:T451" si="112">T387+Q388</f>
        <v>40560</v>
      </c>
    </row>
    <row r="389" spans="1:20" x14ac:dyDescent="0.25">
      <c r="A389" s="1">
        <v>45314</v>
      </c>
      <c r="B389">
        <f t="shared" si="97"/>
        <v>2</v>
      </c>
      <c r="C389">
        <f t="shared" si="98"/>
        <v>1</v>
      </c>
      <c r="D389">
        <f t="shared" si="99"/>
        <v>2024</v>
      </c>
      <c r="E389">
        <f t="shared" si="100"/>
        <v>23</v>
      </c>
      <c r="F389">
        <v>10</v>
      </c>
      <c r="G389">
        <f t="shared" si="101"/>
        <v>1</v>
      </c>
      <c r="H389">
        <f t="shared" si="102"/>
        <v>1</v>
      </c>
      <c r="I389">
        <f t="shared" si="103"/>
        <v>0</v>
      </c>
      <c r="J389">
        <f t="shared" si="104"/>
        <v>0</v>
      </c>
      <c r="K389">
        <f t="shared" si="105"/>
        <v>0</v>
      </c>
      <c r="L389">
        <f t="shared" si="106"/>
        <v>0</v>
      </c>
      <c r="M389">
        <f t="shared" si="107"/>
        <v>2</v>
      </c>
      <c r="N389">
        <f>IF(C389,M389*cena_wyp,0)</f>
        <v>60</v>
      </c>
      <c r="O389">
        <v>0</v>
      </c>
      <c r="P389">
        <f t="shared" si="108"/>
        <v>0</v>
      </c>
      <c r="Q389">
        <f t="shared" si="109"/>
        <v>60</v>
      </c>
      <c r="R389">
        <f t="shared" si="110"/>
        <v>24220</v>
      </c>
      <c r="S389">
        <f t="shared" si="111"/>
        <v>16400</v>
      </c>
      <c r="T389">
        <f t="shared" si="112"/>
        <v>40620</v>
      </c>
    </row>
    <row r="390" spans="1:20" x14ac:dyDescent="0.25">
      <c r="A390" s="1">
        <v>45315</v>
      </c>
      <c r="B390">
        <f t="shared" si="97"/>
        <v>3</v>
      </c>
      <c r="C390">
        <f t="shared" si="98"/>
        <v>1</v>
      </c>
      <c r="D390">
        <f t="shared" si="99"/>
        <v>2024</v>
      </c>
      <c r="E390">
        <f t="shared" si="100"/>
        <v>24</v>
      </c>
      <c r="F390">
        <v>10</v>
      </c>
      <c r="G390">
        <f t="shared" si="101"/>
        <v>1</v>
      </c>
      <c r="H390">
        <f t="shared" si="102"/>
        <v>1</v>
      </c>
      <c r="I390">
        <f t="shared" si="103"/>
        <v>0</v>
      </c>
      <c r="J390">
        <f t="shared" si="104"/>
        <v>0</v>
      </c>
      <c r="K390">
        <f t="shared" si="105"/>
        <v>0</v>
      </c>
      <c r="L390">
        <f t="shared" si="106"/>
        <v>0</v>
      </c>
      <c r="M390">
        <f t="shared" si="107"/>
        <v>2</v>
      </c>
      <c r="N390">
        <f>IF(C390,M390*cena_wyp,0)</f>
        <v>60</v>
      </c>
      <c r="O390">
        <v>0</v>
      </c>
      <c r="P390">
        <f t="shared" si="108"/>
        <v>0</v>
      </c>
      <c r="Q390">
        <f t="shared" si="109"/>
        <v>60</v>
      </c>
      <c r="R390">
        <f t="shared" si="110"/>
        <v>24280</v>
      </c>
      <c r="S390">
        <f t="shared" si="111"/>
        <v>16400</v>
      </c>
      <c r="T390">
        <f t="shared" si="112"/>
        <v>40680</v>
      </c>
    </row>
    <row r="391" spans="1:20" x14ac:dyDescent="0.25">
      <c r="A391" s="1">
        <v>45316</v>
      </c>
      <c r="B391">
        <f t="shared" si="97"/>
        <v>4</v>
      </c>
      <c r="C391">
        <f t="shared" si="98"/>
        <v>1</v>
      </c>
      <c r="D391">
        <f t="shared" si="99"/>
        <v>2024</v>
      </c>
      <c r="E391">
        <f t="shared" si="100"/>
        <v>25</v>
      </c>
      <c r="F391">
        <v>10</v>
      </c>
      <c r="G391">
        <f t="shared" si="101"/>
        <v>1</v>
      </c>
      <c r="H391">
        <f t="shared" si="102"/>
        <v>1</v>
      </c>
      <c r="I391">
        <f t="shared" si="103"/>
        <v>0</v>
      </c>
      <c r="J391">
        <f t="shared" si="104"/>
        <v>0</v>
      </c>
      <c r="K391">
        <f t="shared" si="105"/>
        <v>0</v>
      </c>
      <c r="L391">
        <f t="shared" si="106"/>
        <v>0</v>
      </c>
      <c r="M391">
        <f t="shared" si="107"/>
        <v>2</v>
      </c>
      <c r="N391">
        <f>IF(C391,M391*cena_wyp,0)</f>
        <v>60</v>
      </c>
      <c r="O391">
        <v>0</v>
      </c>
      <c r="P391">
        <f t="shared" si="108"/>
        <v>0</v>
      </c>
      <c r="Q391">
        <f t="shared" si="109"/>
        <v>60</v>
      </c>
      <c r="R391">
        <f t="shared" si="110"/>
        <v>24340</v>
      </c>
      <c r="S391">
        <f t="shared" si="111"/>
        <v>16400</v>
      </c>
      <c r="T391">
        <f t="shared" si="112"/>
        <v>40740</v>
      </c>
    </row>
    <row r="392" spans="1:20" x14ac:dyDescent="0.25">
      <c r="A392" s="1">
        <v>45317</v>
      </c>
      <c r="B392">
        <f t="shared" si="97"/>
        <v>5</v>
      </c>
      <c r="C392">
        <f t="shared" si="98"/>
        <v>1</v>
      </c>
      <c r="D392">
        <f t="shared" si="99"/>
        <v>2024</v>
      </c>
      <c r="E392">
        <f t="shared" si="100"/>
        <v>26</v>
      </c>
      <c r="F392">
        <v>10</v>
      </c>
      <c r="G392">
        <f t="shared" si="101"/>
        <v>1</v>
      </c>
      <c r="H392">
        <f t="shared" si="102"/>
        <v>1</v>
      </c>
      <c r="I392">
        <f t="shared" si="103"/>
        <v>0</v>
      </c>
      <c r="J392">
        <f t="shared" si="104"/>
        <v>0</v>
      </c>
      <c r="K392">
        <f t="shared" si="105"/>
        <v>0</v>
      </c>
      <c r="L392">
        <f t="shared" si="106"/>
        <v>0</v>
      </c>
      <c r="M392">
        <f t="shared" si="107"/>
        <v>2</v>
      </c>
      <c r="N392">
        <f>IF(C392,M392*cena_wyp,0)</f>
        <v>60</v>
      </c>
      <c r="O392">
        <v>0</v>
      </c>
      <c r="P392">
        <f t="shared" si="108"/>
        <v>0</v>
      </c>
      <c r="Q392">
        <f t="shared" si="109"/>
        <v>60</v>
      </c>
      <c r="R392">
        <f t="shared" si="110"/>
        <v>24400</v>
      </c>
      <c r="S392">
        <f t="shared" si="111"/>
        <v>16400</v>
      </c>
      <c r="T392">
        <f t="shared" si="112"/>
        <v>40800</v>
      </c>
    </row>
    <row r="393" spans="1:20" x14ac:dyDescent="0.25">
      <c r="A393" s="1">
        <v>45318</v>
      </c>
      <c r="B393">
        <f t="shared" si="97"/>
        <v>6</v>
      </c>
      <c r="C393">
        <f t="shared" si="98"/>
        <v>0</v>
      </c>
      <c r="D393">
        <f t="shared" si="99"/>
        <v>2024</v>
      </c>
      <c r="E393">
        <f t="shared" si="100"/>
        <v>27</v>
      </c>
      <c r="F393">
        <v>10</v>
      </c>
      <c r="G393">
        <f t="shared" si="101"/>
        <v>1</v>
      </c>
      <c r="H393">
        <f t="shared" si="102"/>
        <v>1</v>
      </c>
      <c r="I393">
        <f t="shared" si="103"/>
        <v>0</v>
      </c>
      <c r="J393">
        <f t="shared" si="104"/>
        <v>0</v>
      </c>
      <c r="K393">
        <f t="shared" si="105"/>
        <v>0</v>
      </c>
      <c r="L393">
        <f t="shared" si="106"/>
        <v>0</v>
      </c>
      <c r="M393">
        <f t="shared" si="107"/>
        <v>2</v>
      </c>
      <c r="N393">
        <f>IF(C393,M393*cena_wyp,0)</f>
        <v>0</v>
      </c>
      <c r="O393">
        <v>0</v>
      </c>
      <c r="P393">
        <f t="shared" si="108"/>
        <v>0</v>
      </c>
      <c r="Q393">
        <f t="shared" si="109"/>
        <v>0</v>
      </c>
      <c r="R393">
        <f t="shared" si="110"/>
        <v>24400</v>
      </c>
      <c r="S393">
        <f t="shared" si="111"/>
        <v>16400</v>
      </c>
      <c r="T393">
        <f t="shared" si="112"/>
        <v>40800</v>
      </c>
    </row>
    <row r="394" spans="1:20" x14ac:dyDescent="0.25">
      <c r="A394" s="1">
        <v>45319</v>
      </c>
      <c r="B394">
        <f t="shared" si="97"/>
        <v>7</v>
      </c>
      <c r="C394">
        <f t="shared" si="98"/>
        <v>0</v>
      </c>
      <c r="D394">
        <f t="shared" si="99"/>
        <v>2024</v>
      </c>
      <c r="E394">
        <f t="shared" si="100"/>
        <v>28</v>
      </c>
      <c r="F394">
        <v>10</v>
      </c>
      <c r="G394">
        <f t="shared" si="101"/>
        <v>1</v>
      </c>
      <c r="H394">
        <f t="shared" si="102"/>
        <v>1</v>
      </c>
      <c r="I394">
        <f t="shared" si="103"/>
        <v>0</v>
      </c>
      <c r="J394">
        <f t="shared" si="104"/>
        <v>0</v>
      </c>
      <c r="K394">
        <f t="shared" si="105"/>
        <v>0</v>
      </c>
      <c r="L394">
        <f t="shared" si="106"/>
        <v>150</v>
      </c>
      <c r="M394">
        <f t="shared" si="107"/>
        <v>2</v>
      </c>
      <c r="N394">
        <f>IF(C394,M394*cena_wyp,0)</f>
        <v>0</v>
      </c>
      <c r="O394">
        <v>0</v>
      </c>
      <c r="P394">
        <f t="shared" si="108"/>
        <v>150</v>
      </c>
      <c r="Q394">
        <f t="shared" si="109"/>
        <v>0</v>
      </c>
      <c r="R394">
        <f t="shared" si="110"/>
        <v>24250</v>
      </c>
      <c r="S394">
        <f t="shared" si="111"/>
        <v>16550</v>
      </c>
      <c r="T394">
        <f t="shared" si="112"/>
        <v>40800</v>
      </c>
    </row>
    <row r="395" spans="1:20" x14ac:dyDescent="0.25">
      <c r="A395" s="1">
        <v>45320</v>
      </c>
      <c r="B395">
        <f t="shared" si="97"/>
        <v>1</v>
      </c>
      <c r="C395">
        <f t="shared" si="98"/>
        <v>1</v>
      </c>
      <c r="D395">
        <f t="shared" si="99"/>
        <v>2024</v>
      </c>
      <c r="E395">
        <f t="shared" si="100"/>
        <v>29</v>
      </c>
      <c r="F395">
        <v>10</v>
      </c>
      <c r="G395">
        <f t="shared" si="101"/>
        <v>1</v>
      </c>
      <c r="H395">
        <f t="shared" si="102"/>
        <v>1</v>
      </c>
      <c r="I395">
        <f t="shared" si="103"/>
        <v>0</v>
      </c>
      <c r="J395">
        <f t="shared" si="104"/>
        <v>0</v>
      </c>
      <c r="K395">
        <f t="shared" si="105"/>
        <v>0</v>
      </c>
      <c r="L395">
        <f t="shared" si="106"/>
        <v>0</v>
      </c>
      <c r="M395">
        <f t="shared" si="107"/>
        <v>2</v>
      </c>
      <c r="N395">
        <f>IF(C395,M395*cena_wyp,0)</f>
        <v>60</v>
      </c>
      <c r="O395">
        <v>0</v>
      </c>
      <c r="P395">
        <f t="shared" si="108"/>
        <v>0</v>
      </c>
      <c r="Q395">
        <f t="shared" si="109"/>
        <v>60</v>
      </c>
      <c r="R395">
        <f t="shared" si="110"/>
        <v>24310</v>
      </c>
      <c r="S395">
        <f t="shared" si="111"/>
        <v>16550</v>
      </c>
      <c r="T395">
        <f t="shared" si="112"/>
        <v>40860</v>
      </c>
    </row>
    <row r="396" spans="1:20" x14ac:dyDescent="0.25">
      <c r="A396" s="1">
        <v>45321</v>
      </c>
      <c r="B396">
        <f t="shared" si="97"/>
        <v>2</v>
      </c>
      <c r="C396">
        <f t="shared" si="98"/>
        <v>1</v>
      </c>
      <c r="D396">
        <f t="shared" si="99"/>
        <v>2024</v>
      </c>
      <c r="E396">
        <f t="shared" si="100"/>
        <v>30</v>
      </c>
      <c r="F396">
        <v>10</v>
      </c>
      <c r="G396">
        <f t="shared" si="101"/>
        <v>1</v>
      </c>
      <c r="H396">
        <f t="shared" si="102"/>
        <v>1</v>
      </c>
      <c r="I396">
        <f t="shared" si="103"/>
        <v>0</v>
      </c>
      <c r="J396">
        <f t="shared" si="104"/>
        <v>0</v>
      </c>
      <c r="K396">
        <f t="shared" si="105"/>
        <v>0</v>
      </c>
      <c r="L396">
        <f t="shared" si="106"/>
        <v>0</v>
      </c>
      <c r="M396">
        <f t="shared" si="107"/>
        <v>2</v>
      </c>
      <c r="N396">
        <f>IF(C396,M396*cena_wyp,0)</f>
        <v>60</v>
      </c>
      <c r="O396">
        <v>0</v>
      </c>
      <c r="P396">
        <f t="shared" si="108"/>
        <v>0</v>
      </c>
      <c r="Q396">
        <f t="shared" si="109"/>
        <v>60</v>
      </c>
      <c r="R396">
        <f t="shared" si="110"/>
        <v>24370</v>
      </c>
      <c r="S396">
        <f t="shared" si="111"/>
        <v>16550</v>
      </c>
      <c r="T396">
        <f t="shared" si="112"/>
        <v>40920</v>
      </c>
    </row>
    <row r="397" spans="1:20" x14ac:dyDescent="0.25">
      <c r="A397" s="1">
        <v>45322</v>
      </c>
      <c r="B397">
        <f t="shared" si="97"/>
        <v>3</v>
      </c>
      <c r="C397">
        <f t="shared" si="98"/>
        <v>1</v>
      </c>
      <c r="D397">
        <f t="shared" si="99"/>
        <v>2024</v>
      </c>
      <c r="E397">
        <f t="shared" si="100"/>
        <v>31</v>
      </c>
      <c r="F397">
        <v>10</v>
      </c>
      <c r="G397">
        <f t="shared" si="101"/>
        <v>1</v>
      </c>
      <c r="H397">
        <f t="shared" si="102"/>
        <v>1</v>
      </c>
      <c r="I397">
        <f t="shared" si="103"/>
        <v>0</v>
      </c>
      <c r="J397">
        <f t="shared" si="104"/>
        <v>0</v>
      </c>
      <c r="K397">
        <f t="shared" si="105"/>
        <v>0</v>
      </c>
      <c r="L397">
        <f t="shared" si="106"/>
        <v>0</v>
      </c>
      <c r="M397">
        <f t="shared" si="107"/>
        <v>2</v>
      </c>
      <c r="N397">
        <f>IF(C397,M397*cena_wyp,0)</f>
        <v>60</v>
      </c>
      <c r="O397">
        <v>0</v>
      </c>
      <c r="P397">
        <f t="shared" si="108"/>
        <v>0</v>
      </c>
      <c r="Q397">
        <f t="shared" si="109"/>
        <v>60</v>
      </c>
      <c r="R397">
        <f t="shared" si="110"/>
        <v>24430</v>
      </c>
      <c r="S397">
        <f t="shared" si="111"/>
        <v>16550</v>
      </c>
      <c r="T397">
        <f t="shared" si="112"/>
        <v>40980</v>
      </c>
    </row>
    <row r="398" spans="1:20" x14ac:dyDescent="0.25">
      <c r="A398" s="1">
        <v>45323</v>
      </c>
      <c r="B398">
        <f t="shared" si="97"/>
        <v>4</v>
      </c>
      <c r="C398">
        <f t="shared" si="98"/>
        <v>1</v>
      </c>
      <c r="D398">
        <f t="shared" si="99"/>
        <v>2024</v>
      </c>
      <c r="E398">
        <f t="shared" si="100"/>
        <v>1</v>
      </c>
      <c r="F398">
        <v>10</v>
      </c>
      <c r="G398">
        <f t="shared" si="101"/>
        <v>2</v>
      </c>
      <c r="H398">
        <f t="shared" si="102"/>
        <v>1</v>
      </c>
      <c r="I398">
        <f t="shared" si="103"/>
        <v>0</v>
      </c>
      <c r="J398">
        <f t="shared" si="104"/>
        <v>0</v>
      </c>
      <c r="K398">
        <f t="shared" si="105"/>
        <v>0</v>
      </c>
      <c r="L398">
        <f t="shared" si="106"/>
        <v>0</v>
      </c>
      <c r="M398">
        <f t="shared" si="107"/>
        <v>2</v>
      </c>
      <c r="N398">
        <f>IF(C398,M398*cena_wyp,0)</f>
        <v>60</v>
      </c>
      <c r="O398">
        <v>0</v>
      </c>
      <c r="P398">
        <f t="shared" si="108"/>
        <v>0</v>
      </c>
      <c r="Q398">
        <f t="shared" si="109"/>
        <v>60</v>
      </c>
      <c r="R398">
        <f t="shared" si="110"/>
        <v>24490</v>
      </c>
      <c r="S398">
        <f t="shared" si="111"/>
        <v>16550</v>
      </c>
      <c r="T398">
        <f t="shared" si="112"/>
        <v>41040</v>
      </c>
    </row>
    <row r="399" spans="1:20" x14ac:dyDescent="0.25">
      <c r="A399" s="1">
        <v>45324</v>
      </c>
      <c r="B399">
        <f t="shared" si="97"/>
        <v>5</v>
      </c>
      <c r="C399">
        <f t="shared" si="98"/>
        <v>1</v>
      </c>
      <c r="D399">
        <f t="shared" si="99"/>
        <v>2024</v>
      </c>
      <c r="E399">
        <f t="shared" si="100"/>
        <v>2</v>
      </c>
      <c r="F399">
        <v>10</v>
      </c>
      <c r="G399">
        <f t="shared" si="101"/>
        <v>2</v>
      </c>
      <c r="H399">
        <f t="shared" si="102"/>
        <v>1</v>
      </c>
      <c r="I399">
        <f t="shared" si="103"/>
        <v>0</v>
      </c>
      <c r="J399">
        <f t="shared" si="104"/>
        <v>0</v>
      </c>
      <c r="K399">
        <f t="shared" si="105"/>
        <v>0</v>
      </c>
      <c r="L399">
        <f t="shared" si="106"/>
        <v>0</v>
      </c>
      <c r="M399">
        <f t="shared" si="107"/>
        <v>2</v>
      </c>
      <c r="N399">
        <f>IF(C399,M399*cena_wyp,0)</f>
        <v>60</v>
      </c>
      <c r="O399">
        <v>0</v>
      </c>
      <c r="P399">
        <f t="shared" si="108"/>
        <v>0</v>
      </c>
      <c r="Q399">
        <f t="shared" si="109"/>
        <v>60</v>
      </c>
      <c r="R399">
        <f t="shared" si="110"/>
        <v>24550</v>
      </c>
      <c r="S399">
        <f t="shared" si="111"/>
        <v>16550</v>
      </c>
      <c r="T399">
        <f t="shared" si="112"/>
        <v>41100</v>
      </c>
    </row>
    <row r="400" spans="1:20" x14ac:dyDescent="0.25">
      <c r="A400" s="1">
        <v>45325</v>
      </c>
      <c r="B400">
        <f t="shared" si="97"/>
        <v>6</v>
      </c>
      <c r="C400">
        <f t="shared" si="98"/>
        <v>0</v>
      </c>
      <c r="D400">
        <f t="shared" si="99"/>
        <v>2024</v>
      </c>
      <c r="E400">
        <f t="shared" si="100"/>
        <v>3</v>
      </c>
      <c r="F400">
        <v>10</v>
      </c>
      <c r="G400">
        <f t="shared" si="101"/>
        <v>2</v>
      </c>
      <c r="H400">
        <f t="shared" si="102"/>
        <v>1</v>
      </c>
      <c r="I400">
        <f t="shared" si="103"/>
        <v>0</v>
      </c>
      <c r="J400">
        <f t="shared" si="104"/>
        <v>0</v>
      </c>
      <c r="K400">
        <f t="shared" si="105"/>
        <v>0</v>
      </c>
      <c r="L400">
        <f t="shared" si="106"/>
        <v>0</v>
      </c>
      <c r="M400">
        <f t="shared" si="107"/>
        <v>2</v>
      </c>
      <c r="N400">
        <f>IF(C400,M400*cena_wyp,0)</f>
        <v>0</v>
      </c>
      <c r="O400">
        <v>0</v>
      </c>
      <c r="P400">
        <f t="shared" si="108"/>
        <v>0</v>
      </c>
      <c r="Q400">
        <f t="shared" si="109"/>
        <v>0</v>
      </c>
      <c r="R400">
        <f t="shared" si="110"/>
        <v>24550</v>
      </c>
      <c r="S400">
        <f t="shared" si="111"/>
        <v>16550</v>
      </c>
      <c r="T400">
        <f t="shared" si="112"/>
        <v>41100</v>
      </c>
    </row>
    <row r="401" spans="1:20" x14ac:dyDescent="0.25">
      <c r="A401" s="1">
        <v>45326</v>
      </c>
      <c r="B401">
        <f t="shared" si="97"/>
        <v>7</v>
      </c>
      <c r="C401">
        <f t="shared" si="98"/>
        <v>0</v>
      </c>
      <c r="D401">
        <f t="shared" si="99"/>
        <v>2024</v>
      </c>
      <c r="E401">
        <f t="shared" si="100"/>
        <v>4</v>
      </c>
      <c r="F401">
        <v>10</v>
      </c>
      <c r="G401">
        <f t="shared" si="101"/>
        <v>2</v>
      </c>
      <c r="H401">
        <f t="shared" si="102"/>
        <v>1</v>
      </c>
      <c r="I401">
        <f t="shared" si="103"/>
        <v>0</v>
      </c>
      <c r="J401">
        <f t="shared" si="104"/>
        <v>0</v>
      </c>
      <c r="K401">
        <f t="shared" si="105"/>
        <v>0</v>
      </c>
      <c r="L401">
        <f t="shared" si="106"/>
        <v>150</v>
      </c>
      <c r="M401">
        <f t="shared" si="107"/>
        <v>2</v>
      </c>
      <c r="N401">
        <f>IF(C401,M401*cena_wyp,0)</f>
        <v>0</v>
      </c>
      <c r="O401">
        <v>0</v>
      </c>
      <c r="P401">
        <f t="shared" si="108"/>
        <v>150</v>
      </c>
      <c r="Q401">
        <f t="shared" si="109"/>
        <v>0</v>
      </c>
      <c r="R401">
        <f t="shared" si="110"/>
        <v>24400</v>
      </c>
      <c r="S401">
        <f t="shared" si="111"/>
        <v>16700</v>
      </c>
      <c r="T401">
        <f t="shared" si="112"/>
        <v>41100</v>
      </c>
    </row>
    <row r="402" spans="1:20" x14ac:dyDescent="0.25">
      <c r="A402" s="1">
        <v>45327</v>
      </c>
      <c r="B402">
        <f t="shared" si="97"/>
        <v>1</v>
      </c>
      <c r="C402">
        <f t="shared" si="98"/>
        <v>1</v>
      </c>
      <c r="D402">
        <f t="shared" si="99"/>
        <v>2024</v>
      </c>
      <c r="E402">
        <f t="shared" si="100"/>
        <v>5</v>
      </c>
      <c r="F402">
        <v>10</v>
      </c>
      <c r="G402">
        <f t="shared" si="101"/>
        <v>2</v>
      </c>
      <c r="H402">
        <f t="shared" si="102"/>
        <v>1</v>
      </c>
      <c r="I402">
        <f t="shared" si="103"/>
        <v>0</v>
      </c>
      <c r="J402">
        <f t="shared" si="104"/>
        <v>0</v>
      </c>
      <c r="K402">
        <f t="shared" si="105"/>
        <v>0</v>
      </c>
      <c r="L402">
        <f t="shared" si="106"/>
        <v>0</v>
      </c>
      <c r="M402">
        <f t="shared" si="107"/>
        <v>2</v>
      </c>
      <c r="N402">
        <f>IF(C402,M402*cena_wyp,0)</f>
        <v>60</v>
      </c>
      <c r="O402">
        <v>0</v>
      </c>
      <c r="P402">
        <f t="shared" si="108"/>
        <v>0</v>
      </c>
      <c r="Q402">
        <f t="shared" si="109"/>
        <v>60</v>
      </c>
      <c r="R402">
        <f t="shared" si="110"/>
        <v>24460</v>
      </c>
      <c r="S402">
        <f t="shared" si="111"/>
        <v>16700</v>
      </c>
      <c r="T402">
        <f t="shared" si="112"/>
        <v>41160</v>
      </c>
    </row>
    <row r="403" spans="1:20" x14ac:dyDescent="0.25">
      <c r="A403" s="1">
        <v>45328</v>
      </c>
      <c r="B403">
        <f t="shared" si="97"/>
        <v>2</v>
      </c>
      <c r="C403">
        <f t="shared" si="98"/>
        <v>1</v>
      </c>
      <c r="D403">
        <f t="shared" si="99"/>
        <v>2024</v>
      </c>
      <c r="E403">
        <f t="shared" si="100"/>
        <v>6</v>
      </c>
      <c r="F403">
        <v>10</v>
      </c>
      <c r="G403">
        <f t="shared" si="101"/>
        <v>2</v>
      </c>
      <c r="H403">
        <f t="shared" si="102"/>
        <v>1</v>
      </c>
      <c r="I403">
        <f t="shared" si="103"/>
        <v>0</v>
      </c>
      <c r="J403">
        <f t="shared" si="104"/>
        <v>0</v>
      </c>
      <c r="K403">
        <f t="shared" si="105"/>
        <v>0</v>
      </c>
      <c r="L403">
        <f t="shared" si="106"/>
        <v>0</v>
      </c>
      <c r="M403">
        <f t="shared" si="107"/>
        <v>2</v>
      </c>
      <c r="N403">
        <f>IF(C403,M403*cena_wyp,0)</f>
        <v>60</v>
      </c>
      <c r="O403">
        <v>0</v>
      </c>
      <c r="P403">
        <f t="shared" si="108"/>
        <v>0</v>
      </c>
      <c r="Q403">
        <f t="shared" si="109"/>
        <v>60</v>
      </c>
      <c r="R403">
        <f t="shared" si="110"/>
        <v>24520</v>
      </c>
      <c r="S403">
        <f t="shared" si="111"/>
        <v>16700</v>
      </c>
      <c r="T403">
        <f t="shared" si="112"/>
        <v>41220</v>
      </c>
    </row>
    <row r="404" spans="1:20" x14ac:dyDescent="0.25">
      <c r="A404" s="1">
        <v>45329</v>
      </c>
      <c r="B404">
        <f t="shared" si="97"/>
        <v>3</v>
      </c>
      <c r="C404">
        <f t="shared" si="98"/>
        <v>1</v>
      </c>
      <c r="D404">
        <f t="shared" si="99"/>
        <v>2024</v>
      </c>
      <c r="E404">
        <f t="shared" si="100"/>
        <v>7</v>
      </c>
      <c r="F404">
        <v>10</v>
      </c>
      <c r="G404">
        <f t="shared" si="101"/>
        <v>2</v>
      </c>
      <c r="H404">
        <f t="shared" si="102"/>
        <v>1</v>
      </c>
      <c r="I404">
        <f t="shared" si="103"/>
        <v>0</v>
      </c>
      <c r="J404">
        <f t="shared" si="104"/>
        <v>0</v>
      </c>
      <c r="K404">
        <f t="shared" si="105"/>
        <v>0</v>
      </c>
      <c r="L404">
        <f t="shared" si="106"/>
        <v>0</v>
      </c>
      <c r="M404">
        <f t="shared" si="107"/>
        <v>2</v>
      </c>
      <c r="N404">
        <f>IF(C404,M404*cena_wyp,0)</f>
        <v>60</v>
      </c>
      <c r="O404">
        <v>0</v>
      </c>
      <c r="P404">
        <f t="shared" si="108"/>
        <v>0</v>
      </c>
      <c r="Q404">
        <f t="shared" si="109"/>
        <v>60</v>
      </c>
      <c r="R404">
        <f t="shared" si="110"/>
        <v>24580</v>
      </c>
      <c r="S404">
        <f t="shared" si="111"/>
        <v>16700</v>
      </c>
      <c r="T404">
        <f t="shared" si="112"/>
        <v>41280</v>
      </c>
    </row>
    <row r="405" spans="1:20" x14ac:dyDescent="0.25">
      <c r="A405" s="1">
        <v>45330</v>
      </c>
      <c r="B405">
        <f t="shared" si="97"/>
        <v>4</v>
      </c>
      <c r="C405">
        <f t="shared" si="98"/>
        <v>1</v>
      </c>
      <c r="D405">
        <f t="shared" si="99"/>
        <v>2024</v>
      </c>
      <c r="E405">
        <f t="shared" si="100"/>
        <v>8</v>
      </c>
      <c r="F405">
        <v>10</v>
      </c>
      <c r="G405">
        <f t="shared" si="101"/>
        <v>2</v>
      </c>
      <c r="H405">
        <f t="shared" si="102"/>
        <v>1</v>
      </c>
      <c r="I405">
        <f t="shared" si="103"/>
        <v>0</v>
      </c>
      <c r="J405">
        <f t="shared" si="104"/>
        <v>0</v>
      </c>
      <c r="K405">
        <f t="shared" si="105"/>
        <v>0</v>
      </c>
      <c r="L405">
        <f t="shared" si="106"/>
        <v>0</v>
      </c>
      <c r="M405">
        <f t="shared" si="107"/>
        <v>2</v>
      </c>
      <c r="N405">
        <f>IF(C405,M405*cena_wyp,0)</f>
        <v>60</v>
      </c>
      <c r="O405">
        <v>0</v>
      </c>
      <c r="P405">
        <f t="shared" si="108"/>
        <v>0</v>
      </c>
      <c r="Q405">
        <f t="shared" si="109"/>
        <v>60</v>
      </c>
      <c r="R405">
        <f t="shared" si="110"/>
        <v>24640</v>
      </c>
      <c r="S405">
        <f t="shared" si="111"/>
        <v>16700</v>
      </c>
      <c r="T405">
        <f t="shared" si="112"/>
        <v>41340</v>
      </c>
    </row>
    <row r="406" spans="1:20" x14ac:dyDescent="0.25">
      <c r="A406" s="1">
        <v>45331</v>
      </c>
      <c r="B406">
        <f t="shared" si="97"/>
        <v>5</v>
      </c>
      <c r="C406">
        <f t="shared" si="98"/>
        <v>1</v>
      </c>
      <c r="D406">
        <f t="shared" si="99"/>
        <v>2024</v>
      </c>
      <c r="E406">
        <f t="shared" si="100"/>
        <v>9</v>
      </c>
      <c r="F406">
        <v>10</v>
      </c>
      <c r="G406">
        <f t="shared" si="101"/>
        <v>2</v>
      </c>
      <c r="H406">
        <f t="shared" si="102"/>
        <v>1</v>
      </c>
      <c r="I406">
        <f t="shared" si="103"/>
        <v>0</v>
      </c>
      <c r="J406">
        <f t="shared" si="104"/>
        <v>0</v>
      </c>
      <c r="K406">
        <f t="shared" si="105"/>
        <v>0</v>
      </c>
      <c r="L406">
        <f t="shared" si="106"/>
        <v>0</v>
      </c>
      <c r="M406">
        <f t="shared" si="107"/>
        <v>2</v>
      </c>
      <c r="N406">
        <f>IF(C406,M406*cena_wyp,0)</f>
        <v>60</v>
      </c>
      <c r="O406">
        <v>0</v>
      </c>
      <c r="P406">
        <f t="shared" si="108"/>
        <v>0</v>
      </c>
      <c r="Q406">
        <f t="shared" si="109"/>
        <v>60</v>
      </c>
      <c r="R406">
        <f t="shared" si="110"/>
        <v>24700</v>
      </c>
      <c r="S406">
        <f t="shared" si="111"/>
        <v>16700</v>
      </c>
      <c r="T406">
        <f t="shared" si="112"/>
        <v>41400</v>
      </c>
    </row>
    <row r="407" spans="1:20" x14ac:dyDescent="0.25">
      <c r="A407" s="1">
        <v>45332</v>
      </c>
      <c r="B407">
        <f t="shared" si="97"/>
        <v>6</v>
      </c>
      <c r="C407">
        <f t="shared" si="98"/>
        <v>0</v>
      </c>
      <c r="D407">
        <f t="shared" si="99"/>
        <v>2024</v>
      </c>
      <c r="E407">
        <f t="shared" si="100"/>
        <v>10</v>
      </c>
      <c r="F407">
        <v>10</v>
      </c>
      <c r="G407">
        <f t="shared" si="101"/>
        <v>2</v>
      </c>
      <c r="H407">
        <f t="shared" si="102"/>
        <v>1</v>
      </c>
      <c r="I407">
        <f t="shared" si="103"/>
        <v>0</v>
      </c>
      <c r="J407">
        <f t="shared" si="104"/>
        <v>0</v>
      </c>
      <c r="K407">
        <f t="shared" si="105"/>
        <v>0</v>
      </c>
      <c r="L407">
        <f t="shared" si="106"/>
        <v>0</v>
      </c>
      <c r="M407">
        <f t="shared" si="107"/>
        <v>2</v>
      </c>
      <c r="N407">
        <f>IF(C407,M407*cena_wyp,0)</f>
        <v>0</v>
      </c>
      <c r="O407">
        <v>0</v>
      </c>
      <c r="P407">
        <f t="shared" si="108"/>
        <v>0</v>
      </c>
      <c r="Q407">
        <f t="shared" si="109"/>
        <v>0</v>
      </c>
      <c r="R407">
        <f t="shared" si="110"/>
        <v>24700</v>
      </c>
      <c r="S407">
        <f t="shared" si="111"/>
        <v>16700</v>
      </c>
      <c r="T407">
        <f t="shared" si="112"/>
        <v>41400</v>
      </c>
    </row>
    <row r="408" spans="1:20" x14ac:dyDescent="0.25">
      <c r="A408" s="1">
        <v>45333</v>
      </c>
      <c r="B408">
        <f t="shared" si="97"/>
        <v>7</v>
      </c>
      <c r="C408">
        <f t="shared" si="98"/>
        <v>0</v>
      </c>
      <c r="D408">
        <f t="shared" si="99"/>
        <v>2024</v>
      </c>
      <c r="E408">
        <f t="shared" si="100"/>
        <v>11</v>
      </c>
      <c r="F408">
        <v>10</v>
      </c>
      <c r="G408">
        <f t="shared" si="101"/>
        <v>2</v>
      </c>
      <c r="H408">
        <f t="shared" si="102"/>
        <v>1</v>
      </c>
      <c r="I408">
        <f t="shared" si="103"/>
        <v>0</v>
      </c>
      <c r="J408">
        <f t="shared" si="104"/>
        <v>0</v>
      </c>
      <c r="K408">
        <f t="shared" si="105"/>
        <v>0</v>
      </c>
      <c r="L408">
        <f t="shared" si="106"/>
        <v>150</v>
      </c>
      <c r="M408">
        <f t="shared" si="107"/>
        <v>2</v>
      </c>
      <c r="N408">
        <f>IF(C408,M408*cena_wyp,0)</f>
        <v>0</v>
      </c>
      <c r="O408">
        <v>0</v>
      </c>
      <c r="P408">
        <f t="shared" si="108"/>
        <v>150</v>
      </c>
      <c r="Q408">
        <f t="shared" si="109"/>
        <v>0</v>
      </c>
      <c r="R408">
        <f t="shared" si="110"/>
        <v>24550</v>
      </c>
      <c r="S408">
        <f t="shared" si="111"/>
        <v>16850</v>
      </c>
      <c r="T408">
        <f t="shared" si="112"/>
        <v>41400</v>
      </c>
    </row>
    <row r="409" spans="1:20" x14ac:dyDescent="0.25">
      <c r="A409" s="1">
        <v>45334</v>
      </c>
      <c r="B409">
        <f t="shared" si="97"/>
        <v>1</v>
      </c>
      <c r="C409">
        <f t="shared" si="98"/>
        <v>1</v>
      </c>
      <c r="D409">
        <f t="shared" si="99"/>
        <v>2024</v>
      </c>
      <c r="E409">
        <f t="shared" si="100"/>
        <v>12</v>
      </c>
      <c r="F409">
        <v>10</v>
      </c>
      <c r="G409">
        <f t="shared" si="101"/>
        <v>2</v>
      </c>
      <c r="H409">
        <f t="shared" si="102"/>
        <v>1</v>
      </c>
      <c r="I409">
        <f t="shared" si="103"/>
        <v>0</v>
      </c>
      <c r="J409">
        <f t="shared" si="104"/>
        <v>0</v>
      </c>
      <c r="K409">
        <f t="shared" si="105"/>
        <v>0</v>
      </c>
      <c r="L409">
        <f t="shared" si="106"/>
        <v>0</v>
      </c>
      <c r="M409">
        <f t="shared" si="107"/>
        <v>2</v>
      </c>
      <c r="N409">
        <f>IF(C409,M409*cena_wyp,0)</f>
        <v>60</v>
      </c>
      <c r="O409">
        <v>0</v>
      </c>
      <c r="P409">
        <f t="shared" si="108"/>
        <v>0</v>
      </c>
      <c r="Q409">
        <f t="shared" si="109"/>
        <v>60</v>
      </c>
      <c r="R409">
        <f t="shared" si="110"/>
        <v>24610</v>
      </c>
      <c r="S409">
        <f t="shared" si="111"/>
        <v>16850</v>
      </c>
      <c r="T409">
        <f t="shared" si="112"/>
        <v>41460</v>
      </c>
    </row>
    <row r="410" spans="1:20" x14ac:dyDescent="0.25">
      <c r="A410" s="1">
        <v>45335</v>
      </c>
      <c r="B410">
        <f t="shared" si="97"/>
        <v>2</v>
      </c>
      <c r="C410">
        <f t="shared" si="98"/>
        <v>1</v>
      </c>
      <c r="D410">
        <f t="shared" si="99"/>
        <v>2024</v>
      </c>
      <c r="E410">
        <f t="shared" si="100"/>
        <v>13</v>
      </c>
      <c r="F410">
        <v>10</v>
      </c>
      <c r="G410">
        <f t="shared" si="101"/>
        <v>2</v>
      </c>
      <c r="H410">
        <f t="shared" si="102"/>
        <v>1</v>
      </c>
      <c r="I410">
        <f t="shared" si="103"/>
        <v>0</v>
      </c>
      <c r="J410">
        <f t="shared" si="104"/>
        <v>0</v>
      </c>
      <c r="K410">
        <f t="shared" si="105"/>
        <v>0</v>
      </c>
      <c r="L410">
        <f t="shared" si="106"/>
        <v>0</v>
      </c>
      <c r="M410">
        <f t="shared" si="107"/>
        <v>2</v>
      </c>
      <c r="N410">
        <f>IF(C410,M410*cena_wyp,0)</f>
        <v>60</v>
      </c>
      <c r="O410">
        <v>0</v>
      </c>
      <c r="P410">
        <f t="shared" si="108"/>
        <v>0</v>
      </c>
      <c r="Q410">
        <f t="shared" si="109"/>
        <v>60</v>
      </c>
      <c r="R410">
        <f t="shared" si="110"/>
        <v>24670</v>
      </c>
      <c r="S410">
        <f t="shared" si="111"/>
        <v>16850</v>
      </c>
      <c r="T410">
        <f t="shared" si="112"/>
        <v>41520</v>
      </c>
    </row>
    <row r="411" spans="1:20" x14ac:dyDescent="0.25">
      <c r="A411" s="1">
        <v>45336</v>
      </c>
      <c r="B411">
        <f t="shared" si="97"/>
        <v>3</v>
      </c>
      <c r="C411">
        <f t="shared" si="98"/>
        <v>1</v>
      </c>
      <c r="D411">
        <f t="shared" si="99"/>
        <v>2024</v>
      </c>
      <c r="E411">
        <f t="shared" si="100"/>
        <v>14</v>
      </c>
      <c r="F411">
        <v>10</v>
      </c>
      <c r="G411">
        <f t="shared" si="101"/>
        <v>2</v>
      </c>
      <c r="H411">
        <f t="shared" si="102"/>
        <v>1</v>
      </c>
      <c r="I411">
        <f t="shared" si="103"/>
        <v>0</v>
      </c>
      <c r="J411">
        <f t="shared" si="104"/>
        <v>0</v>
      </c>
      <c r="K411">
        <f t="shared" si="105"/>
        <v>0</v>
      </c>
      <c r="L411">
        <f t="shared" si="106"/>
        <v>0</v>
      </c>
      <c r="M411">
        <f t="shared" si="107"/>
        <v>2</v>
      </c>
      <c r="N411">
        <f>IF(C411,M411*cena_wyp,0)</f>
        <v>60</v>
      </c>
      <c r="O411">
        <v>0</v>
      </c>
      <c r="P411">
        <f t="shared" si="108"/>
        <v>0</v>
      </c>
      <c r="Q411">
        <f t="shared" si="109"/>
        <v>60</v>
      </c>
      <c r="R411">
        <f t="shared" si="110"/>
        <v>24730</v>
      </c>
      <c r="S411">
        <f t="shared" si="111"/>
        <v>16850</v>
      </c>
      <c r="T411">
        <f t="shared" si="112"/>
        <v>41580</v>
      </c>
    </row>
    <row r="412" spans="1:20" x14ac:dyDescent="0.25">
      <c r="A412" s="1">
        <v>45337</v>
      </c>
      <c r="B412">
        <f t="shared" si="97"/>
        <v>4</v>
      </c>
      <c r="C412">
        <f t="shared" si="98"/>
        <v>1</v>
      </c>
      <c r="D412">
        <f t="shared" si="99"/>
        <v>2024</v>
      </c>
      <c r="E412">
        <f t="shared" si="100"/>
        <v>15</v>
      </c>
      <c r="F412">
        <v>10</v>
      </c>
      <c r="G412">
        <f t="shared" si="101"/>
        <v>2</v>
      </c>
      <c r="H412">
        <f t="shared" si="102"/>
        <v>1</v>
      </c>
      <c r="I412">
        <f t="shared" si="103"/>
        <v>0</v>
      </c>
      <c r="J412">
        <f t="shared" si="104"/>
        <v>0</v>
      </c>
      <c r="K412">
        <f t="shared" si="105"/>
        <v>0</v>
      </c>
      <c r="L412">
        <f t="shared" si="106"/>
        <v>0</v>
      </c>
      <c r="M412">
        <f t="shared" si="107"/>
        <v>2</v>
      </c>
      <c r="N412">
        <f>IF(C412,M412*cena_wyp,0)</f>
        <v>60</v>
      </c>
      <c r="O412">
        <v>0</v>
      </c>
      <c r="P412">
        <f t="shared" si="108"/>
        <v>0</v>
      </c>
      <c r="Q412">
        <f t="shared" si="109"/>
        <v>60</v>
      </c>
      <c r="R412">
        <f t="shared" si="110"/>
        <v>24790</v>
      </c>
      <c r="S412">
        <f t="shared" si="111"/>
        <v>16850</v>
      </c>
      <c r="T412">
        <f t="shared" si="112"/>
        <v>41640</v>
      </c>
    </row>
    <row r="413" spans="1:20" x14ac:dyDescent="0.25">
      <c r="A413" s="1">
        <v>45338</v>
      </c>
      <c r="B413">
        <f t="shared" si="97"/>
        <v>5</v>
      </c>
      <c r="C413">
        <f t="shared" si="98"/>
        <v>1</v>
      </c>
      <c r="D413">
        <f t="shared" si="99"/>
        <v>2024</v>
      </c>
      <c r="E413">
        <f t="shared" si="100"/>
        <v>16</v>
      </c>
      <c r="F413">
        <v>10</v>
      </c>
      <c r="G413">
        <f t="shared" si="101"/>
        <v>2</v>
      </c>
      <c r="H413">
        <f t="shared" si="102"/>
        <v>1</v>
      </c>
      <c r="I413">
        <f t="shared" si="103"/>
        <v>0</v>
      </c>
      <c r="J413">
        <f t="shared" si="104"/>
        <v>0</v>
      </c>
      <c r="K413">
        <f t="shared" si="105"/>
        <v>0</v>
      </c>
      <c r="L413">
        <f t="shared" si="106"/>
        <v>0</v>
      </c>
      <c r="M413">
        <f t="shared" si="107"/>
        <v>2</v>
      </c>
      <c r="N413">
        <f>IF(C413,M413*cena_wyp,0)</f>
        <v>60</v>
      </c>
      <c r="O413">
        <v>0</v>
      </c>
      <c r="P413">
        <f t="shared" si="108"/>
        <v>0</v>
      </c>
      <c r="Q413">
        <f t="shared" si="109"/>
        <v>60</v>
      </c>
      <c r="R413">
        <f t="shared" si="110"/>
        <v>24850</v>
      </c>
      <c r="S413">
        <f t="shared" si="111"/>
        <v>16850</v>
      </c>
      <c r="T413">
        <f t="shared" si="112"/>
        <v>41700</v>
      </c>
    </row>
    <row r="414" spans="1:20" x14ac:dyDescent="0.25">
      <c r="A414" s="1">
        <v>45339</v>
      </c>
      <c r="B414">
        <f t="shared" si="97"/>
        <v>6</v>
      </c>
      <c r="C414">
        <f t="shared" si="98"/>
        <v>0</v>
      </c>
      <c r="D414">
        <f t="shared" si="99"/>
        <v>2024</v>
      </c>
      <c r="E414">
        <f t="shared" si="100"/>
        <v>17</v>
      </c>
      <c r="F414">
        <v>10</v>
      </c>
      <c r="G414">
        <f t="shared" si="101"/>
        <v>2</v>
      </c>
      <c r="H414">
        <f t="shared" si="102"/>
        <v>1</v>
      </c>
      <c r="I414">
        <f t="shared" si="103"/>
        <v>0</v>
      </c>
      <c r="J414">
        <f t="shared" si="104"/>
        <v>0</v>
      </c>
      <c r="K414">
        <f t="shared" si="105"/>
        <v>0</v>
      </c>
      <c r="L414">
        <f t="shared" si="106"/>
        <v>0</v>
      </c>
      <c r="M414">
        <f t="shared" si="107"/>
        <v>2</v>
      </c>
      <c r="N414">
        <f>IF(C414,M414*cena_wyp,0)</f>
        <v>0</v>
      </c>
      <c r="O414">
        <v>0</v>
      </c>
      <c r="P414">
        <f t="shared" si="108"/>
        <v>0</v>
      </c>
      <c r="Q414">
        <f t="shared" si="109"/>
        <v>0</v>
      </c>
      <c r="R414">
        <f t="shared" si="110"/>
        <v>24850</v>
      </c>
      <c r="S414">
        <f t="shared" si="111"/>
        <v>16850</v>
      </c>
      <c r="T414">
        <f t="shared" si="112"/>
        <v>41700</v>
      </c>
    </row>
    <row r="415" spans="1:20" x14ac:dyDescent="0.25">
      <c r="A415" s="1">
        <v>45340</v>
      </c>
      <c r="B415">
        <f t="shared" si="97"/>
        <v>7</v>
      </c>
      <c r="C415">
        <f t="shared" si="98"/>
        <v>0</v>
      </c>
      <c r="D415">
        <f t="shared" si="99"/>
        <v>2024</v>
      </c>
      <c r="E415">
        <f t="shared" si="100"/>
        <v>18</v>
      </c>
      <c r="F415">
        <v>10</v>
      </c>
      <c r="G415">
        <f t="shared" si="101"/>
        <v>2</v>
      </c>
      <c r="H415">
        <f t="shared" si="102"/>
        <v>1</v>
      </c>
      <c r="I415">
        <f t="shared" si="103"/>
        <v>0</v>
      </c>
      <c r="J415">
        <f t="shared" si="104"/>
        <v>0</v>
      </c>
      <c r="K415">
        <f t="shared" si="105"/>
        <v>0</v>
      </c>
      <c r="L415">
        <f t="shared" si="106"/>
        <v>150</v>
      </c>
      <c r="M415">
        <f t="shared" si="107"/>
        <v>2</v>
      </c>
      <c r="N415">
        <f>IF(C415,M415*cena_wyp,0)</f>
        <v>0</v>
      </c>
      <c r="O415">
        <v>0</v>
      </c>
      <c r="P415">
        <f t="shared" si="108"/>
        <v>150</v>
      </c>
      <c r="Q415">
        <f t="shared" si="109"/>
        <v>0</v>
      </c>
      <c r="R415">
        <f t="shared" si="110"/>
        <v>24700</v>
      </c>
      <c r="S415">
        <f t="shared" si="111"/>
        <v>17000</v>
      </c>
      <c r="T415">
        <f t="shared" si="112"/>
        <v>41700</v>
      </c>
    </row>
    <row r="416" spans="1:20" x14ac:dyDescent="0.25">
      <c r="A416" s="1">
        <v>45341</v>
      </c>
      <c r="B416">
        <f t="shared" si="97"/>
        <v>1</v>
      </c>
      <c r="C416">
        <f t="shared" si="98"/>
        <v>1</v>
      </c>
      <c r="D416">
        <f t="shared" si="99"/>
        <v>2024</v>
      </c>
      <c r="E416">
        <f t="shared" si="100"/>
        <v>19</v>
      </c>
      <c r="F416">
        <v>10</v>
      </c>
      <c r="G416">
        <f t="shared" si="101"/>
        <v>2</v>
      </c>
      <c r="H416">
        <f t="shared" si="102"/>
        <v>1</v>
      </c>
      <c r="I416">
        <f t="shared" si="103"/>
        <v>0</v>
      </c>
      <c r="J416">
        <f t="shared" si="104"/>
        <v>0</v>
      </c>
      <c r="K416">
        <f t="shared" si="105"/>
        <v>0</v>
      </c>
      <c r="L416">
        <f t="shared" si="106"/>
        <v>0</v>
      </c>
      <c r="M416">
        <f t="shared" si="107"/>
        <v>2</v>
      </c>
      <c r="N416">
        <f>IF(C416,M416*cena_wyp,0)</f>
        <v>60</v>
      </c>
      <c r="O416">
        <v>0</v>
      </c>
      <c r="P416">
        <f t="shared" si="108"/>
        <v>0</v>
      </c>
      <c r="Q416">
        <f t="shared" si="109"/>
        <v>60</v>
      </c>
      <c r="R416">
        <f t="shared" si="110"/>
        <v>24760</v>
      </c>
      <c r="S416">
        <f t="shared" si="111"/>
        <v>17000</v>
      </c>
      <c r="T416">
        <f t="shared" si="112"/>
        <v>41760</v>
      </c>
    </row>
    <row r="417" spans="1:20" x14ac:dyDescent="0.25">
      <c r="A417" s="1">
        <v>45342</v>
      </c>
      <c r="B417">
        <f t="shared" si="97"/>
        <v>2</v>
      </c>
      <c r="C417">
        <f t="shared" si="98"/>
        <v>1</v>
      </c>
      <c r="D417">
        <f t="shared" si="99"/>
        <v>2024</v>
      </c>
      <c r="E417">
        <f t="shared" si="100"/>
        <v>20</v>
      </c>
      <c r="F417">
        <v>10</v>
      </c>
      <c r="G417">
        <f t="shared" si="101"/>
        <v>2</v>
      </c>
      <c r="H417">
        <f t="shared" si="102"/>
        <v>1</v>
      </c>
      <c r="I417">
        <f t="shared" si="103"/>
        <v>0</v>
      </c>
      <c r="J417">
        <f t="shared" si="104"/>
        <v>0</v>
      </c>
      <c r="K417">
        <f t="shared" si="105"/>
        <v>0</v>
      </c>
      <c r="L417">
        <f t="shared" si="106"/>
        <v>0</v>
      </c>
      <c r="M417">
        <f t="shared" si="107"/>
        <v>2</v>
      </c>
      <c r="N417">
        <f>IF(C417,M417*cena_wyp,0)</f>
        <v>60</v>
      </c>
      <c r="O417">
        <v>0</v>
      </c>
      <c r="P417">
        <f t="shared" si="108"/>
        <v>0</v>
      </c>
      <c r="Q417">
        <f t="shared" si="109"/>
        <v>60</v>
      </c>
      <c r="R417">
        <f t="shared" si="110"/>
        <v>24820</v>
      </c>
      <c r="S417">
        <f t="shared" si="111"/>
        <v>17000</v>
      </c>
      <c r="T417">
        <f t="shared" si="112"/>
        <v>41820</v>
      </c>
    </row>
    <row r="418" spans="1:20" x14ac:dyDescent="0.25">
      <c r="A418" s="1">
        <v>45343</v>
      </c>
      <c r="B418">
        <f t="shared" si="97"/>
        <v>3</v>
      </c>
      <c r="C418">
        <f t="shared" si="98"/>
        <v>1</v>
      </c>
      <c r="D418">
        <f t="shared" si="99"/>
        <v>2024</v>
      </c>
      <c r="E418">
        <f t="shared" si="100"/>
        <v>21</v>
      </c>
      <c r="F418">
        <v>10</v>
      </c>
      <c r="G418">
        <f t="shared" si="101"/>
        <v>2</v>
      </c>
      <c r="H418">
        <f t="shared" si="102"/>
        <v>1</v>
      </c>
      <c r="I418">
        <f t="shared" si="103"/>
        <v>0</v>
      </c>
      <c r="J418">
        <f t="shared" si="104"/>
        <v>0</v>
      </c>
      <c r="K418">
        <f t="shared" si="105"/>
        <v>0</v>
      </c>
      <c r="L418">
        <f t="shared" si="106"/>
        <v>0</v>
      </c>
      <c r="M418">
        <f t="shared" si="107"/>
        <v>2</v>
      </c>
      <c r="N418">
        <f>IF(C418,M418*cena_wyp,0)</f>
        <v>60</v>
      </c>
      <c r="O418">
        <v>0</v>
      </c>
      <c r="P418">
        <f t="shared" si="108"/>
        <v>0</v>
      </c>
      <c r="Q418">
        <f t="shared" si="109"/>
        <v>60</v>
      </c>
      <c r="R418">
        <f t="shared" si="110"/>
        <v>24880</v>
      </c>
      <c r="S418">
        <f t="shared" si="111"/>
        <v>17000</v>
      </c>
      <c r="T418">
        <f t="shared" si="112"/>
        <v>41880</v>
      </c>
    </row>
    <row r="419" spans="1:20" x14ac:dyDescent="0.25">
      <c r="A419" s="1">
        <v>45344</v>
      </c>
      <c r="B419">
        <f t="shared" si="97"/>
        <v>4</v>
      </c>
      <c r="C419">
        <f t="shared" si="98"/>
        <v>1</v>
      </c>
      <c r="D419">
        <f t="shared" si="99"/>
        <v>2024</v>
      </c>
      <c r="E419">
        <f t="shared" si="100"/>
        <v>22</v>
      </c>
      <c r="F419">
        <v>10</v>
      </c>
      <c r="G419">
        <f t="shared" si="101"/>
        <v>2</v>
      </c>
      <c r="H419">
        <f t="shared" si="102"/>
        <v>1</v>
      </c>
      <c r="I419">
        <f t="shared" si="103"/>
        <v>0</v>
      </c>
      <c r="J419">
        <f t="shared" si="104"/>
        <v>0</v>
      </c>
      <c r="K419">
        <f t="shared" si="105"/>
        <v>0</v>
      </c>
      <c r="L419">
        <f t="shared" si="106"/>
        <v>0</v>
      </c>
      <c r="M419">
        <f t="shared" si="107"/>
        <v>2</v>
      </c>
      <c r="N419">
        <f>IF(C419,M419*cena_wyp,0)</f>
        <v>60</v>
      </c>
      <c r="O419">
        <v>0</v>
      </c>
      <c r="P419">
        <f t="shared" si="108"/>
        <v>0</v>
      </c>
      <c r="Q419">
        <f t="shared" si="109"/>
        <v>60</v>
      </c>
      <c r="R419">
        <f t="shared" si="110"/>
        <v>24940</v>
      </c>
      <c r="S419">
        <f t="shared" si="111"/>
        <v>17000</v>
      </c>
      <c r="T419">
        <f t="shared" si="112"/>
        <v>41940</v>
      </c>
    </row>
    <row r="420" spans="1:20" x14ac:dyDescent="0.25">
      <c r="A420" s="1">
        <v>45345</v>
      </c>
      <c r="B420">
        <f t="shared" si="97"/>
        <v>5</v>
      </c>
      <c r="C420">
        <f t="shared" si="98"/>
        <v>1</v>
      </c>
      <c r="D420">
        <f t="shared" si="99"/>
        <v>2024</v>
      </c>
      <c r="E420">
        <f t="shared" si="100"/>
        <v>23</v>
      </c>
      <c r="F420">
        <v>10</v>
      </c>
      <c r="G420">
        <f t="shared" si="101"/>
        <v>2</v>
      </c>
      <c r="H420">
        <f t="shared" si="102"/>
        <v>1</v>
      </c>
      <c r="I420">
        <f t="shared" si="103"/>
        <v>0</v>
      </c>
      <c r="J420">
        <f t="shared" si="104"/>
        <v>0</v>
      </c>
      <c r="K420">
        <f t="shared" si="105"/>
        <v>0</v>
      </c>
      <c r="L420">
        <f t="shared" si="106"/>
        <v>0</v>
      </c>
      <c r="M420">
        <f t="shared" si="107"/>
        <v>2</v>
      </c>
      <c r="N420">
        <f>IF(C420,M420*cena_wyp,0)</f>
        <v>60</v>
      </c>
      <c r="O420">
        <v>0</v>
      </c>
      <c r="P420">
        <f t="shared" si="108"/>
        <v>0</v>
      </c>
      <c r="Q420">
        <f t="shared" si="109"/>
        <v>60</v>
      </c>
      <c r="R420">
        <f t="shared" si="110"/>
        <v>25000</v>
      </c>
      <c r="S420">
        <f t="shared" si="111"/>
        <v>17000</v>
      </c>
      <c r="T420">
        <f t="shared" si="112"/>
        <v>42000</v>
      </c>
    </row>
    <row r="421" spans="1:20" x14ac:dyDescent="0.25">
      <c r="A421" s="1">
        <v>45346</v>
      </c>
      <c r="B421">
        <f t="shared" si="97"/>
        <v>6</v>
      </c>
      <c r="C421">
        <f t="shared" si="98"/>
        <v>0</v>
      </c>
      <c r="D421">
        <f t="shared" si="99"/>
        <v>2024</v>
      </c>
      <c r="E421">
        <f t="shared" si="100"/>
        <v>24</v>
      </c>
      <c r="F421">
        <v>10</v>
      </c>
      <c r="G421">
        <f t="shared" si="101"/>
        <v>2</v>
      </c>
      <c r="H421">
        <f t="shared" si="102"/>
        <v>1</v>
      </c>
      <c r="I421">
        <f t="shared" si="103"/>
        <v>0</v>
      </c>
      <c r="J421">
        <f t="shared" si="104"/>
        <v>0</v>
      </c>
      <c r="K421">
        <f t="shared" si="105"/>
        <v>0</v>
      </c>
      <c r="L421">
        <f t="shared" si="106"/>
        <v>0</v>
      </c>
      <c r="M421">
        <f t="shared" si="107"/>
        <v>2</v>
      </c>
      <c r="N421">
        <f>IF(C421,M421*cena_wyp,0)</f>
        <v>0</v>
      </c>
      <c r="O421">
        <v>0</v>
      </c>
      <c r="P421">
        <f t="shared" si="108"/>
        <v>0</v>
      </c>
      <c r="Q421">
        <f t="shared" si="109"/>
        <v>0</v>
      </c>
      <c r="R421">
        <f t="shared" si="110"/>
        <v>25000</v>
      </c>
      <c r="S421">
        <f t="shared" si="111"/>
        <v>17000</v>
      </c>
      <c r="T421">
        <f t="shared" si="112"/>
        <v>42000</v>
      </c>
    </row>
    <row r="422" spans="1:20" x14ac:dyDescent="0.25">
      <c r="A422" s="1">
        <v>45347</v>
      </c>
      <c r="B422">
        <f t="shared" si="97"/>
        <v>7</v>
      </c>
      <c r="C422">
        <f t="shared" si="98"/>
        <v>0</v>
      </c>
      <c r="D422">
        <f t="shared" si="99"/>
        <v>2024</v>
      </c>
      <c r="E422">
        <f t="shared" si="100"/>
        <v>25</v>
      </c>
      <c r="F422">
        <v>10</v>
      </c>
      <c r="G422">
        <f t="shared" si="101"/>
        <v>2</v>
      </c>
      <c r="H422">
        <f t="shared" si="102"/>
        <v>1</v>
      </c>
      <c r="I422">
        <f t="shared" si="103"/>
        <v>0</v>
      </c>
      <c r="J422">
        <f t="shared" si="104"/>
        <v>0</v>
      </c>
      <c r="K422">
        <f t="shared" si="105"/>
        <v>0</v>
      </c>
      <c r="L422">
        <f t="shared" si="106"/>
        <v>150</v>
      </c>
      <c r="M422">
        <f t="shared" si="107"/>
        <v>2</v>
      </c>
      <c r="N422">
        <f>IF(C422,M422*cena_wyp,0)</f>
        <v>0</v>
      </c>
      <c r="O422">
        <v>0</v>
      </c>
      <c r="P422">
        <f t="shared" si="108"/>
        <v>150</v>
      </c>
      <c r="Q422">
        <f t="shared" si="109"/>
        <v>0</v>
      </c>
      <c r="R422">
        <f t="shared" si="110"/>
        <v>24850</v>
      </c>
      <c r="S422">
        <f t="shared" si="111"/>
        <v>17150</v>
      </c>
      <c r="T422">
        <f t="shared" si="112"/>
        <v>42000</v>
      </c>
    </row>
    <row r="423" spans="1:20" x14ac:dyDescent="0.25">
      <c r="A423" s="1">
        <v>45348</v>
      </c>
      <c r="B423">
        <f t="shared" si="97"/>
        <v>1</v>
      </c>
      <c r="C423">
        <f t="shared" si="98"/>
        <v>1</v>
      </c>
      <c r="D423">
        <f t="shared" si="99"/>
        <v>2024</v>
      </c>
      <c r="E423">
        <f t="shared" si="100"/>
        <v>26</v>
      </c>
      <c r="F423">
        <v>10</v>
      </c>
      <c r="G423">
        <f t="shared" si="101"/>
        <v>2</v>
      </c>
      <c r="H423">
        <f t="shared" si="102"/>
        <v>1</v>
      </c>
      <c r="I423">
        <f t="shared" si="103"/>
        <v>0</v>
      </c>
      <c r="J423">
        <f t="shared" si="104"/>
        <v>0</v>
      </c>
      <c r="K423">
        <f t="shared" si="105"/>
        <v>0</v>
      </c>
      <c r="L423">
        <f t="shared" si="106"/>
        <v>0</v>
      </c>
      <c r="M423">
        <f t="shared" si="107"/>
        <v>2</v>
      </c>
      <c r="N423">
        <f>IF(C423,M423*cena_wyp,0)</f>
        <v>60</v>
      </c>
      <c r="O423">
        <v>0</v>
      </c>
      <c r="P423">
        <f t="shared" si="108"/>
        <v>0</v>
      </c>
      <c r="Q423">
        <f t="shared" si="109"/>
        <v>60</v>
      </c>
      <c r="R423">
        <f t="shared" si="110"/>
        <v>24910</v>
      </c>
      <c r="S423">
        <f t="shared" si="111"/>
        <v>17150</v>
      </c>
      <c r="T423">
        <f t="shared" si="112"/>
        <v>42060</v>
      </c>
    </row>
    <row r="424" spans="1:20" x14ac:dyDescent="0.25">
      <c r="A424" s="1">
        <v>45349</v>
      </c>
      <c r="B424">
        <f t="shared" si="97"/>
        <v>2</v>
      </c>
      <c r="C424">
        <f t="shared" si="98"/>
        <v>1</v>
      </c>
      <c r="D424">
        <f t="shared" si="99"/>
        <v>2024</v>
      </c>
      <c r="E424">
        <f t="shared" si="100"/>
        <v>27</v>
      </c>
      <c r="F424">
        <v>10</v>
      </c>
      <c r="G424">
        <f t="shared" si="101"/>
        <v>2</v>
      </c>
      <c r="H424">
        <f t="shared" si="102"/>
        <v>1</v>
      </c>
      <c r="I424">
        <f t="shared" si="103"/>
        <v>0</v>
      </c>
      <c r="J424">
        <f t="shared" si="104"/>
        <v>0</v>
      </c>
      <c r="K424">
        <f t="shared" si="105"/>
        <v>0</v>
      </c>
      <c r="L424">
        <f t="shared" si="106"/>
        <v>0</v>
      </c>
      <c r="M424">
        <f t="shared" si="107"/>
        <v>2</v>
      </c>
      <c r="N424">
        <f>IF(C424,M424*cena_wyp,0)</f>
        <v>60</v>
      </c>
      <c r="O424">
        <v>0</v>
      </c>
      <c r="P424">
        <f t="shared" si="108"/>
        <v>0</v>
      </c>
      <c r="Q424">
        <f t="shared" si="109"/>
        <v>60</v>
      </c>
      <c r="R424">
        <f t="shared" si="110"/>
        <v>24970</v>
      </c>
      <c r="S424">
        <f t="shared" si="111"/>
        <v>17150</v>
      </c>
      <c r="T424">
        <f t="shared" si="112"/>
        <v>42120</v>
      </c>
    </row>
    <row r="425" spans="1:20" x14ac:dyDescent="0.25">
      <c r="A425" s="1">
        <v>45350</v>
      </c>
      <c r="B425">
        <f t="shared" si="97"/>
        <v>3</v>
      </c>
      <c r="C425">
        <f t="shared" si="98"/>
        <v>1</v>
      </c>
      <c r="D425">
        <f t="shared" si="99"/>
        <v>2024</v>
      </c>
      <c r="E425">
        <f t="shared" si="100"/>
        <v>28</v>
      </c>
      <c r="F425">
        <v>10</v>
      </c>
      <c r="G425">
        <f t="shared" si="101"/>
        <v>2</v>
      </c>
      <c r="H425">
        <f t="shared" si="102"/>
        <v>1</v>
      </c>
      <c r="I425">
        <f t="shared" si="103"/>
        <v>0</v>
      </c>
      <c r="J425">
        <f t="shared" si="104"/>
        <v>0</v>
      </c>
      <c r="K425">
        <f t="shared" si="105"/>
        <v>0</v>
      </c>
      <c r="L425">
        <f t="shared" si="106"/>
        <v>0</v>
      </c>
      <c r="M425">
        <f t="shared" si="107"/>
        <v>2</v>
      </c>
      <c r="N425">
        <f>IF(C425,M425*cena_wyp,0)</f>
        <v>60</v>
      </c>
      <c r="O425">
        <v>0</v>
      </c>
      <c r="P425">
        <f t="shared" si="108"/>
        <v>0</v>
      </c>
      <c r="Q425">
        <f t="shared" si="109"/>
        <v>60</v>
      </c>
      <c r="R425">
        <f t="shared" si="110"/>
        <v>25030</v>
      </c>
      <c r="S425">
        <f t="shared" si="111"/>
        <v>17150</v>
      </c>
      <c r="T425">
        <f t="shared" si="112"/>
        <v>42180</v>
      </c>
    </row>
    <row r="426" spans="1:20" x14ac:dyDescent="0.25">
      <c r="A426" s="1">
        <v>45351</v>
      </c>
      <c r="B426">
        <f t="shared" si="97"/>
        <v>4</v>
      </c>
      <c r="C426">
        <f t="shared" si="98"/>
        <v>1</v>
      </c>
      <c r="D426">
        <f t="shared" si="99"/>
        <v>2024</v>
      </c>
      <c r="E426">
        <f t="shared" si="100"/>
        <v>29</v>
      </c>
      <c r="F426">
        <v>10</v>
      </c>
      <c r="G426">
        <f t="shared" si="101"/>
        <v>2</v>
      </c>
      <c r="H426">
        <f t="shared" si="102"/>
        <v>1</v>
      </c>
      <c r="I426">
        <f t="shared" si="103"/>
        <v>0</v>
      </c>
      <c r="J426">
        <f t="shared" si="104"/>
        <v>0</v>
      </c>
      <c r="K426">
        <f t="shared" si="105"/>
        <v>0</v>
      </c>
      <c r="L426">
        <f t="shared" si="106"/>
        <v>0</v>
      </c>
      <c r="M426">
        <f t="shared" si="107"/>
        <v>2</v>
      </c>
      <c r="N426">
        <f>IF(C426,M426*cena_wyp,0)</f>
        <v>60</v>
      </c>
      <c r="O426">
        <v>0</v>
      </c>
      <c r="P426">
        <f t="shared" si="108"/>
        <v>0</v>
      </c>
      <c r="Q426">
        <f t="shared" si="109"/>
        <v>60</v>
      </c>
      <c r="R426">
        <f t="shared" si="110"/>
        <v>25090</v>
      </c>
      <c r="S426">
        <f t="shared" si="111"/>
        <v>17150</v>
      </c>
      <c r="T426">
        <f t="shared" si="112"/>
        <v>42240</v>
      </c>
    </row>
    <row r="427" spans="1:20" x14ac:dyDescent="0.25">
      <c r="A427" s="1">
        <v>45352</v>
      </c>
      <c r="B427">
        <f t="shared" si="97"/>
        <v>5</v>
      </c>
      <c r="C427">
        <f t="shared" si="98"/>
        <v>1</v>
      </c>
      <c r="D427">
        <f t="shared" si="99"/>
        <v>2024</v>
      </c>
      <c r="E427">
        <f t="shared" si="100"/>
        <v>1</v>
      </c>
      <c r="F427">
        <v>10</v>
      </c>
      <c r="G427">
        <f t="shared" si="101"/>
        <v>3</v>
      </c>
      <c r="H427">
        <f t="shared" si="102"/>
        <v>1</v>
      </c>
      <c r="I427">
        <f t="shared" si="103"/>
        <v>0</v>
      </c>
      <c r="J427">
        <f t="shared" si="104"/>
        <v>0</v>
      </c>
      <c r="K427">
        <f t="shared" si="105"/>
        <v>0</v>
      </c>
      <c r="L427">
        <f t="shared" si="106"/>
        <v>0</v>
      </c>
      <c r="M427">
        <f t="shared" si="107"/>
        <v>2</v>
      </c>
      <c r="N427">
        <f>IF(C427,M427*cena_wyp,0)</f>
        <v>60</v>
      </c>
      <c r="O427">
        <v>0</v>
      </c>
      <c r="P427">
        <f t="shared" si="108"/>
        <v>0</v>
      </c>
      <c r="Q427">
        <f t="shared" si="109"/>
        <v>60</v>
      </c>
      <c r="R427">
        <f t="shared" si="110"/>
        <v>25150</v>
      </c>
      <c r="S427">
        <f t="shared" si="111"/>
        <v>17150</v>
      </c>
      <c r="T427">
        <f t="shared" si="112"/>
        <v>42300</v>
      </c>
    </row>
    <row r="428" spans="1:20" x14ac:dyDescent="0.25">
      <c r="A428" s="1">
        <v>45353</v>
      </c>
      <c r="B428">
        <f t="shared" si="97"/>
        <v>6</v>
      </c>
      <c r="C428">
        <f t="shared" si="98"/>
        <v>0</v>
      </c>
      <c r="D428">
        <f t="shared" si="99"/>
        <v>2024</v>
      </c>
      <c r="E428">
        <f t="shared" si="100"/>
        <v>2</v>
      </c>
      <c r="F428">
        <v>10</v>
      </c>
      <c r="G428">
        <f t="shared" si="101"/>
        <v>3</v>
      </c>
      <c r="H428">
        <f t="shared" si="102"/>
        <v>1</v>
      </c>
      <c r="I428">
        <f t="shared" si="103"/>
        <v>0</v>
      </c>
      <c r="J428">
        <f t="shared" si="104"/>
        <v>0</v>
      </c>
      <c r="K428">
        <f t="shared" si="105"/>
        <v>0</v>
      </c>
      <c r="L428">
        <f t="shared" si="106"/>
        <v>0</v>
      </c>
      <c r="M428">
        <f t="shared" si="107"/>
        <v>2</v>
      </c>
      <c r="N428">
        <f>IF(C428,M428*cena_wyp,0)</f>
        <v>0</v>
      </c>
      <c r="O428">
        <v>0</v>
      </c>
      <c r="P428">
        <f t="shared" si="108"/>
        <v>0</v>
      </c>
      <c r="Q428">
        <f t="shared" si="109"/>
        <v>0</v>
      </c>
      <c r="R428">
        <f t="shared" si="110"/>
        <v>25150</v>
      </c>
      <c r="S428">
        <f t="shared" si="111"/>
        <v>17150</v>
      </c>
      <c r="T428">
        <f t="shared" si="112"/>
        <v>42300</v>
      </c>
    </row>
    <row r="429" spans="1:20" x14ac:dyDescent="0.25">
      <c r="A429" s="1">
        <v>45354</v>
      </c>
      <c r="B429">
        <f t="shared" si="97"/>
        <v>7</v>
      </c>
      <c r="C429">
        <f t="shared" si="98"/>
        <v>0</v>
      </c>
      <c r="D429">
        <f t="shared" si="99"/>
        <v>2024</v>
      </c>
      <c r="E429">
        <f t="shared" si="100"/>
        <v>3</v>
      </c>
      <c r="F429">
        <v>10</v>
      </c>
      <c r="G429">
        <f t="shared" si="101"/>
        <v>3</v>
      </c>
      <c r="H429">
        <f t="shared" si="102"/>
        <v>1</v>
      </c>
      <c r="I429">
        <f t="shared" si="103"/>
        <v>0</v>
      </c>
      <c r="J429">
        <f t="shared" si="104"/>
        <v>0</v>
      </c>
      <c r="K429">
        <f t="shared" si="105"/>
        <v>0</v>
      </c>
      <c r="L429">
        <f t="shared" si="106"/>
        <v>150</v>
      </c>
      <c r="M429">
        <f t="shared" si="107"/>
        <v>2</v>
      </c>
      <c r="N429">
        <f>IF(C429,M429*cena_wyp,0)</f>
        <v>0</v>
      </c>
      <c r="O429">
        <v>0</v>
      </c>
      <c r="P429">
        <f t="shared" si="108"/>
        <v>150</v>
      </c>
      <c r="Q429">
        <f t="shared" si="109"/>
        <v>0</v>
      </c>
      <c r="R429">
        <f t="shared" si="110"/>
        <v>25000</v>
      </c>
      <c r="S429">
        <f t="shared" si="111"/>
        <v>17300</v>
      </c>
      <c r="T429">
        <f t="shared" si="112"/>
        <v>42300</v>
      </c>
    </row>
    <row r="430" spans="1:20" x14ac:dyDescent="0.25">
      <c r="A430" s="1">
        <v>45355</v>
      </c>
      <c r="B430">
        <f t="shared" si="97"/>
        <v>1</v>
      </c>
      <c r="C430">
        <f t="shared" si="98"/>
        <v>1</v>
      </c>
      <c r="D430">
        <f t="shared" si="99"/>
        <v>2024</v>
      </c>
      <c r="E430">
        <f t="shared" si="100"/>
        <v>4</v>
      </c>
      <c r="F430">
        <v>10</v>
      </c>
      <c r="G430">
        <f t="shared" si="101"/>
        <v>3</v>
      </c>
      <c r="H430">
        <f t="shared" si="102"/>
        <v>1</v>
      </c>
      <c r="I430">
        <f t="shared" si="103"/>
        <v>0</v>
      </c>
      <c r="J430">
        <f t="shared" si="104"/>
        <v>0</v>
      </c>
      <c r="K430">
        <f t="shared" si="105"/>
        <v>0</v>
      </c>
      <c r="L430">
        <f t="shared" si="106"/>
        <v>0</v>
      </c>
      <c r="M430">
        <f t="shared" si="107"/>
        <v>2</v>
      </c>
      <c r="N430">
        <f>IF(C430,M430*cena_wyp,0)</f>
        <v>60</v>
      </c>
      <c r="O430">
        <v>0</v>
      </c>
      <c r="P430">
        <f t="shared" si="108"/>
        <v>0</v>
      </c>
      <c r="Q430">
        <f t="shared" si="109"/>
        <v>60</v>
      </c>
      <c r="R430">
        <f t="shared" si="110"/>
        <v>25060</v>
      </c>
      <c r="S430">
        <f t="shared" si="111"/>
        <v>17300</v>
      </c>
      <c r="T430">
        <f t="shared" si="112"/>
        <v>42360</v>
      </c>
    </row>
    <row r="431" spans="1:20" x14ac:dyDescent="0.25">
      <c r="A431" s="1">
        <v>45356</v>
      </c>
      <c r="B431">
        <f t="shared" si="97"/>
        <v>2</v>
      </c>
      <c r="C431">
        <f t="shared" si="98"/>
        <v>1</v>
      </c>
      <c r="D431">
        <f t="shared" si="99"/>
        <v>2024</v>
      </c>
      <c r="E431">
        <f t="shared" si="100"/>
        <v>5</v>
      </c>
      <c r="F431">
        <v>10</v>
      </c>
      <c r="G431">
        <f t="shared" si="101"/>
        <v>3</v>
      </c>
      <c r="H431">
        <f t="shared" si="102"/>
        <v>1</v>
      </c>
      <c r="I431">
        <f t="shared" si="103"/>
        <v>0</v>
      </c>
      <c r="J431">
        <f t="shared" si="104"/>
        <v>0</v>
      </c>
      <c r="K431">
        <f t="shared" si="105"/>
        <v>0</v>
      </c>
      <c r="L431">
        <f t="shared" si="106"/>
        <v>0</v>
      </c>
      <c r="M431">
        <f t="shared" si="107"/>
        <v>2</v>
      </c>
      <c r="N431">
        <f>IF(C431,M431*cena_wyp,0)</f>
        <v>60</v>
      </c>
      <c r="O431">
        <v>0</v>
      </c>
      <c r="P431">
        <f t="shared" si="108"/>
        <v>0</v>
      </c>
      <c r="Q431">
        <f t="shared" si="109"/>
        <v>60</v>
      </c>
      <c r="R431">
        <f t="shared" si="110"/>
        <v>25120</v>
      </c>
      <c r="S431">
        <f t="shared" si="111"/>
        <v>17300</v>
      </c>
      <c r="T431">
        <f t="shared" si="112"/>
        <v>42420</v>
      </c>
    </row>
    <row r="432" spans="1:20" x14ac:dyDescent="0.25">
      <c r="A432" s="1">
        <v>45357</v>
      </c>
      <c r="B432">
        <f t="shared" si="97"/>
        <v>3</v>
      </c>
      <c r="C432">
        <f t="shared" si="98"/>
        <v>1</v>
      </c>
      <c r="D432">
        <f t="shared" si="99"/>
        <v>2024</v>
      </c>
      <c r="E432">
        <f t="shared" si="100"/>
        <v>6</v>
      </c>
      <c r="F432">
        <v>10</v>
      </c>
      <c r="G432">
        <f t="shared" si="101"/>
        <v>3</v>
      </c>
      <c r="H432">
        <f t="shared" si="102"/>
        <v>1</v>
      </c>
      <c r="I432">
        <f t="shared" si="103"/>
        <v>0</v>
      </c>
      <c r="J432">
        <f t="shared" si="104"/>
        <v>0</v>
      </c>
      <c r="K432">
        <f t="shared" si="105"/>
        <v>0</v>
      </c>
      <c r="L432">
        <f t="shared" si="106"/>
        <v>0</v>
      </c>
      <c r="M432">
        <f t="shared" si="107"/>
        <v>2</v>
      </c>
      <c r="N432">
        <f>IF(C432,M432*cena_wyp,0)</f>
        <v>60</v>
      </c>
      <c r="O432">
        <v>0</v>
      </c>
      <c r="P432">
        <f t="shared" si="108"/>
        <v>0</v>
      </c>
      <c r="Q432">
        <f t="shared" si="109"/>
        <v>60</v>
      </c>
      <c r="R432">
        <f t="shared" si="110"/>
        <v>25180</v>
      </c>
      <c r="S432">
        <f t="shared" si="111"/>
        <v>17300</v>
      </c>
      <c r="T432">
        <f t="shared" si="112"/>
        <v>42480</v>
      </c>
    </row>
    <row r="433" spans="1:20" x14ac:dyDescent="0.25">
      <c r="A433" s="1">
        <v>45358</v>
      </c>
      <c r="B433">
        <f t="shared" si="97"/>
        <v>4</v>
      </c>
      <c r="C433">
        <f t="shared" si="98"/>
        <v>1</v>
      </c>
      <c r="D433">
        <f t="shared" si="99"/>
        <v>2024</v>
      </c>
      <c r="E433">
        <f t="shared" si="100"/>
        <v>7</v>
      </c>
      <c r="F433">
        <v>10</v>
      </c>
      <c r="G433">
        <f t="shared" si="101"/>
        <v>3</v>
      </c>
      <c r="H433">
        <f t="shared" si="102"/>
        <v>1</v>
      </c>
      <c r="I433">
        <f t="shared" si="103"/>
        <v>0</v>
      </c>
      <c r="J433">
        <f t="shared" si="104"/>
        <v>0</v>
      </c>
      <c r="K433">
        <f t="shared" si="105"/>
        <v>0</v>
      </c>
      <c r="L433">
        <f t="shared" si="106"/>
        <v>0</v>
      </c>
      <c r="M433">
        <f t="shared" si="107"/>
        <v>2</v>
      </c>
      <c r="N433">
        <f>IF(C433,M433*cena_wyp,0)</f>
        <v>60</v>
      </c>
      <c r="O433">
        <v>0</v>
      </c>
      <c r="P433">
        <f t="shared" si="108"/>
        <v>0</v>
      </c>
      <c r="Q433">
        <f t="shared" si="109"/>
        <v>60</v>
      </c>
      <c r="R433">
        <f t="shared" si="110"/>
        <v>25240</v>
      </c>
      <c r="S433">
        <f t="shared" si="111"/>
        <v>17300</v>
      </c>
      <c r="T433">
        <f t="shared" si="112"/>
        <v>42540</v>
      </c>
    </row>
    <row r="434" spans="1:20" x14ac:dyDescent="0.25">
      <c r="A434" s="1">
        <v>45359</v>
      </c>
      <c r="B434">
        <f t="shared" si="97"/>
        <v>5</v>
      </c>
      <c r="C434">
        <f t="shared" si="98"/>
        <v>1</v>
      </c>
      <c r="D434">
        <f t="shared" si="99"/>
        <v>2024</v>
      </c>
      <c r="E434">
        <f t="shared" si="100"/>
        <v>8</v>
      </c>
      <c r="F434">
        <v>10</v>
      </c>
      <c r="G434">
        <f t="shared" si="101"/>
        <v>3</v>
      </c>
      <c r="H434">
        <f t="shared" si="102"/>
        <v>1</v>
      </c>
      <c r="I434">
        <f t="shared" si="103"/>
        <v>0</v>
      </c>
      <c r="J434">
        <f t="shared" si="104"/>
        <v>0</v>
      </c>
      <c r="K434">
        <f t="shared" si="105"/>
        <v>0</v>
      </c>
      <c r="L434">
        <f t="shared" si="106"/>
        <v>0</v>
      </c>
      <c r="M434">
        <f t="shared" si="107"/>
        <v>2</v>
      </c>
      <c r="N434">
        <f>IF(C434,M434*cena_wyp,0)</f>
        <v>60</v>
      </c>
      <c r="O434">
        <v>0</v>
      </c>
      <c r="P434">
        <f t="shared" si="108"/>
        <v>0</v>
      </c>
      <c r="Q434">
        <f t="shared" si="109"/>
        <v>60</v>
      </c>
      <c r="R434">
        <f t="shared" si="110"/>
        <v>25300</v>
      </c>
      <c r="S434">
        <f t="shared" si="111"/>
        <v>17300</v>
      </c>
      <c r="T434">
        <f t="shared" si="112"/>
        <v>42600</v>
      </c>
    </row>
    <row r="435" spans="1:20" x14ac:dyDescent="0.25">
      <c r="A435" s="1">
        <v>45360</v>
      </c>
      <c r="B435">
        <f t="shared" si="97"/>
        <v>6</v>
      </c>
      <c r="C435">
        <f t="shared" si="98"/>
        <v>0</v>
      </c>
      <c r="D435">
        <f t="shared" si="99"/>
        <v>2024</v>
      </c>
      <c r="E435">
        <f t="shared" si="100"/>
        <v>9</v>
      </c>
      <c r="F435">
        <v>10</v>
      </c>
      <c r="G435">
        <f t="shared" si="101"/>
        <v>3</v>
      </c>
      <c r="H435">
        <f t="shared" si="102"/>
        <v>1</v>
      </c>
      <c r="I435">
        <f t="shared" si="103"/>
        <v>0</v>
      </c>
      <c r="J435">
        <f t="shared" si="104"/>
        <v>0</v>
      </c>
      <c r="K435">
        <f t="shared" si="105"/>
        <v>0</v>
      </c>
      <c r="L435">
        <f t="shared" si="106"/>
        <v>0</v>
      </c>
      <c r="M435">
        <f t="shared" si="107"/>
        <v>2</v>
      </c>
      <c r="N435">
        <f>IF(C435,M435*cena_wyp,0)</f>
        <v>0</v>
      </c>
      <c r="O435">
        <v>0</v>
      </c>
      <c r="P435">
        <f t="shared" si="108"/>
        <v>0</v>
      </c>
      <c r="Q435">
        <f t="shared" si="109"/>
        <v>0</v>
      </c>
      <c r="R435">
        <f t="shared" si="110"/>
        <v>25300</v>
      </c>
      <c r="S435">
        <f t="shared" si="111"/>
        <v>17300</v>
      </c>
      <c r="T435">
        <f t="shared" si="112"/>
        <v>42600</v>
      </c>
    </row>
    <row r="436" spans="1:20" x14ac:dyDescent="0.25">
      <c r="A436" s="1">
        <v>45361</v>
      </c>
      <c r="B436">
        <f t="shared" si="97"/>
        <v>7</v>
      </c>
      <c r="C436">
        <f t="shared" si="98"/>
        <v>0</v>
      </c>
      <c r="D436">
        <f t="shared" si="99"/>
        <v>2024</v>
      </c>
      <c r="E436">
        <f t="shared" si="100"/>
        <v>10</v>
      </c>
      <c r="F436">
        <v>10</v>
      </c>
      <c r="G436">
        <f t="shared" si="101"/>
        <v>3</v>
      </c>
      <c r="H436">
        <f t="shared" si="102"/>
        <v>1</v>
      </c>
      <c r="I436">
        <f t="shared" si="103"/>
        <v>0</v>
      </c>
      <c r="J436">
        <f t="shared" si="104"/>
        <v>0</v>
      </c>
      <c r="K436">
        <f t="shared" si="105"/>
        <v>0</v>
      </c>
      <c r="L436">
        <f t="shared" si="106"/>
        <v>150</v>
      </c>
      <c r="M436">
        <f t="shared" si="107"/>
        <v>2</v>
      </c>
      <c r="N436">
        <f>IF(C436,M436*cena_wyp,0)</f>
        <v>0</v>
      </c>
      <c r="O436">
        <v>0</v>
      </c>
      <c r="P436">
        <f t="shared" si="108"/>
        <v>150</v>
      </c>
      <c r="Q436">
        <f t="shared" si="109"/>
        <v>0</v>
      </c>
      <c r="R436">
        <f t="shared" si="110"/>
        <v>25150</v>
      </c>
      <c r="S436">
        <f t="shared" si="111"/>
        <v>17450</v>
      </c>
      <c r="T436">
        <f t="shared" si="112"/>
        <v>42600</v>
      </c>
    </row>
    <row r="437" spans="1:20" x14ac:dyDescent="0.25">
      <c r="A437" s="1">
        <v>45362</v>
      </c>
      <c r="B437">
        <f t="shared" si="97"/>
        <v>1</v>
      </c>
      <c r="C437">
        <f t="shared" si="98"/>
        <v>1</v>
      </c>
      <c r="D437">
        <f t="shared" si="99"/>
        <v>2024</v>
      </c>
      <c r="E437">
        <f t="shared" si="100"/>
        <v>11</v>
      </c>
      <c r="F437">
        <v>10</v>
      </c>
      <c r="G437">
        <f t="shared" si="101"/>
        <v>3</v>
      </c>
      <c r="H437">
        <f t="shared" si="102"/>
        <v>1</v>
      </c>
      <c r="I437">
        <f t="shared" si="103"/>
        <v>0</v>
      </c>
      <c r="J437">
        <f t="shared" si="104"/>
        <v>0</v>
      </c>
      <c r="K437">
        <f t="shared" si="105"/>
        <v>0</v>
      </c>
      <c r="L437">
        <f t="shared" si="106"/>
        <v>0</v>
      </c>
      <c r="M437">
        <f t="shared" si="107"/>
        <v>2</v>
      </c>
      <c r="N437">
        <f>IF(C437,M437*cena_wyp,0)</f>
        <v>60</v>
      </c>
      <c r="O437">
        <v>0</v>
      </c>
      <c r="P437">
        <f t="shared" si="108"/>
        <v>0</v>
      </c>
      <c r="Q437">
        <f t="shared" si="109"/>
        <v>60</v>
      </c>
      <c r="R437">
        <f t="shared" si="110"/>
        <v>25210</v>
      </c>
      <c r="S437">
        <f t="shared" si="111"/>
        <v>17450</v>
      </c>
      <c r="T437">
        <f t="shared" si="112"/>
        <v>42660</v>
      </c>
    </row>
    <row r="438" spans="1:20" x14ac:dyDescent="0.25">
      <c r="A438" s="1">
        <v>45363</v>
      </c>
      <c r="B438">
        <f t="shared" si="97"/>
        <v>2</v>
      </c>
      <c r="C438">
        <f t="shared" si="98"/>
        <v>1</v>
      </c>
      <c r="D438">
        <f t="shared" si="99"/>
        <v>2024</v>
      </c>
      <c r="E438">
        <f t="shared" si="100"/>
        <v>12</v>
      </c>
      <c r="F438">
        <v>10</v>
      </c>
      <c r="G438">
        <f t="shared" si="101"/>
        <v>3</v>
      </c>
      <c r="H438">
        <f t="shared" si="102"/>
        <v>1</v>
      </c>
      <c r="I438">
        <f t="shared" si="103"/>
        <v>0</v>
      </c>
      <c r="J438">
        <f t="shared" si="104"/>
        <v>0</v>
      </c>
      <c r="K438">
        <f t="shared" si="105"/>
        <v>0</v>
      </c>
      <c r="L438">
        <f t="shared" si="106"/>
        <v>0</v>
      </c>
      <c r="M438">
        <f t="shared" si="107"/>
        <v>2</v>
      </c>
      <c r="N438">
        <f>IF(C438,M438*cena_wyp,0)</f>
        <v>60</v>
      </c>
      <c r="O438">
        <v>0</v>
      </c>
      <c r="P438">
        <f t="shared" si="108"/>
        <v>0</v>
      </c>
      <c r="Q438">
        <f t="shared" si="109"/>
        <v>60</v>
      </c>
      <c r="R438">
        <f t="shared" si="110"/>
        <v>25270</v>
      </c>
      <c r="S438">
        <f t="shared" si="111"/>
        <v>17450</v>
      </c>
      <c r="T438">
        <f t="shared" si="112"/>
        <v>42720</v>
      </c>
    </row>
    <row r="439" spans="1:20" x14ac:dyDescent="0.25">
      <c r="A439" s="1">
        <v>45364</v>
      </c>
      <c r="B439">
        <f t="shared" si="97"/>
        <v>3</v>
      </c>
      <c r="C439">
        <f t="shared" si="98"/>
        <v>1</v>
      </c>
      <c r="D439">
        <f t="shared" si="99"/>
        <v>2024</v>
      </c>
      <c r="E439">
        <f t="shared" si="100"/>
        <v>13</v>
      </c>
      <c r="F439">
        <v>10</v>
      </c>
      <c r="G439">
        <f t="shared" si="101"/>
        <v>3</v>
      </c>
      <c r="H439">
        <f t="shared" si="102"/>
        <v>1</v>
      </c>
      <c r="I439">
        <f t="shared" si="103"/>
        <v>0</v>
      </c>
      <c r="J439">
        <f t="shared" si="104"/>
        <v>0</v>
      </c>
      <c r="K439">
        <f t="shared" si="105"/>
        <v>0</v>
      </c>
      <c r="L439">
        <f t="shared" si="106"/>
        <v>0</v>
      </c>
      <c r="M439">
        <f t="shared" si="107"/>
        <v>2</v>
      </c>
      <c r="N439">
        <f>IF(C439,M439*cena_wyp,0)</f>
        <v>60</v>
      </c>
      <c r="O439">
        <v>0</v>
      </c>
      <c r="P439">
        <f t="shared" si="108"/>
        <v>0</v>
      </c>
      <c r="Q439">
        <f t="shared" si="109"/>
        <v>60</v>
      </c>
      <c r="R439">
        <f t="shared" si="110"/>
        <v>25330</v>
      </c>
      <c r="S439">
        <f t="shared" si="111"/>
        <v>17450</v>
      </c>
      <c r="T439">
        <f t="shared" si="112"/>
        <v>42780</v>
      </c>
    </row>
    <row r="440" spans="1:20" x14ac:dyDescent="0.25">
      <c r="A440" s="1">
        <v>45365</v>
      </c>
      <c r="B440">
        <f t="shared" si="97"/>
        <v>4</v>
      </c>
      <c r="C440">
        <f t="shared" si="98"/>
        <v>1</v>
      </c>
      <c r="D440">
        <f t="shared" si="99"/>
        <v>2024</v>
      </c>
      <c r="E440">
        <f t="shared" si="100"/>
        <v>14</v>
      </c>
      <c r="F440">
        <v>10</v>
      </c>
      <c r="G440">
        <f t="shared" si="101"/>
        <v>3</v>
      </c>
      <c r="H440">
        <f t="shared" si="102"/>
        <v>1</v>
      </c>
      <c r="I440">
        <f t="shared" si="103"/>
        <v>0</v>
      </c>
      <c r="J440">
        <f t="shared" si="104"/>
        <v>0</v>
      </c>
      <c r="K440">
        <f t="shared" si="105"/>
        <v>0</v>
      </c>
      <c r="L440">
        <f t="shared" si="106"/>
        <v>0</v>
      </c>
      <c r="M440">
        <f t="shared" si="107"/>
        <v>2</v>
      </c>
      <c r="N440">
        <f>IF(C440,M440*cena_wyp,0)</f>
        <v>60</v>
      </c>
      <c r="O440">
        <v>0</v>
      </c>
      <c r="P440">
        <f t="shared" si="108"/>
        <v>0</v>
      </c>
      <c r="Q440">
        <f t="shared" si="109"/>
        <v>60</v>
      </c>
      <c r="R440">
        <f t="shared" si="110"/>
        <v>25390</v>
      </c>
      <c r="S440">
        <f t="shared" si="111"/>
        <v>17450</v>
      </c>
      <c r="T440">
        <f t="shared" si="112"/>
        <v>42840</v>
      </c>
    </row>
    <row r="441" spans="1:20" x14ac:dyDescent="0.25">
      <c r="A441" s="1">
        <v>45366</v>
      </c>
      <c r="B441">
        <f t="shared" si="97"/>
        <v>5</v>
      </c>
      <c r="C441">
        <f t="shared" si="98"/>
        <v>1</v>
      </c>
      <c r="D441">
        <f t="shared" si="99"/>
        <v>2024</v>
      </c>
      <c r="E441">
        <f t="shared" si="100"/>
        <v>15</v>
      </c>
      <c r="F441">
        <v>10</v>
      </c>
      <c r="G441">
        <f t="shared" si="101"/>
        <v>3</v>
      </c>
      <c r="H441">
        <f t="shared" si="102"/>
        <v>1</v>
      </c>
      <c r="I441">
        <f t="shared" si="103"/>
        <v>0</v>
      </c>
      <c r="J441">
        <f t="shared" si="104"/>
        <v>0</v>
      </c>
      <c r="K441">
        <f t="shared" si="105"/>
        <v>0</v>
      </c>
      <c r="L441">
        <f t="shared" si="106"/>
        <v>0</v>
      </c>
      <c r="M441">
        <f t="shared" si="107"/>
        <v>2</v>
      </c>
      <c r="N441">
        <f>IF(C441,M441*cena_wyp,0)</f>
        <v>60</v>
      </c>
      <c r="O441">
        <v>0</v>
      </c>
      <c r="P441">
        <f t="shared" si="108"/>
        <v>0</v>
      </c>
      <c r="Q441">
        <f t="shared" si="109"/>
        <v>60</v>
      </c>
      <c r="R441">
        <f t="shared" si="110"/>
        <v>25450</v>
      </c>
      <c r="S441">
        <f t="shared" si="111"/>
        <v>17450</v>
      </c>
      <c r="T441">
        <f t="shared" si="112"/>
        <v>42900</v>
      </c>
    </row>
    <row r="442" spans="1:20" x14ac:dyDescent="0.25">
      <c r="A442" s="1">
        <v>45367</v>
      </c>
      <c r="B442">
        <f t="shared" si="97"/>
        <v>6</v>
      </c>
      <c r="C442">
        <f t="shared" si="98"/>
        <v>0</v>
      </c>
      <c r="D442">
        <f t="shared" si="99"/>
        <v>2024</v>
      </c>
      <c r="E442">
        <f t="shared" si="100"/>
        <v>16</v>
      </c>
      <c r="F442">
        <v>10</v>
      </c>
      <c r="G442">
        <f t="shared" si="101"/>
        <v>3</v>
      </c>
      <c r="H442">
        <f t="shared" si="102"/>
        <v>1</v>
      </c>
      <c r="I442">
        <f t="shared" si="103"/>
        <v>0</v>
      </c>
      <c r="J442">
        <f t="shared" si="104"/>
        <v>0</v>
      </c>
      <c r="K442">
        <f t="shared" si="105"/>
        <v>0</v>
      </c>
      <c r="L442">
        <f t="shared" si="106"/>
        <v>0</v>
      </c>
      <c r="M442">
        <f t="shared" si="107"/>
        <v>2</v>
      </c>
      <c r="N442">
        <f>IF(C442,M442*cena_wyp,0)</f>
        <v>0</v>
      </c>
      <c r="O442">
        <v>0</v>
      </c>
      <c r="P442">
        <f t="shared" si="108"/>
        <v>0</v>
      </c>
      <c r="Q442">
        <f t="shared" si="109"/>
        <v>0</v>
      </c>
      <c r="R442">
        <f t="shared" si="110"/>
        <v>25450</v>
      </c>
      <c r="S442">
        <f t="shared" si="111"/>
        <v>17450</v>
      </c>
      <c r="T442">
        <f t="shared" si="112"/>
        <v>42900</v>
      </c>
    </row>
    <row r="443" spans="1:20" x14ac:dyDescent="0.25">
      <c r="A443" s="1">
        <v>45368</v>
      </c>
      <c r="B443">
        <f t="shared" si="97"/>
        <v>7</v>
      </c>
      <c r="C443">
        <f t="shared" si="98"/>
        <v>0</v>
      </c>
      <c r="D443">
        <f t="shared" si="99"/>
        <v>2024</v>
      </c>
      <c r="E443">
        <f t="shared" si="100"/>
        <v>17</v>
      </c>
      <c r="F443">
        <v>10</v>
      </c>
      <c r="G443">
        <f t="shared" si="101"/>
        <v>3</v>
      </c>
      <c r="H443">
        <f t="shared" si="102"/>
        <v>1</v>
      </c>
      <c r="I443">
        <f t="shared" si="103"/>
        <v>0</v>
      </c>
      <c r="J443">
        <f t="shared" si="104"/>
        <v>0</v>
      </c>
      <c r="K443">
        <f t="shared" si="105"/>
        <v>0</v>
      </c>
      <c r="L443">
        <f t="shared" si="106"/>
        <v>150</v>
      </c>
      <c r="M443">
        <f t="shared" si="107"/>
        <v>2</v>
      </c>
      <c r="N443">
        <f>IF(C443,M443*cena_wyp,0)</f>
        <v>0</v>
      </c>
      <c r="O443">
        <v>0</v>
      </c>
      <c r="P443">
        <f t="shared" si="108"/>
        <v>150</v>
      </c>
      <c r="Q443">
        <f t="shared" si="109"/>
        <v>0</v>
      </c>
      <c r="R443">
        <f t="shared" si="110"/>
        <v>25300</v>
      </c>
      <c r="S443">
        <f t="shared" si="111"/>
        <v>17600</v>
      </c>
      <c r="T443">
        <f t="shared" si="112"/>
        <v>42900</v>
      </c>
    </row>
    <row r="444" spans="1:20" x14ac:dyDescent="0.25">
      <c r="A444" s="1">
        <v>45369</v>
      </c>
      <c r="B444">
        <f t="shared" si="97"/>
        <v>1</v>
      </c>
      <c r="C444">
        <f t="shared" si="98"/>
        <v>1</v>
      </c>
      <c r="D444">
        <f t="shared" si="99"/>
        <v>2024</v>
      </c>
      <c r="E444">
        <f t="shared" si="100"/>
        <v>18</v>
      </c>
      <c r="F444">
        <v>10</v>
      </c>
      <c r="G444">
        <f t="shared" si="101"/>
        <v>3</v>
      </c>
      <c r="H444">
        <f t="shared" si="102"/>
        <v>1</v>
      </c>
      <c r="I444">
        <f t="shared" si="103"/>
        <v>0</v>
      </c>
      <c r="J444">
        <f t="shared" si="104"/>
        <v>0</v>
      </c>
      <c r="K444">
        <f t="shared" si="105"/>
        <v>0</v>
      </c>
      <c r="L444">
        <f t="shared" si="106"/>
        <v>0</v>
      </c>
      <c r="M444">
        <f t="shared" si="107"/>
        <v>2</v>
      </c>
      <c r="N444">
        <f>IF(C444,M444*cena_wyp,0)</f>
        <v>60</v>
      </c>
      <c r="O444">
        <v>0</v>
      </c>
      <c r="P444">
        <f t="shared" si="108"/>
        <v>0</v>
      </c>
      <c r="Q444">
        <f t="shared" si="109"/>
        <v>60</v>
      </c>
      <c r="R444">
        <f t="shared" si="110"/>
        <v>25360</v>
      </c>
      <c r="S444">
        <f t="shared" si="111"/>
        <v>17600</v>
      </c>
      <c r="T444">
        <f t="shared" si="112"/>
        <v>42960</v>
      </c>
    </row>
    <row r="445" spans="1:20" x14ac:dyDescent="0.25">
      <c r="A445" s="1">
        <v>45370</v>
      </c>
      <c r="B445">
        <f t="shared" si="97"/>
        <v>2</v>
      </c>
      <c r="C445">
        <f t="shared" si="98"/>
        <v>1</v>
      </c>
      <c r="D445">
        <f t="shared" si="99"/>
        <v>2024</v>
      </c>
      <c r="E445">
        <f t="shared" si="100"/>
        <v>19</v>
      </c>
      <c r="F445">
        <v>10</v>
      </c>
      <c r="G445">
        <f t="shared" si="101"/>
        <v>3</v>
      </c>
      <c r="H445">
        <f t="shared" si="102"/>
        <v>1</v>
      </c>
      <c r="I445">
        <f t="shared" si="103"/>
        <v>0</v>
      </c>
      <c r="J445">
        <f t="shared" si="104"/>
        <v>0</v>
      </c>
      <c r="K445">
        <f t="shared" si="105"/>
        <v>0</v>
      </c>
      <c r="L445">
        <f t="shared" si="106"/>
        <v>0</v>
      </c>
      <c r="M445">
        <f t="shared" si="107"/>
        <v>2</v>
      </c>
      <c r="N445">
        <f>IF(C445,M445*cena_wyp,0)</f>
        <v>60</v>
      </c>
      <c r="O445">
        <v>0</v>
      </c>
      <c r="P445">
        <f t="shared" si="108"/>
        <v>0</v>
      </c>
      <c r="Q445">
        <f t="shared" si="109"/>
        <v>60</v>
      </c>
      <c r="R445">
        <f t="shared" si="110"/>
        <v>25420</v>
      </c>
      <c r="S445">
        <f t="shared" si="111"/>
        <v>17600</v>
      </c>
      <c r="T445">
        <f t="shared" si="112"/>
        <v>43020</v>
      </c>
    </row>
    <row r="446" spans="1:20" x14ac:dyDescent="0.25">
      <c r="A446" s="1">
        <v>45371</v>
      </c>
      <c r="B446">
        <f t="shared" si="97"/>
        <v>3</v>
      </c>
      <c r="C446">
        <f t="shared" si="98"/>
        <v>1</v>
      </c>
      <c r="D446">
        <f t="shared" si="99"/>
        <v>2024</v>
      </c>
      <c r="E446">
        <f t="shared" si="100"/>
        <v>20</v>
      </c>
      <c r="F446">
        <v>10</v>
      </c>
      <c r="G446">
        <f t="shared" si="101"/>
        <v>3</v>
      </c>
      <c r="H446">
        <f t="shared" si="102"/>
        <v>1</v>
      </c>
      <c r="I446">
        <f t="shared" si="103"/>
        <v>0</v>
      </c>
      <c r="J446">
        <f t="shared" si="104"/>
        <v>0</v>
      </c>
      <c r="K446">
        <f t="shared" si="105"/>
        <v>0</v>
      </c>
      <c r="L446">
        <f t="shared" si="106"/>
        <v>0</v>
      </c>
      <c r="M446">
        <f t="shared" si="107"/>
        <v>2</v>
      </c>
      <c r="N446">
        <f>IF(C446,M446*cena_wyp,0)</f>
        <v>60</v>
      </c>
      <c r="O446">
        <v>0</v>
      </c>
      <c r="P446">
        <f t="shared" si="108"/>
        <v>0</v>
      </c>
      <c r="Q446">
        <f t="shared" si="109"/>
        <v>60</v>
      </c>
      <c r="R446">
        <f t="shared" si="110"/>
        <v>25480</v>
      </c>
      <c r="S446">
        <f t="shared" si="111"/>
        <v>17600</v>
      </c>
      <c r="T446">
        <f t="shared" si="112"/>
        <v>43080</v>
      </c>
    </row>
    <row r="447" spans="1:20" x14ac:dyDescent="0.25">
      <c r="A447" s="1">
        <v>45372</v>
      </c>
      <c r="B447">
        <f t="shared" si="97"/>
        <v>4</v>
      </c>
      <c r="C447">
        <f t="shared" si="98"/>
        <v>1</v>
      </c>
      <c r="D447">
        <f t="shared" si="99"/>
        <v>2024</v>
      </c>
      <c r="E447">
        <f t="shared" si="100"/>
        <v>21</v>
      </c>
      <c r="F447">
        <v>10</v>
      </c>
      <c r="G447">
        <f t="shared" si="101"/>
        <v>3</v>
      </c>
      <c r="H447">
        <f t="shared" si="102"/>
        <v>0</v>
      </c>
      <c r="I447">
        <f t="shared" si="103"/>
        <v>1</v>
      </c>
      <c r="J447">
        <f t="shared" si="104"/>
        <v>0</v>
      </c>
      <c r="K447">
        <f t="shared" si="105"/>
        <v>0</v>
      </c>
      <c r="L447">
        <f t="shared" si="106"/>
        <v>0</v>
      </c>
      <c r="M447">
        <f t="shared" si="107"/>
        <v>5</v>
      </c>
      <c r="N447">
        <f>IF(C447,M447*cena_wyp,0)</f>
        <v>150</v>
      </c>
      <c r="O447">
        <v>0</v>
      </c>
      <c r="P447">
        <f t="shared" si="108"/>
        <v>0</v>
      </c>
      <c r="Q447">
        <f t="shared" si="109"/>
        <v>150</v>
      </c>
      <c r="R447">
        <f t="shared" si="110"/>
        <v>25630</v>
      </c>
      <c r="S447">
        <f t="shared" si="111"/>
        <v>17600</v>
      </c>
      <c r="T447">
        <f t="shared" si="112"/>
        <v>43230</v>
      </c>
    </row>
    <row r="448" spans="1:20" x14ac:dyDescent="0.25">
      <c r="A448" s="1">
        <v>45373</v>
      </c>
      <c r="B448">
        <f t="shared" si="97"/>
        <v>5</v>
      </c>
      <c r="C448">
        <f t="shared" si="98"/>
        <v>1</v>
      </c>
      <c r="D448">
        <f t="shared" si="99"/>
        <v>2024</v>
      </c>
      <c r="E448">
        <f t="shared" si="100"/>
        <v>22</v>
      </c>
      <c r="F448">
        <v>10</v>
      </c>
      <c r="G448">
        <f t="shared" si="101"/>
        <v>3</v>
      </c>
      <c r="H448">
        <f t="shared" si="102"/>
        <v>0</v>
      </c>
      <c r="I448">
        <f t="shared" si="103"/>
        <v>1</v>
      </c>
      <c r="J448">
        <f t="shared" si="104"/>
        <v>0</v>
      </c>
      <c r="K448">
        <f t="shared" si="105"/>
        <v>0</v>
      </c>
      <c r="L448">
        <f t="shared" si="106"/>
        <v>0</v>
      </c>
      <c r="M448">
        <f t="shared" si="107"/>
        <v>5</v>
      </c>
      <c r="N448">
        <f>IF(C448,M448*cena_wyp,0)</f>
        <v>150</v>
      </c>
      <c r="O448">
        <v>0</v>
      </c>
      <c r="P448">
        <f t="shared" si="108"/>
        <v>0</v>
      </c>
      <c r="Q448">
        <f t="shared" si="109"/>
        <v>150</v>
      </c>
      <c r="R448">
        <f t="shared" si="110"/>
        <v>25780</v>
      </c>
      <c r="S448">
        <f t="shared" si="111"/>
        <v>17600</v>
      </c>
      <c r="T448">
        <f t="shared" si="112"/>
        <v>43380</v>
      </c>
    </row>
    <row r="449" spans="1:20" x14ac:dyDescent="0.25">
      <c r="A449" s="1">
        <v>45374</v>
      </c>
      <c r="B449">
        <f t="shared" si="97"/>
        <v>6</v>
      </c>
      <c r="C449">
        <f t="shared" si="98"/>
        <v>0</v>
      </c>
      <c r="D449">
        <f t="shared" si="99"/>
        <v>2024</v>
      </c>
      <c r="E449">
        <f t="shared" si="100"/>
        <v>23</v>
      </c>
      <c r="F449">
        <v>10</v>
      </c>
      <c r="G449">
        <f t="shared" si="101"/>
        <v>3</v>
      </c>
      <c r="H449">
        <f t="shared" si="102"/>
        <v>0</v>
      </c>
      <c r="I449">
        <f t="shared" si="103"/>
        <v>1</v>
      </c>
      <c r="J449">
        <f t="shared" si="104"/>
        <v>0</v>
      </c>
      <c r="K449">
        <f t="shared" si="105"/>
        <v>0</v>
      </c>
      <c r="L449">
        <f t="shared" si="106"/>
        <v>0</v>
      </c>
      <c r="M449">
        <f t="shared" si="107"/>
        <v>5</v>
      </c>
      <c r="N449">
        <f>IF(C449,M449*cena_wyp,0)</f>
        <v>0</v>
      </c>
      <c r="O449">
        <v>0</v>
      </c>
      <c r="P449">
        <f t="shared" si="108"/>
        <v>0</v>
      </c>
      <c r="Q449">
        <f t="shared" si="109"/>
        <v>0</v>
      </c>
      <c r="R449">
        <f t="shared" si="110"/>
        <v>25780</v>
      </c>
      <c r="S449">
        <f t="shared" si="111"/>
        <v>17600</v>
      </c>
      <c r="T449">
        <f t="shared" si="112"/>
        <v>43380</v>
      </c>
    </row>
    <row r="450" spans="1:20" x14ac:dyDescent="0.25">
      <c r="A450" s="1">
        <v>45375</v>
      </c>
      <c r="B450">
        <f t="shared" si="97"/>
        <v>7</v>
      </c>
      <c r="C450">
        <f t="shared" si="98"/>
        <v>0</v>
      </c>
      <c r="D450">
        <f t="shared" si="99"/>
        <v>2024</v>
      </c>
      <c r="E450">
        <f t="shared" si="100"/>
        <v>24</v>
      </c>
      <c r="F450">
        <v>10</v>
      </c>
      <c r="G450">
        <f t="shared" si="101"/>
        <v>3</v>
      </c>
      <c r="H450">
        <f t="shared" si="102"/>
        <v>0</v>
      </c>
      <c r="I450">
        <f t="shared" si="103"/>
        <v>1</v>
      </c>
      <c r="J450">
        <f t="shared" si="104"/>
        <v>0</v>
      </c>
      <c r="K450">
        <f t="shared" si="105"/>
        <v>0</v>
      </c>
      <c r="L450">
        <f t="shared" si="106"/>
        <v>150</v>
      </c>
      <c r="M450">
        <f t="shared" si="107"/>
        <v>5</v>
      </c>
      <c r="N450">
        <f>IF(C450,M450*cena_wyp,0)</f>
        <v>0</v>
      </c>
      <c r="O450">
        <v>0</v>
      </c>
      <c r="P450">
        <f t="shared" si="108"/>
        <v>150</v>
      </c>
      <c r="Q450">
        <f t="shared" si="109"/>
        <v>0</v>
      </c>
      <c r="R450">
        <f t="shared" si="110"/>
        <v>25630</v>
      </c>
      <c r="S450">
        <f t="shared" si="111"/>
        <v>17750</v>
      </c>
      <c r="T450">
        <f t="shared" si="112"/>
        <v>43380</v>
      </c>
    </row>
    <row r="451" spans="1:20" x14ac:dyDescent="0.25">
      <c r="A451" s="1">
        <v>45376</v>
      </c>
      <c r="B451">
        <f t="shared" ref="B451:B514" si="113">WEEKDAY(A451,2)</f>
        <v>1</v>
      </c>
      <c r="C451">
        <f t="shared" ref="C451:C514" si="114">IF(AND(B451&gt;=1,B451&lt;=5),1,0)</f>
        <v>1</v>
      </c>
      <c r="D451">
        <f t="shared" ref="D451:D514" si="115">YEAR(A451)</f>
        <v>2024</v>
      </c>
      <c r="E451">
        <f t="shared" ref="E451:E514" si="116">DAY(A451)</f>
        <v>25</v>
      </c>
      <c r="F451">
        <v>10</v>
      </c>
      <c r="G451">
        <f t="shared" ref="G451:G514" si="117">MONTH(A451)</f>
        <v>3</v>
      </c>
      <c r="H451">
        <f t="shared" ref="H451:H514" si="118">IF(AND(G451=12,E451&gt;=21),1,IF(AND(G451=3,E451&lt;=20),1,IF(OR(G451&gt;12,G451&lt;3),1,0)))</f>
        <v>0</v>
      </c>
      <c r="I451">
        <f t="shared" ref="I451:I514" si="119">IF(AND(G451=3,E451&gt;=21),1,IF(AND(G451=6,E451&lt;=20),1,IF(AND(G451&gt;3,G451&lt;6),1,0)))</f>
        <v>1</v>
      </c>
      <c r="J451">
        <f t="shared" ref="J451:J514" si="120">IF(AND(G451=6,E451&gt;=21),1,IF(AND(G451=9,E451&lt;=22),1,IF(AND(G451&gt;6,G451&lt;9),1,0)))</f>
        <v>0</v>
      </c>
      <c r="K451">
        <f t="shared" ref="K451:K514" si="121">IF(AND(G451=9,E451&gt;=23),1,IF(AND(G451=12,E451&lt;=20),1,IF(AND(G451&gt;9,G451&lt;12),1,0)))</f>
        <v>0</v>
      </c>
      <c r="L451">
        <f t="shared" ref="L451:L514" si="122">IF(B451=7,15*F451,0)</f>
        <v>0</v>
      </c>
      <c r="M451">
        <f t="shared" ref="M451:M514" si="123">IF(H451,ROUNDDOWN(20%*F451,0),IF(I451,ROUNDDOWN(50%*F451,0),IF(J451,ROUNDDOWN(90%*F451,0),IF(K451,ROUNDDOWN(40%*F451,0),0))))</f>
        <v>5</v>
      </c>
      <c r="N451">
        <f>IF(C451,M451*cena_wyp,0)</f>
        <v>150</v>
      </c>
      <c r="O451">
        <v>0</v>
      </c>
      <c r="P451">
        <f t="shared" si="108"/>
        <v>0</v>
      </c>
      <c r="Q451">
        <f t="shared" si="109"/>
        <v>150</v>
      </c>
      <c r="R451">
        <f t="shared" si="110"/>
        <v>25780</v>
      </c>
      <c r="S451">
        <f t="shared" si="111"/>
        <v>17750</v>
      </c>
      <c r="T451">
        <f t="shared" si="112"/>
        <v>43530</v>
      </c>
    </row>
    <row r="452" spans="1:20" x14ac:dyDescent="0.25">
      <c r="A452" s="1">
        <v>45377</v>
      </c>
      <c r="B452">
        <f t="shared" si="113"/>
        <v>2</v>
      </c>
      <c r="C452">
        <f t="shared" si="114"/>
        <v>1</v>
      </c>
      <c r="D452">
        <f t="shared" si="115"/>
        <v>2024</v>
      </c>
      <c r="E452">
        <f t="shared" si="116"/>
        <v>26</v>
      </c>
      <c r="F452">
        <v>10</v>
      </c>
      <c r="G452">
        <f t="shared" si="117"/>
        <v>3</v>
      </c>
      <c r="H452">
        <f t="shared" si="118"/>
        <v>0</v>
      </c>
      <c r="I452">
        <f t="shared" si="119"/>
        <v>1</v>
      </c>
      <c r="J452">
        <f t="shared" si="120"/>
        <v>0</v>
      </c>
      <c r="K452">
        <f t="shared" si="121"/>
        <v>0</v>
      </c>
      <c r="L452">
        <f t="shared" si="122"/>
        <v>0</v>
      </c>
      <c r="M452">
        <f t="shared" si="123"/>
        <v>5</v>
      </c>
      <c r="N452">
        <f>IF(C452,M452*cena_wyp,0)</f>
        <v>150</v>
      </c>
      <c r="O452">
        <v>0</v>
      </c>
      <c r="P452">
        <f t="shared" ref="P452:P515" si="124">O452+L452</f>
        <v>0</v>
      </c>
      <c r="Q452">
        <f t="shared" ref="Q452:Q515" si="125">N452</f>
        <v>150</v>
      </c>
      <c r="R452">
        <f t="shared" ref="R452:R515" si="126">R451+(Q452-P452)</f>
        <v>25930</v>
      </c>
      <c r="S452">
        <f t="shared" ref="S452:S515" si="127">P452+S451</f>
        <v>17750</v>
      </c>
      <c r="T452">
        <f t="shared" ref="T452:T515" si="128">T451+Q452</f>
        <v>43680</v>
      </c>
    </row>
    <row r="453" spans="1:20" x14ac:dyDescent="0.25">
      <c r="A453" s="1">
        <v>45378</v>
      </c>
      <c r="B453">
        <f t="shared" si="113"/>
        <v>3</v>
      </c>
      <c r="C453">
        <f t="shared" si="114"/>
        <v>1</v>
      </c>
      <c r="D453">
        <f t="shared" si="115"/>
        <v>2024</v>
      </c>
      <c r="E453">
        <f t="shared" si="116"/>
        <v>27</v>
      </c>
      <c r="F453">
        <v>10</v>
      </c>
      <c r="G453">
        <f t="shared" si="117"/>
        <v>3</v>
      </c>
      <c r="H453">
        <f t="shared" si="118"/>
        <v>0</v>
      </c>
      <c r="I453">
        <f t="shared" si="119"/>
        <v>1</v>
      </c>
      <c r="J453">
        <f t="shared" si="120"/>
        <v>0</v>
      </c>
      <c r="K453">
        <f t="shared" si="121"/>
        <v>0</v>
      </c>
      <c r="L453">
        <f t="shared" si="122"/>
        <v>0</v>
      </c>
      <c r="M453">
        <f t="shared" si="123"/>
        <v>5</v>
      </c>
      <c r="N453">
        <f>IF(C453,M453*cena_wyp,0)</f>
        <v>150</v>
      </c>
      <c r="O453">
        <v>0</v>
      </c>
      <c r="P453">
        <f t="shared" si="124"/>
        <v>0</v>
      </c>
      <c r="Q453">
        <f t="shared" si="125"/>
        <v>150</v>
      </c>
      <c r="R453">
        <f t="shared" si="126"/>
        <v>26080</v>
      </c>
      <c r="S453">
        <f t="shared" si="127"/>
        <v>17750</v>
      </c>
      <c r="T453">
        <f t="shared" si="128"/>
        <v>43830</v>
      </c>
    </row>
    <row r="454" spans="1:20" x14ac:dyDescent="0.25">
      <c r="A454" s="1">
        <v>45379</v>
      </c>
      <c r="B454">
        <f t="shared" si="113"/>
        <v>4</v>
      </c>
      <c r="C454">
        <f t="shared" si="114"/>
        <v>1</v>
      </c>
      <c r="D454">
        <f t="shared" si="115"/>
        <v>2024</v>
      </c>
      <c r="E454">
        <f t="shared" si="116"/>
        <v>28</v>
      </c>
      <c r="F454">
        <v>10</v>
      </c>
      <c r="G454">
        <f t="shared" si="117"/>
        <v>3</v>
      </c>
      <c r="H454">
        <f t="shared" si="118"/>
        <v>0</v>
      </c>
      <c r="I454">
        <f t="shared" si="119"/>
        <v>1</v>
      </c>
      <c r="J454">
        <f t="shared" si="120"/>
        <v>0</v>
      </c>
      <c r="K454">
        <f t="shared" si="121"/>
        <v>0</v>
      </c>
      <c r="L454">
        <f t="shared" si="122"/>
        <v>0</v>
      </c>
      <c r="M454">
        <f t="shared" si="123"/>
        <v>5</v>
      </c>
      <c r="N454">
        <f>IF(C454,M454*cena_wyp,0)</f>
        <v>150</v>
      </c>
      <c r="O454">
        <v>0</v>
      </c>
      <c r="P454">
        <f t="shared" si="124"/>
        <v>0</v>
      </c>
      <c r="Q454">
        <f t="shared" si="125"/>
        <v>150</v>
      </c>
      <c r="R454">
        <f t="shared" si="126"/>
        <v>26230</v>
      </c>
      <c r="S454">
        <f t="shared" si="127"/>
        <v>17750</v>
      </c>
      <c r="T454">
        <f t="shared" si="128"/>
        <v>43980</v>
      </c>
    </row>
    <row r="455" spans="1:20" x14ac:dyDescent="0.25">
      <c r="A455" s="1">
        <v>45380</v>
      </c>
      <c r="B455">
        <f t="shared" si="113"/>
        <v>5</v>
      </c>
      <c r="C455">
        <f t="shared" si="114"/>
        <v>1</v>
      </c>
      <c r="D455">
        <f t="shared" si="115"/>
        <v>2024</v>
      </c>
      <c r="E455">
        <f t="shared" si="116"/>
        <v>29</v>
      </c>
      <c r="F455">
        <v>10</v>
      </c>
      <c r="G455">
        <f t="shared" si="117"/>
        <v>3</v>
      </c>
      <c r="H455">
        <f t="shared" si="118"/>
        <v>0</v>
      </c>
      <c r="I455">
        <f t="shared" si="119"/>
        <v>1</v>
      </c>
      <c r="J455">
        <f t="shared" si="120"/>
        <v>0</v>
      </c>
      <c r="K455">
        <f t="shared" si="121"/>
        <v>0</v>
      </c>
      <c r="L455">
        <f t="shared" si="122"/>
        <v>0</v>
      </c>
      <c r="M455">
        <f t="shared" si="123"/>
        <v>5</v>
      </c>
      <c r="N455">
        <f>IF(C455,M455*cena_wyp,0)</f>
        <v>150</v>
      </c>
      <c r="O455">
        <v>0</v>
      </c>
      <c r="P455">
        <f t="shared" si="124"/>
        <v>0</v>
      </c>
      <c r="Q455">
        <f t="shared" si="125"/>
        <v>150</v>
      </c>
      <c r="R455">
        <f t="shared" si="126"/>
        <v>26380</v>
      </c>
      <c r="S455">
        <f t="shared" si="127"/>
        <v>17750</v>
      </c>
      <c r="T455">
        <f t="shared" si="128"/>
        <v>44130</v>
      </c>
    </row>
    <row r="456" spans="1:20" x14ac:dyDescent="0.25">
      <c r="A456" s="1">
        <v>45381</v>
      </c>
      <c r="B456">
        <f t="shared" si="113"/>
        <v>6</v>
      </c>
      <c r="C456">
        <f t="shared" si="114"/>
        <v>0</v>
      </c>
      <c r="D456">
        <f t="shared" si="115"/>
        <v>2024</v>
      </c>
      <c r="E456">
        <f t="shared" si="116"/>
        <v>30</v>
      </c>
      <c r="F456">
        <v>10</v>
      </c>
      <c r="G456">
        <f t="shared" si="117"/>
        <v>3</v>
      </c>
      <c r="H456">
        <f t="shared" si="118"/>
        <v>0</v>
      </c>
      <c r="I456">
        <f t="shared" si="119"/>
        <v>1</v>
      </c>
      <c r="J456">
        <f t="shared" si="120"/>
        <v>0</v>
      </c>
      <c r="K456">
        <f t="shared" si="121"/>
        <v>0</v>
      </c>
      <c r="L456">
        <f t="shared" si="122"/>
        <v>0</v>
      </c>
      <c r="M456">
        <f t="shared" si="123"/>
        <v>5</v>
      </c>
      <c r="N456">
        <f>IF(C456,M456*cena_wyp,0)</f>
        <v>0</v>
      </c>
      <c r="O456">
        <v>0</v>
      </c>
      <c r="P456">
        <f t="shared" si="124"/>
        <v>0</v>
      </c>
      <c r="Q456">
        <f t="shared" si="125"/>
        <v>0</v>
      </c>
      <c r="R456">
        <f t="shared" si="126"/>
        <v>26380</v>
      </c>
      <c r="S456">
        <f t="shared" si="127"/>
        <v>17750</v>
      </c>
      <c r="T456">
        <f t="shared" si="128"/>
        <v>44130</v>
      </c>
    </row>
    <row r="457" spans="1:20" x14ac:dyDescent="0.25">
      <c r="A457" s="1">
        <v>45382</v>
      </c>
      <c r="B457">
        <f t="shared" si="113"/>
        <v>7</v>
      </c>
      <c r="C457">
        <f t="shared" si="114"/>
        <v>0</v>
      </c>
      <c r="D457">
        <f t="shared" si="115"/>
        <v>2024</v>
      </c>
      <c r="E457">
        <f t="shared" si="116"/>
        <v>31</v>
      </c>
      <c r="F457">
        <v>10</v>
      </c>
      <c r="G457">
        <f t="shared" si="117"/>
        <v>3</v>
      </c>
      <c r="H457">
        <f t="shared" si="118"/>
        <v>0</v>
      </c>
      <c r="I457">
        <f t="shared" si="119"/>
        <v>1</v>
      </c>
      <c r="J457">
        <f t="shared" si="120"/>
        <v>0</v>
      </c>
      <c r="K457">
        <f t="shared" si="121"/>
        <v>0</v>
      </c>
      <c r="L457">
        <f t="shared" si="122"/>
        <v>150</v>
      </c>
      <c r="M457">
        <f t="shared" si="123"/>
        <v>5</v>
      </c>
      <c r="N457">
        <f>IF(C457,M457*cena_wyp,0)</f>
        <v>0</v>
      </c>
      <c r="O457">
        <v>0</v>
      </c>
      <c r="P457">
        <f t="shared" si="124"/>
        <v>150</v>
      </c>
      <c r="Q457">
        <f t="shared" si="125"/>
        <v>0</v>
      </c>
      <c r="R457">
        <f t="shared" si="126"/>
        <v>26230</v>
      </c>
      <c r="S457">
        <f t="shared" si="127"/>
        <v>17900</v>
      </c>
      <c r="T457">
        <f t="shared" si="128"/>
        <v>44130</v>
      </c>
    </row>
    <row r="458" spans="1:20" x14ac:dyDescent="0.25">
      <c r="A458" s="1">
        <v>45383</v>
      </c>
      <c r="B458">
        <f t="shared" si="113"/>
        <v>1</v>
      </c>
      <c r="C458">
        <f t="shared" si="114"/>
        <v>1</v>
      </c>
      <c r="D458">
        <f t="shared" si="115"/>
        <v>2024</v>
      </c>
      <c r="E458">
        <f t="shared" si="116"/>
        <v>1</v>
      </c>
      <c r="F458">
        <v>10</v>
      </c>
      <c r="G458">
        <f t="shared" si="117"/>
        <v>4</v>
      </c>
      <c r="H458">
        <f t="shared" si="118"/>
        <v>0</v>
      </c>
      <c r="I458">
        <f t="shared" si="119"/>
        <v>1</v>
      </c>
      <c r="J458">
        <f t="shared" si="120"/>
        <v>0</v>
      </c>
      <c r="K458">
        <f t="shared" si="121"/>
        <v>0</v>
      </c>
      <c r="L458">
        <f t="shared" si="122"/>
        <v>0</v>
      </c>
      <c r="M458">
        <f t="shared" si="123"/>
        <v>5</v>
      </c>
      <c r="N458">
        <f>IF(C458,M458*cena_wyp,0)</f>
        <v>150</v>
      </c>
      <c r="O458">
        <v>0</v>
      </c>
      <c r="P458">
        <f t="shared" si="124"/>
        <v>0</v>
      </c>
      <c r="Q458">
        <f t="shared" si="125"/>
        <v>150</v>
      </c>
      <c r="R458">
        <f t="shared" si="126"/>
        <v>26380</v>
      </c>
      <c r="S458">
        <f t="shared" si="127"/>
        <v>17900</v>
      </c>
      <c r="T458">
        <f t="shared" si="128"/>
        <v>44280</v>
      </c>
    </row>
    <row r="459" spans="1:20" x14ac:dyDescent="0.25">
      <c r="A459" s="1">
        <v>45384</v>
      </c>
      <c r="B459">
        <f t="shared" si="113"/>
        <v>2</v>
      </c>
      <c r="C459">
        <f t="shared" si="114"/>
        <v>1</v>
      </c>
      <c r="D459">
        <f t="shared" si="115"/>
        <v>2024</v>
      </c>
      <c r="E459">
        <f t="shared" si="116"/>
        <v>2</v>
      </c>
      <c r="F459">
        <v>10</v>
      </c>
      <c r="G459">
        <f t="shared" si="117"/>
        <v>4</v>
      </c>
      <c r="H459">
        <f t="shared" si="118"/>
        <v>0</v>
      </c>
      <c r="I459">
        <f t="shared" si="119"/>
        <v>1</v>
      </c>
      <c r="J459">
        <f t="shared" si="120"/>
        <v>0</v>
      </c>
      <c r="K459">
        <f t="shared" si="121"/>
        <v>0</v>
      </c>
      <c r="L459">
        <f t="shared" si="122"/>
        <v>0</v>
      </c>
      <c r="M459">
        <f t="shared" si="123"/>
        <v>5</v>
      </c>
      <c r="N459">
        <f>IF(C459,M459*cena_wyp,0)</f>
        <v>150</v>
      </c>
      <c r="O459">
        <v>0</v>
      </c>
      <c r="P459">
        <f t="shared" si="124"/>
        <v>0</v>
      </c>
      <c r="Q459">
        <f t="shared" si="125"/>
        <v>150</v>
      </c>
      <c r="R459">
        <f t="shared" si="126"/>
        <v>26530</v>
      </c>
      <c r="S459">
        <f t="shared" si="127"/>
        <v>17900</v>
      </c>
      <c r="T459">
        <f t="shared" si="128"/>
        <v>44430</v>
      </c>
    </row>
    <row r="460" spans="1:20" x14ac:dyDescent="0.25">
      <c r="A460" s="1">
        <v>45385</v>
      </c>
      <c r="B460">
        <f t="shared" si="113"/>
        <v>3</v>
      </c>
      <c r="C460">
        <f t="shared" si="114"/>
        <v>1</v>
      </c>
      <c r="D460">
        <f t="shared" si="115"/>
        <v>2024</v>
      </c>
      <c r="E460">
        <f t="shared" si="116"/>
        <v>3</v>
      </c>
      <c r="F460">
        <v>10</v>
      </c>
      <c r="G460">
        <f t="shared" si="117"/>
        <v>4</v>
      </c>
      <c r="H460">
        <f t="shared" si="118"/>
        <v>0</v>
      </c>
      <c r="I460">
        <f t="shared" si="119"/>
        <v>1</v>
      </c>
      <c r="J460">
        <f t="shared" si="120"/>
        <v>0</v>
      </c>
      <c r="K460">
        <f t="shared" si="121"/>
        <v>0</v>
      </c>
      <c r="L460">
        <f t="shared" si="122"/>
        <v>0</v>
      </c>
      <c r="M460">
        <f t="shared" si="123"/>
        <v>5</v>
      </c>
      <c r="N460">
        <f>IF(C460,M460*cena_wyp,0)</f>
        <v>150</v>
      </c>
      <c r="O460">
        <v>0</v>
      </c>
      <c r="P460">
        <f t="shared" si="124"/>
        <v>0</v>
      </c>
      <c r="Q460">
        <f t="shared" si="125"/>
        <v>150</v>
      </c>
      <c r="R460">
        <f t="shared" si="126"/>
        <v>26680</v>
      </c>
      <c r="S460">
        <f t="shared" si="127"/>
        <v>17900</v>
      </c>
      <c r="T460">
        <f t="shared" si="128"/>
        <v>44580</v>
      </c>
    </row>
    <row r="461" spans="1:20" x14ac:dyDescent="0.25">
      <c r="A461" s="1">
        <v>45386</v>
      </c>
      <c r="B461">
        <f t="shared" si="113"/>
        <v>4</v>
      </c>
      <c r="C461">
        <f t="shared" si="114"/>
        <v>1</v>
      </c>
      <c r="D461">
        <f t="shared" si="115"/>
        <v>2024</v>
      </c>
      <c r="E461">
        <f t="shared" si="116"/>
        <v>4</v>
      </c>
      <c r="F461">
        <v>10</v>
      </c>
      <c r="G461">
        <f t="shared" si="117"/>
        <v>4</v>
      </c>
      <c r="H461">
        <f t="shared" si="118"/>
        <v>0</v>
      </c>
      <c r="I461">
        <f t="shared" si="119"/>
        <v>1</v>
      </c>
      <c r="J461">
        <f t="shared" si="120"/>
        <v>0</v>
      </c>
      <c r="K461">
        <f t="shared" si="121"/>
        <v>0</v>
      </c>
      <c r="L461">
        <f t="shared" si="122"/>
        <v>0</v>
      </c>
      <c r="M461">
        <f t="shared" si="123"/>
        <v>5</v>
      </c>
      <c r="N461">
        <f>IF(C461,M461*cena_wyp,0)</f>
        <v>150</v>
      </c>
      <c r="O461">
        <v>0</v>
      </c>
      <c r="P461">
        <f t="shared" si="124"/>
        <v>0</v>
      </c>
      <c r="Q461">
        <f t="shared" si="125"/>
        <v>150</v>
      </c>
      <c r="R461">
        <f t="shared" si="126"/>
        <v>26830</v>
      </c>
      <c r="S461">
        <f t="shared" si="127"/>
        <v>17900</v>
      </c>
      <c r="T461">
        <f t="shared" si="128"/>
        <v>44730</v>
      </c>
    </row>
    <row r="462" spans="1:20" x14ac:dyDescent="0.25">
      <c r="A462" s="1">
        <v>45387</v>
      </c>
      <c r="B462">
        <f t="shared" si="113"/>
        <v>5</v>
      </c>
      <c r="C462">
        <f t="shared" si="114"/>
        <v>1</v>
      </c>
      <c r="D462">
        <f t="shared" si="115"/>
        <v>2024</v>
      </c>
      <c r="E462">
        <f t="shared" si="116"/>
        <v>5</v>
      </c>
      <c r="F462">
        <v>10</v>
      </c>
      <c r="G462">
        <f t="shared" si="117"/>
        <v>4</v>
      </c>
      <c r="H462">
        <f t="shared" si="118"/>
        <v>0</v>
      </c>
      <c r="I462">
        <f t="shared" si="119"/>
        <v>1</v>
      </c>
      <c r="J462">
        <f t="shared" si="120"/>
        <v>0</v>
      </c>
      <c r="K462">
        <f t="shared" si="121"/>
        <v>0</v>
      </c>
      <c r="L462">
        <f t="shared" si="122"/>
        <v>0</v>
      </c>
      <c r="M462">
        <f t="shared" si="123"/>
        <v>5</v>
      </c>
      <c r="N462">
        <f>IF(C462,M462*cena_wyp,0)</f>
        <v>150</v>
      </c>
      <c r="O462">
        <v>0</v>
      </c>
      <c r="P462">
        <f t="shared" si="124"/>
        <v>0</v>
      </c>
      <c r="Q462">
        <f t="shared" si="125"/>
        <v>150</v>
      </c>
      <c r="R462">
        <f t="shared" si="126"/>
        <v>26980</v>
      </c>
      <c r="S462">
        <f t="shared" si="127"/>
        <v>17900</v>
      </c>
      <c r="T462">
        <f t="shared" si="128"/>
        <v>44880</v>
      </c>
    </row>
    <row r="463" spans="1:20" x14ac:dyDescent="0.25">
      <c r="A463" s="1">
        <v>45388</v>
      </c>
      <c r="B463">
        <f t="shared" si="113"/>
        <v>6</v>
      </c>
      <c r="C463">
        <f t="shared" si="114"/>
        <v>0</v>
      </c>
      <c r="D463">
        <f t="shared" si="115"/>
        <v>2024</v>
      </c>
      <c r="E463">
        <f t="shared" si="116"/>
        <v>6</v>
      </c>
      <c r="F463">
        <v>10</v>
      </c>
      <c r="G463">
        <f t="shared" si="117"/>
        <v>4</v>
      </c>
      <c r="H463">
        <f t="shared" si="118"/>
        <v>0</v>
      </c>
      <c r="I463">
        <f t="shared" si="119"/>
        <v>1</v>
      </c>
      <c r="J463">
        <f t="shared" si="120"/>
        <v>0</v>
      </c>
      <c r="K463">
        <f t="shared" si="121"/>
        <v>0</v>
      </c>
      <c r="L463">
        <f t="shared" si="122"/>
        <v>0</v>
      </c>
      <c r="M463">
        <f t="shared" si="123"/>
        <v>5</v>
      </c>
      <c r="N463">
        <f>IF(C463,M463*cena_wyp,0)</f>
        <v>0</v>
      </c>
      <c r="O463">
        <v>0</v>
      </c>
      <c r="P463">
        <f t="shared" si="124"/>
        <v>0</v>
      </c>
      <c r="Q463">
        <f t="shared" si="125"/>
        <v>0</v>
      </c>
      <c r="R463">
        <f t="shared" si="126"/>
        <v>26980</v>
      </c>
      <c r="S463">
        <f t="shared" si="127"/>
        <v>17900</v>
      </c>
      <c r="T463">
        <f t="shared" si="128"/>
        <v>44880</v>
      </c>
    </row>
    <row r="464" spans="1:20" x14ac:dyDescent="0.25">
      <c r="A464" s="1">
        <v>45389</v>
      </c>
      <c r="B464">
        <f t="shared" si="113"/>
        <v>7</v>
      </c>
      <c r="C464">
        <f t="shared" si="114"/>
        <v>0</v>
      </c>
      <c r="D464">
        <f t="shared" si="115"/>
        <v>2024</v>
      </c>
      <c r="E464">
        <f t="shared" si="116"/>
        <v>7</v>
      </c>
      <c r="F464">
        <v>10</v>
      </c>
      <c r="G464">
        <f t="shared" si="117"/>
        <v>4</v>
      </c>
      <c r="H464">
        <f t="shared" si="118"/>
        <v>0</v>
      </c>
      <c r="I464">
        <f t="shared" si="119"/>
        <v>1</v>
      </c>
      <c r="J464">
        <f t="shared" si="120"/>
        <v>0</v>
      </c>
      <c r="K464">
        <f t="shared" si="121"/>
        <v>0</v>
      </c>
      <c r="L464">
        <f t="shared" si="122"/>
        <v>150</v>
      </c>
      <c r="M464">
        <f t="shared" si="123"/>
        <v>5</v>
      </c>
      <c r="N464">
        <f>IF(C464,M464*cena_wyp,0)</f>
        <v>0</v>
      </c>
      <c r="O464">
        <v>0</v>
      </c>
      <c r="P464">
        <f t="shared" si="124"/>
        <v>150</v>
      </c>
      <c r="Q464">
        <f t="shared" si="125"/>
        <v>0</v>
      </c>
      <c r="R464">
        <f t="shared" si="126"/>
        <v>26830</v>
      </c>
      <c r="S464">
        <f t="shared" si="127"/>
        <v>18050</v>
      </c>
      <c r="T464">
        <f t="shared" si="128"/>
        <v>44880</v>
      </c>
    </row>
    <row r="465" spans="1:20" x14ac:dyDescent="0.25">
      <c r="A465" s="1">
        <v>45390</v>
      </c>
      <c r="B465">
        <f t="shared" si="113"/>
        <v>1</v>
      </c>
      <c r="C465">
        <f t="shared" si="114"/>
        <v>1</v>
      </c>
      <c r="D465">
        <f t="shared" si="115"/>
        <v>2024</v>
      </c>
      <c r="E465">
        <f t="shared" si="116"/>
        <v>8</v>
      </c>
      <c r="F465">
        <v>10</v>
      </c>
      <c r="G465">
        <f t="shared" si="117"/>
        <v>4</v>
      </c>
      <c r="H465">
        <f t="shared" si="118"/>
        <v>0</v>
      </c>
      <c r="I465">
        <f t="shared" si="119"/>
        <v>1</v>
      </c>
      <c r="J465">
        <f t="shared" si="120"/>
        <v>0</v>
      </c>
      <c r="K465">
        <f t="shared" si="121"/>
        <v>0</v>
      </c>
      <c r="L465">
        <f t="shared" si="122"/>
        <v>0</v>
      </c>
      <c r="M465">
        <f t="shared" si="123"/>
        <v>5</v>
      </c>
      <c r="N465">
        <f>IF(C465,M465*cena_wyp,0)</f>
        <v>150</v>
      </c>
      <c r="O465">
        <v>0</v>
      </c>
      <c r="P465">
        <f t="shared" si="124"/>
        <v>0</v>
      </c>
      <c r="Q465">
        <f t="shared" si="125"/>
        <v>150</v>
      </c>
      <c r="R465">
        <f t="shared" si="126"/>
        <v>26980</v>
      </c>
      <c r="S465">
        <f t="shared" si="127"/>
        <v>18050</v>
      </c>
      <c r="T465">
        <f t="shared" si="128"/>
        <v>45030</v>
      </c>
    </row>
    <row r="466" spans="1:20" x14ac:dyDescent="0.25">
      <c r="A466" s="1">
        <v>45391</v>
      </c>
      <c r="B466">
        <f t="shared" si="113"/>
        <v>2</v>
      </c>
      <c r="C466">
        <f t="shared" si="114"/>
        <v>1</v>
      </c>
      <c r="D466">
        <f t="shared" si="115"/>
        <v>2024</v>
      </c>
      <c r="E466">
        <f t="shared" si="116"/>
        <v>9</v>
      </c>
      <c r="F466">
        <v>10</v>
      </c>
      <c r="G466">
        <f t="shared" si="117"/>
        <v>4</v>
      </c>
      <c r="H466">
        <f t="shared" si="118"/>
        <v>0</v>
      </c>
      <c r="I466">
        <f t="shared" si="119"/>
        <v>1</v>
      </c>
      <c r="J466">
        <f t="shared" si="120"/>
        <v>0</v>
      </c>
      <c r="K466">
        <f t="shared" si="121"/>
        <v>0</v>
      </c>
      <c r="L466">
        <f t="shared" si="122"/>
        <v>0</v>
      </c>
      <c r="M466">
        <f t="shared" si="123"/>
        <v>5</v>
      </c>
      <c r="N466">
        <f>IF(C466,M466*cena_wyp,0)</f>
        <v>150</v>
      </c>
      <c r="O466">
        <v>0</v>
      </c>
      <c r="P466">
        <f t="shared" si="124"/>
        <v>0</v>
      </c>
      <c r="Q466">
        <f t="shared" si="125"/>
        <v>150</v>
      </c>
      <c r="R466">
        <f t="shared" si="126"/>
        <v>27130</v>
      </c>
      <c r="S466">
        <f t="shared" si="127"/>
        <v>18050</v>
      </c>
      <c r="T466">
        <f t="shared" si="128"/>
        <v>45180</v>
      </c>
    </row>
    <row r="467" spans="1:20" x14ac:dyDescent="0.25">
      <c r="A467" s="1">
        <v>45392</v>
      </c>
      <c r="B467">
        <f t="shared" si="113"/>
        <v>3</v>
      </c>
      <c r="C467">
        <f t="shared" si="114"/>
        <v>1</v>
      </c>
      <c r="D467">
        <f t="shared" si="115"/>
        <v>2024</v>
      </c>
      <c r="E467">
        <f t="shared" si="116"/>
        <v>10</v>
      </c>
      <c r="F467">
        <v>10</v>
      </c>
      <c r="G467">
        <f t="shared" si="117"/>
        <v>4</v>
      </c>
      <c r="H467">
        <f t="shared" si="118"/>
        <v>0</v>
      </c>
      <c r="I467">
        <f t="shared" si="119"/>
        <v>1</v>
      </c>
      <c r="J467">
        <f t="shared" si="120"/>
        <v>0</v>
      </c>
      <c r="K467">
        <f t="shared" si="121"/>
        <v>0</v>
      </c>
      <c r="L467">
        <f t="shared" si="122"/>
        <v>0</v>
      </c>
      <c r="M467">
        <f t="shared" si="123"/>
        <v>5</v>
      </c>
      <c r="N467">
        <f>IF(C467,M467*cena_wyp,0)</f>
        <v>150</v>
      </c>
      <c r="O467">
        <v>0</v>
      </c>
      <c r="P467">
        <f t="shared" si="124"/>
        <v>0</v>
      </c>
      <c r="Q467">
        <f t="shared" si="125"/>
        <v>150</v>
      </c>
      <c r="R467">
        <f t="shared" si="126"/>
        <v>27280</v>
      </c>
      <c r="S467">
        <f t="shared" si="127"/>
        <v>18050</v>
      </c>
      <c r="T467">
        <f t="shared" si="128"/>
        <v>45330</v>
      </c>
    </row>
    <row r="468" spans="1:20" x14ac:dyDescent="0.25">
      <c r="A468" s="1">
        <v>45393</v>
      </c>
      <c r="B468">
        <f t="shared" si="113"/>
        <v>4</v>
      </c>
      <c r="C468">
        <f t="shared" si="114"/>
        <v>1</v>
      </c>
      <c r="D468">
        <f t="shared" si="115"/>
        <v>2024</v>
      </c>
      <c r="E468">
        <f t="shared" si="116"/>
        <v>11</v>
      </c>
      <c r="F468">
        <v>10</v>
      </c>
      <c r="G468">
        <f t="shared" si="117"/>
        <v>4</v>
      </c>
      <c r="H468">
        <f t="shared" si="118"/>
        <v>0</v>
      </c>
      <c r="I468">
        <f t="shared" si="119"/>
        <v>1</v>
      </c>
      <c r="J468">
        <f t="shared" si="120"/>
        <v>0</v>
      </c>
      <c r="K468">
        <f t="shared" si="121"/>
        <v>0</v>
      </c>
      <c r="L468">
        <f t="shared" si="122"/>
        <v>0</v>
      </c>
      <c r="M468">
        <f t="shared" si="123"/>
        <v>5</v>
      </c>
      <c r="N468">
        <f>IF(C468,M468*cena_wyp,0)</f>
        <v>150</v>
      </c>
      <c r="O468">
        <v>0</v>
      </c>
      <c r="P468">
        <f t="shared" si="124"/>
        <v>0</v>
      </c>
      <c r="Q468">
        <f t="shared" si="125"/>
        <v>150</v>
      </c>
      <c r="R468">
        <f t="shared" si="126"/>
        <v>27430</v>
      </c>
      <c r="S468">
        <f t="shared" si="127"/>
        <v>18050</v>
      </c>
      <c r="T468">
        <f t="shared" si="128"/>
        <v>45480</v>
      </c>
    </row>
    <row r="469" spans="1:20" x14ac:dyDescent="0.25">
      <c r="A469" s="1">
        <v>45394</v>
      </c>
      <c r="B469">
        <f t="shared" si="113"/>
        <v>5</v>
      </c>
      <c r="C469">
        <f t="shared" si="114"/>
        <v>1</v>
      </c>
      <c r="D469">
        <f t="shared" si="115"/>
        <v>2024</v>
      </c>
      <c r="E469">
        <f t="shared" si="116"/>
        <v>12</v>
      </c>
      <c r="F469">
        <v>10</v>
      </c>
      <c r="G469">
        <f t="shared" si="117"/>
        <v>4</v>
      </c>
      <c r="H469">
        <f t="shared" si="118"/>
        <v>0</v>
      </c>
      <c r="I469">
        <f t="shared" si="119"/>
        <v>1</v>
      </c>
      <c r="J469">
        <f t="shared" si="120"/>
        <v>0</v>
      </c>
      <c r="K469">
        <f t="shared" si="121"/>
        <v>0</v>
      </c>
      <c r="L469">
        <f t="shared" si="122"/>
        <v>0</v>
      </c>
      <c r="M469">
        <f t="shared" si="123"/>
        <v>5</v>
      </c>
      <c r="N469">
        <f>IF(C469,M469*cena_wyp,0)</f>
        <v>150</v>
      </c>
      <c r="O469">
        <v>0</v>
      </c>
      <c r="P469">
        <f t="shared" si="124"/>
        <v>0</v>
      </c>
      <c r="Q469">
        <f t="shared" si="125"/>
        <v>150</v>
      </c>
      <c r="R469">
        <f t="shared" si="126"/>
        <v>27580</v>
      </c>
      <c r="S469">
        <f t="shared" si="127"/>
        <v>18050</v>
      </c>
      <c r="T469">
        <f t="shared" si="128"/>
        <v>45630</v>
      </c>
    </row>
    <row r="470" spans="1:20" x14ac:dyDescent="0.25">
      <c r="A470" s="1">
        <v>45395</v>
      </c>
      <c r="B470">
        <f t="shared" si="113"/>
        <v>6</v>
      </c>
      <c r="C470">
        <f t="shared" si="114"/>
        <v>0</v>
      </c>
      <c r="D470">
        <f t="shared" si="115"/>
        <v>2024</v>
      </c>
      <c r="E470">
        <f t="shared" si="116"/>
        <v>13</v>
      </c>
      <c r="F470">
        <v>10</v>
      </c>
      <c r="G470">
        <f t="shared" si="117"/>
        <v>4</v>
      </c>
      <c r="H470">
        <f t="shared" si="118"/>
        <v>0</v>
      </c>
      <c r="I470">
        <f t="shared" si="119"/>
        <v>1</v>
      </c>
      <c r="J470">
        <f t="shared" si="120"/>
        <v>0</v>
      </c>
      <c r="K470">
        <f t="shared" si="121"/>
        <v>0</v>
      </c>
      <c r="L470">
        <f t="shared" si="122"/>
        <v>0</v>
      </c>
      <c r="M470">
        <f t="shared" si="123"/>
        <v>5</v>
      </c>
      <c r="N470">
        <f>IF(C470,M470*cena_wyp,0)</f>
        <v>0</v>
      </c>
      <c r="O470">
        <v>0</v>
      </c>
      <c r="P470">
        <f t="shared" si="124"/>
        <v>0</v>
      </c>
      <c r="Q470">
        <f t="shared" si="125"/>
        <v>0</v>
      </c>
      <c r="R470">
        <f t="shared" si="126"/>
        <v>27580</v>
      </c>
      <c r="S470">
        <f t="shared" si="127"/>
        <v>18050</v>
      </c>
      <c r="T470">
        <f t="shared" si="128"/>
        <v>45630</v>
      </c>
    </row>
    <row r="471" spans="1:20" x14ac:dyDescent="0.25">
      <c r="A471" s="1">
        <v>45396</v>
      </c>
      <c r="B471">
        <f t="shared" si="113"/>
        <v>7</v>
      </c>
      <c r="C471">
        <f t="shared" si="114"/>
        <v>0</v>
      </c>
      <c r="D471">
        <f t="shared" si="115"/>
        <v>2024</v>
      </c>
      <c r="E471">
        <f t="shared" si="116"/>
        <v>14</v>
      </c>
      <c r="F471">
        <v>10</v>
      </c>
      <c r="G471">
        <f t="shared" si="117"/>
        <v>4</v>
      </c>
      <c r="H471">
        <f t="shared" si="118"/>
        <v>0</v>
      </c>
      <c r="I471">
        <f t="shared" si="119"/>
        <v>1</v>
      </c>
      <c r="J471">
        <f t="shared" si="120"/>
        <v>0</v>
      </c>
      <c r="K471">
        <f t="shared" si="121"/>
        <v>0</v>
      </c>
      <c r="L471">
        <f t="shared" si="122"/>
        <v>150</v>
      </c>
      <c r="M471">
        <f t="shared" si="123"/>
        <v>5</v>
      </c>
      <c r="N471">
        <f>IF(C471,M471*cena_wyp,0)</f>
        <v>0</v>
      </c>
      <c r="O471">
        <v>0</v>
      </c>
      <c r="P471">
        <f t="shared" si="124"/>
        <v>150</v>
      </c>
      <c r="Q471">
        <f t="shared" si="125"/>
        <v>0</v>
      </c>
      <c r="R471">
        <f t="shared" si="126"/>
        <v>27430</v>
      </c>
      <c r="S471">
        <f t="shared" si="127"/>
        <v>18200</v>
      </c>
      <c r="T471">
        <f t="shared" si="128"/>
        <v>45630</v>
      </c>
    </row>
    <row r="472" spans="1:20" x14ac:dyDescent="0.25">
      <c r="A472" s="1">
        <v>45397</v>
      </c>
      <c r="B472">
        <f t="shared" si="113"/>
        <v>1</v>
      </c>
      <c r="C472">
        <f t="shared" si="114"/>
        <v>1</v>
      </c>
      <c r="D472">
        <f t="shared" si="115"/>
        <v>2024</v>
      </c>
      <c r="E472">
        <f t="shared" si="116"/>
        <v>15</v>
      </c>
      <c r="F472">
        <v>10</v>
      </c>
      <c r="G472">
        <f t="shared" si="117"/>
        <v>4</v>
      </c>
      <c r="H472">
        <f t="shared" si="118"/>
        <v>0</v>
      </c>
      <c r="I472">
        <f t="shared" si="119"/>
        <v>1</v>
      </c>
      <c r="J472">
        <f t="shared" si="120"/>
        <v>0</v>
      </c>
      <c r="K472">
        <f t="shared" si="121"/>
        <v>0</v>
      </c>
      <c r="L472">
        <f t="shared" si="122"/>
        <v>0</v>
      </c>
      <c r="M472">
        <f t="shared" si="123"/>
        <v>5</v>
      </c>
      <c r="N472">
        <f>IF(C472,M472*cena_wyp,0)</f>
        <v>150</v>
      </c>
      <c r="O472">
        <v>0</v>
      </c>
      <c r="P472">
        <f t="shared" si="124"/>
        <v>0</v>
      </c>
      <c r="Q472">
        <f t="shared" si="125"/>
        <v>150</v>
      </c>
      <c r="R472">
        <f t="shared" si="126"/>
        <v>27580</v>
      </c>
      <c r="S472">
        <f t="shared" si="127"/>
        <v>18200</v>
      </c>
      <c r="T472">
        <f t="shared" si="128"/>
        <v>45780</v>
      </c>
    </row>
    <row r="473" spans="1:20" x14ac:dyDescent="0.25">
      <c r="A473" s="1">
        <v>45398</v>
      </c>
      <c r="B473">
        <f t="shared" si="113"/>
        <v>2</v>
      </c>
      <c r="C473">
        <f t="shared" si="114"/>
        <v>1</v>
      </c>
      <c r="D473">
        <f t="shared" si="115"/>
        <v>2024</v>
      </c>
      <c r="E473">
        <f t="shared" si="116"/>
        <v>16</v>
      </c>
      <c r="F473">
        <v>10</v>
      </c>
      <c r="G473">
        <f t="shared" si="117"/>
        <v>4</v>
      </c>
      <c r="H473">
        <f t="shared" si="118"/>
        <v>0</v>
      </c>
      <c r="I473">
        <f t="shared" si="119"/>
        <v>1</v>
      </c>
      <c r="J473">
        <f t="shared" si="120"/>
        <v>0</v>
      </c>
      <c r="K473">
        <f t="shared" si="121"/>
        <v>0</v>
      </c>
      <c r="L473">
        <f t="shared" si="122"/>
        <v>0</v>
      </c>
      <c r="M473">
        <f t="shared" si="123"/>
        <v>5</v>
      </c>
      <c r="N473">
        <f>IF(C473,M473*cena_wyp,0)</f>
        <v>150</v>
      </c>
      <c r="O473">
        <v>0</v>
      </c>
      <c r="P473">
        <f t="shared" si="124"/>
        <v>0</v>
      </c>
      <c r="Q473">
        <f t="shared" si="125"/>
        <v>150</v>
      </c>
      <c r="R473">
        <f t="shared" si="126"/>
        <v>27730</v>
      </c>
      <c r="S473">
        <f t="shared" si="127"/>
        <v>18200</v>
      </c>
      <c r="T473">
        <f t="shared" si="128"/>
        <v>45930</v>
      </c>
    </row>
    <row r="474" spans="1:20" x14ac:dyDescent="0.25">
      <c r="A474" s="1">
        <v>45399</v>
      </c>
      <c r="B474">
        <f t="shared" si="113"/>
        <v>3</v>
      </c>
      <c r="C474">
        <f t="shared" si="114"/>
        <v>1</v>
      </c>
      <c r="D474">
        <f t="shared" si="115"/>
        <v>2024</v>
      </c>
      <c r="E474">
        <f t="shared" si="116"/>
        <v>17</v>
      </c>
      <c r="F474">
        <v>10</v>
      </c>
      <c r="G474">
        <f t="shared" si="117"/>
        <v>4</v>
      </c>
      <c r="H474">
        <f t="shared" si="118"/>
        <v>0</v>
      </c>
      <c r="I474">
        <f t="shared" si="119"/>
        <v>1</v>
      </c>
      <c r="J474">
        <f t="shared" si="120"/>
        <v>0</v>
      </c>
      <c r="K474">
        <f t="shared" si="121"/>
        <v>0</v>
      </c>
      <c r="L474">
        <f t="shared" si="122"/>
        <v>0</v>
      </c>
      <c r="M474">
        <f t="shared" si="123"/>
        <v>5</v>
      </c>
      <c r="N474">
        <f>IF(C474,M474*cena_wyp,0)</f>
        <v>150</v>
      </c>
      <c r="O474">
        <v>0</v>
      </c>
      <c r="P474">
        <f t="shared" si="124"/>
        <v>0</v>
      </c>
      <c r="Q474">
        <f t="shared" si="125"/>
        <v>150</v>
      </c>
      <c r="R474">
        <f t="shared" si="126"/>
        <v>27880</v>
      </c>
      <c r="S474">
        <f t="shared" si="127"/>
        <v>18200</v>
      </c>
      <c r="T474">
        <f t="shared" si="128"/>
        <v>46080</v>
      </c>
    </row>
    <row r="475" spans="1:20" x14ac:dyDescent="0.25">
      <c r="A475" s="1">
        <v>45400</v>
      </c>
      <c r="B475">
        <f t="shared" si="113"/>
        <v>4</v>
      </c>
      <c r="C475">
        <f t="shared" si="114"/>
        <v>1</v>
      </c>
      <c r="D475">
        <f t="shared" si="115"/>
        <v>2024</v>
      </c>
      <c r="E475">
        <f t="shared" si="116"/>
        <v>18</v>
      </c>
      <c r="F475">
        <v>10</v>
      </c>
      <c r="G475">
        <f t="shared" si="117"/>
        <v>4</v>
      </c>
      <c r="H475">
        <f t="shared" si="118"/>
        <v>0</v>
      </c>
      <c r="I475">
        <f t="shared" si="119"/>
        <v>1</v>
      </c>
      <c r="J475">
        <f t="shared" si="120"/>
        <v>0</v>
      </c>
      <c r="K475">
        <f t="shared" si="121"/>
        <v>0</v>
      </c>
      <c r="L475">
        <f t="shared" si="122"/>
        <v>0</v>
      </c>
      <c r="M475">
        <f t="shared" si="123"/>
        <v>5</v>
      </c>
      <c r="N475">
        <f>IF(C475,M475*cena_wyp,0)</f>
        <v>150</v>
      </c>
      <c r="O475">
        <v>0</v>
      </c>
      <c r="P475">
        <f t="shared" si="124"/>
        <v>0</v>
      </c>
      <c r="Q475">
        <f t="shared" si="125"/>
        <v>150</v>
      </c>
      <c r="R475">
        <f t="shared" si="126"/>
        <v>28030</v>
      </c>
      <c r="S475">
        <f t="shared" si="127"/>
        <v>18200</v>
      </c>
      <c r="T475">
        <f t="shared" si="128"/>
        <v>46230</v>
      </c>
    </row>
    <row r="476" spans="1:20" x14ac:dyDescent="0.25">
      <c r="A476" s="1">
        <v>45401</v>
      </c>
      <c r="B476">
        <f t="shared" si="113"/>
        <v>5</v>
      </c>
      <c r="C476">
        <f t="shared" si="114"/>
        <v>1</v>
      </c>
      <c r="D476">
        <f t="shared" si="115"/>
        <v>2024</v>
      </c>
      <c r="E476">
        <f t="shared" si="116"/>
        <v>19</v>
      </c>
      <c r="F476">
        <v>10</v>
      </c>
      <c r="G476">
        <f t="shared" si="117"/>
        <v>4</v>
      </c>
      <c r="H476">
        <f t="shared" si="118"/>
        <v>0</v>
      </c>
      <c r="I476">
        <f t="shared" si="119"/>
        <v>1</v>
      </c>
      <c r="J476">
        <f t="shared" si="120"/>
        <v>0</v>
      </c>
      <c r="K476">
        <f t="shared" si="121"/>
        <v>0</v>
      </c>
      <c r="L476">
        <f t="shared" si="122"/>
        <v>0</v>
      </c>
      <c r="M476">
        <f t="shared" si="123"/>
        <v>5</v>
      </c>
      <c r="N476">
        <f>IF(C476,M476*cena_wyp,0)</f>
        <v>150</v>
      </c>
      <c r="O476">
        <v>0</v>
      </c>
      <c r="P476">
        <f t="shared" si="124"/>
        <v>0</v>
      </c>
      <c r="Q476">
        <f t="shared" si="125"/>
        <v>150</v>
      </c>
      <c r="R476">
        <f t="shared" si="126"/>
        <v>28180</v>
      </c>
      <c r="S476">
        <f t="shared" si="127"/>
        <v>18200</v>
      </c>
      <c r="T476">
        <f t="shared" si="128"/>
        <v>46380</v>
      </c>
    </row>
    <row r="477" spans="1:20" x14ac:dyDescent="0.25">
      <c r="A477" s="1">
        <v>45402</v>
      </c>
      <c r="B477">
        <f t="shared" si="113"/>
        <v>6</v>
      </c>
      <c r="C477">
        <f t="shared" si="114"/>
        <v>0</v>
      </c>
      <c r="D477">
        <f t="shared" si="115"/>
        <v>2024</v>
      </c>
      <c r="E477">
        <f t="shared" si="116"/>
        <v>20</v>
      </c>
      <c r="F477">
        <v>10</v>
      </c>
      <c r="G477">
        <f t="shared" si="117"/>
        <v>4</v>
      </c>
      <c r="H477">
        <f t="shared" si="118"/>
        <v>0</v>
      </c>
      <c r="I477">
        <f t="shared" si="119"/>
        <v>1</v>
      </c>
      <c r="J477">
        <f t="shared" si="120"/>
        <v>0</v>
      </c>
      <c r="K477">
        <f t="shared" si="121"/>
        <v>0</v>
      </c>
      <c r="L477">
        <f t="shared" si="122"/>
        <v>0</v>
      </c>
      <c r="M477">
        <f t="shared" si="123"/>
        <v>5</v>
      </c>
      <c r="N477">
        <f>IF(C477,M477*cena_wyp,0)</f>
        <v>0</v>
      </c>
      <c r="O477">
        <v>0</v>
      </c>
      <c r="P477">
        <f t="shared" si="124"/>
        <v>0</v>
      </c>
      <c r="Q477">
        <f t="shared" si="125"/>
        <v>0</v>
      </c>
      <c r="R477">
        <f t="shared" si="126"/>
        <v>28180</v>
      </c>
      <c r="S477">
        <f t="shared" si="127"/>
        <v>18200</v>
      </c>
      <c r="T477">
        <f t="shared" si="128"/>
        <v>46380</v>
      </c>
    </row>
    <row r="478" spans="1:20" x14ac:dyDescent="0.25">
      <c r="A478" s="1">
        <v>45403</v>
      </c>
      <c r="B478">
        <f t="shared" si="113"/>
        <v>7</v>
      </c>
      <c r="C478">
        <f t="shared" si="114"/>
        <v>0</v>
      </c>
      <c r="D478">
        <f t="shared" si="115"/>
        <v>2024</v>
      </c>
      <c r="E478">
        <f t="shared" si="116"/>
        <v>21</v>
      </c>
      <c r="F478">
        <v>10</v>
      </c>
      <c r="G478">
        <f t="shared" si="117"/>
        <v>4</v>
      </c>
      <c r="H478">
        <f t="shared" si="118"/>
        <v>0</v>
      </c>
      <c r="I478">
        <f t="shared" si="119"/>
        <v>1</v>
      </c>
      <c r="J478">
        <f t="shared" si="120"/>
        <v>0</v>
      </c>
      <c r="K478">
        <f t="shared" si="121"/>
        <v>0</v>
      </c>
      <c r="L478">
        <f t="shared" si="122"/>
        <v>150</v>
      </c>
      <c r="M478">
        <f t="shared" si="123"/>
        <v>5</v>
      </c>
      <c r="N478">
        <f>IF(C478,M478*cena_wyp,0)</f>
        <v>0</v>
      </c>
      <c r="O478">
        <v>0</v>
      </c>
      <c r="P478">
        <f t="shared" si="124"/>
        <v>150</v>
      </c>
      <c r="Q478">
        <f t="shared" si="125"/>
        <v>0</v>
      </c>
      <c r="R478">
        <f t="shared" si="126"/>
        <v>28030</v>
      </c>
      <c r="S478">
        <f t="shared" si="127"/>
        <v>18350</v>
      </c>
      <c r="T478">
        <f t="shared" si="128"/>
        <v>46380</v>
      </c>
    </row>
    <row r="479" spans="1:20" x14ac:dyDescent="0.25">
      <c r="A479" s="1">
        <v>45404</v>
      </c>
      <c r="B479">
        <f t="shared" si="113"/>
        <v>1</v>
      </c>
      <c r="C479">
        <f t="shared" si="114"/>
        <v>1</v>
      </c>
      <c r="D479">
        <f t="shared" si="115"/>
        <v>2024</v>
      </c>
      <c r="E479">
        <f t="shared" si="116"/>
        <v>22</v>
      </c>
      <c r="F479">
        <v>10</v>
      </c>
      <c r="G479">
        <f t="shared" si="117"/>
        <v>4</v>
      </c>
      <c r="H479">
        <f t="shared" si="118"/>
        <v>0</v>
      </c>
      <c r="I479">
        <f t="shared" si="119"/>
        <v>1</v>
      </c>
      <c r="J479">
        <f t="shared" si="120"/>
        <v>0</v>
      </c>
      <c r="K479">
        <f t="shared" si="121"/>
        <v>0</v>
      </c>
      <c r="L479">
        <f t="shared" si="122"/>
        <v>0</v>
      </c>
      <c r="M479">
        <f t="shared" si="123"/>
        <v>5</v>
      </c>
      <c r="N479">
        <f>IF(C479,M479*cena_wyp,0)</f>
        <v>150</v>
      </c>
      <c r="O479">
        <v>0</v>
      </c>
      <c r="P479">
        <f t="shared" si="124"/>
        <v>0</v>
      </c>
      <c r="Q479">
        <f t="shared" si="125"/>
        <v>150</v>
      </c>
      <c r="R479">
        <f t="shared" si="126"/>
        <v>28180</v>
      </c>
      <c r="S479">
        <f t="shared" si="127"/>
        <v>18350</v>
      </c>
      <c r="T479">
        <f t="shared" si="128"/>
        <v>46530</v>
      </c>
    </row>
    <row r="480" spans="1:20" x14ac:dyDescent="0.25">
      <c r="A480" s="1">
        <v>45405</v>
      </c>
      <c r="B480">
        <f t="shared" si="113"/>
        <v>2</v>
      </c>
      <c r="C480">
        <f t="shared" si="114"/>
        <v>1</v>
      </c>
      <c r="D480">
        <f t="shared" si="115"/>
        <v>2024</v>
      </c>
      <c r="E480">
        <f t="shared" si="116"/>
        <v>23</v>
      </c>
      <c r="F480">
        <v>10</v>
      </c>
      <c r="G480">
        <f t="shared" si="117"/>
        <v>4</v>
      </c>
      <c r="H480">
        <f t="shared" si="118"/>
        <v>0</v>
      </c>
      <c r="I480">
        <f t="shared" si="119"/>
        <v>1</v>
      </c>
      <c r="J480">
        <f t="shared" si="120"/>
        <v>0</v>
      </c>
      <c r="K480">
        <f t="shared" si="121"/>
        <v>0</v>
      </c>
      <c r="L480">
        <f t="shared" si="122"/>
        <v>0</v>
      </c>
      <c r="M480">
        <f t="shared" si="123"/>
        <v>5</v>
      </c>
      <c r="N480">
        <f>IF(C480,M480*cena_wyp,0)</f>
        <v>150</v>
      </c>
      <c r="O480">
        <v>0</v>
      </c>
      <c r="P480">
        <f t="shared" si="124"/>
        <v>0</v>
      </c>
      <c r="Q480">
        <f t="shared" si="125"/>
        <v>150</v>
      </c>
      <c r="R480">
        <f t="shared" si="126"/>
        <v>28330</v>
      </c>
      <c r="S480">
        <f t="shared" si="127"/>
        <v>18350</v>
      </c>
      <c r="T480">
        <f t="shared" si="128"/>
        <v>46680</v>
      </c>
    </row>
    <row r="481" spans="1:20" x14ac:dyDescent="0.25">
      <c r="A481" s="1">
        <v>45406</v>
      </c>
      <c r="B481">
        <f t="shared" si="113"/>
        <v>3</v>
      </c>
      <c r="C481">
        <f t="shared" si="114"/>
        <v>1</v>
      </c>
      <c r="D481">
        <f t="shared" si="115"/>
        <v>2024</v>
      </c>
      <c r="E481">
        <f t="shared" si="116"/>
        <v>24</v>
      </c>
      <c r="F481">
        <v>10</v>
      </c>
      <c r="G481">
        <f t="shared" si="117"/>
        <v>4</v>
      </c>
      <c r="H481">
        <f t="shared" si="118"/>
        <v>0</v>
      </c>
      <c r="I481">
        <f t="shared" si="119"/>
        <v>1</v>
      </c>
      <c r="J481">
        <f t="shared" si="120"/>
        <v>0</v>
      </c>
      <c r="K481">
        <f t="shared" si="121"/>
        <v>0</v>
      </c>
      <c r="L481">
        <f t="shared" si="122"/>
        <v>0</v>
      </c>
      <c r="M481">
        <f t="shared" si="123"/>
        <v>5</v>
      </c>
      <c r="N481">
        <f>IF(C481,M481*cena_wyp,0)</f>
        <v>150</v>
      </c>
      <c r="O481">
        <v>0</v>
      </c>
      <c r="P481">
        <f t="shared" si="124"/>
        <v>0</v>
      </c>
      <c r="Q481">
        <f t="shared" si="125"/>
        <v>150</v>
      </c>
      <c r="R481">
        <f t="shared" si="126"/>
        <v>28480</v>
      </c>
      <c r="S481">
        <f t="shared" si="127"/>
        <v>18350</v>
      </c>
      <c r="T481">
        <f t="shared" si="128"/>
        <v>46830</v>
      </c>
    </row>
    <row r="482" spans="1:20" x14ac:dyDescent="0.25">
      <c r="A482" s="1">
        <v>45407</v>
      </c>
      <c r="B482">
        <f t="shared" si="113"/>
        <v>4</v>
      </c>
      <c r="C482">
        <f t="shared" si="114"/>
        <v>1</v>
      </c>
      <c r="D482">
        <f t="shared" si="115"/>
        <v>2024</v>
      </c>
      <c r="E482">
        <f t="shared" si="116"/>
        <v>25</v>
      </c>
      <c r="F482">
        <v>10</v>
      </c>
      <c r="G482">
        <f t="shared" si="117"/>
        <v>4</v>
      </c>
      <c r="H482">
        <f t="shared" si="118"/>
        <v>0</v>
      </c>
      <c r="I482">
        <f t="shared" si="119"/>
        <v>1</v>
      </c>
      <c r="J482">
        <f t="shared" si="120"/>
        <v>0</v>
      </c>
      <c r="K482">
        <f t="shared" si="121"/>
        <v>0</v>
      </c>
      <c r="L482">
        <f t="shared" si="122"/>
        <v>0</v>
      </c>
      <c r="M482">
        <f t="shared" si="123"/>
        <v>5</v>
      </c>
      <c r="N482">
        <f>IF(C482,M482*cena_wyp,0)</f>
        <v>150</v>
      </c>
      <c r="O482">
        <v>0</v>
      </c>
      <c r="P482">
        <f t="shared" si="124"/>
        <v>0</v>
      </c>
      <c r="Q482">
        <f t="shared" si="125"/>
        <v>150</v>
      </c>
      <c r="R482">
        <f t="shared" si="126"/>
        <v>28630</v>
      </c>
      <c r="S482">
        <f t="shared" si="127"/>
        <v>18350</v>
      </c>
      <c r="T482">
        <f t="shared" si="128"/>
        <v>46980</v>
      </c>
    </row>
    <row r="483" spans="1:20" x14ac:dyDescent="0.25">
      <c r="A483" s="1">
        <v>45408</v>
      </c>
      <c r="B483">
        <f t="shared" si="113"/>
        <v>5</v>
      </c>
      <c r="C483">
        <f t="shared" si="114"/>
        <v>1</v>
      </c>
      <c r="D483">
        <f t="shared" si="115"/>
        <v>2024</v>
      </c>
      <c r="E483">
        <f t="shared" si="116"/>
        <v>26</v>
      </c>
      <c r="F483">
        <v>10</v>
      </c>
      <c r="G483">
        <f t="shared" si="117"/>
        <v>4</v>
      </c>
      <c r="H483">
        <f t="shared" si="118"/>
        <v>0</v>
      </c>
      <c r="I483">
        <f t="shared" si="119"/>
        <v>1</v>
      </c>
      <c r="J483">
        <f t="shared" si="120"/>
        <v>0</v>
      </c>
      <c r="K483">
        <f t="shared" si="121"/>
        <v>0</v>
      </c>
      <c r="L483">
        <f t="shared" si="122"/>
        <v>0</v>
      </c>
      <c r="M483">
        <f t="shared" si="123"/>
        <v>5</v>
      </c>
      <c r="N483">
        <f>IF(C483,M483*cena_wyp,0)</f>
        <v>150</v>
      </c>
      <c r="O483">
        <v>0</v>
      </c>
      <c r="P483">
        <f t="shared" si="124"/>
        <v>0</v>
      </c>
      <c r="Q483">
        <f t="shared" si="125"/>
        <v>150</v>
      </c>
      <c r="R483">
        <f t="shared" si="126"/>
        <v>28780</v>
      </c>
      <c r="S483">
        <f t="shared" si="127"/>
        <v>18350</v>
      </c>
      <c r="T483">
        <f t="shared" si="128"/>
        <v>47130</v>
      </c>
    </row>
    <row r="484" spans="1:20" x14ac:dyDescent="0.25">
      <c r="A484" s="1">
        <v>45409</v>
      </c>
      <c r="B484">
        <f t="shared" si="113"/>
        <v>6</v>
      </c>
      <c r="C484">
        <f t="shared" si="114"/>
        <v>0</v>
      </c>
      <c r="D484">
        <f t="shared" si="115"/>
        <v>2024</v>
      </c>
      <c r="E484">
        <f t="shared" si="116"/>
        <v>27</v>
      </c>
      <c r="F484">
        <v>10</v>
      </c>
      <c r="G484">
        <f t="shared" si="117"/>
        <v>4</v>
      </c>
      <c r="H484">
        <f t="shared" si="118"/>
        <v>0</v>
      </c>
      <c r="I484">
        <f t="shared" si="119"/>
        <v>1</v>
      </c>
      <c r="J484">
        <f t="shared" si="120"/>
        <v>0</v>
      </c>
      <c r="K484">
        <f t="shared" si="121"/>
        <v>0</v>
      </c>
      <c r="L484">
        <f t="shared" si="122"/>
        <v>0</v>
      </c>
      <c r="M484">
        <f t="shared" si="123"/>
        <v>5</v>
      </c>
      <c r="N484">
        <f>IF(C484,M484*cena_wyp,0)</f>
        <v>0</v>
      </c>
      <c r="O484">
        <v>0</v>
      </c>
      <c r="P484">
        <f t="shared" si="124"/>
        <v>0</v>
      </c>
      <c r="Q484">
        <f t="shared" si="125"/>
        <v>0</v>
      </c>
      <c r="R484">
        <f t="shared" si="126"/>
        <v>28780</v>
      </c>
      <c r="S484">
        <f t="shared" si="127"/>
        <v>18350</v>
      </c>
      <c r="T484">
        <f t="shared" si="128"/>
        <v>47130</v>
      </c>
    </row>
    <row r="485" spans="1:20" x14ac:dyDescent="0.25">
      <c r="A485" s="1">
        <v>45410</v>
      </c>
      <c r="B485">
        <f t="shared" si="113"/>
        <v>7</v>
      </c>
      <c r="C485">
        <f t="shared" si="114"/>
        <v>0</v>
      </c>
      <c r="D485">
        <f t="shared" si="115"/>
        <v>2024</v>
      </c>
      <c r="E485">
        <f t="shared" si="116"/>
        <v>28</v>
      </c>
      <c r="F485">
        <v>10</v>
      </c>
      <c r="G485">
        <f t="shared" si="117"/>
        <v>4</v>
      </c>
      <c r="H485">
        <f t="shared" si="118"/>
        <v>0</v>
      </c>
      <c r="I485">
        <f t="shared" si="119"/>
        <v>1</v>
      </c>
      <c r="J485">
        <f t="shared" si="120"/>
        <v>0</v>
      </c>
      <c r="K485">
        <f t="shared" si="121"/>
        <v>0</v>
      </c>
      <c r="L485">
        <f t="shared" si="122"/>
        <v>150</v>
      </c>
      <c r="M485">
        <f t="shared" si="123"/>
        <v>5</v>
      </c>
      <c r="N485">
        <f>IF(C485,M485*cena_wyp,0)</f>
        <v>0</v>
      </c>
      <c r="O485">
        <v>0</v>
      </c>
      <c r="P485">
        <f t="shared" si="124"/>
        <v>150</v>
      </c>
      <c r="Q485">
        <f t="shared" si="125"/>
        <v>0</v>
      </c>
      <c r="R485">
        <f t="shared" si="126"/>
        <v>28630</v>
      </c>
      <c r="S485">
        <f t="shared" si="127"/>
        <v>18500</v>
      </c>
      <c r="T485">
        <f t="shared" si="128"/>
        <v>47130</v>
      </c>
    </row>
    <row r="486" spans="1:20" x14ac:dyDescent="0.25">
      <c r="A486" s="1">
        <v>45411</v>
      </c>
      <c r="B486">
        <f t="shared" si="113"/>
        <v>1</v>
      </c>
      <c r="C486">
        <f t="shared" si="114"/>
        <v>1</v>
      </c>
      <c r="D486">
        <f t="shared" si="115"/>
        <v>2024</v>
      </c>
      <c r="E486">
        <f t="shared" si="116"/>
        <v>29</v>
      </c>
      <c r="F486">
        <v>10</v>
      </c>
      <c r="G486">
        <f t="shared" si="117"/>
        <v>4</v>
      </c>
      <c r="H486">
        <f t="shared" si="118"/>
        <v>0</v>
      </c>
      <c r="I486">
        <f t="shared" si="119"/>
        <v>1</v>
      </c>
      <c r="J486">
        <f t="shared" si="120"/>
        <v>0</v>
      </c>
      <c r="K486">
        <f t="shared" si="121"/>
        <v>0</v>
      </c>
      <c r="L486">
        <f t="shared" si="122"/>
        <v>0</v>
      </c>
      <c r="M486">
        <f t="shared" si="123"/>
        <v>5</v>
      </c>
      <c r="N486">
        <f>IF(C486,M486*cena_wyp,0)</f>
        <v>150</v>
      </c>
      <c r="O486">
        <v>0</v>
      </c>
      <c r="P486">
        <f t="shared" si="124"/>
        <v>0</v>
      </c>
      <c r="Q486">
        <f t="shared" si="125"/>
        <v>150</v>
      </c>
      <c r="R486">
        <f t="shared" si="126"/>
        <v>28780</v>
      </c>
      <c r="S486">
        <f t="shared" si="127"/>
        <v>18500</v>
      </c>
      <c r="T486">
        <f t="shared" si="128"/>
        <v>47280</v>
      </c>
    </row>
    <row r="487" spans="1:20" x14ac:dyDescent="0.25">
      <c r="A487" s="1">
        <v>45412</v>
      </c>
      <c r="B487">
        <f t="shared" si="113"/>
        <v>2</v>
      </c>
      <c r="C487">
        <f t="shared" si="114"/>
        <v>1</v>
      </c>
      <c r="D487">
        <f t="shared" si="115"/>
        <v>2024</v>
      </c>
      <c r="E487">
        <f t="shared" si="116"/>
        <v>30</v>
      </c>
      <c r="F487">
        <v>10</v>
      </c>
      <c r="G487">
        <f t="shared" si="117"/>
        <v>4</v>
      </c>
      <c r="H487">
        <f t="shared" si="118"/>
        <v>0</v>
      </c>
      <c r="I487">
        <f t="shared" si="119"/>
        <v>1</v>
      </c>
      <c r="J487">
        <f t="shared" si="120"/>
        <v>0</v>
      </c>
      <c r="K487">
        <f t="shared" si="121"/>
        <v>0</v>
      </c>
      <c r="L487">
        <f t="shared" si="122"/>
        <v>0</v>
      </c>
      <c r="M487">
        <f t="shared" si="123"/>
        <v>5</v>
      </c>
      <c r="N487">
        <f>IF(C487,M487*cena_wyp,0)</f>
        <v>150</v>
      </c>
      <c r="O487">
        <v>0</v>
      </c>
      <c r="P487">
        <f t="shared" si="124"/>
        <v>0</v>
      </c>
      <c r="Q487">
        <f t="shared" si="125"/>
        <v>150</v>
      </c>
      <c r="R487">
        <f t="shared" si="126"/>
        <v>28930</v>
      </c>
      <c r="S487">
        <f t="shared" si="127"/>
        <v>18500</v>
      </c>
      <c r="T487">
        <f t="shared" si="128"/>
        <v>47430</v>
      </c>
    </row>
    <row r="488" spans="1:20" x14ac:dyDescent="0.25">
      <c r="A488" s="1">
        <v>45413</v>
      </c>
      <c r="B488">
        <f t="shared" si="113"/>
        <v>3</v>
      </c>
      <c r="C488">
        <f t="shared" si="114"/>
        <v>1</v>
      </c>
      <c r="D488">
        <f t="shared" si="115"/>
        <v>2024</v>
      </c>
      <c r="E488">
        <f t="shared" si="116"/>
        <v>1</v>
      </c>
      <c r="F488">
        <v>10</v>
      </c>
      <c r="G488">
        <f t="shared" si="117"/>
        <v>5</v>
      </c>
      <c r="H488">
        <f t="shared" si="118"/>
        <v>0</v>
      </c>
      <c r="I488">
        <f t="shared" si="119"/>
        <v>1</v>
      </c>
      <c r="J488">
        <f t="shared" si="120"/>
        <v>0</v>
      </c>
      <c r="K488">
        <f t="shared" si="121"/>
        <v>0</v>
      </c>
      <c r="L488">
        <f t="shared" si="122"/>
        <v>0</v>
      </c>
      <c r="M488">
        <f t="shared" si="123"/>
        <v>5</v>
      </c>
      <c r="N488">
        <f>IF(C488,M488*cena_wyp,0)</f>
        <v>150</v>
      </c>
      <c r="O488">
        <v>0</v>
      </c>
      <c r="P488">
        <f t="shared" si="124"/>
        <v>0</v>
      </c>
      <c r="Q488">
        <f t="shared" si="125"/>
        <v>150</v>
      </c>
      <c r="R488">
        <f t="shared" si="126"/>
        <v>29080</v>
      </c>
      <c r="S488">
        <f t="shared" si="127"/>
        <v>18500</v>
      </c>
      <c r="T488">
        <f t="shared" si="128"/>
        <v>47580</v>
      </c>
    </row>
    <row r="489" spans="1:20" x14ac:dyDescent="0.25">
      <c r="A489" s="1">
        <v>45414</v>
      </c>
      <c r="B489">
        <f t="shared" si="113"/>
        <v>4</v>
      </c>
      <c r="C489">
        <f t="shared" si="114"/>
        <v>1</v>
      </c>
      <c r="D489">
        <f t="shared" si="115"/>
        <v>2024</v>
      </c>
      <c r="E489">
        <f t="shared" si="116"/>
        <v>2</v>
      </c>
      <c r="F489">
        <v>10</v>
      </c>
      <c r="G489">
        <f t="shared" si="117"/>
        <v>5</v>
      </c>
      <c r="H489">
        <f t="shared" si="118"/>
        <v>0</v>
      </c>
      <c r="I489">
        <f t="shared" si="119"/>
        <v>1</v>
      </c>
      <c r="J489">
        <f t="shared" si="120"/>
        <v>0</v>
      </c>
      <c r="K489">
        <f t="shared" si="121"/>
        <v>0</v>
      </c>
      <c r="L489">
        <f t="shared" si="122"/>
        <v>0</v>
      </c>
      <c r="M489">
        <f t="shared" si="123"/>
        <v>5</v>
      </c>
      <c r="N489">
        <f>IF(C489,M489*cena_wyp,0)</f>
        <v>150</v>
      </c>
      <c r="O489">
        <v>0</v>
      </c>
      <c r="P489">
        <f t="shared" si="124"/>
        <v>0</v>
      </c>
      <c r="Q489">
        <f t="shared" si="125"/>
        <v>150</v>
      </c>
      <c r="R489">
        <f t="shared" si="126"/>
        <v>29230</v>
      </c>
      <c r="S489">
        <f t="shared" si="127"/>
        <v>18500</v>
      </c>
      <c r="T489">
        <f t="shared" si="128"/>
        <v>47730</v>
      </c>
    </row>
    <row r="490" spans="1:20" x14ac:dyDescent="0.25">
      <c r="A490" s="1">
        <v>45415</v>
      </c>
      <c r="B490">
        <f t="shared" si="113"/>
        <v>5</v>
      </c>
      <c r="C490">
        <f t="shared" si="114"/>
        <v>1</v>
      </c>
      <c r="D490">
        <f t="shared" si="115"/>
        <v>2024</v>
      </c>
      <c r="E490">
        <f t="shared" si="116"/>
        <v>3</v>
      </c>
      <c r="F490">
        <v>10</v>
      </c>
      <c r="G490">
        <f t="shared" si="117"/>
        <v>5</v>
      </c>
      <c r="H490">
        <f t="shared" si="118"/>
        <v>0</v>
      </c>
      <c r="I490">
        <f t="shared" si="119"/>
        <v>1</v>
      </c>
      <c r="J490">
        <f t="shared" si="120"/>
        <v>0</v>
      </c>
      <c r="K490">
        <f t="shared" si="121"/>
        <v>0</v>
      </c>
      <c r="L490">
        <f t="shared" si="122"/>
        <v>0</v>
      </c>
      <c r="M490">
        <f t="shared" si="123"/>
        <v>5</v>
      </c>
      <c r="N490">
        <f>IF(C490,M490*cena_wyp,0)</f>
        <v>150</v>
      </c>
      <c r="O490">
        <v>0</v>
      </c>
      <c r="P490">
        <f t="shared" si="124"/>
        <v>0</v>
      </c>
      <c r="Q490">
        <f t="shared" si="125"/>
        <v>150</v>
      </c>
      <c r="R490">
        <f t="shared" si="126"/>
        <v>29380</v>
      </c>
      <c r="S490">
        <f t="shared" si="127"/>
        <v>18500</v>
      </c>
      <c r="T490">
        <f t="shared" si="128"/>
        <v>47880</v>
      </c>
    </row>
    <row r="491" spans="1:20" x14ac:dyDescent="0.25">
      <c r="A491" s="1">
        <v>45416</v>
      </c>
      <c r="B491">
        <f t="shared" si="113"/>
        <v>6</v>
      </c>
      <c r="C491">
        <f t="shared" si="114"/>
        <v>0</v>
      </c>
      <c r="D491">
        <f t="shared" si="115"/>
        <v>2024</v>
      </c>
      <c r="E491">
        <f t="shared" si="116"/>
        <v>4</v>
      </c>
      <c r="F491">
        <v>10</v>
      </c>
      <c r="G491">
        <f t="shared" si="117"/>
        <v>5</v>
      </c>
      <c r="H491">
        <f t="shared" si="118"/>
        <v>0</v>
      </c>
      <c r="I491">
        <f t="shared" si="119"/>
        <v>1</v>
      </c>
      <c r="J491">
        <f t="shared" si="120"/>
        <v>0</v>
      </c>
      <c r="K491">
        <f t="shared" si="121"/>
        <v>0</v>
      </c>
      <c r="L491">
        <f t="shared" si="122"/>
        <v>0</v>
      </c>
      <c r="M491">
        <f t="shared" si="123"/>
        <v>5</v>
      </c>
      <c r="N491">
        <f>IF(C491,M491*cena_wyp,0)</f>
        <v>0</v>
      </c>
      <c r="O491">
        <v>0</v>
      </c>
      <c r="P491">
        <f t="shared" si="124"/>
        <v>0</v>
      </c>
      <c r="Q491">
        <f t="shared" si="125"/>
        <v>0</v>
      </c>
      <c r="R491">
        <f t="shared" si="126"/>
        <v>29380</v>
      </c>
      <c r="S491">
        <f t="shared" si="127"/>
        <v>18500</v>
      </c>
      <c r="T491">
        <f t="shared" si="128"/>
        <v>47880</v>
      </c>
    </row>
    <row r="492" spans="1:20" x14ac:dyDescent="0.25">
      <c r="A492" s="1">
        <v>45417</v>
      </c>
      <c r="B492">
        <f t="shared" si="113"/>
        <v>7</v>
      </c>
      <c r="C492">
        <f t="shared" si="114"/>
        <v>0</v>
      </c>
      <c r="D492">
        <f t="shared" si="115"/>
        <v>2024</v>
      </c>
      <c r="E492">
        <f t="shared" si="116"/>
        <v>5</v>
      </c>
      <c r="F492">
        <v>10</v>
      </c>
      <c r="G492">
        <f t="shared" si="117"/>
        <v>5</v>
      </c>
      <c r="H492">
        <f t="shared" si="118"/>
        <v>0</v>
      </c>
      <c r="I492">
        <f t="shared" si="119"/>
        <v>1</v>
      </c>
      <c r="J492">
        <f t="shared" si="120"/>
        <v>0</v>
      </c>
      <c r="K492">
        <f t="shared" si="121"/>
        <v>0</v>
      </c>
      <c r="L492">
        <f t="shared" si="122"/>
        <v>150</v>
      </c>
      <c r="M492">
        <f t="shared" si="123"/>
        <v>5</v>
      </c>
      <c r="N492">
        <f>IF(C492,M492*cena_wyp,0)</f>
        <v>0</v>
      </c>
      <c r="O492">
        <v>0</v>
      </c>
      <c r="P492">
        <f t="shared" si="124"/>
        <v>150</v>
      </c>
      <c r="Q492">
        <f t="shared" si="125"/>
        <v>0</v>
      </c>
      <c r="R492">
        <f t="shared" si="126"/>
        <v>29230</v>
      </c>
      <c r="S492">
        <f t="shared" si="127"/>
        <v>18650</v>
      </c>
      <c r="T492">
        <f t="shared" si="128"/>
        <v>47880</v>
      </c>
    </row>
    <row r="493" spans="1:20" x14ac:dyDescent="0.25">
      <c r="A493" s="1">
        <v>45418</v>
      </c>
      <c r="B493">
        <f t="shared" si="113"/>
        <v>1</v>
      </c>
      <c r="C493">
        <f t="shared" si="114"/>
        <v>1</v>
      </c>
      <c r="D493">
        <f t="shared" si="115"/>
        <v>2024</v>
      </c>
      <c r="E493">
        <f t="shared" si="116"/>
        <v>6</v>
      </c>
      <c r="F493">
        <v>10</v>
      </c>
      <c r="G493">
        <f t="shared" si="117"/>
        <v>5</v>
      </c>
      <c r="H493">
        <f t="shared" si="118"/>
        <v>0</v>
      </c>
      <c r="I493">
        <f t="shared" si="119"/>
        <v>1</v>
      </c>
      <c r="J493">
        <f t="shared" si="120"/>
        <v>0</v>
      </c>
      <c r="K493">
        <f t="shared" si="121"/>
        <v>0</v>
      </c>
      <c r="L493">
        <f t="shared" si="122"/>
        <v>0</v>
      </c>
      <c r="M493">
        <f t="shared" si="123"/>
        <v>5</v>
      </c>
      <c r="N493">
        <f>IF(C493,M493*cena_wyp,0)</f>
        <v>150</v>
      </c>
      <c r="O493">
        <v>0</v>
      </c>
      <c r="P493">
        <f t="shared" si="124"/>
        <v>0</v>
      </c>
      <c r="Q493">
        <f t="shared" si="125"/>
        <v>150</v>
      </c>
      <c r="R493">
        <f t="shared" si="126"/>
        <v>29380</v>
      </c>
      <c r="S493">
        <f t="shared" si="127"/>
        <v>18650</v>
      </c>
      <c r="T493">
        <f t="shared" si="128"/>
        <v>48030</v>
      </c>
    </row>
    <row r="494" spans="1:20" x14ac:dyDescent="0.25">
      <c r="A494" s="1">
        <v>45419</v>
      </c>
      <c r="B494">
        <f t="shared" si="113"/>
        <v>2</v>
      </c>
      <c r="C494">
        <f t="shared" si="114"/>
        <v>1</v>
      </c>
      <c r="D494">
        <f t="shared" si="115"/>
        <v>2024</v>
      </c>
      <c r="E494">
        <f t="shared" si="116"/>
        <v>7</v>
      </c>
      <c r="F494">
        <v>10</v>
      </c>
      <c r="G494">
        <f t="shared" si="117"/>
        <v>5</v>
      </c>
      <c r="H494">
        <f t="shared" si="118"/>
        <v>0</v>
      </c>
      <c r="I494">
        <f t="shared" si="119"/>
        <v>1</v>
      </c>
      <c r="J494">
        <f t="shared" si="120"/>
        <v>0</v>
      </c>
      <c r="K494">
        <f t="shared" si="121"/>
        <v>0</v>
      </c>
      <c r="L494">
        <f t="shared" si="122"/>
        <v>0</v>
      </c>
      <c r="M494">
        <f t="shared" si="123"/>
        <v>5</v>
      </c>
      <c r="N494">
        <f>IF(C494,M494*cena_wyp,0)</f>
        <v>150</v>
      </c>
      <c r="O494">
        <v>0</v>
      </c>
      <c r="P494">
        <f t="shared" si="124"/>
        <v>0</v>
      </c>
      <c r="Q494">
        <f t="shared" si="125"/>
        <v>150</v>
      </c>
      <c r="R494">
        <f t="shared" si="126"/>
        <v>29530</v>
      </c>
      <c r="S494">
        <f t="shared" si="127"/>
        <v>18650</v>
      </c>
      <c r="T494">
        <f t="shared" si="128"/>
        <v>48180</v>
      </c>
    </row>
    <row r="495" spans="1:20" x14ac:dyDescent="0.25">
      <c r="A495" s="1">
        <v>45420</v>
      </c>
      <c r="B495">
        <f t="shared" si="113"/>
        <v>3</v>
      </c>
      <c r="C495">
        <f t="shared" si="114"/>
        <v>1</v>
      </c>
      <c r="D495">
        <f t="shared" si="115"/>
        <v>2024</v>
      </c>
      <c r="E495">
        <f t="shared" si="116"/>
        <v>8</v>
      </c>
      <c r="F495">
        <v>10</v>
      </c>
      <c r="G495">
        <f t="shared" si="117"/>
        <v>5</v>
      </c>
      <c r="H495">
        <f t="shared" si="118"/>
        <v>0</v>
      </c>
      <c r="I495">
        <f t="shared" si="119"/>
        <v>1</v>
      </c>
      <c r="J495">
        <f t="shared" si="120"/>
        <v>0</v>
      </c>
      <c r="K495">
        <f t="shared" si="121"/>
        <v>0</v>
      </c>
      <c r="L495">
        <f t="shared" si="122"/>
        <v>0</v>
      </c>
      <c r="M495">
        <f t="shared" si="123"/>
        <v>5</v>
      </c>
      <c r="N495">
        <f>IF(C495,M495*cena_wyp,0)</f>
        <v>150</v>
      </c>
      <c r="O495">
        <v>0</v>
      </c>
      <c r="P495">
        <f t="shared" si="124"/>
        <v>0</v>
      </c>
      <c r="Q495">
        <f t="shared" si="125"/>
        <v>150</v>
      </c>
      <c r="R495">
        <f t="shared" si="126"/>
        <v>29680</v>
      </c>
      <c r="S495">
        <f t="shared" si="127"/>
        <v>18650</v>
      </c>
      <c r="T495">
        <f t="shared" si="128"/>
        <v>48330</v>
      </c>
    </row>
    <row r="496" spans="1:20" x14ac:dyDescent="0.25">
      <c r="A496" s="1">
        <v>45421</v>
      </c>
      <c r="B496">
        <f t="shared" si="113"/>
        <v>4</v>
      </c>
      <c r="C496">
        <f t="shared" si="114"/>
        <v>1</v>
      </c>
      <c r="D496">
        <f t="shared" si="115"/>
        <v>2024</v>
      </c>
      <c r="E496">
        <f t="shared" si="116"/>
        <v>9</v>
      </c>
      <c r="F496">
        <v>10</v>
      </c>
      <c r="G496">
        <f t="shared" si="117"/>
        <v>5</v>
      </c>
      <c r="H496">
        <f t="shared" si="118"/>
        <v>0</v>
      </c>
      <c r="I496">
        <f t="shared" si="119"/>
        <v>1</v>
      </c>
      <c r="J496">
        <f t="shared" si="120"/>
        <v>0</v>
      </c>
      <c r="K496">
        <f t="shared" si="121"/>
        <v>0</v>
      </c>
      <c r="L496">
        <f t="shared" si="122"/>
        <v>0</v>
      </c>
      <c r="M496">
        <f t="shared" si="123"/>
        <v>5</v>
      </c>
      <c r="N496">
        <f>IF(C496,M496*cena_wyp,0)</f>
        <v>150</v>
      </c>
      <c r="O496">
        <v>0</v>
      </c>
      <c r="P496">
        <f t="shared" si="124"/>
        <v>0</v>
      </c>
      <c r="Q496">
        <f t="shared" si="125"/>
        <v>150</v>
      </c>
      <c r="R496">
        <f t="shared" si="126"/>
        <v>29830</v>
      </c>
      <c r="S496">
        <f t="shared" si="127"/>
        <v>18650</v>
      </c>
      <c r="T496">
        <f t="shared" si="128"/>
        <v>48480</v>
      </c>
    </row>
    <row r="497" spans="1:20" x14ac:dyDescent="0.25">
      <c r="A497" s="1">
        <v>45422</v>
      </c>
      <c r="B497">
        <f t="shared" si="113"/>
        <v>5</v>
      </c>
      <c r="C497">
        <f t="shared" si="114"/>
        <v>1</v>
      </c>
      <c r="D497">
        <f t="shared" si="115"/>
        <v>2024</v>
      </c>
      <c r="E497">
        <f t="shared" si="116"/>
        <v>10</v>
      </c>
      <c r="F497">
        <v>10</v>
      </c>
      <c r="G497">
        <f t="shared" si="117"/>
        <v>5</v>
      </c>
      <c r="H497">
        <f t="shared" si="118"/>
        <v>0</v>
      </c>
      <c r="I497">
        <f t="shared" si="119"/>
        <v>1</v>
      </c>
      <c r="J497">
        <f t="shared" si="120"/>
        <v>0</v>
      </c>
      <c r="K497">
        <f t="shared" si="121"/>
        <v>0</v>
      </c>
      <c r="L497">
        <f t="shared" si="122"/>
        <v>0</v>
      </c>
      <c r="M497">
        <f t="shared" si="123"/>
        <v>5</v>
      </c>
      <c r="N497">
        <f>IF(C497,M497*cena_wyp,0)</f>
        <v>150</v>
      </c>
      <c r="O497">
        <v>0</v>
      </c>
      <c r="P497">
        <f t="shared" si="124"/>
        <v>0</v>
      </c>
      <c r="Q497">
        <f t="shared" si="125"/>
        <v>150</v>
      </c>
      <c r="R497">
        <f t="shared" si="126"/>
        <v>29980</v>
      </c>
      <c r="S497">
        <f t="shared" si="127"/>
        <v>18650</v>
      </c>
      <c r="T497">
        <f t="shared" si="128"/>
        <v>48630</v>
      </c>
    </row>
    <row r="498" spans="1:20" x14ac:dyDescent="0.25">
      <c r="A498" s="1">
        <v>45423</v>
      </c>
      <c r="B498">
        <f t="shared" si="113"/>
        <v>6</v>
      </c>
      <c r="C498">
        <f t="shared" si="114"/>
        <v>0</v>
      </c>
      <c r="D498">
        <f t="shared" si="115"/>
        <v>2024</v>
      </c>
      <c r="E498">
        <f t="shared" si="116"/>
        <v>11</v>
      </c>
      <c r="F498">
        <v>10</v>
      </c>
      <c r="G498">
        <f t="shared" si="117"/>
        <v>5</v>
      </c>
      <c r="H498">
        <f t="shared" si="118"/>
        <v>0</v>
      </c>
      <c r="I498">
        <f t="shared" si="119"/>
        <v>1</v>
      </c>
      <c r="J498">
        <f t="shared" si="120"/>
        <v>0</v>
      </c>
      <c r="K498">
        <f t="shared" si="121"/>
        <v>0</v>
      </c>
      <c r="L498">
        <f t="shared" si="122"/>
        <v>0</v>
      </c>
      <c r="M498">
        <f t="shared" si="123"/>
        <v>5</v>
      </c>
      <c r="N498">
        <f>IF(C498,M498*cena_wyp,0)</f>
        <v>0</v>
      </c>
      <c r="O498">
        <v>0</v>
      </c>
      <c r="P498">
        <f t="shared" si="124"/>
        <v>0</v>
      </c>
      <c r="Q498">
        <f t="shared" si="125"/>
        <v>0</v>
      </c>
      <c r="R498">
        <f t="shared" si="126"/>
        <v>29980</v>
      </c>
      <c r="S498">
        <f t="shared" si="127"/>
        <v>18650</v>
      </c>
      <c r="T498">
        <f t="shared" si="128"/>
        <v>48630</v>
      </c>
    </row>
    <row r="499" spans="1:20" x14ac:dyDescent="0.25">
      <c r="A499" s="1">
        <v>45424</v>
      </c>
      <c r="B499">
        <f t="shared" si="113"/>
        <v>7</v>
      </c>
      <c r="C499">
        <f t="shared" si="114"/>
        <v>0</v>
      </c>
      <c r="D499">
        <f t="shared" si="115"/>
        <v>2024</v>
      </c>
      <c r="E499">
        <f t="shared" si="116"/>
        <v>12</v>
      </c>
      <c r="F499">
        <v>10</v>
      </c>
      <c r="G499">
        <f t="shared" si="117"/>
        <v>5</v>
      </c>
      <c r="H499">
        <f t="shared" si="118"/>
        <v>0</v>
      </c>
      <c r="I499">
        <f t="shared" si="119"/>
        <v>1</v>
      </c>
      <c r="J499">
        <f t="shared" si="120"/>
        <v>0</v>
      </c>
      <c r="K499">
        <f t="shared" si="121"/>
        <v>0</v>
      </c>
      <c r="L499">
        <f t="shared" si="122"/>
        <v>150</v>
      </c>
      <c r="M499">
        <f t="shared" si="123"/>
        <v>5</v>
      </c>
      <c r="N499">
        <f>IF(C499,M499*cena_wyp,0)</f>
        <v>0</v>
      </c>
      <c r="O499">
        <v>0</v>
      </c>
      <c r="P499">
        <f t="shared" si="124"/>
        <v>150</v>
      </c>
      <c r="Q499">
        <f t="shared" si="125"/>
        <v>0</v>
      </c>
      <c r="R499">
        <f t="shared" si="126"/>
        <v>29830</v>
      </c>
      <c r="S499">
        <f t="shared" si="127"/>
        <v>18800</v>
      </c>
      <c r="T499">
        <f t="shared" si="128"/>
        <v>48630</v>
      </c>
    </row>
    <row r="500" spans="1:20" x14ac:dyDescent="0.25">
      <c r="A500" s="1">
        <v>45425</v>
      </c>
      <c r="B500">
        <f t="shared" si="113"/>
        <v>1</v>
      </c>
      <c r="C500">
        <f t="shared" si="114"/>
        <v>1</v>
      </c>
      <c r="D500">
        <f t="shared" si="115"/>
        <v>2024</v>
      </c>
      <c r="E500">
        <f t="shared" si="116"/>
        <v>13</v>
      </c>
      <c r="F500">
        <v>10</v>
      </c>
      <c r="G500">
        <f t="shared" si="117"/>
        <v>5</v>
      </c>
      <c r="H500">
        <f t="shared" si="118"/>
        <v>0</v>
      </c>
      <c r="I500">
        <f t="shared" si="119"/>
        <v>1</v>
      </c>
      <c r="J500">
        <f t="shared" si="120"/>
        <v>0</v>
      </c>
      <c r="K500">
        <f t="shared" si="121"/>
        <v>0</v>
      </c>
      <c r="L500">
        <f t="shared" si="122"/>
        <v>0</v>
      </c>
      <c r="M500">
        <f t="shared" si="123"/>
        <v>5</v>
      </c>
      <c r="N500">
        <f>IF(C500,M500*cena_wyp,0)</f>
        <v>150</v>
      </c>
      <c r="O500">
        <v>0</v>
      </c>
      <c r="P500">
        <f t="shared" si="124"/>
        <v>0</v>
      </c>
      <c r="Q500">
        <f t="shared" si="125"/>
        <v>150</v>
      </c>
      <c r="R500">
        <f t="shared" si="126"/>
        <v>29980</v>
      </c>
      <c r="S500">
        <f t="shared" si="127"/>
        <v>18800</v>
      </c>
      <c r="T500">
        <f t="shared" si="128"/>
        <v>48780</v>
      </c>
    </row>
    <row r="501" spans="1:20" x14ac:dyDescent="0.25">
      <c r="A501" s="1">
        <v>45426</v>
      </c>
      <c r="B501">
        <f t="shared" si="113"/>
        <v>2</v>
      </c>
      <c r="C501">
        <f t="shared" si="114"/>
        <v>1</v>
      </c>
      <c r="D501">
        <f t="shared" si="115"/>
        <v>2024</v>
      </c>
      <c r="E501">
        <f t="shared" si="116"/>
        <v>14</v>
      </c>
      <c r="F501">
        <v>10</v>
      </c>
      <c r="G501">
        <f t="shared" si="117"/>
        <v>5</v>
      </c>
      <c r="H501">
        <f t="shared" si="118"/>
        <v>0</v>
      </c>
      <c r="I501">
        <f t="shared" si="119"/>
        <v>1</v>
      </c>
      <c r="J501">
        <f t="shared" si="120"/>
        <v>0</v>
      </c>
      <c r="K501">
        <f t="shared" si="121"/>
        <v>0</v>
      </c>
      <c r="L501">
        <f t="shared" si="122"/>
        <v>0</v>
      </c>
      <c r="M501">
        <f t="shared" si="123"/>
        <v>5</v>
      </c>
      <c r="N501">
        <f>IF(C501,M501*cena_wyp,0)</f>
        <v>150</v>
      </c>
      <c r="O501">
        <v>0</v>
      </c>
      <c r="P501">
        <f t="shared" si="124"/>
        <v>0</v>
      </c>
      <c r="Q501">
        <f t="shared" si="125"/>
        <v>150</v>
      </c>
      <c r="R501">
        <f t="shared" si="126"/>
        <v>30130</v>
      </c>
      <c r="S501">
        <f t="shared" si="127"/>
        <v>18800</v>
      </c>
      <c r="T501">
        <f t="shared" si="128"/>
        <v>48930</v>
      </c>
    </row>
    <row r="502" spans="1:20" x14ac:dyDescent="0.25">
      <c r="A502" s="1">
        <v>45427</v>
      </c>
      <c r="B502">
        <f t="shared" si="113"/>
        <v>3</v>
      </c>
      <c r="C502">
        <f t="shared" si="114"/>
        <v>1</v>
      </c>
      <c r="D502">
        <f t="shared" si="115"/>
        <v>2024</v>
      </c>
      <c r="E502">
        <f t="shared" si="116"/>
        <v>15</v>
      </c>
      <c r="F502">
        <v>10</v>
      </c>
      <c r="G502">
        <f t="shared" si="117"/>
        <v>5</v>
      </c>
      <c r="H502">
        <f t="shared" si="118"/>
        <v>0</v>
      </c>
      <c r="I502">
        <f t="shared" si="119"/>
        <v>1</v>
      </c>
      <c r="J502">
        <f t="shared" si="120"/>
        <v>0</v>
      </c>
      <c r="K502">
        <f t="shared" si="121"/>
        <v>0</v>
      </c>
      <c r="L502">
        <f t="shared" si="122"/>
        <v>0</v>
      </c>
      <c r="M502">
        <f t="shared" si="123"/>
        <v>5</v>
      </c>
      <c r="N502">
        <f>IF(C502,M502*cena_wyp,0)</f>
        <v>150</v>
      </c>
      <c r="O502">
        <v>0</v>
      </c>
      <c r="P502">
        <f t="shared" si="124"/>
        <v>0</v>
      </c>
      <c r="Q502">
        <f t="shared" si="125"/>
        <v>150</v>
      </c>
      <c r="R502">
        <f t="shared" si="126"/>
        <v>30280</v>
      </c>
      <c r="S502">
        <f t="shared" si="127"/>
        <v>18800</v>
      </c>
      <c r="T502">
        <f t="shared" si="128"/>
        <v>49080</v>
      </c>
    </row>
    <row r="503" spans="1:20" x14ac:dyDescent="0.25">
      <c r="A503" s="1">
        <v>45428</v>
      </c>
      <c r="B503">
        <f t="shared" si="113"/>
        <v>4</v>
      </c>
      <c r="C503">
        <f t="shared" si="114"/>
        <v>1</v>
      </c>
      <c r="D503">
        <f t="shared" si="115"/>
        <v>2024</v>
      </c>
      <c r="E503">
        <f t="shared" si="116"/>
        <v>16</v>
      </c>
      <c r="F503">
        <v>10</v>
      </c>
      <c r="G503">
        <f t="shared" si="117"/>
        <v>5</v>
      </c>
      <c r="H503">
        <f t="shared" si="118"/>
        <v>0</v>
      </c>
      <c r="I503">
        <f t="shared" si="119"/>
        <v>1</v>
      </c>
      <c r="J503">
        <f t="shared" si="120"/>
        <v>0</v>
      </c>
      <c r="K503">
        <f t="shared" si="121"/>
        <v>0</v>
      </c>
      <c r="L503">
        <f t="shared" si="122"/>
        <v>0</v>
      </c>
      <c r="M503">
        <f t="shared" si="123"/>
        <v>5</v>
      </c>
      <c r="N503">
        <f>IF(C503,M503*cena_wyp,0)</f>
        <v>150</v>
      </c>
      <c r="O503">
        <v>0</v>
      </c>
      <c r="P503">
        <f t="shared" si="124"/>
        <v>0</v>
      </c>
      <c r="Q503">
        <f t="shared" si="125"/>
        <v>150</v>
      </c>
      <c r="R503">
        <f t="shared" si="126"/>
        <v>30430</v>
      </c>
      <c r="S503">
        <f t="shared" si="127"/>
        <v>18800</v>
      </c>
      <c r="T503">
        <f t="shared" si="128"/>
        <v>49230</v>
      </c>
    </row>
    <row r="504" spans="1:20" x14ac:dyDescent="0.25">
      <c r="A504" s="1">
        <v>45429</v>
      </c>
      <c r="B504">
        <f t="shared" si="113"/>
        <v>5</v>
      </c>
      <c r="C504">
        <f t="shared" si="114"/>
        <v>1</v>
      </c>
      <c r="D504">
        <f t="shared" si="115"/>
        <v>2024</v>
      </c>
      <c r="E504">
        <f t="shared" si="116"/>
        <v>17</v>
      </c>
      <c r="F504">
        <v>10</v>
      </c>
      <c r="G504">
        <f t="shared" si="117"/>
        <v>5</v>
      </c>
      <c r="H504">
        <f t="shared" si="118"/>
        <v>0</v>
      </c>
      <c r="I504">
        <f t="shared" si="119"/>
        <v>1</v>
      </c>
      <c r="J504">
        <f t="shared" si="120"/>
        <v>0</v>
      </c>
      <c r="K504">
        <f t="shared" si="121"/>
        <v>0</v>
      </c>
      <c r="L504">
        <f t="shared" si="122"/>
        <v>0</v>
      </c>
      <c r="M504">
        <f t="shared" si="123"/>
        <v>5</v>
      </c>
      <c r="N504">
        <f>IF(C504,M504*cena_wyp,0)</f>
        <v>150</v>
      </c>
      <c r="O504">
        <v>0</v>
      </c>
      <c r="P504">
        <f t="shared" si="124"/>
        <v>0</v>
      </c>
      <c r="Q504">
        <f t="shared" si="125"/>
        <v>150</v>
      </c>
      <c r="R504">
        <f t="shared" si="126"/>
        <v>30580</v>
      </c>
      <c r="S504">
        <f t="shared" si="127"/>
        <v>18800</v>
      </c>
      <c r="T504">
        <f t="shared" si="128"/>
        <v>49380</v>
      </c>
    </row>
    <row r="505" spans="1:20" x14ac:dyDescent="0.25">
      <c r="A505" s="1">
        <v>45430</v>
      </c>
      <c r="B505">
        <f t="shared" si="113"/>
        <v>6</v>
      </c>
      <c r="C505">
        <f t="shared" si="114"/>
        <v>0</v>
      </c>
      <c r="D505">
        <f t="shared" si="115"/>
        <v>2024</v>
      </c>
      <c r="E505">
        <f t="shared" si="116"/>
        <v>18</v>
      </c>
      <c r="F505">
        <v>10</v>
      </c>
      <c r="G505">
        <f t="shared" si="117"/>
        <v>5</v>
      </c>
      <c r="H505">
        <f t="shared" si="118"/>
        <v>0</v>
      </c>
      <c r="I505">
        <f t="shared" si="119"/>
        <v>1</v>
      </c>
      <c r="J505">
        <f t="shared" si="120"/>
        <v>0</v>
      </c>
      <c r="K505">
        <f t="shared" si="121"/>
        <v>0</v>
      </c>
      <c r="L505">
        <f t="shared" si="122"/>
        <v>0</v>
      </c>
      <c r="M505">
        <f t="shared" si="123"/>
        <v>5</v>
      </c>
      <c r="N505">
        <f>IF(C505,M505*cena_wyp,0)</f>
        <v>0</v>
      </c>
      <c r="O505">
        <v>0</v>
      </c>
      <c r="P505">
        <f t="shared" si="124"/>
        <v>0</v>
      </c>
      <c r="Q505">
        <f t="shared" si="125"/>
        <v>0</v>
      </c>
      <c r="R505">
        <f t="shared" si="126"/>
        <v>30580</v>
      </c>
      <c r="S505">
        <f t="shared" si="127"/>
        <v>18800</v>
      </c>
      <c r="T505">
        <f t="shared" si="128"/>
        <v>49380</v>
      </c>
    </row>
    <row r="506" spans="1:20" x14ac:dyDescent="0.25">
      <c r="A506" s="1">
        <v>45431</v>
      </c>
      <c r="B506">
        <f t="shared" si="113"/>
        <v>7</v>
      </c>
      <c r="C506">
        <f t="shared" si="114"/>
        <v>0</v>
      </c>
      <c r="D506">
        <f t="shared" si="115"/>
        <v>2024</v>
      </c>
      <c r="E506">
        <f t="shared" si="116"/>
        <v>19</v>
      </c>
      <c r="F506">
        <v>10</v>
      </c>
      <c r="G506">
        <f t="shared" si="117"/>
        <v>5</v>
      </c>
      <c r="H506">
        <f t="shared" si="118"/>
        <v>0</v>
      </c>
      <c r="I506">
        <f t="shared" si="119"/>
        <v>1</v>
      </c>
      <c r="J506">
        <f t="shared" si="120"/>
        <v>0</v>
      </c>
      <c r="K506">
        <f t="shared" si="121"/>
        <v>0</v>
      </c>
      <c r="L506">
        <f t="shared" si="122"/>
        <v>150</v>
      </c>
      <c r="M506">
        <f t="shared" si="123"/>
        <v>5</v>
      </c>
      <c r="N506">
        <f>IF(C506,M506*cena_wyp,0)</f>
        <v>0</v>
      </c>
      <c r="O506">
        <v>0</v>
      </c>
      <c r="P506">
        <f t="shared" si="124"/>
        <v>150</v>
      </c>
      <c r="Q506">
        <f t="shared" si="125"/>
        <v>0</v>
      </c>
      <c r="R506">
        <f t="shared" si="126"/>
        <v>30430</v>
      </c>
      <c r="S506">
        <f t="shared" si="127"/>
        <v>18950</v>
      </c>
      <c r="T506">
        <f t="shared" si="128"/>
        <v>49380</v>
      </c>
    </row>
    <row r="507" spans="1:20" x14ac:dyDescent="0.25">
      <c r="A507" s="1">
        <v>45432</v>
      </c>
      <c r="B507">
        <f t="shared" si="113"/>
        <v>1</v>
      </c>
      <c r="C507">
        <f t="shared" si="114"/>
        <v>1</v>
      </c>
      <c r="D507">
        <f t="shared" si="115"/>
        <v>2024</v>
      </c>
      <c r="E507">
        <f t="shared" si="116"/>
        <v>20</v>
      </c>
      <c r="F507">
        <v>10</v>
      </c>
      <c r="G507">
        <f t="shared" si="117"/>
        <v>5</v>
      </c>
      <c r="H507">
        <f t="shared" si="118"/>
        <v>0</v>
      </c>
      <c r="I507">
        <f t="shared" si="119"/>
        <v>1</v>
      </c>
      <c r="J507">
        <f t="shared" si="120"/>
        <v>0</v>
      </c>
      <c r="K507">
        <f t="shared" si="121"/>
        <v>0</v>
      </c>
      <c r="L507">
        <f t="shared" si="122"/>
        <v>0</v>
      </c>
      <c r="M507">
        <f t="shared" si="123"/>
        <v>5</v>
      </c>
      <c r="N507">
        <f>IF(C507,M507*cena_wyp,0)</f>
        <v>150</v>
      </c>
      <c r="O507">
        <v>0</v>
      </c>
      <c r="P507">
        <f t="shared" si="124"/>
        <v>0</v>
      </c>
      <c r="Q507">
        <f t="shared" si="125"/>
        <v>150</v>
      </c>
      <c r="R507">
        <f t="shared" si="126"/>
        <v>30580</v>
      </c>
      <c r="S507">
        <f t="shared" si="127"/>
        <v>18950</v>
      </c>
      <c r="T507">
        <f t="shared" si="128"/>
        <v>49530</v>
      </c>
    </row>
    <row r="508" spans="1:20" x14ac:dyDescent="0.25">
      <c r="A508" s="1">
        <v>45433</v>
      </c>
      <c r="B508">
        <f t="shared" si="113"/>
        <v>2</v>
      </c>
      <c r="C508">
        <f t="shared" si="114"/>
        <v>1</v>
      </c>
      <c r="D508">
        <f t="shared" si="115"/>
        <v>2024</v>
      </c>
      <c r="E508">
        <f t="shared" si="116"/>
        <v>21</v>
      </c>
      <c r="F508">
        <v>10</v>
      </c>
      <c r="G508">
        <f t="shared" si="117"/>
        <v>5</v>
      </c>
      <c r="H508">
        <f t="shared" si="118"/>
        <v>0</v>
      </c>
      <c r="I508">
        <f t="shared" si="119"/>
        <v>1</v>
      </c>
      <c r="J508">
        <f t="shared" si="120"/>
        <v>0</v>
      </c>
      <c r="K508">
        <f t="shared" si="121"/>
        <v>0</v>
      </c>
      <c r="L508">
        <f t="shared" si="122"/>
        <v>0</v>
      </c>
      <c r="M508">
        <f t="shared" si="123"/>
        <v>5</v>
      </c>
      <c r="N508">
        <f>IF(C508,M508*cena_wyp,0)</f>
        <v>150</v>
      </c>
      <c r="O508">
        <v>0</v>
      </c>
      <c r="P508">
        <f t="shared" si="124"/>
        <v>0</v>
      </c>
      <c r="Q508">
        <f t="shared" si="125"/>
        <v>150</v>
      </c>
      <c r="R508">
        <f t="shared" si="126"/>
        <v>30730</v>
      </c>
      <c r="S508">
        <f t="shared" si="127"/>
        <v>18950</v>
      </c>
      <c r="T508">
        <f t="shared" si="128"/>
        <v>49680</v>
      </c>
    </row>
    <row r="509" spans="1:20" x14ac:dyDescent="0.25">
      <c r="A509" s="1">
        <v>45434</v>
      </c>
      <c r="B509">
        <f t="shared" si="113"/>
        <v>3</v>
      </c>
      <c r="C509">
        <f t="shared" si="114"/>
        <v>1</v>
      </c>
      <c r="D509">
        <f t="shared" si="115"/>
        <v>2024</v>
      </c>
      <c r="E509">
        <f t="shared" si="116"/>
        <v>22</v>
      </c>
      <c r="F509">
        <v>10</v>
      </c>
      <c r="G509">
        <f t="shared" si="117"/>
        <v>5</v>
      </c>
      <c r="H509">
        <f t="shared" si="118"/>
        <v>0</v>
      </c>
      <c r="I509">
        <f t="shared" si="119"/>
        <v>1</v>
      </c>
      <c r="J509">
        <f t="shared" si="120"/>
        <v>0</v>
      </c>
      <c r="K509">
        <f t="shared" si="121"/>
        <v>0</v>
      </c>
      <c r="L509">
        <f t="shared" si="122"/>
        <v>0</v>
      </c>
      <c r="M509">
        <f t="shared" si="123"/>
        <v>5</v>
      </c>
      <c r="N509">
        <f>IF(C509,M509*cena_wyp,0)</f>
        <v>150</v>
      </c>
      <c r="O509">
        <v>0</v>
      </c>
      <c r="P509">
        <f t="shared" si="124"/>
        <v>0</v>
      </c>
      <c r="Q509">
        <f t="shared" si="125"/>
        <v>150</v>
      </c>
      <c r="R509">
        <f t="shared" si="126"/>
        <v>30880</v>
      </c>
      <c r="S509">
        <f t="shared" si="127"/>
        <v>18950</v>
      </c>
      <c r="T509">
        <f t="shared" si="128"/>
        <v>49830</v>
      </c>
    </row>
    <row r="510" spans="1:20" x14ac:dyDescent="0.25">
      <c r="A510" s="1">
        <v>45435</v>
      </c>
      <c r="B510">
        <f t="shared" si="113"/>
        <v>4</v>
      </c>
      <c r="C510">
        <f t="shared" si="114"/>
        <v>1</v>
      </c>
      <c r="D510">
        <f t="shared" si="115"/>
        <v>2024</v>
      </c>
      <c r="E510">
        <f t="shared" si="116"/>
        <v>23</v>
      </c>
      <c r="F510">
        <v>10</v>
      </c>
      <c r="G510">
        <f t="shared" si="117"/>
        <v>5</v>
      </c>
      <c r="H510">
        <f t="shared" si="118"/>
        <v>0</v>
      </c>
      <c r="I510">
        <f t="shared" si="119"/>
        <v>1</v>
      </c>
      <c r="J510">
        <f t="shared" si="120"/>
        <v>0</v>
      </c>
      <c r="K510">
        <f t="shared" si="121"/>
        <v>0</v>
      </c>
      <c r="L510">
        <f t="shared" si="122"/>
        <v>0</v>
      </c>
      <c r="M510">
        <f t="shared" si="123"/>
        <v>5</v>
      </c>
      <c r="N510">
        <f>IF(C510,M510*cena_wyp,0)</f>
        <v>150</v>
      </c>
      <c r="O510">
        <v>0</v>
      </c>
      <c r="P510">
        <f t="shared" si="124"/>
        <v>0</v>
      </c>
      <c r="Q510">
        <f t="shared" si="125"/>
        <v>150</v>
      </c>
      <c r="R510">
        <f t="shared" si="126"/>
        <v>31030</v>
      </c>
      <c r="S510">
        <f t="shared" si="127"/>
        <v>18950</v>
      </c>
      <c r="T510">
        <f t="shared" si="128"/>
        <v>49980</v>
      </c>
    </row>
    <row r="511" spans="1:20" x14ac:dyDescent="0.25">
      <c r="A511" s="1">
        <v>45436</v>
      </c>
      <c r="B511">
        <f t="shared" si="113"/>
        <v>5</v>
      </c>
      <c r="C511">
        <f t="shared" si="114"/>
        <v>1</v>
      </c>
      <c r="D511">
        <f t="shared" si="115"/>
        <v>2024</v>
      </c>
      <c r="E511">
        <f t="shared" si="116"/>
        <v>24</v>
      </c>
      <c r="F511">
        <v>10</v>
      </c>
      <c r="G511">
        <f t="shared" si="117"/>
        <v>5</v>
      </c>
      <c r="H511">
        <f t="shared" si="118"/>
        <v>0</v>
      </c>
      <c r="I511">
        <f t="shared" si="119"/>
        <v>1</v>
      </c>
      <c r="J511">
        <f t="shared" si="120"/>
        <v>0</v>
      </c>
      <c r="K511">
        <f t="shared" si="121"/>
        <v>0</v>
      </c>
      <c r="L511">
        <f t="shared" si="122"/>
        <v>0</v>
      </c>
      <c r="M511">
        <f t="shared" si="123"/>
        <v>5</v>
      </c>
      <c r="N511">
        <f>IF(C511,M511*cena_wyp,0)</f>
        <v>150</v>
      </c>
      <c r="O511">
        <v>0</v>
      </c>
      <c r="P511">
        <f t="shared" si="124"/>
        <v>0</v>
      </c>
      <c r="Q511">
        <f t="shared" si="125"/>
        <v>150</v>
      </c>
      <c r="R511">
        <f t="shared" si="126"/>
        <v>31180</v>
      </c>
      <c r="S511">
        <f t="shared" si="127"/>
        <v>18950</v>
      </c>
      <c r="T511">
        <f t="shared" si="128"/>
        <v>50130</v>
      </c>
    </row>
    <row r="512" spans="1:20" x14ac:dyDescent="0.25">
      <c r="A512" s="1">
        <v>45437</v>
      </c>
      <c r="B512">
        <f t="shared" si="113"/>
        <v>6</v>
      </c>
      <c r="C512">
        <f t="shared" si="114"/>
        <v>0</v>
      </c>
      <c r="D512">
        <f t="shared" si="115"/>
        <v>2024</v>
      </c>
      <c r="E512">
        <f t="shared" si="116"/>
        <v>25</v>
      </c>
      <c r="F512">
        <v>10</v>
      </c>
      <c r="G512">
        <f t="shared" si="117"/>
        <v>5</v>
      </c>
      <c r="H512">
        <f t="shared" si="118"/>
        <v>0</v>
      </c>
      <c r="I512">
        <f t="shared" si="119"/>
        <v>1</v>
      </c>
      <c r="J512">
        <f t="shared" si="120"/>
        <v>0</v>
      </c>
      <c r="K512">
        <f t="shared" si="121"/>
        <v>0</v>
      </c>
      <c r="L512">
        <f t="shared" si="122"/>
        <v>0</v>
      </c>
      <c r="M512">
        <f t="shared" si="123"/>
        <v>5</v>
      </c>
      <c r="N512">
        <f>IF(C512,M512*cena_wyp,0)</f>
        <v>0</v>
      </c>
      <c r="O512">
        <v>0</v>
      </c>
      <c r="P512">
        <f t="shared" si="124"/>
        <v>0</v>
      </c>
      <c r="Q512">
        <f t="shared" si="125"/>
        <v>0</v>
      </c>
      <c r="R512">
        <f t="shared" si="126"/>
        <v>31180</v>
      </c>
      <c r="S512">
        <f t="shared" si="127"/>
        <v>18950</v>
      </c>
      <c r="T512">
        <f t="shared" si="128"/>
        <v>50130</v>
      </c>
    </row>
    <row r="513" spans="1:20" x14ac:dyDescent="0.25">
      <c r="A513" s="1">
        <v>45438</v>
      </c>
      <c r="B513">
        <f t="shared" si="113"/>
        <v>7</v>
      </c>
      <c r="C513">
        <f t="shared" si="114"/>
        <v>0</v>
      </c>
      <c r="D513">
        <f t="shared" si="115"/>
        <v>2024</v>
      </c>
      <c r="E513">
        <f t="shared" si="116"/>
        <v>26</v>
      </c>
      <c r="F513">
        <v>10</v>
      </c>
      <c r="G513">
        <f t="shared" si="117"/>
        <v>5</v>
      </c>
      <c r="H513">
        <f t="shared" si="118"/>
        <v>0</v>
      </c>
      <c r="I513">
        <f t="shared" si="119"/>
        <v>1</v>
      </c>
      <c r="J513">
        <f t="shared" si="120"/>
        <v>0</v>
      </c>
      <c r="K513">
        <f t="shared" si="121"/>
        <v>0</v>
      </c>
      <c r="L513">
        <f t="shared" si="122"/>
        <v>150</v>
      </c>
      <c r="M513">
        <f t="shared" si="123"/>
        <v>5</v>
      </c>
      <c r="N513">
        <f>IF(C513,M513*cena_wyp,0)</f>
        <v>0</v>
      </c>
      <c r="O513">
        <v>0</v>
      </c>
      <c r="P513">
        <f t="shared" si="124"/>
        <v>150</v>
      </c>
      <c r="Q513">
        <f t="shared" si="125"/>
        <v>0</v>
      </c>
      <c r="R513">
        <f t="shared" si="126"/>
        <v>31030</v>
      </c>
      <c r="S513">
        <f t="shared" si="127"/>
        <v>19100</v>
      </c>
      <c r="T513">
        <f t="shared" si="128"/>
        <v>50130</v>
      </c>
    </row>
    <row r="514" spans="1:20" x14ac:dyDescent="0.25">
      <c r="A514" s="1">
        <v>45439</v>
      </c>
      <c r="B514">
        <f t="shared" si="113"/>
        <v>1</v>
      </c>
      <c r="C514">
        <f t="shared" si="114"/>
        <v>1</v>
      </c>
      <c r="D514">
        <f t="shared" si="115"/>
        <v>2024</v>
      </c>
      <c r="E514">
        <f t="shared" si="116"/>
        <v>27</v>
      </c>
      <c r="F514">
        <v>10</v>
      </c>
      <c r="G514">
        <f t="shared" si="117"/>
        <v>5</v>
      </c>
      <c r="H514">
        <f t="shared" si="118"/>
        <v>0</v>
      </c>
      <c r="I514">
        <f t="shared" si="119"/>
        <v>1</v>
      </c>
      <c r="J514">
        <f t="shared" si="120"/>
        <v>0</v>
      </c>
      <c r="K514">
        <f t="shared" si="121"/>
        <v>0</v>
      </c>
      <c r="L514">
        <f t="shared" si="122"/>
        <v>0</v>
      </c>
      <c r="M514">
        <f t="shared" si="123"/>
        <v>5</v>
      </c>
      <c r="N514">
        <f>IF(C514,M514*cena_wyp,0)</f>
        <v>150</v>
      </c>
      <c r="O514">
        <v>0</v>
      </c>
      <c r="P514">
        <f t="shared" si="124"/>
        <v>0</v>
      </c>
      <c r="Q514">
        <f t="shared" si="125"/>
        <v>150</v>
      </c>
      <c r="R514">
        <f t="shared" si="126"/>
        <v>31180</v>
      </c>
      <c r="S514">
        <f t="shared" si="127"/>
        <v>19100</v>
      </c>
      <c r="T514">
        <f t="shared" si="128"/>
        <v>50280</v>
      </c>
    </row>
    <row r="515" spans="1:20" x14ac:dyDescent="0.25">
      <c r="A515" s="1">
        <v>45440</v>
      </c>
      <c r="B515">
        <f t="shared" ref="B515:B578" si="129">WEEKDAY(A515,2)</f>
        <v>2</v>
      </c>
      <c r="C515">
        <f t="shared" ref="C515:C578" si="130">IF(AND(B515&gt;=1,B515&lt;=5),1,0)</f>
        <v>1</v>
      </c>
      <c r="D515">
        <f t="shared" ref="D515:D578" si="131">YEAR(A515)</f>
        <v>2024</v>
      </c>
      <c r="E515">
        <f t="shared" ref="E515:E578" si="132">DAY(A515)</f>
        <v>28</v>
      </c>
      <c r="F515">
        <v>10</v>
      </c>
      <c r="G515">
        <f t="shared" ref="G515:G578" si="133">MONTH(A515)</f>
        <v>5</v>
      </c>
      <c r="H515">
        <f t="shared" ref="H515:H578" si="134">IF(AND(G515=12,E515&gt;=21),1,IF(AND(G515=3,E515&lt;=20),1,IF(OR(G515&gt;12,G515&lt;3),1,0)))</f>
        <v>0</v>
      </c>
      <c r="I515">
        <f t="shared" ref="I515:I578" si="135">IF(AND(G515=3,E515&gt;=21),1,IF(AND(G515=6,E515&lt;=20),1,IF(AND(G515&gt;3,G515&lt;6),1,0)))</f>
        <v>1</v>
      </c>
      <c r="J515">
        <f t="shared" ref="J515:J578" si="136">IF(AND(G515=6,E515&gt;=21),1,IF(AND(G515=9,E515&lt;=22),1,IF(AND(G515&gt;6,G515&lt;9),1,0)))</f>
        <v>0</v>
      </c>
      <c r="K515">
        <f t="shared" ref="K515:K578" si="137">IF(AND(G515=9,E515&gt;=23),1,IF(AND(G515=12,E515&lt;=20),1,IF(AND(G515&gt;9,G515&lt;12),1,0)))</f>
        <v>0</v>
      </c>
      <c r="L515">
        <f t="shared" ref="L515:L578" si="138">IF(B515=7,15*F515,0)</f>
        <v>0</v>
      </c>
      <c r="M515">
        <f t="shared" ref="M515:M578" si="139">IF(H515,ROUNDDOWN(20%*F515,0),IF(I515,ROUNDDOWN(50%*F515,0),IF(J515,ROUNDDOWN(90%*F515,0),IF(K515,ROUNDDOWN(40%*F515,0),0))))</f>
        <v>5</v>
      </c>
      <c r="N515">
        <f>IF(C515,M515*cena_wyp,0)</f>
        <v>150</v>
      </c>
      <c r="O515">
        <v>0</v>
      </c>
      <c r="P515">
        <f t="shared" si="124"/>
        <v>0</v>
      </c>
      <c r="Q515">
        <f t="shared" si="125"/>
        <v>150</v>
      </c>
      <c r="R515">
        <f t="shared" si="126"/>
        <v>31330</v>
      </c>
      <c r="S515">
        <f t="shared" si="127"/>
        <v>19100</v>
      </c>
      <c r="T515">
        <f t="shared" si="128"/>
        <v>50430</v>
      </c>
    </row>
    <row r="516" spans="1:20" x14ac:dyDescent="0.25">
      <c r="A516" s="1">
        <v>45441</v>
      </c>
      <c r="B516">
        <f t="shared" si="129"/>
        <v>3</v>
      </c>
      <c r="C516">
        <f t="shared" si="130"/>
        <v>1</v>
      </c>
      <c r="D516">
        <f t="shared" si="131"/>
        <v>2024</v>
      </c>
      <c r="E516">
        <f t="shared" si="132"/>
        <v>29</v>
      </c>
      <c r="F516">
        <v>10</v>
      </c>
      <c r="G516">
        <f t="shared" si="133"/>
        <v>5</v>
      </c>
      <c r="H516">
        <f t="shared" si="134"/>
        <v>0</v>
      </c>
      <c r="I516">
        <f t="shared" si="135"/>
        <v>1</v>
      </c>
      <c r="J516">
        <f t="shared" si="136"/>
        <v>0</v>
      </c>
      <c r="K516">
        <f t="shared" si="137"/>
        <v>0</v>
      </c>
      <c r="L516">
        <f t="shared" si="138"/>
        <v>0</v>
      </c>
      <c r="M516">
        <f t="shared" si="139"/>
        <v>5</v>
      </c>
      <c r="N516">
        <f>IF(C516,M516*cena_wyp,0)</f>
        <v>150</v>
      </c>
      <c r="O516">
        <v>0</v>
      </c>
      <c r="P516">
        <f t="shared" ref="P516:P579" si="140">O516+L516</f>
        <v>0</v>
      </c>
      <c r="Q516">
        <f t="shared" ref="Q516:Q579" si="141">N516</f>
        <v>150</v>
      </c>
      <c r="R516">
        <f t="shared" ref="R516:R579" si="142">R515+(Q516-P516)</f>
        <v>31480</v>
      </c>
      <c r="S516">
        <f t="shared" ref="S516:S579" si="143">P516+S515</f>
        <v>19100</v>
      </c>
      <c r="T516">
        <f t="shared" ref="T516:T579" si="144">T515+Q516</f>
        <v>50580</v>
      </c>
    </row>
    <row r="517" spans="1:20" x14ac:dyDescent="0.25">
      <c r="A517" s="1">
        <v>45442</v>
      </c>
      <c r="B517">
        <f t="shared" si="129"/>
        <v>4</v>
      </c>
      <c r="C517">
        <f t="shared" si="130"/>
        <v>1</v>
      </c>
      <c r="D517">
        <f t="shared" si="131"/>
        <v>2024</v>
      </c>
      <c r="E517">
        <f t="shared" si="132"/>
        <v>30</v>
      </c>
      <c r="F517">
        <v>10</v>
      </c>
      <c r="G517">
        <f t="shared" si="133"/>
        <v>5</v>
      </c>
      <c r="H517">
        <f t="shared" si="134"/>
        <v>0</v>
      </c>
      <c r="I517">
        <f t="shared" si="135"/>
        <v>1</v>
      </c>
      <c r="J517">
        <f t="shared" si="136"/>
        <v>0</v>
      </c>
      <c r="K517">
        <f t="shared" si="137"/>
        <v>0</v>
      </c>
      <c r="L517">
        <f t="shared" si="138"/>
        <v>0</v>
      </c>
      <c r="M517">
        <f t="shared" si="139"/>
        <v>5</v>
      </c>
      <c r="N517">
        <f>IF(C517,M517*cena_wyp,0)</f>
        <v>150</v>
      </c>
      <c r="O517">
        <v>0</v>
      </c>
      <c r="P517">
        <f t="shared" si="140"/>
        <v>0</v>
      </c>
      <c r="Q517">
        <f t="shared" si="141"/>
        <v>150</v>
      </c>
      <c r="R517">
        <f t="shared" si="142"/>
        <v>31630</v>
      </c>
      <c r="S517">
        <f t="shared" si="143"/>
        <v>19100</v>
      </c>
      <c r="T517">
        <f t="shared" si="144"/>
        <v>50730</v>
      </c>
    </row>
    <row r="518" spans="1:20" x14ac:dyDescent="0.25">
      <c r="A518" s="1">
        <v>45443</v>
      </c>
      <c r="B518">
        <f t="shared" si="129"/>
        <v>5</v>
      </c>
      <c r="C518">
        <f t="shared" si="130"/>
        <v>1</v>
      </c>
      <c r="D518">
        <f t="shared" si="131"/>
        <v>2024</v>
      </c>
      <c r="E518">
        <f t="shared" si="132"/>
        <v>31</v>
      </c>
      <c r="F518">
        <v>10</v>
      </c>
      <c r="G518">
        <f t="shared" si="133"/>
        <v>5</v>
      </c>
      <c r="H518">
        <f t="shared" si="134"/>
        <v>0</v>
      </c>
      <c r="I518">
        <f t="shared" si="135"/>
        <v>1</v>
      </c>
      <c r="J518">
        <f t="shared" si="136"/>
        <v>0</v>
      </c>
      <c r="K518">
        <f t="shared" si="137"/>
        <v>0</v>
      </c>
      <c r="L518">
        <f t="shared" si="138"/>
        <v>0</v>
      </c>
      <c r="M518">
        <f t="shared" si="139"/>
        <v>5</v>
      </c>
      <c r="N518">
        <f>IF(C518,M518*cena_wyp,0)</f>
        <v>150</v>
      </c>
      <c r="O518">
        <v>0</v>
      </c>
      <c r="P518">
        <f t="shared" si="140"/>
        <v>0</v>
      </c>
      <c r="Q518">
        <f t="shared" si="141"/>
        <v>150</v>
      </c>
      <c r="R518">
        <f t="shared" si="142"/>
        <v>31780</v>
      </c>
      <c r="S518">
        <f t="shared" si="143"/>
        <v>19100</v>
      </c>
      <c r="T518">
        <f t="shared" si="144"/>
        <v>50880</v>
      </c>
    </row>
    <row r="519" spans="1:20" x14ac:dyDescent="0.25">
      <c r="A519" s="1">
        <v>45444</v>
      </c>
      <c r="B519">
        <f t="shared" si="129"/>
        <v>6</v>
      </c>
      <c r="C519">
        <f t="shared" si="130"/>
        <v>0</v>
      </c>
      <c r="D519">
        <f t="shared" si="131"/>
        <v>2024</v>
      </c>
      <c r="E519">
        <f t="shared" si="132"/>
        <v>1</v>
      </c>
      <c r="F519">
        <v>10</v>
      </c>
      <c r="G519">
        <f t="shared" si="133"/>
        <v>6</v>
      </c>
      <c r="H519">
        <f t="shared" si="134"/>
        <v>0</v>
      </c>
      <c r="I519">
        <f t="shared" si="135"/>
        <v>1</v>
      </c>
      <c r="J519">
        <f t="shared" si="136"/>
        <v>0</v>
      </c>
      <c r="K519">
        <f t="shared" si="137"/>
        <v>0</v>
      </c>
      <c r="L519">
        <f t="shared" si="138"/>
        <v>0</v>
      </c>
      <c r="M519">
        <f t="shared" si="139"/>
        <v>5</v>
      </c>
      <c r="N519">
        <f>IF(C519,M519*cena_wyp,0)</f>
        <v>0</v>
      </c>
      <c r="O519">
        <v>0</v>
      </c>
      <c r="P519">
        <f t="shared" si="140"/>
        <v>0</v>
      </c>
      <c r="Q519">
        <f t="shared" si="141"/>
        <v>0</v>
      </c>
      <c r="R519">
        <f t="shared" si="142"/>
        <v>31780</v>
      </c>
      <c r="S519">
        <f t="shared" si="143"/>
        <v>19100</v>
      </c>
      <c r="T519">
        <f t="shared" si="144"/>
        <v>50880</v>
      </c>
    </row>
    <row r="520" spans="1:20" x14ac:dyDescent="0.25">
      <c r="A520" s="1">
        <v>45445</v>
      </c>
      <c r="B520">
        <f t="shared" si="129"/>
        <v>7</v>
      </c>
      <c r="C520">
        <f t="shared" si="130"/>
        <v>0</v>
      </c>
      <c r="D520">
        <f t="shared" si="131"/>
        <v>2024</v>
      </c>
      <c r="E520">
        <f t="shared" si="132"/>
        <v>2</v>
      </c>
      <c r="F520">
        <v>10</v>
      </c>
      <c r="G520">
        <f t="shared" si="133"/>
        <v>6</v>
      </c>
      <c r="H520">
        <f t="shared" si="134"/>
        <v>0</v>
      </c>
      <c r="I520">
        <f t="shared" si="135"/>
        <v>1</v>
      </c>
      <c r="J520">
        <f t="shared" si="136"/>
        <v>0</v>
      </c>
      <c r="K520">
        <f t="shared" si="137"/>
        <v>0</v>
      </c>
      <c r="L520">
        <f t="shared" si="138"/>
        <v>150</v>
      </c>
      <c r="M520">
        <f t="shared" si="139"/>
        <v>5</v>
      </c>
      <c r="N520">
        <f>IF(C520,M520*cena_wyp,0)</f>
        <v>0</v>
      </c>
      <c r="O520">
        <v>0</v>
      </c>
      <c r="P520">
        <f t="shared" si="140"/>
        <v>150</v>
      </c>
      <c r="Q520">
        <f t="shared" si="141"/>
        <v>0</v>
      </c>
      <c r="R520">
        <f t="shared" si="142"/>
        <v>31630</v>
      </c>
      <c r="S520">
        <f t="shared" si="143"/>
        <v>19250</v>
      </c>
      <c r="T520">
        <f t="shared" si="144"/>
        <v>50880</v>
      </c>
    </row>
    <row r="521" spans="1:20" x14ac:dyDescent="0.25">
      <c r="A521" s="1">
        <v>45446</v>
      </c>
      <c r="B521">
        <f t="shared" si="129"/>
        <v>1</v>
      </c>
      <c r="C521">
        <f t="shared" si="130"/>
        <v>1</v>
      </c>
      <c r="D521">
        <f t="shared" si="131"/>
        <v>2024</v>
      </c>
      <c r="E521">
        <f t="shared" si="132"/>
        <v>3</v>
      </c>
      <c r="F521">
        <v>10</v>
      </c>
      <c r="G521">
        <f t="shared" si="133"/>
        <v>6</v>
      </c>
      <c r="H521">
        <f t="shared" si="134"/>
        <v>0</v>
      </c>
      <c r="I521">
        <f t="shared" si="135"/>
        <v>1</v>
      </c>
      <c r="J521">
        <f t="shared" si="136"/>
        <v>0</v>
      </c>
      <c r="K521">
        <f t="shared" si="137"/>
        <v>0</v>
      </c>
      <c r="L521">
        <f t="shared" si="138"/>
        <v>0</v>
      </c>
      <c r="M521">
        <f t="shared" si="139"/>
        <v>5</v>
      </c>
      <c r="N521">
        <f>IF(C521,M521*cena_wyp,0)</f>
        <v>150</v>
      </c>
      <c r="O521">
        <v>0</v>
      </c>
      <c r="P521">
        <f t="shared" si="140"/>
        <v>0</v>
      </c>
      <c r="Q521">
        <f t="shared" si="141"/>
        <v>150</v>
      </c>
      <c r="R521">
        <f t="shared" si="142"/>
        <v>31780</v>
      </c>
      <c r="S521">
        <f t="shared" si="143"/>
        <v>19250</v>
      </c>
      <c r="T521">
        <f t="shared" si="144"/>
        <v>51030</v>
      </c>
    </row>
    <row r="522" spans="1:20" x14ac:dyDescent="0.25">
      <c r="A522" s="1">
        <v>45447</v>
      </c>
      <c r="B522">
        <f t="shared" si="129"/>
        <v>2</v>
      </c>
      <c r="C522">
        <f t="shared" si="130"/>
        <v>1</v>
      </c>
      <c r="D522">
        <f t="shared" si="131"/>
        <v>2024</v>
      </c>
      <c r="E522">
        <f t="shared" si="132"/>
        <v>4</v>
      </c>
      <c r="F522">
        <v>10</v>
      </c>
      <c r="G522">
        <f t="shared" si="133"/>
        <v>6</v>
      </c>
      <c r="H522">
        <f t="shared" si="134"/>
        <v>0</v>
      </c>
      <c r="I522">
        <f t="shared" si="135"/>
        <v>1</v>
      </c>
      <c r="J522">
        <f t="shared" si="136"/>
        <v>0</v>
      </c>
      <c r="K522">
        <f t="shared" si="137"/>
        <v>0</v>
      </c>
      <c r="L522">
        <f t="shared" si="138"/>
        <v>0</v>
      </c>
      <c r="M522">
        <f t="shared" si="139"/>
        <v>5</v>
      </c>
      <c r="N522">
        <f>IF(C522,M522*cena_wyp,0)</f>
        <v>150</v>
      </c>
      <c r="O522">
        <v>0</v>
      </c>
      <c r="P522">
        <f t="shared" si="140"/>
        <v>0</v>
      </c>
      <c r="Q522">
        <f t="shared" si="141"/>
        <v>150</v>
      </c>
      <c r="R522">
        <f t="shared" si="142"/>
        <v>31930</v>
      </c>
      <c r="S522">
        <f t="shared" si="143"/>
        <v>19250</v>
      </c>
      <c r="T522">
        <f t="shared" si="144"/>
        <v>51180</v>
      </c>
    </row>
    <row r="523" spans="1:20" x14ac:dyDescent="0.25">
      <c r="A523" s="1">
        <v>45448</v>
      </c>
      <c r="B523">
        <f t="shared" si="129"/>
        <v>3</v>
      </c>
      <c r="C523">
        <f t="shared" si="130"/>
        <v>1</v>
      </c>
      <c r="D523">
        <f t="shared" si="131"/>
        <v>2024</v>
      </c>
      <c r="E523">
        <f t="shared" si="132"/>
        <v>5</v>
      </c>
      <c r="F523">
        <v>10</v>
      </c>
      <c r="G523">
        <f t="shared" si="133"/>
        <v>6</v>
      </c>
      <c r="H523">
        <f t="shared" si="134"/>
        <v>0</v>
      </c>
      <c r="I523">
        <f t="shared" si="135"/>
        <v>1</v>
      </c>
      <c r="J523">
        <f t="shared" si="136"/>
        <v>0</v>
      </c>
      <c r="K523">
        <f t="shared" si="137"/>
        <v>0</v>
      </c>
      <c r="L523">
        <f t="shared" si="138"/>
        <v>0</v>
      </c>
      <c r="M523">
        <f t="shared" si="139"/>
        <v>5</v>
      </c>
      <c r="N523">
        <f>IF(C523,M523*cena_wyp,0)</f>
        <v>150</v>
      </c>
      <c r="O523">
        <v>0</v>
      </c>
      <c r="P523">
        <f t="shared" si="140"/>
        <v>0</v>
      </c>
      <c r="Q523">
        <f t="shared" si="141"/>
        <v>150</v>
      </c>
      <c r="R523">
        <f t="shared" si="142"/>
        <v>32080</v>
      </c>
      <c r="S523">
        <f t="shared" si="143"/>
        <v>19250</v>
      </c>
      <c r="T523">
        <f t="shared" si="144"/>
        <v>51330</v>
      </c>
    </row>
    <row r="524" spans="1:20" x14ac:dyDescent="0.25">
      <c r="A524" s="1">
        <v>45449</v>
      </c>
      <c r="B524">
        <f t="shared" si="129"/>
        <v>4</v>
      </c>
      <c r="C524">
        <f t="shared" si="130"/>
        <v>1</v>
      </c>
      <c r="D524">
        <f t="shared" si="131"/>
        <v>2024</v>
      </c>
      <c r="E524">
        <f t="shared" si="132"/>
        <v>6</v>
      </c>
      <c r="F524">
        <v>10</v>
      </c>
      <c r="G524">
        <f t="shared" si="133"/>
        <v>6</v>
      </c>
      <c r="H524">
        <f t="shared" si="134"/>
        <v>0</v>
      </c>
      <c r="I524">
        <f t="shared" si="135"/>
        <v>1</v>
      </c>
      <c r="J524">
        <f t="shared" si="136"/>
        <v>0</v>
      </c>
      <c r="K524">
        <f t="shared" si="137"/>
        <v>0</v>
      </c>
      <c r="L524">
        <f t="shared" si="138"/>
        <v>0</v>
      </c>
      <c r="M524">
        <f t="shared" si="139"/>
        <v>5</v>
      </c>
      <c r="N524">
        <f>IF(C524,M524*cena_wyp,0)</f>
        <v>150</v>
      </c>
      <c r="O524">
        <v>0</v>
      </c>
      <c r="P524">
        <f t="shared" si="140"/>
        <v>0</v>
      </c>
      <c r="Q524">
        <f t="shared" si="141"/>
        <v>150</v>
      </c>
      <c r="R524">
        <f t="shared" si="142"/>
        <v>32230</v>
      </c>
      <c r="S524">
        <f t="shared" si="143"/>
        <v>19250</v>
      </c>
      <c r="T524">
        <f t="shared" si="144"/>
        <v>51480</v>
      </c>
    </row>
    <row r="525" spans="1:20" x14ac:dyDescent="0.25">
      <c r="A525" s="1">
        <v>45450</v>
      </c>
      <c r="B525">
        <f t="shared" si="129"/>
        <v>5</v>
      </c>
      <c r="C525">
        <f t="shared" si="130"/>
        <v>1</v>
      </c>
      <c r="D525">
        <f t="shared" si="131"/>
        <v>2024</v>
      </c>
      <c r="E525">
        <f t="shared" si="132"/>
        <v>7</v>
      </c>
      <c r="F525">
        <v>10</v>
      </c>
      <c r="G525">
        <f t="shared" si="133"/>
        <v>6</v>
      </c>
      <c r="H525">
        <f t="shared" si="134"/>
        <v>0</v>
      </c>
      <c r="I525">
        <f t="shared" si="135"/>
        <v>1</v>
      </c>
      <c r="J525">
        <f t="shared" si="136"/>
        <v>0</v>
      </c>
      <c r="K525">
        <f t="shared" si="137"/>
        <v>0</v>
      </c>
      <c r="L525">
        <f t="shared" si="138"/>
        <v>0</v>
      </c>
      <c r="M525">
        <f t="shared" si="139"/>
        <v>5</v>
      </c>
      <c r="N525">
        <f>IF(C525,M525*cena_wyp,0)</f>
        <v>150</v>
      </c>
      <c r="O525">
        <v>0</v>
      </c>
      <c r="P525">
        <f t="shared" si="140"/>
        <v>0</v>
      </c>
      <c r="Q525">
        <f t="shared" si="141"/>
        <v>150</v>
      </c>
      <c r="R525">
        <f t="shared" si="142"/>
        <v>32380</v>
      </c>
      <c r="S525">
        <f t="shared" si="143"/>
        <v>19250</v>
      </c>
      <c r="T525">
        <f t="shared" si="144"/>
        <v>51630</v>
      </c>
    </row>
    <row r="526" spans="1:20" x14ac:dyDescent="0.25">
      <c r="A526" s="1">
        <v>45451</v>
      </c>
      <c r="B526">
        <f t="shared" si="129"/>
        <v>6</v>
      </c>
      <c r="C526">
        <f t="shared" si="130"/>
        <v>0</v>
      </c>
      <c r="D526">
        <f t="shared" si="131"/>
        <v>2024</v>
      </c>
      <c r="E526">
        <f t="shared" si="132"/>
        <v>8</v>
      </c>
      <c r="F526">
        <v>10</v>
      </c>
      <c r="G526">
        <f t="shared" si="133"/>
        <v>6</v>
      </c>
      <c r="H526">
        <f t="shared" si="134"/>
        <v>0</v>
      </c>
      <c r="I526">
        <f t="shared" si="135"/>
        <v>1</v>
      </c>
      <c r="J526">
        <f t="shared" si="136"/>
        <v>0</v>
      </c>
      <c r="K526">
        <f t="shared" si="137"/>
        <v>0</v>
      </c>
      <c r="L526">
        <f t="shared" si="138"/>
        <v>0</v>
      </c>
      <c r="M526">
        <f t="shared" si="139"/>
        <v>5</v>
      </c>
      <c r="N526">
        <f>IF(C526,M526*cena_wyp,0)</f>
        <v>0</v>
      </c>
      <c r="O526">
        <v>0</v>
      </c>
      <c r="P526">
        <f t="shared" si="140"/>
        <v>0</v>
      </c>
      <c r="Q526">
        <f t="shared" si="141"/>
        <v>0</v>
      </c>
      <c r="R526">
        <f t="shared" si="142"/>
        <v>32380</v>
      </c>
      <c r="S526">
        <f t="shared" si="143"/>
        <v>19250</v>
      </c>
      <c r="T526">
        <f t="shared" si="144"/>
        <v>51630</v>
      </c>
    </row>
    <row r="527" spans="1:20" x14ac:dyDescent="0.25">
      <c r="A527" s="1">
        <v>45452</v>
      </c>
      <c r="B527">
        <f t="shared" si="129"/>
        <v>7</v>
      </c>
      <c r="C527">
        <f t="shared" si="130"/>
        <v>0</v>
      </c>
      <c r="D527">
        <f t="shared" si="131"/>
        <v>2024</v>
      </c>
      <c r="E527">
        <f t="shared" si="132"/>
        <v>9</v>
      </c>
      <c r="F527">
        <v>10</v>
      </c>
      <c r="G527">
        <f t="shared" si="133"/>
        <v>6</v>
      </c>
      <c r="H527">
        <f t="shared" si="134"/>
        <v>0</v>
      </c>
      <c r="I527">
        <f t="shared" si="135"/>
        <v>1</v>
      </c>
      <c r="J527">
        <f t="shared" si="136"/>
        <v>0</v>
      </c>
      <c r="K527">
        <f t="shared" si="137"/>
        <v>0</v>
      </c>
      <c r="L527">
        <f t="shared" si="138"/>
        <v>150</v>
      </c>
      <c r="M527">
        <f t="shared" si="139"/>
        <v>5</v>
      </c>
      <c r="N527">
        <f>IF(C527,M527*cena_wyp,0)</f>
        <v>0</v>
      </c>
      <c r="O527">
        <v>0</v>
      </c>
      <c r="P527">
        <f t="shared" si="140"/>
        <v>150</v>
      </c>
      <c r="Q527">
        <f t="shared" si="141"/>
        <v>0</v>
      </c>
      <c r="R527">
        <f t="shared" si="142"/>
        <v>32230</v>
      </c>
      <c r="S527">
        <f t="shared" si="143"/>
        <v>19400</v>
      </c>
      <c r="T527">
        <f t="shared" si="144"/>
        <v>51630</v>
      </c>
    </row>
    <row r="528" spans="1:20" x14ac:dyDescent="0.25">
      <c r="A528" s="1">
        <v>45453</v>
      </c>
      <c r="B528">
        <f t="shared" si="129"/>
        <v>1</v>
      </c>
      <c r="C528">
        <f t="shared" si="130"/>
        <v>1</v>
      </c>
      <c r="D528">
        <f t="shared" si="131"/>
        <v>2024</v>
      </c>
      <c r="E528">
        <f t="shared" si="132"/>
        <v>10</v>
      </c>
      <c r="F528">
        <v>10</v>
      </c>
      <c r="G528">
        <f t="shared" si="133"/>
        <v>6</v>
      </c>
      <c r="H528">
        <f t="shared" si="134"/>
        <v>0</v>
      </c>
      <c r="I528">
        <f t="shared" si="135"/>
        <v>1</v>
      </c>
      <c r="J528">
        <f t="shared" si="136"/>
        <v>0</v>
      </c>
      <c r="K528">
        <f t="shared" si="137"/>
        <v>0</v>
      </c>
      <c r="L528">
        <f t="shared" si="138"/>
        <v>0</v>
      </c>
      <c r="M528">
        <f t="shared" si="139"/>
        <v>5</v>
      </c>
      <c r="N528">
        <f>IF(C528,M528*cena_wyp,0)</f>
        <v>150</v>
      </c>
      <c r="O528">
        <v>0</v>
      </c>
      <c r="P528">
        <f t="shared" si="140"/>
        <v>0</v>
      </c>
      <c r="Q528">
        <f t="shared" si="141"/>
        <v>150</v>
      </c>
      <c r="R528">
        <f t="shared" si="142"/>
        <v>32380</v>
      </c>
      <c r="S528">
        <f t="shared" si="143"/>
        <v>19400</v>
      </c>
      <c r="T528">
        <f t="shared" si="144"/>
        <v>51780</v>
      </c>
    </row>
    <row r="529" spans="1:20" x14ac:dyDescent="0.25">
      <c r="A529" s="1">
        <v>45454</v>
      </c>
      <c r="B529">
        <f t="shared" si="129"/>
        <v>2</v>
      </c>
      <c r="C529">
        <f t="shared" si="130"/>
        <v>1</v>
      </c>
      <c r="D529">
        <f t="shared" si="131"/>
        <v>2024</v>
      </c>
      <c r="E529">
        <f t="shared" si="132"/>
        <v>11</v>
      </c>
      <c r="F529">
        <v>10</v>
      </c>
      <c r="G529">
        <f t="shared" si="133"/>
        <v>6</v>
      </c>
      <c r="H529">
        <f t="shared" si="134"/>
        <v>0</v>
      </c>
      <c r="I529">
        <f t="shared" si="135"/>
        <v>1</v>
      </c>
      <c r="J529">
        <f t="shared" si="136"/>
        <v>0</v>
      </c>
      <c r="K529">
        <f t="shared" si="137"/>
        <v>0</v>
      </c>
      <c r="L529">
        <f t="shared" si="138"/>
        <v>0</v>
      </c>
      <c r="M529">
        <f t="shared" si="139"/>
        <v>5</v>
      </c>
      <c r="N529">
        <f>IF(C529,M529*cena_wyp,0)</f>
        <v>150</v>
      </c>
      <c r="O529">
        <v>0</v>
      </c>
      <c r="P529">
        <f t="shared" si="140"/>
        <v>0</v>
      </c>
      <c r="Q529">
        <f t="shared" si="141"/>
        <v>150</v>
      </c>
      <c r="R529">
        <f t="shared" si="142"/>
        <v>32530</v>
      </c>
      <c r="S529">
        <f t="shared" si="143"/>
        <v>19400</v>
      </c>
      <c r="T529">
        <f t="shared" si="144"/>
        <v>51930</v>
      </c>
    </row>
    <row r="530" spans="1:20" x14ac:dyDescent="0.25">
      <c r="A530" s="1">
        <v>45455</v>
      </c>
      <c r="B530">
        <f t="shared" si="129"/>
        <v>3</v>
      </c>
      <c r="C530">
        <f t="shared" si="130"/>
        <v>1</v>
      </c>
      <c r="D530">
        <f t="shared" si="131"/>
        <v>2024</v>
      </c>
      <c r="E530">
        <f t="shared" si="132"/>
        <v>12</v>
      </c>
      <c r="F530">
        <v>10</v>
      </c>
      <c r="G530">
        <f t="shared" si="133"/>
        <v>6</v>
      </c>
      <c r="H530">
        <f t="shared" si="134"/>
        <v>0</v>
      </c>
      <c r="I530">
        <f t="shared" si="135"/>
        <v>1</v>
      </c>
      <c r="J530">
        <f t="shared" si="136"/>
        <v>0</v>
      </c>
      <c r="K530">
        <f t="shared" si="137"/>
        <v>0</v>
      </c>
      <c r="L530">
        <f t="shared" si="138"/>
        <v>0</v>
      </c>
      <c r="M530">
        <f t="shared" si="139"/>
        <v>5</v>
      </c>
      <c r="N530">
        <f>IF(C530,M530*cena_wyp,0)</f>
        <v>150</v>
      </c>
      <c r="O530">
        <v>0</v>
      </c>
      <c r="P530">
        <f t="shared" si="140"/>
        <v>0</v>
      </c>
      <c r="Q530">
        <f t="shared" si="141"/>
        <v>150</v>
      </c>
      <c r="R530">
        <f t="shared" si="142"/>
        <v>32680</v>
      </c>
      <c r="S530">
        <f t="shared" si="143"/>
        <v>19400</v>
      </c>
      <c r="T530">
        <f t="shared" si="144"/>
        <v>52080</v>
      </c>
    </row>
    <row r="531" spans="1:20" x14ac:dyDescent="0.25">
      <c r="A531" s="1">
        <v>45456</v>
      </c>
      <c r="B531">
        <f t="shared" si="129"/>
        <v>4</v>
      </c>
      <c r="C531">
        <f t="shared" si="130"/>
        <v>1</v>
      </c>
      <c r="D531">
        <f t="shared" si="131"/>
        <v>2024</v>
      </c>
      <c r="E531">
        <f t="shared" si="132"/>
        <v>13</v>
      </c>
      <c r="F531">
        <v>10</v>
      </c>
      <c r="G531">
        <f t="shared" si="133"/>
        <v>6</v>
      </c>
      <c r="H531">
        <f t="shared" si="134"/>
        <v>0</v>
      </c>
      <c r="I531">
        <f t="shared" si="135"/>
        <v>1</v>
      </c>
      <c r="J531">
        <f t="shared" si="136"/>
        <v>0</v>
      </c>
      <c r="K531">
        <f t="shared" si="137"/>
        <v>0</v>
      </c>
      <c r="L531">
        <f t="shared" si="138"/>
        <v>0</v>
      </c>
      <c r="M531">
        <f t="shared" si="139"/>
        <v>5</v>
      </c>
      <c r="N531">
        <f>IF(C531,M531*cena_wyp,0)</f>
        <v>150</v>
      </c>
      <c r="O531">
        <v>0</v>
      </c>
      <c r="P531">
        <f t="shared" si="140"/>
        <v>0</v>
      </c>
      <c r="Q531">
        <f t="shared" si="141"/>
        <v>150</v>
      </c>
      <c r="R531">
        <f t="shared" si="142"/>
        <v>32830</v>
      </c>
      <c r="S531">
        <f t="shared" si="143"/>
        <v>19400</v>
      </c>
      <c r="T531">
        <f t="shared" si="144"/>
        <v>52230</v>
      </c>
    </row>
    <row r="532" spans="1:20" x14ac:dyDescent="0.25">
      <c r="A532" s="1">
        <v>45457</v>
      </c>
      <c r="B532">
        <f t="shared" si="129"/>
        <v>5</v>
      </c>
      <c r="C532">
        <f t="shared" si="130"/>
        <v>1</v>
      </c>
      <c r="D532">
        <f t="shared" si="131"/>
        <v>2024</v>
      </c>
      <c r="E532">
        <f t="shared" si="132"/>
        <v>14</v>
      </c>
      <c r="F532">
        <v>10</v>
      </c>
      <c r="G532">
        <f t="shared" si="133"/>
        <v>6</v>
      </c>
      <c r="H532">
        <f t="shared" si="134"/>
        <v>0</v>
      </c>
      <c r="I532">
        <f t="shared" si="135"/>
        <v>1</v>
      </c>
      <c r="J532">
        <f t="shared" si="136"/>
        <v>0</v>
      </c>
      <c r="K532">
        <f t="shared" si="137"/>
        <v>0</v>
      </c>
      <c r="L532">
        <f t="shared" si="138"/>
        <v>0</v>
      </c>
      <c r="M532">
        <f t="shared" si="139"/>
        <v>5</v>
      </c>
      <c r="N532">
        <f>IF(C532,M532*cena_wyp,0)</f>
        <v>150</v>
      </c>
      <c r="O532">
        <v>0</v>
      </c>
      <c r="P532">
        <f t="shared" si="140"/>
        <v>0</v>
      </c>
      <c r="Q532">
        <f t="shared" si="141"/>
        <v>150</v>
      </c>
      <c r="R532">
        <f t="shared" si="142"/>
        <v>32980</v>
      </c>
      <c r="S532">
        <f t="shared" si="143"/>
        <v>19400</v>
      </c>
      <c r="T532">
        <f t="shared" si="144"/>
        <v>52380</v>
      </c>
    </row>
    <row r="533" spans="1:20" x14ac:dyDescent="0.25">
      <c r="A533" s="1">
        <v>45458</v>
      </c>
      <c r="B533">
        <f t="shared" si="129"/>
        <v>6</v>
      </c>
      <c r="C533">
        <f t="shared" si="130"/>
        <v>0</v>
      </c>
      <c r="D533">
        <f t="shared" si="131"/>
        <v>2024</v>
      </c>
      <c r="E533">
        <f t="shared" si="132"/>
        <v>15</v>
      </c>
      <c r="F533">
        <v>10</v>
      </c>
      <c r="G533">
        <f t="shared" si="133"/>
        <v>6</v>
      </c>
      <c r="H533">
        <f t="shared" si="134"/>
        <v>0</v>
      </c>
      <c r="I533">
        <f t="shared" si="135"/>
        <v>1</v>
      </c>
      <c r="J533">
        <f t="shared" si="136"/>
        <v>0</v>
      </c>
      <c r="K533">
        <f t="shared" si="137"/>
        <v>0</v>
      </c>
      <c r="L533">
        <f t="shared" si="138"/>
        <v>0</v>
      </c>
      <c r="M533">
        <f t="shared" si="139"/>
        <v>5</v>
      </c>
      <c r="N533">
        <f>IF(C533,M533*cena_wyp,0)</f>
        <v>0</v>
      </c>
      <c r="O533">
        <v>0</v>
      </c>
      <c r="P533">
        <f t="shared" si="140"/>
        <v>0</v>
      </c>
      <c r="Q533">
        <f t="shared" si="141"/>
        <v>0</v>
      </c>
      <c r="R533">
        <f t="shared" si="142"/>
        <v>32980</v>
      </c>
      <c r="S533">
        <f t="shared" si="143"/>
        <v>19400</v>
      </c>
      <c r="T533">
        <f t="shared" si="144"/>
        <v>52380</v>
      </c>
    </row>
    <row r="534" spans="1:20" x14ac:dyDescent="0.25">
      <c r="A534" s="1">
        <v>45459</v>
      </c>
      <c r="B534">
        <f t="shared" si="129"/>
        <v>7</v>
      </c>
      <c r="C534">
        <f t="shared" si="130"/>
        <v>0</v>
      </c>
      <c r="D534">
        <f t="shared" si="131"/>
        <v>2024</v>
      </c>
      <c r="E534">
        <f t="shared" si="132"/>
        <v>16</v>
      </c>
      <c r="F534">
        <v>10</v>
      </c>
      <c r="G534">
        <f t="shared" si="133"/>
        <v>6</v>
      </c>
      <c r="H534">
        <f t="shared" si="134"/>
        <v>0</v>
      </c>
      <c r="I534">
        <f t="shared" si="135"/>
        <v>1</v>
      </c>
      <c r="J534">
        <f t="shared" si="136"/>
        <v>0</v>
      </c>
      <c r="K534">
        <f t="shared" si="137"/>
        <v>0</v>
      </c>
      <c r="L534">
        <f t="shared" si="138"/>
        <v>150</v>
      </c>
      <c r="M534">
        <f t="shared" si="139"/>
        <v>5</v>
      </c>
      <c r="N534">
        <f>IF(C534,M534*cena_wyp,0)</f>
        <v>0</v>
      </c>
      <c r="O534">
        <v>0</v>
      </c>
      <c r="P534">
        <f t="shared" si="140"/>
        <v>150</v>
      </c>
      <c r="Q534">
        <f t="shared" si="141"/>
        <v>0</v>
      </c>
      <c r="R534">
        <f t="shared" si="142"/>
        <v>32830</v>
      </c>
      <c r="S534">
        <f t="shared" si="143"/>
        <v>19550</v>
      </c>
      <c r="T534">
        <f t="shared" si="144"/>
        <v>52380</v>
      </c>
    </row>
    <row r="535" spans="1:20" x14ac:dyDescent="0.25">
      <c r="A535" s="1">
        <v>45460</v>
      </c>
      <c r="B535">
        <f t="shared" si="129"/>
        <v>1</v>
      </c>
      <c r="C535">
        <f t="shared" si="130"/>
        <v>1</v>
      </c>
      <c r="D535">
        <f t="shared" si="131"/>
        <v>2024</v>
      </c>
      <c r="E535">
        <f t="shared" si="132"/>
        <v>17</v>
      </c>
      <c r="F535">
        <v>10</v>
      </c>
      <c r="G535">
        <f t="shared" si="133"/>
        <v>6</v>
      </c>
      <c r="H535">
        <f t="shared" si="134"/>
        <v>0</v>
      </c>
      <c r="I535">
        <f t="shared" si="135"/>
        <v>1</v>
      </c>
      <c r="J535">
        <f t="shared" si="136"/>
        <v>0</v>
      </c>
      <c r="K535">
        <f t="shared" si="137"/>
        <v>0</v>
      </c>
      <c r="L535">
        <f t="shared" si="138"/>
        <v>0</v>
      </c>
      <c r="M535">
        <f t="shared" si="139"/>
        <v>5</v>
      </c>
      <c r="N535">
        <f>IF(C535,M535*cena_wyp,0)</f>
        <v>150</v>
      </c>
      <c r="O535">
        <v>0</v>
      </c>
      <c r="P535">
        <f t="shared" si="140"/>
        <v>0</v>
      </c>
      <c r="Q535">
        <f t="shared" si="141"/>
        <v>150</v>
      </c>
      <c r="R535">
        <f t="shared" si="142"/>
        <v>32980</v>
      </c>
      <c r="S535">
        <f t="shared" si="143"/>
        <v>19550</v>
      </c>
      <c r="T535">
        <f t="shared" si="144"/>
        <v>52530</v>
      </c>
    </row>
    <row r="536" spans="1:20" x14ac:dyDescent="0.25">
      <c r="A536" s="1">
        <v>45461</v>
      </c>
      <c r="B536">
        <f t="shared" si="129"/>
        <v>2</v>
      </c>
      <c r="C536">
        <f t="shared" si="130"/>
        <v>1</v>
      </c>
      <c r="D536">
        <f t="shared" si="131"/>
        <v>2024</v>
      </c>
      <c r="E536">
        <f t="shared" si="132"/>
        <v>18</v>
      </c>
      <c r="F536">
        <v>10</v>
      </c>
      <c r="G536">
        <f t="shared" si="133"/>
        <v>6</v>
      </c>
      <c r="H536">
        <f t="shared" si="134"/>
        <v>0</v>
      </c>
      <c r="I536">
        <f t="shared" si="135"/>
        <v>1</v>
      </c>
      <c r="J536">
        <f t="shared" si="136"/>
        <v>0</v>
      </c>
      <c r="K536">
        <f t="shared" si="137"/>
        <v>0</v>
      </c>
      <c r="L536">
        <f t="shared" si="138"/>
        <v>0</v>
      </c>
      <c r="M536">
        <f t="shared" si="139"/>
        <v>5</v>
      </c>
      <c r="N536">
        <f>IF(C536,M536*cena_wyp,0)</f>
        <v>150</v>
      </c>
      <c r="O536">
        <v>0</v>
      </c>
      <c r="P536">
        <f t="shared" si="140"/>
        <v>0</v>
      </c>
      <c r="Q536">
        <f t="shared" si="141"/>
        <v>150</v>
      </c>
      <c r="R536">
        <f t="shared" si="142"/>
        <v>33130</v>
      </c>
      <c r="S536">
        <f t="shared" si="143"/>
        <v>19550</v>
      </c>
      <c r="T536">
        <f t="shared" si="144"/>
        <v>52680</v>
      </c>
    </row>
    <row r="537" spans="1:20" x14ac:dyDescent="0.25">
      <c r="A537" s="1">
        <v>45462</v>
      </c>
      <c r="B537">
        <f t="shared" si="129"/>
        <v>3</v>
      </c>
      <c r="C537">
        <f t="shared" si="130"/>
        <v>1</v>
      </c>
      <c r="D537">
        <f t="shared" si="131"/>
        <v>2024</v>
      </c>
      <c r="E537">
        <f t="shared" si="132"/>
        <v>19</v>
      </c>
      <c r="F537">
        <v>10</v>
      </c>
      <c r="G537">
        <f t="shared" si="133"/>
        <v>6</v>
      </c>
      <c r="H537">
        <f t="shared" si="134"/>
        <v>0</v>
      </c>
      <c r="I537">
        <f t="shared" si="135"/>
        <v>1</v>
      </c>
      <c r="J537">
        <f t="shared" si="136"/>
        <v>0</v>
      </c>
      <c r="K537">
        <f t="shared" si="137"/>
        <v>0</v>
      </c>
      <c r="L537">
        <f t="shared" si="138"/>
        <v>0</v>
      </c>
      <c r="M537">
        <f t="shared" si="139"/>
        <v>5</v>
      </c>
      <c r="N537">
        <f>IF(C537,M537*cena_wyp,0)</f>
        <v>150</v>
      </c>
      <c r="O537">
        <v>0</v>
      </c>
      <c r="P537">
        <f t="shared" si="140"/>
        <v>0</v>
      </c>
      <c r="Q537">
        <f t="shared" si="141"/>
        <v>150</v>
      </c>
      <c r="R537">
        <f t="shared" si="142"/>
        <v>33280</v>
      </c>
      <c r="S537">
        <f t="shared" si="143"/>
        <v>19550</v>
      </c>
      <c r="T537">
        <f t="shared" si="144"/>
        <v>52830</v>
      </c>
    </row>
    <row r="538" spans="1:20" x14ac:dyDescent="0.25">
      <c r="A538" s="1">
        <v>45463</v>
      </c>
      <c r="B538">
        <f t="shared" si="129"/>
        <v>4</v>
      </c>
      <c r="C538">
        <f t="shared" si="130"/>
        <v>1</v>
      </c>
      <c r="D538">
        <f t="shared" si="131"/>
        <v>2024</v>
      </c>
      <c r="E538">
        <f t="shared" si="132"/>
        <v>20</v>
      </c>
      <c r="F538">
        <v>10</v>
      </c>
      <c r="G538">
        <f t="shared" si="133"/>
        <v>6</v>
      </c>
      <c r="H538">
        <f t="shared" si="134"/>
        <v>0</v>
      </c>
      <c r="I538">
        <f t="shared" si="135"/>
        <v>1</v>
      </c>
      <c r="J538">
        <f t="shared" si="136"/>
        <v>0</v>
      </c>
      <c r="K538">
        <f t="shared" si="137"/>
        <v>0</v>
      </c>
      <c r="L538">
        <f t="shared" si="138"/>
        <v>0</v>
      </c>
      <c r="M538">
        <f t="shared" si="139"/>
        <v>5</v>
      </c>
      <c r="N538">
        <f>IF(C538,M538*cena_wyp,0)</f>
        <v>150</v>
      </c>
      <c r="O538">
        <v>0</v>
      </c>
      <c r="P538">
        <f t="shared" si="140"/>
        <v>0</v>
      </c>
      <c r="Q538">
        <f t="shared" si="141"/>
        <v>150</v>
      </c>
      <c r="R538">
        <f t="shared" si="142"/>
        <v>33430</v>
      </c>
      <c r="S538">
        <f t="shared" si="143"/>
        <v>19550</v>
      </c>
      <c r="T538">
        <f t="shared" si="144"/>
        <v>52980</v>
      </c>
    </row>
    <row r="539" spans="1:20" x14ac:dyDescent="0.25">
      <c r="A539" s="1">
        <v>45464</v>
      </c>
      <c r="B539">
        <f t="shared" si="129"/>
        <v>5</v>
      </c>
      <c r="C539">
        <f t="shared" si="130"/>
        <v>1</v>
      </c>
      <c r="D539">
        <f t="shared" si="131"/>
        <v>2024</v>
      </c>
      <c r="E539">
        <f t="shared" si="132"/>
        <v>21</v>
      </c>
      <c r="F539">
        <v>10</v>
      </c>
      <c r="G539">
        <f t="shared" si="133"/>
        <v>6</v>
      </c>
      <c r="H539">
        <f t="shared" si="134"/>
        <v>0</v>
      </c>
      <c r="I539">
        <f t="shared" si="135"/>
        <v>0</v>
      </c>
      <c r="J539">
        <f t="shared" si="136"/>
        <v>1</v>
      </c>
      <c r="K539">
        <f t="shared" si="137"/>
        <v>0</v>
      </c>
      <c r="L539">
        <f t="shared" si="138"/>
        <v>0</v>
      </c>
      <c r="M539">
        <f t="shared" si="139"/>
        <v>9</v>
      </c>
      <c r="N539">
        <f>IF(C539,M539*cena_wyp,0)</f>
        <v>270</v>
      </c>
      <c r="O539">
        <v>0</v>
      </c>
      <c r="P539">
        <f t="shared" si="140"/>
        <v>0</v>
      </c>
      <c r="Q539">
        <f t="shared" si="141"/>
        <v>270</v>
      </c>
      <c r="R539">
        <f t="shared" si="142"/>
        <v>33700</v>
      </c>
      <c r="S539">
        <f t="shared" si="143"/>
        <v>19550</v>
      </c>
      <c r="T539">
        <f t="shared" si="144"/>
        <v>53250</v>
      </c>
    </row>
    <row r="540" spans="1:20" x14ac:dyDescent="0.25">
      <c r="A540" s="1">
        <v>45465</v>
      </c>
      <c r="B540">
        <f t="shared" si="129"/>
        <v>6</v>
      </c>
      <c r="C540">
        <f t="shared" si="130"/>
        <v>0</v>
      </c>
      <c r="D540">
        <f t="shared" si="131"/>
        <v>2024</v>
      </c>
      <c r="E540">
        <f t="shared" si="132"/>
        <v>22</v>
      </c>
      <c r="F540">
        <v>10</v>
      </c>
      <c r="G540">
        <f t="shared" si="133"/>
        <v>6</v>
      </c>
      <c r="H540">
        <f t="shared" si="134"/>
        <v>0</v>
      </c>
      <c r="I540">
        <f t="shared" si="135"/>
        <v>0</v>
      </c>
      <c r="J540">
        <f t="shared" si="136"/>
        <v>1</v>
      </c>
      <c r="K540">
        <f t="shared" si="137"/>
        <v>0</v>
      </c>
      <c r="L540">
        <f t="shared" si="138"/>
        <v>0</v>
      </c>
      <c r="M540">
        <f t="shared" si="139"/>
        <v>9</v>
      </c>
      <c r="N540">
        <f>IF(C540,M540*cena_wyp,0)</f>
        <v>0</v>
      </c>
      <c r="O540">
        <v>0</v>
      </c>
      <c r="P540">
        <f t="shared" si="140"/>
        <v>0</v>
      </c>
      <c r="Q540">
        <f t="shared" si="141"/>
        <v>0</v>
      </c>
      <c r="R540">
        <f t="shared" si="142"/>
        <v>33700</v>
      </c>
      <c r="S540">
        <f t="shared" si="143"/>
        <v>19550</v>
      </c>
      <c r="T540">
        <f t="shared" si="144"/>
        <v>53250</v>
      </c>
    </row>
    <row r="541" spans="1:20" x14ac:dyDescent="0.25">
      <c r="A541" s="1">
        <v>45466</v>
      </c>
      <c r="B541">
        <f t="shared" si="129"/>
        <v>7</v>
      </c>
      <c r="C541">
        <f t="shared" si="130"/>
        <v>0</v>
      </c>
      <c r="D541">
        <f t="shared" si="131"/>
        <v>2024</v>
      </c>
      <c r="E541">
        <f t="shared" si="132"/>
        <v>23</v>
      </c>
      <c r="F541">
        <v>10</v>
      </c>
      <c r="G541">
        <f t="shared" si="133"/>
        <v>6</v>
      </c>
      <c r="H541">
        <f t="shared" si="134"/>
        <v>0</v>
      </c>
      <c r="I541">
        <f t="shared" si="135"/>
        <v>0</v>
      </c>
      <c r="J541">
        <f t="shared" si="136"/>
        <v>1</v>
      </c>
      <c r="K541">
        <f t="shared" si="137"/>
        <v>0</v>
      </c>
      <c r="L541">
        <f t="shared" si="138"/>
        <v>150</v>
      </c>
      <c r="M541">
        <f t="shared" si="139"/>
        <v>9</v>
      </c>
      <c r="N541">
        <f>IF(C541,M541*cena_wyp,0)</f>
        <v>0</v>
      </c>
      <c r="O541">
        <v>0</v>
      </c>
      <c r="P541">
        <f t="shared" si="140"/>
        <v>150</v>
      </c>
      <c r="Q541">
        <f t="shared" si="141"/>
        <v>0</v>
      </c>
      <c r="R541">
        <f t="shared" si="142"/>
        <v>33550</v>
      </c>
      <c r="S541">
        <f t="shared" si="143"/>
        <v>19700</v>
      </c>
      <c r="T541">
        <f t="shared" si="144"/>
        <v>53250</v>
      </c>
    </row>
    <row r="542" spans="1:20" x14ac:dyDescent="0.25">
      <c r="A542" s="1">
        <v>45467</v>
      </c>
      <c r="B542">
        <f t="shared" si="129"/>
        <v>1</v>
      </c>
      <c r="C542">
        <f t="shared" si="130"/>
        <v>1</v>
      </c>
      <c r="D542">
        <f t="shared" si="131"/>
        <v>2024</v>
      </c>
      <c r="E542">
        <f t="shared" si="132"/>
        <v>24</v>
      </c>
      <c r="F542">
        <v>10</v>
      </c>
      <c r="G542">
        <f t="shared" si="133"/>
        <v>6</v>
      </c>
      <c r="H542">
        <f t="shared" si="134"/>
        <v>0</v>
      </c>
      <c r="I542">
        <f t="shared" si="135"/>
        <v>0</v>
      </c>
      <c r="J542">
        <f t="shared" si="136"/>
        <v>1</v>
      </c>
      <c r="K542">
        <f t="shared" si="137"/>
        <v>0</v>
      </c>
      <c r="L542">
        <f t="shared" si="138"/>
        <v>0</v>
      </c>
      <c r="M542">
        <f t="shared" si="139"/>
        <v>9</v>
      </c>
      <c r="N542">
        <f>IF(C542,M542*cena_wyp,0)</f>
        <v>270</v>
      </c>
      <c r="O542">
        <v>0</v>
      </c>
      <c r="P542">
        <f t="shared" si="140"/>
        <v>0</v>
      </c>
      <c r="Q542">
        <f t="shared" si="141"/>
        <v>270</v>
      </c>
      <c r="R542">
        <f t="shared" si="142"/>
        <v>33820</v>
      </c>
      <c r="S542">
        <f t="shared" si="143"/>
        <v>19700</v>
      </c>
      <c r="T542">
        <f t="shared" si="144"/>
        <v>53520</v>
      </c>
    </row>
    <row r="543" spans="1:20" x14ac:dyDescent="0.25">
      <c r="A543" s="1">
        <v>45468</v>
      </c>
      <c r="B543">
        <f t="shared" si="129"/>
        <v>2</v>
      </c>
      <c r="C543">
        <f t="shared" si="130"/>
        <v>1</v>
      </c>
      <c r="D543">
        <f t="shared" si="131"/>
        <v>2024</v>
      </c>
      <c r="E543">
        <f t="shared" si="132"/>
        <v>25</v>
      </c>
      <c r="F543">
        <v>10</v>
      </c>
      <c r="G543">
        <f t="shared" si="133"/>
        <v>6</v>
      </c>
      <c r="H543">
        <f t="shared" si="134"/>
        <v>0</v>
      </c>
      <c r="I543">
        <f t="shared" si="135"/>
        <v>0</v>
      </c>
      <c r="J543">
        <f t="shared" si="136"/>
        <v>1</v>
      </c>
      <c r="K543">
        <f t="shared" si="137"/>
        <v>0</v>
      </c>
      <c r="L543">
        <f t="shared" si="138"/>
        <v>0</v>
      </c>
      <c r="M543">
        <f t="shared" si="139"/>
        <v>9</v>
      </c>
      <c r="N543">
        <f>IF(C543,M543*cena_wyp,0)</f>
        <v>270</v>
      </c>
      <c r="O543">
        <v>0</v>
      </c>
      <c r="P543">
        <f t="shared" si="140"/>
        <v>0</v>
      </c>
      <c r="Q543">
        <f t="shared" si="141"/>
        <v>270</v>
      </c>
      <c r="R543">
        <f t="shared" si="142"/>
        <v>34090</v>
      </c>
      <c r="S543">
        <f t="shared" si="143"/>
        <v>19700</v>
      </c>
      <c r="T543">
        <f t="shared" si="144"/>
        <v>53790</v>
      </c>
    </row>
    <row r="544" spans="1:20" x14ac:dyDescent="0.25">
      <c r="A544" s="1">
        <v>45469</v>
      </c>
      <c r="B544">
        <f t="shared" si="129"/>
        <v>3</v>
      </c>
      <c r="C544">
        <f t="shared" si="130"/>
        <v>1</v>
      </c>
      <c r="D544">
        <f t="shared" si="131"/>
        <v>2024</v>
      </c>
      <c r="E544">
        <f t="shared" si="132"/>
        <v>26</v>
      </c>
      <c r="F544">
        <v>10</v>
      </c>
      <c r="G544">
        <f t="shared" si="133"/>
        <v>6</v>
      </c>
      <c r="H544">
        <f t="shared" si="134"/>
        <v>0</v>
      </c>
      <c r="I544">
        <f t="shared" si="135"/>
        <v>0</v>
      </c>
      <c r="J544">
        <f t="shared" si="136"/>
        <v>1</v>
      </c>
      <c r="K544">
        <f t="shared" si="137"/>
        <v>0</v>
      </c>
      <c r="L544">
        <f t="shared" si="138"/>
        <v>0</v>
      </c>
      <c r="M544">
        <f t="shared" si="139"/>
        <v>9</v>
      </c>
      <c r="N544">
        <f>IF(C544,M544*cena_wyp,0)</f>
        <v>270</v>
      </c>
      <c r="O544">
        <v>0</v>
      </c>
      <c r="P544">
        <f t="shared" si="140"/>
        <v>0</v>
      </c>
      <c r="Q544">
        <f t="shared" si="141"/>
        <v>270</v>
      </c>
      <c r="R544">
        <f t="shared" si="142"/>
        <v>34360</v>
      </c>
      <c r="S544">
        <f t="shared" si="143"/>
        <v>19700</v>
      </c>
      <c r="T544">
        <f t="shared" si="144"/>
        <v>54060</v>
      </c>
    </row>
    <row r="545" spans="1:20" x14ac:dyDescent="0.25">
      <c r="A545" s="1">
        <v>45470</v>
      </c>
      <c r="B545">
        <f t="shared" si="129"/>
        <v>4</v>
      </c>
      <c r="C545">
        <f t="shared" si="130"/>
        <v>1</v>
      </c>
      <c r="D545">
        <f t="shared" si="131"/>
        <v>2024</v>
      </c>
      <c r="E545">
        <f t="shared" si="132"/>
        <v>27</v>
      </c>
      <c r="F545">
        <v>10</v>
      </c>
      <c r="G545">
        <f t="shared" si="133"/>
        <v>6</v>
      </c>
      <c r="H545">
        <f t="shared" si="134"/>
        <v>0</v>
      </c>
      <c r="I545">
        <f t="shared" si="135"/>
        <v>0</v>
      </c>
      <c r="J545">
        <f t="shared" si="136"/>
        <v>1</v>
      </c>
      <c r="K545">
        <f t="shared" si="137"/>
        <v>0</v>
      </c>
      <c r="L545">
        <f t="shared" si="138"/>
        <v>0</v>
      </c>
      <c r="M545">
        <f t="shared" si="139"/>
        <v>9</v>
      </c>
      <c r="N545">
        <f>IF(C545,M545*cena_wyp,0)</f>
        <v>270</v>
      </c>
      <c r="O545">
        <v>0</v>
      </c>
      <c r="P545">
        <f t="shared" si="140"/>
        <v>0</v>
      </c>
      <c r="Q545">
        <f t="shared" si="141"/>
        <v>270</v>
      </c>
      <c r="R545">
        <f t="shared" si="142"/>
        <v>34630</v>
      </c>
      <c r="S545">
        <f t="shared" si="143"/>
        <v>19700</v>
      </c>
      <c r="T545">
        <f t="shared" si="144"/>
        <v>54330</v>
      </c>
    </row>
    <row r="546" spans="1:20" x14ac:dyDescent="0.25">
      <c r="A546" s="1">
        <v>45471</v>
      </c>
      <c r="B546">
        <f t="shared" si="129"/>
        <v>5</v>
      </c>
      <c r="C546">
        <f t="shared" si="130"/>
        <v>1</v>
      </c>
      <c r="D546">
        <f t="shared" si="131"/>
        <v>2024</v>
      </c>
      <c r="E546">
        <f t="shared" si="132"/>
        <v>28</v>
      </c>
      <c r="F546">
        <v>10</v>
      </c>
      <c r="G546">
        <f t="shared" si="133"/>
        <v>6</v>
      </c>
      <c r="H546">
        <f t="shared" si="134"/>
        <v>0</v>
      </c>
      <c r="I546">
        <f t="shared" si="135"/>
        <v>0</v>
      </c>
      <c r="J546">
        <f t="shared" si="136"/>
        <v>1</v>
      </c>
      <c r="K546">
        <f t="shared" si="137"/>
        <v>0</v>
      </c>
      <c r="L546">
        <f t="shared" si="138"/>
        <v>0</v>
      </c>
      <c r="M546">
        <f t="shared" si="139"/>
        <v>9</v>
      </c>
      <c r="N546">
        <f>IF(C546,M546*cena_wyp,0)</f>
        <v>270</v>
      </c>
      <c r="O546">
        <v>0</v>
      </c>
      <c r="P546">
        <f t="shared" si="140"/>
        <v>0</v>
      </c>
      <c r="Q546">
        <f t="shared" si="141"/>
        <v>270</v>
      </c>
      <c r="R546">
        <f t="shared" si="142"/>
        <v>34900</v>
      </c>
      <c r="S546">
        <f t="shared" si="143"/>
        <v>19700</v>
      </c>
      <c r="T546">
        <f t="shared" si="144"/>
        <v>54600</v>
      </c>
    </row>
    <row r="547" spans="1:20" x14ac:dyDescent="0.25">
      <c r="A547" s="1">
        <v>45472</v>
      </c>
      <c r="B547">
        <f t="shared" si="129"/>
        <v>6</v>
      </c>
      <c r="C547">
        <f t="shared" si="130"/>
        <v>0</v>
      </c>
      <c r="D547">
        <f t="shared" si="131"/>
        <v>2024</v>
      </c>
      <c r="E547">
        <f t="shared" si="132"/>
        <v>29</v>
      </c>
      <c r="F547">
        <v>10</v>
      </c>
      <c r="G547">
        <f t="shared" si="133"/>
        <v>6</v>
      </c>
      <c r="H547">
        <f t="shared" si="134"/>
        <v>0</v>
      </c>
      <c r="I547">
        <f t="shared" si="135"/>
        <v>0</v>
      </c>
      <c r="J547">
        <f t="shared" si="136"/>
        <v>1</v>
      </c>
      <c r="K547">
        <f t="shared" si="137"/>
        <v>0</v>
      </c>
      <c r="L547">
        <f t="shared" si="138"/>
        <v>0</v>
      </c>
      <c r="M547">
        <f t="shared" si="139"/>
        <v>9</v>
      </c>
      <c r="N547">
        <f>IF(C547,M547*cena_wyp,0)</f>
        <v>0</v>
      </c>
      <c r="O547">
        <v>0</v>
      </c>
      <c r="P547">
        <f t="shared" si="140"/>
        <v>0</v>
      </c>
      <c r="Q547">
        <f t="shared" si="141"/>
        <v>0</v>
      </c>
      <c r="R547">
        <f t="shared" si="142"/>
        <v>34900</v>
      </c>
      <c r="S547">
        <f t="shared" si="143"/>
        <v>19700</v>
      </c>
      <c r="T547">
        <f t="shared" si="144"/>
        <v>54600</v>
      </c>
    </row>
    <row r="548" spans="1:20" x14ac:dyDescent="0.25">
      <c r="A548" s="1">
        <v>45473</v>
      </c>
      <c r="B548">
        <f t="shared" si="129"/>
        <v>7</v>
      </c>
      <c r="C548">
        <f t="shared" si="130"/>
        <v>0</v>
      </c>
      <c r="D548">
        <f t="shared" si="131"/>
        <v>2024</v>
      </c>
      <c r="E548">
        <f t="shared" si="132"/>
        <v>30</v>
      </c>
      <c r="F548">
        <v>10</v>
      </c>
      <c r="G548">
        <f t="shared" si="133"/>
        <v>6</v>
      </c>
      <c r="H548">
        <f t="shared" si="134"/>
        <v>0</v>
      </c>
      <c r="I548">
        <f t="shared" si="135"/>
        <v>0</v>
      </c>
      <c r="J548">
        <f t="shared" si="136"/>
        <v>1</v>
      </c>
      <c r="K548">
        <f t="shared" si="137"/>
        <v>0</v>
      </c>
      <c r="L548">
        <f t="shared" si="138"/>
        <v>150</v>
      </c>
      <c r="M548">
        <f t="shared" si="139"/>
        <v>9</v>
      </c>
      <c r="N548">
        <f>IF(C548,M548*cena_wyp,0)</f>
        <v>0</v>
      </c>
      <c r="O548">
        <v>0</v>
      </c>
      <c r="P548">
        <f t="shared" si="140"/>
        <v>150</v>
      </c>
      <c r="Q548">
        <f t="shared" si="141"/>
        <v>0</v>
      </c>
      <c r="R548">
        <f t="shared" si="142"/>
        <v>34750</v>
      </c>
      <c r="S548">
        <f t="shared" si="143"/>
        <v>19850</v>
      </c>
      <c r="T548">
        <f t="shared" si="144"/>
        <v>54600</v>
      </c>
    </row>
    <row r="549" spans="1:20" x14ac:dyDescent="0.25">
      <c r="A549" s="1">
        <v>45474</v>
      </c>
      <c r="B549">
        <f t="shared" si="129"/>
        <v>1</v>
      </c>
      <c r="C549">
        <f t="shared" si="130"/>
        <v>1</v>
      </c>
      <c r="D549">
        <f t="shared" si="131"/>
        <v>2024</v>
      </c>
      <c r="E549">
        <f t="shared" si="132"/>
        <v>1</v>
      </c>
      <c r="F549">
        <v>10</v>
      </c>
      <c r="G549">
        <f t="shared" si="133"/>
        <v>7</v>
      </c>
      <c r="H549">
        <f t="shared" si="134"/>
        <v>0</v>
      </c>
      <c r="I549">
        <f t="shared" si="135"/>
        <v>0</v>
      </c>
      <c r="J549">
        <f t="shared" si="136"/>
        <v>1</v>
      </c>
      <c r="K549">
        <f t="shared" si="137"/>
        <v>0</v>
      </c>
      <c r="L549">
        <f t="shared" si="138"/>
        <v>0</v>
      </c>
      <c r="M549">
        <f t="shared" si="139"/>
        <v>9</v>
      </c>
      <c r="N549">
        <f>IF(C549,M549*cena_wyp,0)</f>
        <v>270</v>
      </c>
      <c r="O549">
        <v>0</v>
      </c>
      <c r="P549">
        <f t="shared" si="140"/>
        <v>0</v>
      </c>
      <c r="Q549">
        <f t="shared" si="141"/>
        <v>270</v>
      </c>
      <c r="R549">
        <f t="shared" si="142"/>
        <v>35020</v>
      </c>
      <c r="S549">
        <f t="shared" si="143"/>
        <v>19850</v>
      </c>
      <c r="T549">
        <f t="shared" si="144"/>
        <v>54870</v>
      </c>
    </row>
    <row r="550" spans="1:20" x14ac:dyDescent="0.25">
      <c r="A550" s="1">
        <v>45475</v>
      </c>
      <c r="B550">
        <f t="shared" si="129"/>
        <v>2</v>
      </c>
      <c r="C550">
        <f t="shared" si="130"/>
        <v>1</v>
      </c>
      <c r="D550">
        <f t="shared" si="131"/>
        <v>2024</v>
      </c>
      <c r="E550">
        <f t="shared" si="132"/>
        <v>2</v>
      </c>
      <c r="F550">
        <v>10</v>
      </c>
      <c r="G550">
        <f t="shared" si="133"/>
        <v>7</v>
      </c>
      <c r="H550">
        <f t="shared" si="134"/>
        <v>0</v>
      </c>
      <c r="I550">
        <f t="shared" si="135"/>
        <v>0</v>
      </c>
      <c r="J550">
        <f t="shared" si="136"/>
        <v>1</v>
      </c>
      <c r="K550">
        <f t="shared" si="137"/>
        <v>0</v>
      </c>
      <c r="L550">
        <f t="shared" si="138"/>
        <v>0</v>
      </c>
      <c r="M550">
        <f t="shared" si="139"/>
        <v>9</v>
      </c>
      <c r="N550">
        <f>IF(C550,M550*cena_wyp,0)</f>
        <v>270</v>
      </c>
      <c r="O550">
        <v>0</v>
      </c>
      <c r="P550">
        <f t="shared" si="140"/>
        <v>0</v>
      </c>
      <c r="Q550">
        <f t="shared" si="141"/>
        <v>270</v>
      </c>
      <c r="R550">
        <f t="shared" si="142"/>
        <v>35290</v>
      </c>
      <c r="S550">
        <f t="shared" si="143"/>
        <v>19850</v>
      </c>
      <c r="T550">
        <f t="shared" si="144"/>
        <v>55140</v>
      </c>
    </row>
    <row r="551" spans="1:20" x14ac:dyDescent="0.25">
      <c r="A551" s="1">
        <v>45476</v>
      </c>
      <c r="B551">
        <f t="shared" si="129"/>
        <v>3</v>
      </c>
      <c r="C551">
        <f t="shared" si="130"/>
        <v>1</v>
      </c>
      <c r="D551">
        <f t="shared" si="131"/>
        <v>2024</v>
      </c>
      <c r="E551">
        <f t="shared" si="132"/>
        <v>3</v>
      </c>
      <c r="F551">
        <v>10</v>
      </c>
      <c r="G551">
        <f t="shared" si="133"/>
        <v>7</v>
      </c>
      <c r="H551">
        <f t="shared" si="134"/>
        <v>0</v>
      </c>
      <c r="I551">
        <f t="shared" si="135"/>
        <v>0</v>
      </c>
      <c r="J551">
        <f t="shared" si="136"/>
        <v>1</v>
      </c>
      <c r="K551">
        <f t="shared" si="137"/>
        <v>0</v>
      </c>
      <c r="L551">
        <f t="shared" si="138"/>
        <v>0</v>
      </c>
      <c r="M551">
        <f t="shared" si="139"/>
        <v>9</v>
      </c>
      <c r="N551">
        <f>IF(C551,M551*cena_wyp,0)</f>
        <v>270</v>
      </c>
      <c r="O551">
        <v>0</v>
      </c>
      <c r="P551">
        <f t="shared" si="140"/>
        <v>0</v>
      </c>
      <c r="Q551">
        <f t="shared" si="141"/>
        <v>270</v>
      </c>
      <c r="R551">
        <f t="shared" si="142"/>
        <v>35560</v>
      </c>
      <c r="S551">
        <f t="shared" si="143"/>
        <v>19850</v>
      </c>
      <c r="T551">
        <f t="shared" si="144"/>
        <v>55410</v>
      </c>
    </row>
    <row r="552" spans="1:20" x14ac:dyDescent="0.25">
      <c r="A552" s="1">
        <v>45477</v>
      </c>
      <c r="B552">
        <f t="shared" si="129"/>
        <v>4</v>
      </c>
      <c r="C552">
        <f t="shared" si="130"/>
        <v>1</v>
      </c>
      <c r="D552">
        <f t="shared" si="131"/>
        <v>2024</v>
      </c>
      <c r="E552">
        <f t="shared" si="132"/>
        <v>4</v>
      </c>
      <c r="F552">
        <v>10</v>
      </c>
      <c r="G552">
        <f t="shared" si="133"/>
        <v>7</v>
      </c>
      <c r="H552">
        <f t="shared" si="134"/>
        <v>0</v>
      </c>
      <c r="I552">
        <f t="shared" si="135"/>
        <v>0</v>
      </c>
      <c r="J552">
        <f t="shared" si="136"/>
        <v>1</v>
      </c>
      <c r="K552">
        <f t="shared" si="137"/>
        <v>0</v>
      </c>
      <c r="L552">
        <f t="shared" si="138"/>
        <v>0</v>
      </c>
      <c r="M552">
        <f t="shared" si="139"/>
        <v>9</v>
      </c>
      <c r="N552">
        <f>IF(C552,M552*cena_wyp,0)</f>
        <v>270</v>
      </c>
      <c r="O552">
        <v>0</v>
      </c>
      <c r="P552">
        <f t="shared" si="140"/>
        <v>0</v>
      </c>
      <c r="Q552">
        <f t="shared" si="141"/>
        <v>270</v>
      </c>
      <c r="R552">
        <f t="shared" si="142"/>
        <v>35830</v>
      </c>
      <c r="S552">
        <f t="shared" si="143"/>
        <v>19850</v>
      </c>
      <c r="T552">
        <f t="shared" si="144"/>
        <v>55680</v>
      </c>
    </row>
    <row r="553" spans="1:20" x14ac:dyDescent="0.25">
      <c r="A553" s="1">
        <v>45478</v>
      </c>
      <c r="B553">
        <f t="shared" si="129"/>
        <v>5</v>
      </c>
      <c r="C553">
        <f t="shared" si="130"/>
        <v>1</v>
      </c>
      <c r="D553">
        <f t="shared" si="131"/>
        <v>2024</v>
      </c>
      <c r="E553">
        <f t="shared" si="132"/>
        <v>5</v>
      </c>
      <c r="F553">
        <v>10</v>
      </c>
      <c r="G553">
        <f t="shared" si="133"/>
        <v>7</v>
      </c>
      <c r="H553">
        <f t="shared" si="134"/>
        <v>0</v>
      </c>
      <c r="I553">
        <f t="shared" si="135"/>
        <v>0</v>
      </c>
      <c r="J553">
        <f t="shared" si="136"/>
        <v>1</v>
      </c>
      <c r="K553">
        <f t="shared" si="137"/>
        <v>0</v>
      </c>
      <c r="L553">
        <f t="shared" si="138"/>
        <v>0</v>
      </c>
      <c r="M553">
        <f t="shared" si="139"/>
        <v>9</v>
      </c>
      <c r="N553">
        <f>IF(C553,M553*cena_wyp,0)</f>
        <v>270</v>
      </c>
      <c r="O553">
        <v>0</v>
      </c>
      <c r="P553">
        <f t="shared" si="140"/>
        <v>0</v>
      </c>
      <c r="Q553">
        <f t="shared" si="141"/>
        <v>270</v>
      </c>
      <c r="R553">
        <f t="shared" si="142"/>
        <v>36100</v>
      </c>
      <c r="S553">
        <f t="shared" si="143"/>
        <v>19850</v>
      </c>
      <c r="T553">
        <f t="shared" si="144"/>
        <v>55950</v>
      </c>
    </row>
    <row r="554" spans="1:20" x14ac:dyDescent="0.25">
      <c r="A554" s="1">
        <v>45479</v>
      </c>
      <c r="B554">
        <f t="shared" si="129"/>
        <v>6</v>
      </c>
      <c r="C554">
        <f t="shared" si="130"/>
        <v>0</v>
      </c>
      <c r="D554">
        <f t="shared" si="131"/>
        <v>2024</v>
      </c>
      <c r="E554">
        <f t="shared" si="132"/>
        <v>6</v>
      </c>
      <c r="F554">
        <v>10</v>
      </c>
      <c r="G554">
        <f t="shared" si="133"/>
        <v>7</v>
      </c>
      <c r="H554">
        <f t="shared" si="134"/>
        <v>0</v>
      </c>
      <c r="I554">
        <f t="shared" si="135"/>
        <v>0</v>
      </c>
      <c r="J554">
        <f t="shared" si="136"/>
        <v>1</v>
      </c>
      <c r="K554">
        <f t="shared" si="137"/>
        <v>0</v>
      </c>
      <c r="L554">
        <f t="shared" si="138"/>
        <v>0</v>
      </c>
      <c r="M554">
        <f t="shared" si="139"/>
        <v>9</v>
      </c>
      <c r="N554">
        <f>IF(C554,M554*cena_wyp,0)</f>
        <v>0</v>
      </c>
      <c r="O554">
        <v>0</v>
      </c>
      <c r="P554">
        <f t="shared" si="140"/>
        <v>0</v>
      </c>
      <c r="Q554">
        <f t="shared" si="141"/>
        <v>0</v>
      </c>
      <c r="R554">
        <f t="shared" si="142"/>
        <v>36100</v>
      </c>
      <c r="S554">
        <f t="shared" si="143"/>
        <v>19850</v>
      </c>
      <c r="T554">
        <f t="shared" si="144"/>
        <v>55950</v>
      </c>
    </row>
    <row r="555" spans="1:20" x14ac:dyDescent="0.25">
      <c r="A555" s="1">
        <v>45480</v>
      </c>
      <c r="B555">
        <f t="shared" si="129"/>
        <v>7</v>
      </c>
      <c r="C555">
        <f t="shared" si="130"/>
        <v>0</v>
      </c>
      <c r="D555">
        <f t="shared" si="131"/>
        <v>2024</v>
      </c>
      <c r="E555">
        <f t="shared" si="132"/>
        <v>7</v>
      </c>
      <c r="F555">
        <v>10</v>
      </c>
      <c r="G555">
        <f t="shared" si="133"/>
        <v>7</v>
      </c>
      <c r="H555">
        <f t="shared" si="134"/>
        <v>0</v>
      </c>
      <c r="I555">
        <f t="shared" si="135"/>
        <v>0</v>
      </c>
      <c r="J555">
        <f t="shared" si="136"/>
        <v>1</v>
      </c>
      <c r="K555">
        <f t="shared" si="137"/>
        <v>0</v>
      </c>
      <c r="L555">
        <f t="shared" si="138"/>
        <v>150</v>
      </c>
      <c r="M555">
        <f t="shared" si="139"/>
        <v>9</v>
      </c>
      <c r="N555">
        <f>IF(C555,M555*cena_wyp,0)</f>
        <v>0</v>
      </c>
      <c r="O555">
        <v>0</v>
      </c>
      <c r="P555">
        <f t="shared" si="140"/>
        <v>150</v>
      </c>
      <c r="Q555">
        <f t="shared" si="141"/>
        <v>0</v>
      </c>
      <c r="R555">
        <f t="shared" si="142"/>
        <v>35950</v>
      </c>
      <c r="S555">
        <f t="shared" si="143"/>
        <v>20000</v>
      </c>
      <c r="T555">
        <f t="shared" si="144"/>
        <v>55950</v>
      </c>
    </row>
    <row r="556" spans="1:20" x14ac:dyDescent="0.25">
      <c r="A556" s="1">
        <v>45481</v>
      </c>
      <c r="B556">
        <f t="shared" si="129"/>
        <v>1</v>
      </c>
      <c r="C556">
        <f t="shared" si="130"/>
        <v>1</v>
      </c>
      <c r="D556">
        <f t="shared" si="131"/>
        <v>2024</v>
      </c>
      <c r="E556">
        <f t="shared" si="132"/>
        <v>8</v>
      </c>
      <c r="F556">
        <v>10</v>
      </c>
      <c r="G556">
        <f t="shared" si="133"/>
        <v>7</v>
      </c>
      <c r="H556">
        <f t="shared" si="134"/>
        <v>0</v>
      </c>
      <c r="I556">
        <f t="shared" si="135"/>
        <v>0</v>
      </c>
      <c r="J556">
        <f t="shared" si="136"/>
        <v>1</v>
      </c>
      <c r="K556">
        <f t="shared" si="137"/>
        <v>0</v>
      </c>
      <c r="L556">
        <f t="shared" si="138"/>
        <v>0</v>
      </c>
      <c r="M556">
        <f t="shared" si="139"/>
        <v>9</v>
      </c>
      <c r="N556">
        <f>IF(C556,M556*cena_wyp,0)</f>
        <v>270</v>
      </c>
      <c r="O556">
        <v>0</v>
      </c>
      <c r="P556">
        <f t="shared" si="140"/>
        <v>0</v>
      </c>
      <c r="Q556">
        <f t="shared" si="141"/>
        <v>270</v>
      </c>
      <c r="R556">
        <f t="shared" si="142"/>
        <v>36220</v>
      </c>
      <c r="S556">
        <f t="shared" si="143"/>
        <v>20000</v>
      </c>
      <c r="T556">
        <f t="shared" si="144"/>
        <v>56220</v>
      </c>
    </row>
    <row r="557" spans="1:20" x14ac:dyDescent="0.25">
      <c r="A557" s="1">
        <v>45482</v>
      </c>
      <c r="B557">
        <f t="shared" si="129"/>
        <v>2</v>
      </c>
      <c r="C557">
        <f t="shared" si="130"/>
        <v>1</v>
      </c>
      <c r="D557">
        <f t="shared" si="131"/>
        <v>2024</v>
      </c>
      <c r="E557">
        <f t="shared" si="132"/>
        <v>9</v>
      </c>
      <c r="F557">
        <v>10</v>
      </c>
      <c r="G557">
        <f t="shared" si="133"/>
        <v>7</v>
      </c>
      <c r="H557">
        <f t="shared" si="134"/>
        <v>0</v>
      </c>
      <c r="I557">
        <f t="shared" si="135"/>
        <v>0</v>
      </c>
      <c r="J557">
        <f t="shared" si="136"/>
        <v>1</v>
      </c>
      <c r="K557">
        <f t="shared" si="137"/>
        <v>0</v>
      </c>
      <c r="L557">
        <f t="shared" si="138"/>
        <v>0</v>
      </c>
      <c r="M557">
        <f t="shared" si="139"/>
        <v>9</v>
      </c>
      <c r="N557">
        <f>IF(C557,M557*cena_wyp,0)</f>
        <v>270</v>
      </c>
      <c r="O557">
        <v>0</v>
      </c>
      <c r="P557">
        <f t="shared" si="140"/>
        <v>0</v>
      </c>
      <c r="Q557">
        <f t="shared" si="141"/>
        <v>270</v>
      </c>
      <c r="R557">
        <f t="shared" si="142"/>
        <v>36490</v>
      </c>
      <c r="S557">
        <f t="shared" si="143"/>
        <v>20000</v>
      </c>
      <c r="T557">
        <f t="shared" si="144"/>
        <v>56490</v>
      </c>
    </row>
    <row r="558" spans="1:20" x14ac:dyDescent="0.25">
      <c r="A558" s="1">
        <v>45483</v>
      </c>
      <c r="B558">
        <f t="shared" si="129"/>
        <v>3</v>
      </c>
      <c r="C558">
        <f t="shared" si="130"/>
        <v>1</v>
      </c>
      <c r="D558">
        <f t="shared" si="131"/>
        <v>2024</v>
      </c>
      <c r="E558">
        <f t="shared" si="132"/>
        <v>10</v>
      </c>
      <c r="F558">
        <v>10</v>
      </c>
      <c r="G558">
        <f t="shared" si="133"/>
        <v>7</v>
      </c>
      <c r="H558">
        <f t="shared" si="134"/>
        <v>0</v>
      </c>
      <c r="I558">
        <f t="shared" si="135"/>
        <v>0</v>
      </c>
      <c r="J558">
        <f t="shared" si="136"/>
        <v>1</v>
      </c>
      <c r="K558">
        <f t="shared" si="137"/>
        <v>0</v>
      </c>
      <c r="L558">
        <f t="shared" si="138"/>
        <v>0</v>
      </c>
      <c r="M558">
        <f t="shared" si="139"/>
        <v>9</v>
      </c>
      <c r="N558">
        <f>IF(C558,M558*cena_wyp,0)</f>
        <v>270</v>
      </c>
      <c r="O558">
        <v>0</v>
      </c>
      <c r="P558">
        <f t="shared" si="140"/>
        <v>0</v>
      </c>
      <c r="Q558">
        <f t="shared" si="141"/>
        <v>270</v>
      </c>
      <c r="R558">
        <f t="shared" si="142"/>
        <v>36760</v>
      </c>
      <c r="S558">
        <f t="shared" si="143"/>
        <v>20000</v>
      </c>
      <c r="T558">
        <f t="shared" si="144"/>
        <v>56760</v>
      </c>
    </row>
    <row r="559" spans="1:20" x14ac:dyDescent="0.25">
      <c r="A559" s="1">
        <v>45484</v>
      </c>
      <c r="B559">
        <f t="shared" si="129"/>
        <v>4</v>
      </c>
      <c r="C559">
        <f t="shared" si="130"/>
        <v>1</v>
      </c>
      <c r="D559">
        <f t="shared" si="131"/>
        <v>2024</v>
      </c>
      <c r="E559">
        <f t="shared" si="132"/>
        <v>11</v>
      </c>
      <c r="F559">
        <v>10</v>
      </c>
      <c r="G559">
        <f t="shared" si="133"/>
        <v>7</v>
      </c>
      <c r="H559">
        <f t="shared" si="134"/>
        <v>0</v>
      </c>
      <c r="I559">
        <f t="shared" si="135"/>
        <v>0</v>
      </c>
      <c r="J559">
        <f t="shared" si="136"/>
        <v>1</v>
      </c>
      <c r="K559">
        <f t="shared" si="137"/>
        <v>0</v>
      </c>
      <c r="L559">
        <f t="shared" si="138"/>
        <v>0</v>
      </c>
      <c r="M559">
        <f t="shared" si="139"/>
        <v>9</v>
      </c>
      <c r="N559">
        <f>IF(C559,M559*cena_wyp,0)</f>
        <v>270</v>
      </c>
      <c r="O559">
        <v>0</v>
      </c>
      <c r="P559">
        <f t="shared" si="140"/>
        <v>0</v>
      </c>
      <c r="Q559">
        <f t="shared" si="141"/>
        <v>270</v>
      </c>
      <c r="R559">
        <f t="shared" si="142"/>
        <v>37030</v>
      </c>
      <c r="S559">
        <f t="shared" si="143"/>
        <v>20000</v>
      </c>
      <c r="T559">
        <f t="shared" si="144"/>
        <v>57030</v>
      </c>
    </row>
    <row r="560" spans="1:20" x14ac:dyDescent="0.25">
      <c r="A560" s="1">
        <v>45485</v>
      </c>
      <c r="B560">
        <f t="shared" si="129"/>
        <v>5</v>
      </c>
      <c r="C560">
        <f t="shared" si="130"/>
        <v>1</v>
      </c>
      <c r="D560">
        <f t="shared" si="131"/>
        <v>2024</v>
      </c>
      <c r="E560">
        <f t="shared" si="132"/>
        <v>12</v>
      </c>
      <c r="F560">
        <v>10</v>
      </c>
      <c r="G560">
        <f t="shared" si="133"/>
        <v>7</v>
      </c>
      <c r="H560">
        <f t="shared" si="134"/>
        <v>0</v>
      </c>
      <c r="I560">
        <f t="shared" si="135"/>
        <v>0</v>
      </c>
      <c r="J560">
        <f t="shared" si="136"/>
        <v>1</v>
      </c>
      <c r="K560">
        <f t="shared" si="137"/>
        <v>0</v>
      </c>
      <c r="L560">
        <f t="shared" si="138"/>
        <v>0</v>
      </c>
      <c r="M560">
        <f t="shared" si="139"/>
        <v>9</v>
      </c>
      <c r="N560">
        <f>IF(C560,M560*cena_wyp,0)</f>
        <v>270</v>
      </c>
      <c r="O560">
        <v>0</v>
      </c>
      <c r="P560">
        <f t="shared" si="140"/>
        <v>0</v>
      </c>
      <c r="Q560">
        <f t="shared" si="141"/>
        <v>270</v>
      </c>
      <c r="R560">
        <f t="shared" si="142"/>
        <v>37300</v>
      </c>
      <c r="S560">
        <f t="shared" si="143"/>
        <v>20000</v>
      </c>
      <c r="T560">
        <f t="shared" si="144"/>
        <v>57300</v>
      </c>
    </row>
    <row r="561" spans="1:20" x14ac:dyDescent="0.25">
      <c r="A561" s="1">
        <v>45486</v>
      </c>
      <c r="B561">
        <f t="shared" si="129"/>
        <v>6</v>
      </c>
      <c r="C561">
        <f t="shared" si="130"/>
        <v>0</v>
      </c>
      <c r="D561">
        <f t="shared" si="131"/>
        <v>2024</v>
      </c>
      <c r="E561">
        <f t="shared" si="132"/>
        <v>13</v>
      </c>
      <c r="F561">
        <v>10</v>
      </c>
      <c r="G561">
        <f t="shared" si="133"/>
        <v>7</v>
      </c>
      <c r="H561">
        <f t="shared" si="134"/>
        <v>0</v>
      </c>
      <c r="I561">
        <f t="shared" si="135"/>
        <v>0</v>
      </c>
      <c r="J561">
        <f t="shared" si="136"/>
        <v>1</v>
      </c>
      <c r="K561">
        <f t="shared" si="137"/>
        <v>0</v>
      </c>
      <c r="L561">
        <f t="shared" si="138"/>
        <v>0</v>
      </c>
      <c r="M561">
        <f t="shared" si="139"/>
        <v>9</v>
      </c>
      <c r="N561">
        <f>IF(C561,M561*cena_wyp,0)</f>
        <v>0</v>
      </c>
      <c r="O561">
        <v>0</v>
      </c>
      <c r="P561">
        <f t="shared" si="140"/>
        <v>0</v>
      </c>
      <c r="Q561">
        <f t="shared" si="141"/>
        <v>0</v>
      </c>
      <c r="R561">
        <f t="shared" si="142"/>
        <v>37300</v>
      </c>
      <c r="S561">
        <f t="shared" si="143"/>
        <v>20000</v>
      </c>
      <c r="T561">
        <f t="shared" si="144"/>
        <v>57300</v>
      </c>
    </row>
    <row r="562" spans="1:20" x14ac:dyDescent="0.25">
      <c r="A562" s="1">
        <v>45487</v>
      </c>
      <c r="B562">
        <f t="shared" si="129"/>
        <v>7</v>
      </c>
      <c r="C562">
        <f t="shared" si="130"/>
        <v>0</v>
      </c>
      <c r="D562">
        <f t="shared" si="131"/>
        <v>2024</v>
      </c>
      <c r="E562">
        <f t="shared" si="132"/>
        <v>14</v>
      </c>
      <c r="F562">
        <v>10</v>
      </c>
      <c r="G562">
        <f t="shared" si="133"/>
        <v>7</v>
      </c>
      <c r="H562">
        <f t="shared" si="134"/>
        <v>0</v>
      </c>
      <c r="I562">
        <f t="shared" si="135"/>
        <v>0</v>
      </c>
      <c r="J562">
        <f t="shared" si="136"/>
        <v>1</v>
      </c>
      <c r="K562">
        <f t="shared" si="137"/>
        <v>0</v>
      </c>
      <c r="L562">
        <f t="shared" si="138"/>
        <v>150</v>
      </c>
      <c r="M562">
        <f t="shared" si="139"/>
        <v>9</v>
      </c>
      <c r="N562">
        <f>IF(C562,M562*cena_wyp,0)</f>
        <v>0</v>
      </c>
      <c r="O562">
        <v>0</v>
      </c>
      <c r="P562">
        <f t="shared" si="140"/>
        <v>150</v>
      </c>
      <c r="Q562">
        <f t="shared" si="141"/>
        <v>0</v>
      </c>
      <c r="R562">
        <f t="shared" si="142"/>
        <v>37150</v>
      </c>
      <c r="S562">
        <f t="shared" si="143"/>
        <v>20150</v>
      </c>
      <c r="T562">
        <f t="shared" si="144"/>
        <v>57300</v>
      </c>
    </row>
    <row r="563" spans="1:20" x14ac:dyDescent="0.25">
      <c r="A563" s="1">
        <v>45488</v>
      </c>
      <c r="B563">
        <f t="shared" si="129"/>
        <v>1</v>
      </c>
      <c r="C563">
        <f t="shared" si="130"/>
        <v>1</v>
      </c>
      <c r="D563">
        <f t="shared" si="131"/>
        <v>2024</v>
      </c>
      <c r="E563">
        <f t="shared" si="132"/>
        <v>15</v>
      </c>
      <c r="F563">
        <v>10</v>
      </c>
      <c r="G563">
        <f t="shared" si="133"/>
        <v>7</v>
      </c>
      <c r="H563">
        <f t="shared" si="134"/>
        <v>0</v>
      </c>
      <c r="I563">
        <f t="shared" si="135"/>
        <v>0</v>
      </c>
      <c r="J563">
        <f t="shared" si="136"/>
        <v>1</v>
      </c>
      <c r="K563">
        <f t="shared" si="137"/>
        <v>0</v>
      </c>
      <c r="L563">
        <f t="shared" si="138"/>
        <v>0</v>
      </c>
      <c r="M563">
        <f t="shared" si="139"/>
        <v>9</v>
      </c>
      <c r="N563">
        <f>IF(C563,M563*cena_wyp,0)</f>
        <v>270</v>
      </c>
      <c r="O563">
        <v>0</v>
      </c>
      <c r="P563">
        <f t="shared" si="140"/>
        <v>0</v>
      </c>
      <c r="Q563">
        <f t="shared" si="141"/>
        <v>270</v>
      </c>
      <c r="R563">
        <f t="shared" si="142"/>
        <v>37420</v>
      </c>
      <c r="S563">
        <f t="shared" si="143"/>
        <v>20150</v>
      </c>
      <c r="T563">
        <f t="shared" si="144"/>
        <v>57570</v>
      </c>
    </row>
    <row r="564" spans="1:20" x14ac:dyDescent="0.25">
      <c r="A564" s="1">
        <v>45489</v>
      </c>
      <c r="B564">
        <f t="shared" si="129"/>
        <v>2</v>
      </c>
      <c r="C564">
        <f t="shared" si="130"/>
        <v>1</v>
      </c>
      <c r="D564">
        <f t="shared" si="131"/>
        <v>2024</v>
      </c>
      <c r="E564">
        <f t="shared" si="132"/>
        <v>16</v>
      </c>
      <c r="F564">
        <v>10</v>
      </c>
      <c r="G564">
        <f t="shared" si="133"/>
        <v>7</v>
      </c>
      <c r="H564">
        <f t="shared" si="134"/>
        <v>0</v>
      </c>
      <c r="I564">
        <f t="shared" si="135"/>
        <v>0</v>
      </c>
      <c r="J564">
        <f t="shared" si="136"/>
        <v>1</v>
      </c>
      <c r="K564">
        <f t="shared" si="137"/>
        <v>0</v>
      </c>
      <c r="L564">
        <f t="shared" si="138"/>
        <v>0</v>
      </c>
      <c r="M564">
        <f t="shared" si="139"/>
        <v>9</v>
      </c>
      <c r="N564">
        <f>IF(C564,M564*cena_wyp,0)</f>
        <v>270</v>
      </c>
      <c r="O564">
        <v>0</v>
      </c>
      <c r="P564">
        <f t="shared" si="140"/>
        <v>0</v>
      </c>
      <c r="Q564">
        <f t="shared" si="141"/>
        <v>270</v>
      </c>
      <c r="R564">
        <f t="shared" si="142"/>
        <v>37690</v>
      </c>
      <c r="S564">
        <f t="shared" si="143"/>
        <v>20150</v>
      </c>
      <c r="T564">
        <f t="shared" si="144"/>
        <v>57840</v>
      </c>
    </row>
    <row r="565" spans="1:20" x14ac:dyDescent="0.25">
      <c r="A565" s="1">
        <v>45490</v>
      </c>
      <c r="B565">
        <f t="shared" si="129"/>
        <v>3</v>
      </c>
      <c r="C565">
        <f t="shared" si="130"/>
        <v>1</v>
      </c>
      <c r="D565">
        <f t="shared" si="131"/>
        <v>2024</v>
      </c>
      <c r="E565">
        <f t="shared" si="132"/>
        <v>17</v>
      </c>
      <c r="F565">
        <v>10</v>
      </c>
      <c r="G565">
        <f t="shared" si="133"/>
        <v>7</v>
      </c>
      <c r="H565">
        <f t="shared" si="134"/>
        <v>0</v>
      </c>
      <c r="I565">
        <f t="shared" si="135"/>
        <v>0</v>
      </c>
      <c r="J565">
        <f t="shared" si="136"/>
        <v>1</v>
      </c>
      <c r="K565">
        <f t="shared" si="137"/>
        <v>0</v>
      </c>
      <c r="L565">
        <f t="shared" si="138"/>
        <v>0</v>
      </c>
      <c r="M565">
        <f t="shared" si="139"/>
        <v>9</v>
      </c>
      <c r="N565">
        <f>IF(C565,M565*cena_wyp,0)</f>
        <v>270</v>
      </c>
      <c r="O565">
        <v>0</v>
      </c>
      <c r="P565">
        <f t="shared" si="140"/>
        <v>0</v>
      </c>
      <c r="Q565">
        <f t="shared" si="141"/>
        <v>270</v>
      </c>
      <c r="R565">
        <f t="shared" si="142"/>
        <v>37960</v>
      </c>
      <c r="S565">
        <f t="shared" si="143"/>
        <v>20150</v>
      </c>
      <c r="T565">
        <f t="shared" si="144"/>
        <v>58110</v>
      </c>
    </row>
    <row r="566" spans="1:20" x14ac:dyDescent="0.25">
      <c r="A566" s="1">
        <v>45491</v>
      </c>
      <c r="B566">
        <f t="shared" si="129"/>
        <v>4</v>
      </c>
      <c r="C566">
        <f t="shared" si="130"/>
        <v>1</v>
      </c>
      <c r="D566">
        <f t="shared" si="131"/>
        <v>2024</v>
      </c>
      <c r="E566">
        <f t="shared" si="132"/>
        <v>18</v>
      </c>
      <c r="F566">
        <v>10</v>
      </c>
      <c r="G566">
        <f t="shared" si="133"/>
        <v>7</v>
      </c>
      <c r="H566">
        <f t="shared" si="134"/>
        <v>0</v>
      </c>
      <c r="I566">
        <f t="shared" si="135"/>
        <v>0</v>
      </c>
      <c r="J566">
        <f t="shared" si="136"/>
        <v>1</v>
      </c>
      <c r="K566">
        <f t="shared" si="137"/>
        <v>0</v>
      </c>
      <c r="L566">
        <f t="shared" si="138"/>
        <v>0</v>
      </c>
      <c r="M566">
        <f t="shared" si="139"/>
        <v>9</v>
      </c>
      <c r="N566">
        <f>IF(C566,M566*cena_wyp,0)</f>
        <v>270</v>
      </c>
      <c r="O566">
        <v>0</v>
      </c>
      <c r="P566">
        <f t="shared" si="140"/>
        <v>0</v>
      </c>
      <c r="Q566">
        <f t="shared" si="141"/>
        <v>270</v>
      </c>
      <c r="R566">
        <f t="shared" si="142"/>
        <v>38230</v>
      </c>
      <c r="S566">
        <f t="shared" si="143"/>
        <v>20150</v>
      </c>
      <c r="T566">
        <f t="shared" si="144"/>
        <v>58380</v>
      </c>
    </row>
    <row r="567" spans="1:20" x14ac:dyDescent="0.25">
      <c r="A567" s="1">
        <v>45492</v>
      </c>
      <c r="B567">
        <f t="shared" si="129"/>
        <v>5</v>
      </c>
      <c r="C567">
        <f t="shared" si="130"/>
        <v>1</v>
      </c>
      <c r="D567">
        <f t="shared" si="131"/>
        <v>2024</v>
      </c>
      <c r="E567">
        <f t="shared" si="132"/>
        <v>19</v>
      </c>
      <c r="F567">
        <v>10</v>
      </c>
      <c r="G567">
        <f t="shared" si="133"/>
        <v>7</v>
      </c>
      <c r="H567">
        <f t="shared" si="134"/>
        <v>0</v>
      </c>
      <c r="I567">
        <f t="shared" si="135"/>
        <v>0</v>
      </c>
      <c r="J567">
        <f t="shared" si="136"/>
        <v>1</v>
      </c>
      <c r="K567">
        <f t="shared" si="137"/>
        <v>0</v>
      </c>
      <c r="L567">
        <f t="shared" si="138"/>
        <v>0</v>
      </c>
      <c r="M567">
        <f t="shared" si="139"/>
        <v>9</v>
      </c>
      <c r="N567">
        <f>IF(C567,M567*cena_wyp,0)</f>
        <v>270</v>
      </c>
      <c r="O567">
        <v>0</v>
      </c>
      <c r="P567">
        <f t="shared" si="140"/>
        <v>0</v>
      </c>
      <c r="Q567">
        <f t="shared" si="141"/>
        <v>270</v>
      </c>
      <c r="R567">
        <f t="shared" si="142"/>
        <v>38500</v>
      </c>
      <c r="S567">
        <f t="shared" si="143"/>
        <v>20150</v>
      </c>
      <c r="T567">
        <f t="shared" si="144"/>
        <v>58650</v>
      </c>
    </row>
    <row r="568" spans="1:20" x14ac:dyDescent="0.25">
      <c r="A568" s="1">
        <v>45493</v>
      </c>
      <c r="B568">
        <f t="shared" si="129"/>
        <v>6</v>
      </c>
      <c r="C568">
        <f t="shared" si="130"/>
        <v>0</v>
      </c>
      <c r="D568">
        <f t="shared" si="131"/>
        <v>2024</v>
      </c>
      <c r="E568">
        <f t="shared" si="132"/>
        <v>20</v>
      </c>
      <c r="F568">
        <v>10</v>
      </c>
      <c r="G568">
        <f t="shared" si="133"/>
        <v>7</v>
      </c>
      <c r="H568">
        <f t="shared" si="134"/>
        <v>0</v>
      </c>
      <c r="I568">
        <f t="shared" si="135"/>
        <v>0</v>
      </c>
      <c r="J568">
        <f t="shared" si="136"/>
        <v>1</v>
      </c>
      <c r="K568">
        <f t="shared" si="137"/>
        <v>0</v>
      </c>
      <c r="L568">
        <f t="shared" si="138"/>
        <v>0</v>
      </c>
      <c r="M568">
        <f t="shared" si="139"/>
        <v>9</v>
      </c>
      <c r="N568">
        <f>IF(C568,M568*cena_wyp,0)</f>
        <v>0</v>
      </c>
      <c r="O568">
        <v>0</v>
      </c>
      <c r="P568">
        <f t="shared" si="140"/>
        <v>0</v>
      </c>
      <c r="Q568">
        <f t="shared" si="141"/>
        <v>0</v>
      </c>
      <c r="R568">
        <f t="shared" si="142"/>
        <v>38500</v>
      </c>
      <c r="S568">
        <f t="shared" si="143"/>
        <v>20150</v>
      </c>
      <c r="T568">
        <f t="shared" si="144"/>
        <v>58650</v>
      </c>
    </row>
    <row r="569" spans="1:20" x14ac:dyDescent="0.25">
      <c r="A569" s="1">
        <v>45494</v>
      </c>
      <c r="B569">
        <f t="shared" si="129"/>
        <v>7</v>
      </c>
      <c r="C569">
        <f t="shared" si="130"/>
        <v>0</v>
      </c>
      <c r="D569">
        <f t="shared" si="131"/>
        <v>2024</v>
      </c>
      <c r="E569">
        <f t="shared" si="132"/>
        <v>21</v>
      </c>
      <c r="F569">
        <v>10</v>
      </c>
      <c r="G569">
        <f t="shared" si="133"/>
        <v>7</v>
      </c>
      <c r="H569">
        <f t="shared" si="134"/>
        <v>0</v>
      </c>
      <c r="I569">
        <f t="shared" si="135"/>
        <v>0</v>
      </c>
      <c r="J569">
        <f t="shared" si="136"/>
        <v>1</v>
      </c>
      <c r="K569">
        <f t="shared" si="137"/>
        <v>0</v>
      </c>
      <c r="L569">
        <f t="shared" si="138"/>
        <v>150</v>
      </c>
      <c r="M569">
        <f t="shared" si="139"/>
        <v>9</v>
      </c>
      <c r="N569">
        <f>IF(C569,M569*cena_wyp,0)</f>
        <v>0</v>
      </c>
      <c r="O569">
        <v>0</v>
      </c>
      <c r="P569">
        <f t="shared" si="140"/>
        <v>150</v>
      </c>
      <c r="Q569">
        <f t="shared" si="141"/>
        <v>0</v>
      </c>
      <c r="R569">
        <f t="shared" si="142"/>
        <v>38350</v>
      </c>
      <c r="S569">
        <f t="shared" si="143"/>
        <v>20300</v>
      </c>
      <c r="T569">
        <f t="shared" si="144"/>
        <v>58650</v>
      </c>
    </row>
    <row r="570" spans="1:20" x14ac:dyDescent="0.25">
      <c r="A570" s="1">
        <v>45495</v>
      </c>
      <c r="B570">
        <f t="shared" si="129"/>
        <v>1</v>
      </c>
      <c r="C570">
        <f t="shared" si="130"/>
        <v>1</v>
      </c>
      <c r="D570">
        <f t="shared" si="131"/>
        <v>2024</v>
      </c>
      <c r="E570">
        <f t="shared" si="132"/>
        <v>22</v>
      </c>
      <c r="F570">
        <v>10</v>
      </c>
      <c r="G570">
        <f t="shared" si="133"/>
        <v>7</v>
      </c>
      <c r="H570">
        <f t="shared" si="134"/>
        <v>0</v>
      </c>
      <c r="I570">
        <f t="shared" si="135"/>
        <v>0</v>
      </c>
      <c r="J570">
        <f t="shared" si="136"/>
        <v>1</v>
      </c>
      <c r="K570">
        <f t="shared" si="137"/>
        <v>0</v>
      </c>
      <c r="L570">
        <f t="shared" si="138"/>
        <v>0</v>
      </c>
      <c r="M570">
        <f t="shared" si="139"/>
        <v>9</v>
      </c>
      <c r="N570">
        <f>IF(C570,M570*cena_wyp,0)</f>
        <v>270</v>
      </c>
      <c r="O570">
        <v>0</v>
      </c>
      <c r="P570">
        <f t="shared" si="140"/>
        <v>0</v>
      </c>
      <c r="Q570">
        <f t="shared" si="141"/>
        <v>270</v>
      </c>
      <c r="R570">
        <f t="shared" si="142"/>
        <v>38620</v>
      </c>
      <c r="S570">
        <f t="shared" si="143"/>
        <v>20300</v>
      </c>
      <c r="T570">
        <f t="shared" si="144"/>
        <v>58920</v>
      </c>
    </row>
    <row r="571" spans="1:20" x14ac:dyDescent="0.25">
      <c r="A571" s="1">
        <v>45496</v>
      </c>
      <c r="B571">
        <f t="shared" si="129"/>
        <v>2</v>
      </c>
      <c r="C571">
        <f t="shared" si="130"/>
        <v>1</v>
      </c>
      <c r="D571">
        <f t="shared" si="131"/>
        <v>2024</v>
      </c>
      <c r="E571">
        <f t="shared" si="132"/>
        <v>23</v>
      </c>
      <c r="F571">
        <v>10</v>
      </c>
      <c r="G571">
        <f t="shared" si="133"/>
        <v>7</v>
      </c>
      <c r="H571">
        <f t="shared" si="134"/>
        <v>0</v>
      </c>
      <c r="I571">
        <f t="shared" si="135"/>
        <v>0</v>
      </c>
      <c r="J571">
        <f t="shared" si="136"/>
        <v>1</v>
      </c>
      <c r="K571">
        <f t="shared" si="137"/>
        <v>0</v>
      </c>
      <c r="L571">
        <f t="shared" si="138"/>
        <v>0</v>
      </c>
      <c r="M571">
        <f t="shared" si="139"/>
        <v>9</v>
      </c>
      <c r="N571">
        <f>IF(C571,M571*cena_wyp,0)</f>
        <v>270</v>
      </c>
      <c r="O571">
        <v>0</v>
      </c>
      <c r="P571">
        <f t="shared" si="140"/>
        <v>0</v>
      </c>
      <c r="Q571">
        <f t="shared" si="141"/>
        <v>270</v>
      </c>
      <c r="R571">
        <f t="shared" si="142"/>
        <v>38890</v>
      </c>
      <c r="S571">
        <f t="shared" si="143"/>
        <v>20300</v>
      </c>
      <c r="T571">
        <f t="shared" si="144"/>
        <v>59190</v>
      </c>
    </row>
    <row r="572" spans="1:20" x14ac:dyDescent="0.25">
      <c r="A572" s="1">
        <v>45497</v>
      </c>
      <c r="B572">
        <f t="shared" si="129"/>
        <v>3</v>
      </c>
      <c r="C572">
        <f t="shared" si="130"/>
        <v>1</v>
      </c>
      <c r="D572">
        <f t="shared" si="131"/>
        <v>2024</v>
      </c>
      <c r="E572">
        <f t="shared" si="132"/>
        <v>24</v>
      </c>
      <c r="F572">
        <v>10</v>
      </c>
      <c r="G572">
        <f t="shared" si="133"/>
        <v>7</v>
      </c>
      <c r="H572">
        <f t="shared" si="134"/>
        <v>0</v>
      </c>
      <c r="I572">
        <f t="shared" si="135"/>
        <v>0</v>
      </c>
      <c r="J572">
        <f t="shared" si="136"/>
        <v>1</v>
      </c>
      <c r="K572">
        <f t="shared" si="137"/>
        <v>0</v>
      </c>
      <c r="L572">
        <f t="shared" si="138"/>
        <v>0</v>
      </c>
      <c r="M572">
        <f t="shared" si="139"/>
        <v>9</v>
      </c>
      <c r="N572">
        <f>IF(C572,M572*cena_wyp,0)</f>
        <v>270</v>
      </c>
      <c r="O572">
        <v>0</v>
      </c>
      <c r="P572">
        <f t="shared" si="140"/>
        <v>0</v>
      </c>
      <c r="Q572">
        <f t="shared" si="141"/>
        <v>270</v>
      </c>
      <c r="R572">
        <f t="shared" si="142"/>
        <v>39160</v>
      </c>
      <c r="S572">
        <f t="shared" si="143"/>
        <v>20300</v>
      </c>
      <c r="T572">
        <f t="shared" si="144"/>
        <v>59460</v>
      </c>
    </row>
    <row r="573" spans="1:20" x14ac:dyDescent="0.25">
      <c r="A573" s="1">
        <v>45498</v>
      </c>
      <c r="B573">
        <f t="shared" si="129"/>
        <v>4</v>
      </c>
      <c r="C573">
        <f t="shared" si="130"/>
        <v>1</v>
      </c>
      <c r="D573">
        <f t="shared" si="131"/>
        <v>2024</v>
      </c>
      <c r="E573">
        <f t="shared" si="132"/>
        <v>25</v>
      </c>
      <c r="F573">
        <v>10</v>
      </c>
      <c r="G573">
        <f t="shared" si="133"/>
        <v>7</v>
      </c>
      <c r="H573">
        <f t="shared" si="134"/>
        <v>0</v>
      </c>
      <c r="I573">
        <f t="shared" si="135"/>
        <v>0</v>
      </c>
      <c r="J573">
        <f t="shared" si="136"/>
        <v>1</v>
      </c>
      <c r="K573">
        <f t="shared" si="137"/>
        <v>0</v>
      </c>
      <c r="L573">
        <f t="shared" si="138"/>
        <v>0</v>
      </c>
      <c r="M573">
        <f t="shared" si="139"/>
        <v>9</v>
      </c>
      <c r="N573">
        <f>IF(C573,M573*cena_wyp,0)</f>
        <v>270</v>
      </c>
      <c r="O573">
        <v>0</v>
      </c>
      <c r="P573">
        <f t="shared" si="140"/>
        <v>0</v>
      </c>
      <c r="Q573">
        <f t="shared" si="141"/>
        <v>270</v>
      </c>
      <c r="R573">
        <f t="shared" si="142"/>
        <v>39430</v>
      </c>
      <c r="S573">
        <f t="shared" si="143"/>
        <v>20300</v>
      </c>
      <c r="T573">
        <f t="shared" si="144"/>
        <v>59730</v>
      </c>
    </row>
    <row r="574" spans="1:20" x14ac:dyDescent="0.25">
      <c r="A574" s="1">
        <v>45499</v>
      </c>
      <c r="B574">
        <f t="shared" si="129"/>
        <v>5</v>
      </c>
      <c r="C574">
        <f t="shared" si="130"/>
        <v>1</v>
      </c>
      <c r="D574">
        <f t="shared" si="131"/>
        <v>2024</v>
      </c>
      <c r="E574">
        <f t="shared" si="132"/>
        <v>26</v>
      </c>
      <c r="F574">
        <v>10</v>
      </c>
      <c r="G574">
        <f t="shared" si="133"/>
        <v>7</v>
      </c>
      <c r="H574">
        <f t="shared" si="134"/>
        <v>0</v>
      </c>
      <c r="I574">
        <f t="shared" si="135"/>
        <v>0</v>
      </c>
      <c r="J574">
        <f t="shared" si="136"/>
        <v>1</v>
      </c>
      <c r="K574">
        <f t="shared" si="137"/>
        <v>0</v>
      </c>
      <c r="L574">
        <f t="shared" si="138"/>
        <v>0</v>
      </c>
      <c r="M574">
        <f t="shared" si="139"/>
        <v>9</v>
      </c>
      <c r="N574">
        <f>IF(C574,M574*cena_wyp,0)</f>
        <v>270</v>
      </c>
      <c r="O574">
        <v>0</v>
      </c>
      <c r="P574">
        <f t="shared" si="140"/>
        <v>0</v>
      </c>
      <c r="Q574">
        <f t="shared" si="141"/>
        <v>270</v>
      </c>
      <c r="R574">
        <f t="shared" si="142"/>
        <v>39700</v>
      </c>
      <c r="S574">
        <f t="shared" si="143"/>
        <v>20300</v>
      </c>
      <c r="T574">
        <f t="shared" si="144"/>
        <v>60000</v>
      </c>
    </row>
    <row r="575" spans="1:20" x14ac:dyDescent="0.25">
      <c r="A575" s="1">
        <v>45500</v>
      </c>
      <c r="B575">
        <f t="shared" si="129"/>
        <v>6</v>
      </c>
      <c r="C575">
        <f t="shared" si="130"/>
        <v>0</v>
      </c>
      <c r="D575">
        <f t="shared" si="131"/>
        <v>2024</v>
      </c>
      <c r="E575">
        <f t="shared" si="132"/>
        <v>27</v>
      </c>
      <c r="F575">
        <v>10</v>
      </c>
      <c r="G575">
        <f t="shared" si="133"/>
        <v>7</v>
      </c>
      <c r="H575">
        <f t="shared" si="134"/>
        <v>0</v>
      </c>
      <c r="I575">
        <f t="shared" si="135"/>
        <v>0</v>
      </c>
      <c r="J575">
        <f t="shared" si="136"/>
        <v>1</v>
      </c>
      <c r="K575">
        <f t="shared" si="137"/>
        <v>0</v>
      </c>
      <c r="L575">
        <f t="shared" si="138"/>
        <v>0</v>
      </c>
      <c r="M575">
        <f t="shared" si="139"/>
        <v>9</v>
      </c>
      <c r="N575">
        <f>IF(C575,M575*cena_wyp,0)</f>
        <v>0</v>
      </c>
      <c r="O575">
        <v>0</v>
      </c>
      <c r="P575">
        <f t="shared" si="140"/>
        <v>0</v>
      </c>
      <c r="Q575">
        <f t="shared" si="141"/>
        <v>0</v>
      </c>
      <c r="R575">
        <f t="shared" si="142"/>
        <v>39700</v>
      </c>
      <c r="S575">
        <f t="shared" si="143"/>
        <v>20300</v>
      </c>
      <c r="T575">
        <f t="shared" si="144"/>
        <v>60000</v>
      </c>
    </row>
    <row r="576" spans="1:20" x14ac:dyDescent="0.25">
      <c r="A576" s="1">
        <v>45501</v>
      </c>
      <c r="B576">
        <f t="shared" si="129"/>
        <v>7</v>
      </c>
      <c r="C576">
        <f t="shared" si="130"/>
        <v>0</v>
      </c>
      <c r="D576">
        <f t="shared" si="131"/>
        <v>2024</v>
      </c>
      <c r="E576">
        <f t="shared" si="132"/>
        <v>28</v>
      </c>
      <c r="F576">
        <v>10</v>
      </c>
      <c r="G576">
        <f t="shared" si="133"/>
        <v>7</v>
      </c>
      <c r="H576">
        <f t="shared" si="134"/>
        <v>0</v>
      </c>
      <c r="I576">
        <f t="shared" si="135"/>
        <v>0</v>
      </c>
      <c r="J576">
        <f t="shared" si="136"/>
        <v>1</v>
      </c>
      <c r="K576">
        <f t="shared" si="137"/>
        <v>0</v>
      </c>
      <c r="L576">
        <f t="shared" si="138"/>
        <v>150</v>
      </c>
      <c r="M576">
        <f t="shared" si="139"/>
        <v>9</v>
      </c>
      <c r="N576">
        <f>IF(C576,M576*cena_wyp,0)</f>
        <v>0</v>
      </c>
      <c r="O576">
        <v>0</v>
      </c>
      <c r="P576">
        <f t="shared" si="140"/>
        <v>150</v>
      </c>
      <c r="Q576">
        <f t="shared" si="141"/>
        <v>0</v>
      </c>
      <c r="R576">
        <f t="shared" si="142"/>
        <v>39550</v>
      </c>
      <c r="S576">
        <f t="shared" si="143"/>
        <v>20450</v>
      </c>
      <c r="T576">
        <f t="shared" si="144"/>
        <v>60000</v>
      </c>
    </row>
    <row r="577" spans="1:20" x14ac:dyDescent="0.25">
      <c r="A577" s="1">
        <v>45502</v>
      </c>
      <c r="B577">
        <f t="shared" si="129"/>
        <v>1</v>
      </c>
      <c r="C577">
        <f t="shared" si="130"/>
        <v>1</v>
      </c>
      <c r="D577">
        <f t="shared" si="131"/>
        <v>2024</v>
      </c>
      <c r="E577">
        <f t="shared" si="132"/>
        <v>29</v>
      </c>
      <c r="F577">
        <v>10</v>
      </c>
      <c r="G577">
        <f t="shared" si="133"/>
        <v>7</v>
      </c>
      <c r="H577">
        <f t="shared" si="134"/>
        <v>0</v>
      </c>
      <c r="I577">
        <f t="shared" si="135"/>
        <v>0</v>
      </c>
      <c r="J577">
        <f t="shared" si="136"/>
        <v>1</v>
      </c>
      <c r="K577">
        <f t="shared" si="137"/>
        <v>0</v>
      </c>
      <c r="L577">
        <f t="shared" si="138"/>
        <v>0</v>
      </c>
      <c r="M577">
        <f t="shared" si="139"/>
        <v>9</v>
      </c>
      <c r="N577">
        <f>IF(C577,M577*cena_wyp,0)</f>
        <v>270</v>
      </c>
      <c r="O577">
        <v>0</v>
      </c>
      <c r="P577">
        <f t="shared" si="140"/>
        <v>0</v>
      </c>
      <c r="Q577">
        <f t="shared" si="141"/>
        <v>270</v>
      </c>
      <c r="R577">
        <f t="shared" si="142"/>
        <v>39820</v>
      </c>
      <c r="S577">
        <f t="shared" si="143"/>
        <v>20450</v>
      </c>
      <c r="T577">
        <f t="shared" si="144"/>
        <v>60270</v>
      </c>
    </row>
    <row r="578" spans="1:20" x14ac:dyDescent="0.25">
      <c r="A578" s="1">
        <v>45503</v>
      </c>
      <c r="B578">
        <f t="shared" si="129"/>
        <v>2</v>
      </c>
      <c r="C578">
        <f t="shared" si="130"/>
        <v>1</v>
      </c>
      <c r="D578">
        <f t="shared" si="131"/>
        <v>2024</v>
      </c>
      <c r="E578">
        <f t="shared" si="132"/>
        <v>30</v>
      </c>
      <c r="F578">
        <v>10</v>
      </c>
      <c r="G578">
        <f t="shared" si="133"/>
        <v>7</v>
      </c>
      <c r="H578">
        <f t="shared" si="134"/>
        <v>0</v>
      </c>
      <c r="I578">
        <f t="shared" si="135"/>
        <v>0</v>
      </c>
      <c r="J578">
        <f t="shared" si="136"/>
        <v>1</v>
      </c>
      <c r="K578">
        <f t="shared" si="137"/>
        <v>0</v>
      </c>
      <c r="L578">
        <f t="shared" si="138"/>
        <v>0</v>
      </c>
      <c r="M578">
        <f t="shared" si="139"/>
        <v>9</v>
      </c>
      <c r="N578">
        <f>IF(C578,M578*cena_wyp,0)</f>
        <v>270</v>
      </c>
      <c r="O578">
        <v>0</v>
      </c>
      <c r="P578">
        <f t="shared" si="140"/>
        <v>0</v>
      </c>
      <c r="Q578">
        <f t="shared" si="141"/>
        <v>270</v>
      </c>
      <c r="R578">
        <f t="shared" si="142"/>
        <v>40090</v>
      </c>
      <c r="S578">
        <f t="shared" si="143"/>
        <v>20450</v>
      </c>
      <c r="T578">
        <f t="shared" si="144"/>
        <v>60540</v>
      </c>
    </row>
    <row r="579" spans="1:20" x14ac:dyDescent="0.25">
      <c r="A579" s="1">
        <v>45504</v>
      </c>
      <c r="B579">
        <f t="shared" ref="B579:B642" si="145">WEEKDAY(A579,2)</f>
        <v>3</v>
      </c>
      <c r="C579">
        <f t="shared" ref="C579:C642" si="146">IF(AND(B579&gt;=1,B579&lt;=5),1,0)</f>
        <v>1</v>
      </c>
      <c r="D579">
        <f t="shared" ref="D579:D642" si="147">YEAR(A579)</f>
        <v>2024</v>
      </c>
      <c r="E579">
        <f t="shared" ref="E579:E642" si="148">DAY(A579)</f>
        <v>31</v>
      </c>
      <c r="F579">
        <v>10</v>
      </c>
      <c r="G579">
        <f t="shared" ref="G579:G642" si="149">MONTH(A579)</f>
        <v>7</v>
      </c>
      <c r="H579">
        <f t="shared" ref="H579:H642" si="150">IF(AND(G579=12,E579&gt;=21),1,IF(AND(G579=3,E579&lt;=20),1,IF(OR(G579&gt;12,G579&lt;3),1,0)))</f>
        <v>0</v>
      </c>
      <c r="I579">
        <f t="shared" ref="I579:I642" si="151">IF(AND(G579=3,E579&gt;=21),1,IF(AND(G579=6,E579&lt;=20),1,IF(AND(G579&gt;3,G579&lt;6),1,0)))</f>
        <v>0</v>
      </c>
      <c r="J579">
        <f t="shared" ref="J579:J642" si="152">IF(AND(G579=6,E579&gt;=21),1,IF(AND(G579=9,E579&lt;=22),1,IF(AND(G579&gt;6,G579&lt;9),1,0)))</f>
        <v>1</v>
      </c>
      <c r="K579">
        <f t="shared" ref="K579:K642" si="153">IF(AND(G579=9,E579&gt;=23),1,IF(AND(G579=12,E579&lt;=20),1,IF(AND(G579&gt;9,G579&lt;12),1,0)))</f>
        <v>0</v>
      </c>
      <c r="L579">
        <f t="shared" ref="L579:L642" si="154">IF(B579=7,15*F579,0)</f>
        <v>0</v>
      </c>
      <c r="M579">
        <f t="shared" ref="M579:M642" si="155">IF(H579,ROUNDDOWN(20%*F579,0),IF(I579,ROUNDDOWN(50%*F579,0),IF(J579,ROUNDDOWN(90%*F579,0),IF(K579,ROUNDDOWN(40%*F579,0),0))))</f>
        <v>9</v>
      </c>
      <c r="N579">
        <f>IF(C579,M579*cena_wyp,0)</f>
        <v>270</v>
      </c>
      <c r="O579">
        <v>0</v>
      </c>
      <c r="P579">
        <f t="shared" si="140"/>
        <v>0</v>
      </c>
      <c r="Q579">
        <f t="shared" si="141"/>
        <v>270</v>
      </c>
      <c r="R579">
        <f t="shared" si="142"/>
        <v>40360</v>
      </c>
      <c r="S579">
        <f t="shared" si="143"/>
        <v>20450</v>
      </c>
      <c r="T579">
        <f t="shared" si="144"/>
        <v>60810</v>
      </c>
    </row>
    <row r="580" spans="1:20" x14ac:dyDescent="0.25">
      <c r="A580" s="1">
        <v>45505</v>
      </c>
      <c r="B580">
        <f t="shared" si="145"/>
        <v>4</v>
      </c>
      <c r="C580">
        <f t="shared" si="146"/>
        <v>1</v>
      </c>
      <c r="D580">
        <f t="shared" si="147"/>
        <v>2024</v>
      </c>
      <c r="E580">
        <f t="shared" si="148"/>
        <v>1</v>
      </c>
      <c r="F580">
        <v>10</v>
      </c>
      <c r="G580">
        <f t="shared" si="149"/>
        <v>8</v>
      </c>
      <c r="H580">
        <f t="shared" si="150"/>
        <v>0</v>
      </c>
      <c r="I580">
        <f t="shared" si="151"/>
        <v>0</v>
      </c>
      <c r="J580">
        <f t="shared" si="152"/>
        <v>1</v>
      </c>
      <c r="K580">
        <f t="shared" si="153"/>
        <v>0</v>
      </c>
      <c r="L580">
        <f t="shared" si="154"/>
        <v>0</v>
      </c>
      <c r="M580">
        <f t="shared" si="155"/>
        <v>9</v>
      </c>
      <c r="N580">
        <f>IF(C580,M580*cena_wyp,0)</f>
        <v>270</v>
      </c>
      <c r="O580">
        <v>0</v>
      </c>
      <c r="P580">
        <f t="shared" ref="P580:P643" si="156">O580+L580</f>
        <v>0</v>
      </c>
      <c r="Q580">
        <f t="shared" ref="Q580:Q643" si="157">N580</f>
        <v>270</v>
      </c>
      <c r="R580">
        <f t="shared" ref="R580:R643" si="158">R579+(Q580-P580)</f>
        <v>40630</v>
      </c>
      <c r="S580">
        <f t="shared" ref="S580:S643" si="159">P580+S579</f>
        <v>20450</v>
      </c>
      <c r="T580">
        <f t="shared" ref="T580:T643" si="160">T579+Q580</f>
        <v>61080</v>
      </c>
    </row>
    <row r="581" spans="1:20" x14ac:dyDescent="0.25">
      <c r="A581" s="1">
        <v>45506</v>
      </c>
      <c r="B581">
        <f t="shared" si="145"/>
        <v>5</v>
      </c>
      <c r="C581">
        <f t="shared" si="146"/>
        <v>1</v>
      </c>
      <c r="D581">
        <f t="shared" si="147"/>
        <v>2024</v>
      </c>
      <c r="E581">
        <f t="shared" si="148"/>
        <v>2</v>
      </c>
      <c r="F581">
        <v>10</v>
      </c>
      <c r="G581">
        <f t="shared" si="149"/>
        <v>8</v>
      </c>
      <c r="H581">
        <f t="shared" si="150"/>
        <v>0</v>
      </c>
      <c r="I581">
        <f t="shared" si="151"/>
        <v>0</v>
      </c>
      <c r="J581">
        <f t="shared" si="152"/>
        <v>1</v>
      </c>
      <c r="K581">
        <f t="shared" si="153"/>
        <v>0</v>
      </c>
      <c r="L581">
        <f t="shared" si="154"/>
        <v>0</v>
      </c>
      <c r="M581">
        <f t="shared" si="155"/>
        <v>9</v>
      </c>
      <c r="N581">
        <f>IF(C581,M581*cena_wyp,0)</f>
        <v>270</v>
      </c>
      <c r="O581">
        <v>0</v>
      </c>
      <c r="P581">
        <f t="shared" si="156"/>
        <v>0</v>
      </c>
      <c r="Q581">
        <f t="shared" si="157"/>
        <v>270</v>
      </c>
      <c r="R581">
        <f t="shared" si="158"/>
        <v>40900</v>
      </c>
      <c r="S581">
        <f t="shared" si="159"/>
        <v>20450</v>
      </c>
      <c r="T581">
        <f t="shared" si="160"/>
        <v>61350</v>
      </c>
    </row>
    <row r="582" spans="1:20" x14ac:dyDescent="0.25">
      <c r="A582" s="1">
        <v>45507</v>
      </c>
      <c r="B582">
        <f t="shared" si="145"/>
        <v>6</v>
      </c>
      <c r="C582">
        <f t="shared" si="146"/>
        <v>0</v>
      </c>
      <c r="D582">
        <f t="shared" si="147"/>
        <v>2024</v>
      </c>
      <c r="E582">
        <f t="shared" si="148"/>
        <v>3</v>
      </c>
      <c r="F582">
        <v>10</v>
      </c>
      <c r="G582">
        <f t="shared" si="149"/>
        <v>8</v>
      </c>
      <c r="H582">
        <f t="shared" si="150"/>
        <v>0</v>
      </c>
      <c r="I582">
        <f t="shared" si="151"/>
        <v>0</v>
      </c>
      <c r="J582">
        <f t="shared" si="152"/>
        <v>1</v>
      </c>
      <c r="K582">
        <f t="shared" si="153"/>
        <v>0</v>
      </c>
      <c r="L582">
        <f t="shared" si="154"/>
        <v>0</v>
      </c>
      <c r="M582">
        <f t="shared" si="155"/>
        <v>9</v>
      </c>
      <c r="N582">
        <f>IF(C582,M582*cena_wyp,0)</f>
        <v>0</v>
      </c>
      <c r="O582">
        <v>0</v>
      </c>
      <c r="P582">
        <f t="shared" si="156"/>
        <v>0</v>
      </c>
      <c r="Q582">
        <f t="shared" si="157"/>
        <v>0</v>
      </c>
      <c r="R582">
        <f t="shared" si="158"/>
        <v>40900</v>
      </c>
      <c r="S582">
        <f t="shared" si="159"/>
        <v>20450</v>
      </c>
      <c r="T582">
        <f t="shared" si="160"/>
        <v>61350</v>
      </c>
    </row>
    <row r="583" spans="1:20" x14ac:dyDescent="0.25">
      <c r="A583" s="1">
        <v>45508</v>
      </c>
      <c r="B583">
        <f t="shared" si="145"/>
        <v>7</v>
      </c>
      <c r="C583">
        <f t="shared" si="146"/>
        <v>0</v>
      </c>
      <c r="D583">
        <f t="shared" si="147"/>
        <v>2024</v>
      </c>
      <c r="E583">
        <f t="shared" si="148"/>
        <v>4</v>
      </c>
      <c r="F583">
        <v>10</v>
      </c>
      <c r="G583">
        <f t="shared" si="149"/>
        <v>8</v>
      </c>
      <c r="H583">
        <f t="shared" si="150"/>
        <v>0</v>
      </c>
      <c r="I583">
        <f t="shared" si="151"/>
        <v>0</v>
      </c>
      <c r="J583">
        <f t="shared" si="152"/>
        <v>1</v>
      </c>
      <c r="K583">
        <f t="shared" si="153"/>
        <v>0</v>
      </c>
      <c r="L583">
        <f t="shared" si="154"/>
        <v>150</v>
      </c>
      <c r="M583">
        <f t="shared" si="155"/>
        <v>9</v>
      </c>
      <c r="N583">
        <f>IF(C583,M583*cena_wyp,0)</f>
        <v>0</v>
      </c>
      <c r="O583">
        <v>0</v>
      </c>
      <c r="P583">
        <f t="shared" si="156"/>
        <v>150</v>
      </c>
      <c r="Q583">
        <f t="shared" si="157"/>
        <v>0</v>
      </c>
      <c r="R583">
        <f t="shared" si="158"/>
        <v>40750</v>
      </c>
      <c r="S583">
        <f t="shared" si="159"/>
        <v>20600</v>
      </c>
      <c r="T583">
        <f t="shared" si="160"/>
        <v>61350</v>
      </c>
    </row>
    <row r="584" spans="1:20" x14ac:dyDescent="0.25">
      <c r="A584" s="1">
        <v>45509</v>
      </c>
      <c r="B584">
        <f t="shared" si="145"/>
        <v>1</v>
      </c>
      <c r="C584">
        <f t="shared" si="146"/>
        <v>1</v>
      </c>
      <c r="D584">
        <f t="shared" si="147"/>
        <v>2024</v>
      </c>
      <c r="E584">
        <f t="shared" si="148"/>
        <v>5</v>
      </c>
      <c r="F584">
        <v>10</v>
      </c>
      <c r="G584">
        <f t="shared" si="149"/>
        <v>8</v>
      </c>
      <c r="H584">
        <f t="shared" si="150"/>
        <v>0</v>
      </c>
      <c r="I584">
        <f t="shared" si="151"/>
        <v>0</v>
      </c>
      <c r="J584">
        <f t="shared" si="152"/>
        <v>1</v>
      </c>
      <c r="K584">
        <f t="shared" si="153"/>
        <v>0</v>
      </c>
      <c r="L584">
        <f t="shared" si="154"/>
        <v>0</v>
      </c>
      <c r="M584">
        <f t="shared" si="155"/>
        <v>9</v>
      </c>
      <c r="N584">
        <f>IF(C584,M584*cena_wyp,0)</f>
        <v>270</v>
      </c>
      <c r="O584">
        <v>0</v>
      </c>
      <c r="P584">
        <f t="shared" si="156"/>
        <v>0</v>
      </c>
      <c r="Q584">
        <f t="shared" si="157"/>
        <v>270</v>
      </c>
      <c r="R584">
        <f t="shared" si="158"/>
        <v>41020</v>
      </c>
      <c r="S584">
        <f t="shared" si="159"/>
        <v>20600</v>
      </c>
      <c r="T584">
        <f t="shared" si="160"/>
        <v>61620</v>
      </c>
    </row>
    <row r="585" spans="1:20" x14ac:dyDescent="0.25">
      <c r="A585" s="1">
        <v>45510</v>
      </c>
      <c r="B585">
        <f t="shared" si="145"/>
        <v>2</v>
      </c>
      <c r="C585">
        <f t="shared" si="146"/>
        <v>1</v>
      </c>
      <c r="D585">
        <f t="shared" si="147"/>
        <v>2024</v>
      </c>
      <c r="E585">
        <f t="shared" si="148"/>
        <v>6</v>
      </c>
      <c r="F585">
        <v>10</v>
      </c>
      <c r="G585">
        <f t="shared" si="149"/>
        <v>8</v>
      </c>
      <c r="H585">
        <f t="shared" si="150"/>
        <v>0</v>
      </c>
      <c r="I585">
        <f t="shared" si="151"/>
        <v>0</v>
      </c>
      <c r="J585">
        <f t="shared" si="152"/>
        <v>1</v>
      </c>
      <c r="K585">
        <f t="shared" si="153"/>
        <v>0</v>
      </c>
      <c r="L585">
        <f t="shared" si="154"/>
        <v>0</v>
      </c>
      <c r="M585">
        <f t="shared" si="155"/>
        <v>9</v>
      </c>
      <c r="N585">
        <f>IF(C585,M585*cena_wyp,0)</f>
        <v>270</v>
      </c>
      <c r="O585">
        <v>0</v>
      </c>
      <c r="P585">
        <f t="shared" si="156"/>
        <v>0</v>
      </c>
      <c r="Q585">
        <f t="shared" si="157"/>
        <v>270</v>
      </c>
      <c r="R585">
        <f t="shared" si="158"/>
        <v>41290</v>
      </c>
      <c r="S585">
        <f t="shared" si="159"/>
        <v>20600</v>
      </c>
      <c r="T585">
        <f t="shared" si="160"/>
        <v>61890</v>
      </c>
    </row>
    <row r="586" spans="1:20" x14ac:dyDescent="0.25">
      <c r="A586" s="1">
        <v>45511</v>
      </c>
      <c r="B586">
        <f t="shared" si="145"/>
        <v>3</v>
      </c>
      <c r="C586">
        <f t="shared" si="146"/>
        <v>1</v>
      </c>
      <c r="D586">
        <f t="shared" si="147"/>
        <v>2024</v>
      </c>
      <c r="E586">
        <f t="shared" si="148"/>
        <v>7</v>
      </c>
      <c r="F586">
        <v>10</v>
      </c>
      <c r="G586">
        <f t="shared" si="149"/>
        <v>8</v>
      </c>
      <c r="H586">
        <f t="shared" si="150"/>
        <v>0</v>
      </c>
      <c r="I586">
        <f t="shared" si="151"/>
        <v>0</v>
      </c>
      <c r="J586">
        <f t="shared" si="152"/>
        <v>1</v>
      </c>
      <c r="K586">
        <f t="shared" si="153"/>
        <v>0</v>
      </c>
      <c r="L586">
        <f t="shared" si="154"/>
        <v>0</v>
      </c>
      <c r="M586">
        <f t="shared" si="155"/>
        <v>9</v>
      </c>
      <c r="N586">
        <f>IF(C586,M586*cena_wyp,0)</f>
        <v>270</v>
      </c>
      <c r="O586">
        <v>0</v>
      </c>
      <c r="P586">
        <f t="shared" si="156"/>
        <v>0</v>
      </c>
      <c r="Q586">
        <f t="shared" si="157"/>
        <v>270</v>
      </c>
      <c r="R586">
        <f t="shared" si="158"/>
        <v>41560</v>
      </c>
      <c r="S586">
        <f t="shared" si="159"/>
        <v>20600</v>
      </c>
      <c r="T586">
        <f t="shared" si="160"/>
        <v>62160</v>
      </c>
    </row>
    <row r="587" spans="1:20" x14ac:dyDescent="0.25">
      <c r="A587" s="1">
        <v>45512</v>
      </c>
      <c r="B587">
        <f t="shared" si="145"/>
        <v>4</v>
      </c>
      <c r="C587">
        <f t="shared" si="146"/>
        <v>1</v>
      </c>
      <c r="D587">
        <f t="shared" si="147"/>
        <v>2024</v>
      </c>
      <c r="E587">
        <f t="shared" si="148"/>
        <v>8</v>
      </c>
      <c r="F587">
        <v>10</v>
      </c>
      <c r="G587">
        <f t="shared" si="149"/>
        <v>8</v>
      </c>
      <c r="H587">
        <f t="shared" si="150"/>
        <v>0</v>
      </c>
      <c r="I587">
        <f t="shared" si="151"/>
        <v>0</v>
      </c>
      <c r="J587">
        <f t="shared" si="152"/>
        <v>1</v>
      </c>
      <c r="K587">
        <f t="shared" si="153"/>
        <v>0</v>
      </c>
      <c r="L587">
        <f t="shared" si="154"/>
        <v>0</v>
      </c>
      <c r="M587">
        <f t="shared" si="155"/>
        <v>9</v>
      </c>
      <c r="N587">
        <f>IF(C587,M587*cena_wyp,0)</f>
        <v>270</v>
      </c>
      <c r="O587">
        <v>0</v>
      </c>
      <c r="P587">
        <f t="shared" si="156"/>
        <v>0</v>
      </c>
      <c r="Q587">
        <f t="shared" si="157"/>
        <v>270</v>
      </c>
      <c r="R587">
        <f t="shared" si="158"/>
        <v>41830</v>
      </c>
      <c r="S587">
        <f t="shared" si="159"/>
        <v>20600</v>
      </c>
      <c r="T587">
        <f t="shared" si="160"/>
        <v>62430</v>
      </c>
    </row>
    <row r="588" spans="1:20" x14ac:dyDescent="0.25">
      <c r="A588" s="1">
        <v>45513</v>
      </c>
      <c r="B588">
        <f t="shared" si="145"/>
        <v>5</v>
      </c>
      <c r="C588">
        <f t="shared" si="146"/>
        <v>1</v>
      </c>
      <c r="D588">
        <f t="shared" si="147"/>
        <v>2024</v>
      </c>
      <c r="E588">
        <f t="shared" si="148"/>
        <v>9</v>
      </c>
      <c r="F588">
        <v>10</v>
      </c>
      <c r="G588">
        <f t="shared" si="149"/>
        <v>8</v>
      </c>
      <c r="H588">
        <f t="shared" si="150"/>
        <v>0</v>
      </c>
      <c r="I588">
        <f t="shared" si="151"/>
        <v>0</v>
      </c>
      <c r="J588">
        <f t="shared" si="152"/>
        <v>1</v>
      </c>
      <c r="K588">
        <f t="shared" si="153"/>
        <v>0</v>
      </c>
      <c r="L588">
        <f t="shared" si="154"/>
        <v>0</v>
      </c>
      <c r="M588">
        <f t="shared" si="155"/>
        <v>9</v>
      </c>
      <c r="N588">
        <f>IF(C588,M588*cena_wyp,0)</f>
        <v>270</v>
      </c>
      <c r="O588">
        <v>0</v>
      </c>
      <c r="P588">
        <f t="shared" si="156"/>
        <v>0</v>
      </c>
      <c r="Q588">
        <f t="shared" si="157"/>
        <v>270</v>
      </c>
      <c r="R588">
        <f t="shared" si="158"/>
        <v>42100</v>
      </c>
      <c r="S588">
        <f t="shared" si="159"/>
        <v>20600</v>
      </c>
      <c r="T588">
        <f t="shared" si="160"/>
        <v>62700</v>
      </c>
    </row>
    <row r="589" spans="1:20" x14ac:dyDescent="0.25">
      <c r="A589" s="1">
        <v>45514</v>
      </c>
      <c r="B589">
        <f t="shared" si="145"/>
        <v>6</v>
      </c>
      <c r="C589">
        <f t="shared" si="146"/>
        <v>0</v>
      </c>
      <c r="D589">
        <f t="shared" si="147"/>
        <v>2024</v>
      </c>
      <c r="E589">
        <f t="shared" si="148"/>
        <v>10</v>
      </c>
      <c r="F589">
        <v>10</v>
      </c>
      <c r="G589">
        <f t="shared" si="149"/>
        <v>8</v>
      </c>
      <c r="H589">
        <f t="shared" si="150"/>
        <v>0</v>
      </c>
      <c r="I589">
        <f t="shared" si="151"/>
        <v>0</v>
      </c>
      <c r="J589">
        <f t="shared" si="152"/>
        <v>1</v>
      </c>
      <c r="K589">
        <f t="shared" si="153"/>
        <v>0</v>
      </c>
      <c r="L589">
        <f t="shared" si="154"/>
        <v>0</v>
      </c>
      <c r="M589">
        <f t="shared" si="155"/>
        <v>9</v>
      </c>
      <c r="N589">
        <f>IF(C589,M589*cena_wyp,0)</f>
        <v>0</v>
      </c>
      <c r="O589">
        <v>0</v>
      </c>
      <c r="P589">
        <f t="shared" si="156"/>
        <v>0</v>
      </c>
      <c r="Q589">
        <f t="shared" si="157"/>
        <v>0</v>
      </c>
      <c r="R589">
        <f t="shared" si="158"/>
        <v>42100</v>
      </c>
      <c r="S589">
        <f t="shared" si="159"/>
        <v>20600</v>
      </c>
      <c r="T589">
        <f t="shared" si="160"/>
        <v>62700</v>
      </c>
    </row>
    <row r="590" spans="1:20" x14ac:dyDescent="0.25">
      <c r="A590" s="1">
        <v>45515</v>
      </c>
      <c r="B590">
        <f t="shared" si="145"/>
        <v>7</v>
      </c>
      <c r="C590">
        <f t="shared" si="146"/>
        <v>0</v>
      </c>
      <c r="D590">
        <f t="shared" si="147"/>
        <v>2024</v>
      </c>
      <c r="E590">
        <f t="shared" si="148"/>
        <v>11</v>
      </c>
      <c r="F590">
        <v>10</v>
      </c>
      <c r="G590">
        <f t="shared" si="149"/>
        <v>8</v>
      </c>
      <c r="H590">
        <f t="shared" si="150"/>
        <v>0</v>
      </c>
      <c r="I590">
        <f t="shared" si="151"/>
        <v>0</v>
      </c>
      <c r="J590">
        <f t="shared" si="152"/>
        <v>1</v>
      </c>
      <c r="K590">
        <f t="shared" si="153"/>
        <v>0</v>
      </c>
      <c r="L590">
        <f t="shared" si="154"/>
        <v>150</v>
      </c>
      <c r="M590">
        <f t="shared" si="155"/>
        <v>9</v>
      </c>
      <c r="N590">
        <f>IF(C590,M590*cena_wyp,0)</f>
        <v>0</v>
      </c>
      <c r="O590">
        <v>0</v>
      </c>
      <c r="P590">
        <f t="shared" si="156"/>
        <v>150</v>
      </c>
      <c r="Q590">
        <f t="shared" si="157"/>
        <v>0</v>
      </c>
      <c r="R590">
        <f t="shared" si="158"/>
        <v>41950</v>
      </c>
      <c r="S590">
        <f t="shared" si="159"/>
        <v>20750</v>
      </c>
      <c r="T590">
        <f t="shared" si="160"/>
        <v>62700</v>
      </c>
    </row>
    <row r="591" spans="1:20" x14ac:dyDescent="0.25">
      <c r="A591" s="1">
        <v>45516</v>
      </c>
      <c r="B591">
        <f t="shared" si="145"/>
        <v>1</v>
      </c>
      <c r="C591">
        <f t="shared" si="146"/>
        <v>1</v>
      </c>
      <c r="D591">
        <f t="shared" si="147"/>
        <v>2024</v>
      </c>
      <c r="E591">
        <f t="shared" si="148"/>
        <v>12</v>
      </c>
      <c r="F591">
        <v>10</v>
      </c>
      <c r="G591">
        <f t="shared" si="149"/>
        <v>8</v>
      </c>
      <c r="H591">
        <f t="shared" si="150"/>
        <v>0</v>
      </c>
      <c r="I591">
        <f t="shared" si="151"/>
        <v>0</v>
      </c>
      <c r="J591">
        <f t="shared" si="152"/>
        <v>1</v>
      </c>
      <c r="K591">
        <f t="shared" si="153"/>
        <v>0</v>
      </c>
      <c r="L591">
        <f t="shared" si="154"/>
        <v>0</v>
      </c>
      <c r="M591">
        <f t="shared" si="155"/>
        <v>9</v>
      </c>
      <c r="N591">
        <f>IF(C591,M591*cena_wyp,0)</f>
        <v>270</v>
      </c>
      <c r="O591">
        <v>0</v>
      </c>
      <c r="P591">
        <f t="shared" si="156"/>
        <v>0</v>
      </c>
      <c r="Q591">
        <f t="shared" si="157"/>
        <v>270</v>
      </c>
      <c r="R591">
        <f t="shared" si="158"/>
        <v>42220</v>
      </c>
      <c r="S591">
        <f t="shared" si="159"/>
        <v>20750</v>
      </c>
      <c r="T591">
        <f t="shared" si="160"/>
        <v>62970</v>
      </c>
    </row>
    <row r="592" spans="1:20" x14ac:dyDescent="0.25">
      <c r="A592" s="1">
        <v>45517</v>
      </c>
      <c r="B592">
        <f t="shared" si="145"/>
        <v>2</v>
      </c>
      <c r="C592">
        <f t="shared" si="146"/>
        <v>1</v>
      </c>
      <c r="D592">
        <f t="shared" si="147"/>
        <v>2024</v>
      </c>
      <c r="E592">
        <f t="shared" si="148"/>
        <v>13</v>
      </c>
      <c r="F592">
        <v>10</v>
      </c>
      <c r="G592">
        <f t="shared" si="149"/>
        <v>8</v>
      </c>
      <c r="H592">
        <f t="shared" si="150"/>
        <v>0</v>
      </c>
      <c r="I592">
        <f t="shared" si="151"/>
        <v>0</v>
      </c>
      <c r="J592">
        <f t="shared" si="152"/>
        <v>1</v>
      </c>
      <c r="K592">
        <f t="shared" si="153"/>
        <v>0</v>
      </c>
      <c r="L592">
        <f t="shared" si="154"/>
        <v>0</v>
      </c>
      <c r="M592">
        <f t="shared" si="155"/>
        <v>9</v>
      </c>
      <c r="N592">
        <f>IF(C592,M592*cena_wyp,0)</f>
        <v>270</v>
      </c>
      <c r="O592">
        <v>0</v>
      </c>
      <c r="P592">
        <f t="shared" si="156"/>
        <v>0</v>
      </c>
      <c r="Q592">
        <f t="shared" si="157"/>
        <v>270</v>
      </c>
      <c r="R592">
        <f t="shared" si="158"/>
        <v>42490</v>
      </c>
      <c r="S592">
        <f t="shared" si="159"/>
        <v>20750</v>
      </c>
      <c r="T592">
        <f t="shared" si="160"/>
        <v>63240</v>
      </c>
    </row>
    <row r="593" spans="1:20" x14ac:dyDescent="0.25">
      <c r="A593" s="1">
        <v>45518</v>
      </c>
      <c r="B593">
        <f t="shared" si="145"/>
        <v>3</v>
      </c>
      <c r="C593">
        <f t="shared" si="146"/>
        <v>1</v>
      </c>
      <c r="D593">
        <f t="shared" si="147"/>
        <v>2024</v>
      </c>
      <c r="E593">
        <f t="shared" si="148"/>
        <v>14</v>
      </c>
      <c r="F593">
        <v>10</v>
      </c>
      <c r="G593">
        <f t="shared" si="149"/>
        <v>8</v>
      </c>
      <c r="H593">
        <f t="shared" si="150"/>
        <v>0</v>
      </c>
      <c r="I593">
        <f t="shared" si="151"/>
        <v>0</v>
      </c>
      <c r="J593">
        <f t="shared" si="152"/>
        <v>1</v>
      </c>
      <c r="K593">
        <f t="shared" si="153"/>
        <v>0</v>
      </c>
      <c r="L593">
        <f t="shared" si="154"/>
        <v>0</v>
      </c>
      <c r="M593">
        <f t="shared" si="155"/>
        <v>9</v>
      </c>
      <c r="N593">
        <f>IF(C593,M593*cena_wyp,0)</f>
        <v>270</v>
      </c>
      <c r="O593">
        <v>0</v>
      </c>
      <c r="P593">
        <f t="shared" si="156"/>
        <v>0</v>
      </c>
      <c r="Q593">
        <f t="shared" si="157"/>
        <v>270</v>
      </c>
      <c r="R593">
        <f t="shared" si="158"/>
        <v>42760</v>
      </c>
      <c r="S593">
        <f t="shared" si="159"/>
        <v>20750</v>
      </c>
      <c r="T593">
        <f t="shared" si="160"/>
        <v>63510</v>
      </c>
    </row>
    <row r="594" spans="1:20" x14ac:dyDescent="0.25">
      <c r="A594" s="1">
        <v>45519</v>
      </c>
      <c r="B594">
        <f t="shared" si="145"/>
        <v>4</v>
      </c>
      <c r="C594">
        <f t="shared" si="146"/>
        <v>1</v>
      </c>
      <c r="D594">
        <f t="shared" si="147"/>
        <v>2024</v>
      </c>
      <c r="E594">
        <f t="shared" si="148"/>
        <v>15</v>
      </c>
      <c r="F594">
        <v>10</v>
      </c>
      <c r="G594">
        <f t="shared" si="149"/>
        <v>8</v>
      </c>
      <c r="H594">
        <f t="shared" si="150"/>
        <v>0</v>
      </c>
      <c r="I594">
        <f t="shared" si="151"/>
        <v>0</v>
      </c>
      <c r="J594">
        <f t="shared" si="152"/>
        <v>1</v>
      </c>
      <c r="K594">
        <f t="shared" si="153"/>
        <v>0</v>
      </c>
      <c r="L594">
        <f t="shared" si="154"/>
        <v>0</v>
      </c>
      <c r="M594">
        <f t="shared" si="155"/>
        <v>9</v>
      </c>
      <c r="N594">
        <f>IF(C594,M594*cena_wyp,0)</f>
        <v>270</v>
      </c>
      <c r="O594">
        <v>0</v>
      </c>
      <c r="P594">
        <f t="shared" si="156"/>
        <v>0</v>
      </c>
      <c r="Q594">
        <f t="shared" si="157"/>
        <v>270</v>
      </c>
      <c r="R594">
        <f t="shared" si="158"/>
        <v>43030</v>
      </c>
      <c r="S594">
        <f t="shared" si="159"/>
        <v>20750</v>
      </c>
      <c r="T594">
        <f t="shared" si="160"/>
        <v>63780</v>
      </c>
    </row>
    <row r="595" spans="1:20" x14ac:dyDescent="0.25">
      <c r="A595" s="1">
        <v>45520</v>
      </c>
      <c r="B595">
        <f t="shared" si="145"/>
        <v>5</v>
      </c>
      <c r="C595">
        <f t="shared" si="146"/>
        <v>1</v>
      </c>
      <c r="D595">
        <f t="shared" si="147"/>
        <v>2024</v>
      </c>
      <c r="E595">
        <f t="shared" si="148"/>
        <v>16</v>
      </c>
      <c r="F595">
        <v>10</v>
      </c>
      <c r="G595">
        <f t="shared" si="149"/>
        <v>8</v>
      </c>
      <c r="H595">
        <f t="shared" si="150"/>
        <v>0</v>
      </c>
      <c r="I595">
        <f t="shared" si="151"/>
        <v>0</v>
      </c>
      <c r="J595">
        <f t="shared" si="152"/>
        <v>1</v>
      </c>
      <c r="K595">
        <f t="shared" si="153"/>
        <v>0</v>
      </c>
      <c r="L595">
        <f t="shared" si="154"/>
        <v>0</v>
      </c>
      <c r="M595">
        <f t="shared" si="155"/>
        <v>9</v>
      </c>
      <c r="N595">
        <f>IF(C595,M595*cena_wyp,0)</f>
        <v>270</v>
      </c>
      <c r="O595">
        <v>0</v>
      </c>
      <c r="P595">
        <f t="shared" si="156"/>
        <v>0</v>
      </c>
      <c r="Q595">
        <f t="shared" si="157"/>
        <v>270</v>
      </c>
      <c r="R595">
        <f t="shared" si="158"/>
        <v>43300</v>
      </c>
      <c r="S595">
        <f t="shared" si="159"/>
        <v>20750</v>
      </c>
      <c r="T595">
        <f t="shared" si="160"/>
        <v>64050</v>
      </c>
    </row>
    <row r="596" spans="1:20" x14ac:dyDescent="0.25">
      <c r="A596" s="1">
        <v>45521</v>
      </c>
      <c r="B596">
        <f t="shared" si="145"/>
        <v>6</v>
      </c>
      <c r="C596">
        <f t="shared" si="146"/>
        <v>0</v>
      </c>
      <c r="D596">
        <f t="shared" si="147"/>
        <v>2024</v>
      </c>
      <c r="E596">
        <f t="shared" si="148"/>
        <v>17</v>
      </c>
      <c r="F596">
        <v>10</v>
      </c>
      <c r="G596">
        <f t="shared" si="149"/>
        <v>8</v>
      </c>
      <c r="H596">
        <f t="shared" si="150"/>
        <v>0</v>
      </c>
      <c r="I596">
        <f t="shared" si="151"/>
        <v>0</v>
      </c>
      <c r="J596">
        <f t="shared" si="152"/>
        <v>1</v>
      </c>
      <c r="K596">
        <f t="shared" si="153"/>
        <v>0</v>
      </c>
      <c r="L596">
        <f t="shared" si="154"/>
        <v>0</v>
      </c>
      <c r="M596">
        <f t="shared" si="155"/>
        <v>9</v>
      </c>
      <c r="N596">
        <f>IF(C596,M596*cena_wyp,0)</f>
        <v>0</v>
      </c>
      <c r="O596">
        <v>0</v>
      </c>
      <c r="P596">
        <f t="shared" si="156"/>
        <v>0</v>
      </c>
      <c r="Q596">
        <f t="shared" si="157"/>
        <v>0</v>
      </c>
      <c r="R596">
        <f t="shared" si="158"/>
        <v>43300</v>
      </c>
      <c r="S596">
        <f t="shared" si="159"/>
        <v>20750</v>
      </c>
      <c r="T596">
        <f t="shared" si="160"/>
        <v>64050</v>
      </c>
    </row>
    <row r="597" spans="1:20" x14ac:dyDescent="0.25">
      <c r="A597" s="1">
        <v>45522</v>
      </c>
      <c r="B597">
        <f t="shared" si="145"/>
        <v>7</v>
      </c>
      <c r="C597">
        <f t="shared" si="146"/>
        <v>0</v>
      </c>
      <c r="D597">
        <f t="shared" si="147"/>
        <v>2024</v>
      </c>
      <c r="E597">
        <f t="shared" si="148"/>
        <v>18</v>
      </c>
      <c r="F597">
        <v>10</v>
      </c>
      <c r="G597">
        <f t="shared" si="149"/>
        <v>8</v>
      </c>
      <c r="H597">
        <f t="shared" si="150"/>
        <v>0</v>
      </c>
      <c r="I597">
        <f t="shared" si="151"/>
        <v>0</v>
      </c>
      <c r="J597">
        <f t="shared" si="152"/>
        <v>1</v>
      </c>
      <c r="K597">
        <f t="shared" si="153"/>
        <v>0</v>
      </c>
      <c r="L597">
        <f t="shared" si="154"/>
        <v>150</v>
      </c>
      <c r="M597">
        <f t="shared" si="155"/>
        <v>9</v>
      </c>
      <c r="N597">
        <f>IF(C597,M597*cena_wyp,0)</f>
        <v>0</v>
      </c>
      <c r="O597">
        <v>0</v>
      </c>
      <c r="P597">
        <f t="shared" si="156"/>
        <v>150</v>
      </c>
      <c r="Q597">
        <f t="shared" si="157"/>
        <v>0</v>
      </c>
      <c r="R597">
        <f t="shared" si="158"/>
        <v>43150</v>
      </c>
      <c r="S597">
        <f t="shared" si="159"/>
        <v>20900</v>
      </c>
      <c r="T597">
        <f t="shared" si="160"/>
        <v>64050</v>
      </c>
    </row>
    <row r="598" spans="1:20" x14ac:dyDescent="0.25">
      <c r="A598" s="1">
        <v>45523</v>
      </c>
      <c r="B598">
        <f t="shared" si="145"/>
        <v>1</v>
      </c>
      <c r="C598">
        <f t="shared" si="146"/>
        <v>1</v>
      </c>
      <c r="D598">
        <f t="shared" si="147"/>
        <v>2024</v>
      </c>
      <c r="E598">
        <f t="shared" si="148"/>
        <v>19</v>
      </c>
      <c r="F598">
        <v>10</v>
      </c>
      <c r="G598">
        <f t="shared" si="149"/>
        <v>8</v>
      </c>
      <c r="H598">
        <f t="shared" si="150"/>
        <v>0</v>
      </c>
      <c r="I598">
        <f t="shared" si="151"/>
        <v>0</v>
      </c>
      <c r="J598">
        <f t="shared" si="152"/>
        <v>1</v>
      </c>
      <c r="K598">
        <f t="shared" si="153"/>
        <v>0</v>
      </c>
      <c r="L598">
        <f t="shared" si="154"/>
        <v>0</v>
      </c>
      <c r="M598">
        <f t="shared" si="155"/>
        <v>9</v>
      </c>
      <c r="N598">
        <f>IF(C598,M598*cena_wyp,0)</f>
        <v>270</v>
      </c>
      <c r="O598">
        <v>0</v>
      </c>
      <c r="P598">
        <f t="shared" si="156"/>
        <v>0</v>
      </c>
      <c r="Q598">
        <f t="shared" si="157"/>
        <v>270</v>
      </c>
      <c r="R598">
        <f t="shared" si="158"/>
        <v>43420</v>
      </c>
      <c r="S598">
        <f t="shared" si="159"/>
        <v>20900</v>
      </c>
      <c r="T598">
        <f t="shared" si="160"/>
        <v>64320</v>
      </c>
    </row>
    <row r="599" spans="1:20" x14ac:dyDescent="0.25">
      <c r="A599" s="1">
        <v>45524</v>
      </c>
      <c r="B599">
        <f t="shared" si="145"/>
        <v>2</v>
      </c>
      <c r="C599">
        <f t="shared" si="146"/>
        <v>1</v>
      </c>
      <c r="D599">
        <f t="shared" si="147"/>
        <v>2024</v>
      </c>
      <c r="E599">
        <f t="shared" si="148"/>
        <v>20</v>
      </c>
      <c r="F599">
        <v>10</v>
      </c>
      <c r="G599">
        <f t="shared" si="149"/>
        <v>8</v>
      </c>
      <c r="H599">
        <f t="shared" si="150"/>
        <v>0</v>
      </c>
      <c r="I599">
        <f t="shared" si="151"/>
        <v>0</v>
      </c>
      <c r="J599">
        <f t="shared" si="152"/>
        <v>1</v>
      </c>
      <c r="K599">
        <f t="shared" si="153"/>
        <v>0</v>
      </c>
      <c r="L599">
        <f t="shared" si="154"/>
        <v>0</v>
      </c>
      <c r="M599">
        <f t="shared" si="155"/>
        <v>9</v>
      </c>
      <c r="N599">
        <f>IF(C599,M599*cena_wyp,0)</f>
        <v>270</v>
      </c>
      <c r="O599">
        <v>0</v>
      </c>
      <c r="P599">
        <f t="shared" si="156"/>
        <v>0</v>
      </c>
      <c r="Q599">
        <f t="shared" si="157"/>
        <v>270</v>
      </c>
      <c r="R599">
        <f t="shared" si="158"/>
        <v>43690</v>
      </c>
      <c r="S599">
        <f t="shared" si="159"/>
        <v>20900</v>
      </c>
      <c r="T599">
        <f t="shared" si="160"/>
        <v>64590</v>
      </c>
    </row>
    <row r="600" spans="1:20" x14ac:dyDescent="0.25">
      <c r="A600" s="1">
        <v>45525</v>
      </c>
      <c r="B600">
        <f t="shared" si="145"/>
        <v>3</v>
      </c>
      <c r="C600">
        <f t="shared" si="146"/>
        <v>1</v>
      </c>
      <c r="D600">
        <f t="shared" si="147"/>
        <v>2024</v>
      </c>
      <c r="E600">
        <f t="shared" si="148"/>
        <v>21</v>
      </c>
      <c r="F600">
        <v>10</v>
      </c>
      <c r="G600">
        <f t="shared" si="149"/>
        <v>8</v>
      </c>
      <c r="H600">
        <f t="shared" si="150"/>
        <v>0</v>
      </c>
      <c r="I600">
        <f t="shared" si="151"/>
        <v>0</v>
      </c>
      <c r="J600">
        <f t="shared" si="152"/>
        <v>1</v>
      </c>
      <c r="K600">
        <f t="shared" si="153"/>
        <v>0</v>
      </c>
      <c r="L600">
        <f t="shared" si="154"/>
        <v>0</v>
      </c>
      <c r="M600">
        <f t="shared" si="155"/>
        <v>9</v>
      </c>
      <c r="N600">
        <f>IF(C600,M600*cena_wyp,0)</f>
        <v>270</v>
      </c>
      <c r="O600">
        <v>0</v>
      </c>
      <c r="P600">
        <f t="shared" si="156"/>
        <v>0</v>
      </c>
      <c r="Q600">
        <f t="shared" si="157"/>
        <v>270</v>
      </c>
      <c r="R600">
        <f t="shared" si="158"/>
        <v>43960</v>
      </c>
      <c r="S600">
        <f t="shared" si="159"/>
        <v>20900</v>
      </c>
      <c r="T600">
        <f t="shared" si="160"/>
        <v>64860</v>
      </c>
    </row>
    <row r="601" spans="1:20" x14ac:dyDescent="0.25">
      <c r="A601" s="1">
        <v>45526</v>
      </c>
      <c r="B601">
        <f t="shared" si="145"/>
        <v>4</v>
      </c>
      <c r="C601">
        <f t="shared" si="146"/>
        <v>1</v>
      </c>
      <c r="D601">
        <f t="shared" si="147"/>
        <v>2024</v>
      </c>
      <c r="E601">
        <f t="shared" si="148"/>
        <v>22</v>
      </c>
      <c r="F601">
        <v>10</v>
      </c>
      <c r="G601">
        <f t="shared" si="149"/>
        <v>8</v>
      </c>
      <c r="H601">
        <f t="shared" si="150"/>
        <v>0</v>
      </c>
      <c r="I601">
        <f t="shared" si="151"/>
        <v>0</v>
      </c>
      <c r="J601">
        <f t="shared" si="152"/>
        <v>1</v>
      </c>
      <c r="K601">
        <f t="shared" si="153"/>
        <v>0</v>
      </c>
      <c r="L601">
        <f t="shared" si="154"/>
        <v>0</v>
      </c>
      <c r="M601">
        <f t="shared" si="155"/>
        <v>9</v>
      </c>
      <c r="N601">
        <f>IF(C601,M601*cena_wyp,0)</f>
        <v>270</v>
      </c>
      <c r="O601">
        <v>0</v>
      </c>
      <c r="P601">
        <f t="shared" si="156"/>
        <v>0</v>
      </c>
      <c r="Q601">
        <f t="shared" si="157"/>
        <v>270</v>
      </c>
      <c r="R601">
        <f t="shared" si="158"/>
        <v>44230</v>
      </c>
      <c r="S601">
        <f t="shared" si="159"/>
        <v>20900</v>
      </c>
      <c r="T601">
        <f t="shared" si="160"/>
        <v>65130</v>
      </c>
    </row>
    <row r="602" spans="1:20" x14ac:dyDescent="0.25">
      <c r="A602" s="1">
        <v>45527</v>
      </c>
      <c r="B602">
        <f t="shared" si="145"/>
        <v>5</v>
      </c>
      <c r="C602">
        <f t="shared" si="146"/>
        <v>1</v>
      </c>
      <c r="D602">
        <f t="shared" si="147"/>
        <v>2024</v>
      </c>
      <c r="E602">
        <f t="shared" si="148"/>
        <v>23</v>
      </c>
      <c r="F602">
        <v>10</v>
      </c>
      <c r="G602">
        <f t="shared" si="149"/>
        <v>8</v>
      </c>
      <c r="H602">
        <f t="shared" si="150"/>
        <v>0</v>
      </c>
      <c r="I602">
        <f t="shared" si="151"/>
        <v>0</v>
      </c>
      <c r="J602">
        <f t="shared" si="152"/>
        <v>1</v>
      </c>
      <c r="K602">
        <f t="shared" si="153"/>
        <v>0</v>
      </c>
      <c r="L602">
        <f t="shared" si="154"/>
        <v>0</v>
      </c>
      <c r="M602">
        <f t="shared" si="155"/>
        <v>9</v>
      </c>
      <c r="N602">
        <f>IF(C602,M602*cena_wyp,0)</f>
        <v>270</v>
      </c>
      <c r="O602">
        <v>0</v>
      </c>
      <c r="P602">
        <f t="shared" si="156"/>
        <v>0</v>
      </c>
      <c r="Q602">
        <f t="shared" si="157"/>
        <v>270</v>
      </c>
      <c r="R602">
        <f t="shared" si="158"/>
        <v>44500</v>
      </c>
      <c r="S602">
        <f t="shared" si="159"/>
        <v>20900</v>
      </c>
      <c r="T602">
        <f t="shared" si="160"/>
        <v>65400</v>
      </c>
    </row>
    <row r="603" spans="1:20" x14ac:dyDescent="0.25">
      <c r="A603" s="1">
        <v>45528</v>
      </c>
      <c r="B603">
        <f t="shared" si="145"/>
        <v>6</v>
      </c>
      <c r="C603">
        <f t="shared" si="146"/>
        <v>0</v>
      </c>
      <c r="D603">
        <f t="shared" si="147"/>
        <v>2024</v>
      </c>
      <c r="E603">
        <f t="shared" si="148"/>
        <v>24</v>
      </c>
      <c r="F603">
        <v>10</v>
      </c>
      <c r="G603">
        <f t="shared" si="149"/>
        <v>8</v>
      </c>
      <c r="H603">
        <f t="shared" si="150"/>
        <v>0</v>
      </c>
      <c r="I603">
        <f t="shared" si="151"/>
        <v>0</v>
      </c>
      <c r="J603">
        <f t="shared" si="152"/>
        <v>1</v>
      </c>
      <c r="K603">
        <f t="shared" si="153"/>
        <v>0</v>
      </c>
      <c r="L603">
        <f t="shared" si="154"/>
        <v>0</v>
      </c>
      <c r="M603">
        <f t="shared" si="155"/>
        <v>9</v>
      </c>
      <c r="N603">
        <f>IF(C603,M603*cena_wyp,0)</f>
        <v>0</v>
      </c>
      <c r="O603">
        <v>0</v>
      </c>
      <c r="P603">
        <f t="shared" si="156"/>
        <v>0</v>
      </c>
      <c r="Q603">
        <f t="shared" si="157"/>
        <v>0</v>
      </c>
      <c r="R603">
        <f t="shared" si="158"/>
        <v>44500</v>
      </c>
      <c r="S603">
        <f t="shared" si="159"/>
        <v>20900</v>
      </c>
      <c r="T603">
        <f t="shared" si="160"/>
        <v>65400</v>
      </c>
    </row>
    <row r="604" spans="1:20" x14ac:dyDescent="0.25">
      <c r="A604" s="1">
        <v>45529</v>
      </c>
      <c r="B604">
        <f t="shared" si="145"/>
        <v>7</v>
      </c>
      <c r="C604">
        <f t="shared" si="146"/>
        <v>0</v>
      </c>
      <c r="D604">
        <f t="shared" si="147"/>
        <v>2024</v>
      </c>
      <c r="E604">
        <f t="shared" si="148"/>
        <v>25</v>
      </c>
      <c r="F604">
        <v>10</v>
      </c>
      <c r="G604">
        <f t="shared" si="149"/>
        <v>8</v>
      </c>
      <c r="H604">
        <f t="shared" si="150"/>
        <v>0</v>
      </c>
      <c r="I604">
        <f t="shared" si="151"/>
        <v>0</v>
      </c>
      <c r="J604">
        <f t="shared" si="152"/>
        <v>1</v>
      </c>
      <c r="K604">
        <f t="shared" si="153"/>
        <v>0</v>
      </c>
      <c r="L604">
        <f t="shared" si="154"/>
        <v>150</v>
      </c>
      <c r="M604">
        <f t="shared" si="155"/>
        <v>9</v>
      </c>
      <c r="N604">
        <f>IF(C604,M604*cena_wyp,0)</f>
        <v>0</v>
      </c>
      <c r="O604">
        <v>0</v>
      </c>
      <c r="P604">
        <f t="shared" si="156"/>
        <v>150</v>
      </c>
      <c r="Q604">
        <f t="shared" si="157"/>
        <v>0</v>
      </c>
      <c r="R604">
        <f t="shared" si="158"/>
        <v>44350</v>
      </c>
      <c r="S604">
        <f t="shared" si="159"/>
        <v>21050</v>
      </c>
      <c r="T604">
        <f t="shared" si="160"/>
        <v>65400</v>
      </c>
    </row>
    <row r="605" spans="1:20" x14ac:dyDescent="0.25">
      <c r="A605" s="1">
        <v>45530</v>
      </c>
      <c r="B605">
        <f t="shared" si="145"/>
        <v>1</v>
      </c>
      <c r="C605">
        <f t="shared" si="146"/>
        <v>1</v>
      </c>
      <c r="D605">
        <f t="shared" si="147"/>
        <v>2024</v>
      </c>
      <c r="E605">
        <f t="shared" si="148"/>
        <v>26</v>
      </c>
      <c r="F605">
        <v>10</v>
      </c>
      <c r="G605">
        <f t="shared" si="149"/>
        <v>8</v>
      </c>
      <c r="H605">
        <f t="shared" si="150"/>
        <v>0</v>
      </c>
      <c r="I605">
        <f t="shared" si="151"/>
        <v>0</v>
      </c>
      <c r="J605">
        <f t="shared" si="152"/>
        <v>1</v>
      </c>
      <c r="K605">
        <f t="shared" si="153"/>
        <v>0</v>
      </c>
      <c r="L605">
        <f t="shared" si="154"/>
        <v>0</v>
      </c>
      <c r="M605">
        <f t="shared" si="155"/>
        <v>9</v>
      </c>
      <c r="N605">
        <f>IF(C605,M605*cena_wyp,0)</f>
        <v>270</v>
      </c>
      <c r="O605">
        <v>0</v>
      </c>
      <c r="P605">
        <f t="shared" si="156"/>
        <v>0</v>
      </c>
      <c r="Q605">
        <f t="shared" si="157"/>
        <v>270</v>
      </c>
      <c r="R605">
        <f t="shared" si="158"/>
        <v>44620</v>
      </c>
      <c r="S605">
        <f t="shared" si="159"/>
        <v>21050</v>
      </c>
      <c r="T605">
        <f t="shared" si="160"/>
        <v>65670</v>
      </c>
    </row>
    <row r="606" spans="1:20" x14ac:dyDescent="0.25">
      <c r="A606" s="1">
        <v>45531</v>
      </c>
      <c r="B606">
        <f t="shared" si="145"/>
        <v>2</v>
      </c>
      <c r="C606">
        <f t="shared" si="146"/>
        <v>1</v>
      </c>
      <c r="D606">
        <f t="shared" si="147"/>
        <v>2024</v>
      </c>
      <c r="E606">
        <f t="shared" si="148"/>
        <v>27</v>
      </c>
      <c r="F606">
        <v>10</v>
      </c>
      <c r="G606">
        <f t="shared" si="149"/>
        <v>8</v>
      </c>
      <c r="H606">
        <f t="shared" si="150"/>
        <v>0</v>
      </c>
      <c r="I606">
        <f t="shared" si="151"/>
        <v>0</v>
      </c>
      <c r="J606">
        <f t="shared" si="152"/>
        <v>1</v>
      </c>
      <c r="K606">
        <f t="shared" si="153"/>
        <v>0</v>
      </c>
      <c r="L606">
        <f t="shared" si="154"/>
        <v>0</v>
      </c>
      <c r="M606">
        <f t="shared" si="155"/>
        <v>9</v>
      </c>
      <c r="N606">
        <f>IF(C606,M606*cena_wyp,0)</f>
        <v>270</v>
      </c>
      <c r="O606">
        <v>0</v>
      </c>
      <c r="P606">
        <f t="shared" si="156"/>
        <v>0</v>
      </c>
      <c r="Q606">
        <f t="shared" si="157"/>
        <v>270</v>
      </c>
      <c r="R606">
        <f t="shared" si="158"/>
        <v>44890</v>
      </c>
      <c r="S606">
        <f t="shared" si="159"/>
        <v>21050</v>
      </c>
      <c r="T606">
        <f t="shared" si="160"/>
        <v>65940</v>
      </c>
    </row>
    <row r="607" spans="1:20" x14ac:dyDescent="0.25">
      <c r="A607" s="1">
        <v>45532</v>
      </c>
      <c r="B607">
        <f t="shared" si="145"/>
        <v>3</v>
      </c>
      <c r="C607">
        <f t="shared" si="146"/>
        <v>1</v>
      </c>
      <c r="D607">
        <f t="shared" si="147"/>
        <v>2024</v>
      </c>
      <c r="E607">
        <f t="shared" si="148"/>
        <v>28</v>
      </c>
      <c r="F607">
        <v>10</v>
      </c>
      <c r="G607">
        <f t="shared" si="149"/>
        <v>8</v>
      </c>
      <c r="H607">
        <f t="shared" si="150"/>
        <v>0</v>
      </c>
      <c r="I607">
        <f t="shared" si="151"/>
        <v>0</v>
      </c>
      <c r="J607">
        <f t="shared" si="152"/>
        <v>1</v>
      </c>
      <c r="K607">
        <f t="shared" si="153"/>
        <v>0</v>
      </c>
      <c r="L607">
        <f t="shared" si="154"/>
        <v>0</v>
      </c>
      <c r="M607">
        <f t="shared" si="155"/>
        <v>9</v>
      </c>
      <c r="N607">
        <f>IF(C607,M607*cena_wyp,0)</f>
        <v>270</v>
      </c>
      <c r="O607">
        <v>0</v>
      </c>
      <c r="P607">
        <f t="shared" si="156"/>
        <v>0</v>
      </c>
      <c r="Q607">
        <f t="shared" si="157"/>
        <v>270</v>
      </c>
      <c r="R607">
        <f t="shared" si="158"/>
        <v>45160</v>
      </c>
      <c r="S607">
        <f t="shared" si="159"/>
        <v>21050</v>
      </c>
      <c r="T607">
        <f t="shared" si="160"/>
        <v>66210</v>
      </c>
    </row>
    <row r="608" spans="1:20" x14ac:dyDescent="0.25">
      <c r="A608" s="1">
        <v>45533</v>
      </c>
      <c r="B608">
        <f t="shared" si="145"/>
        <v>4</v>
      </c>
      <c r="C608">
        <f t="shared" si="146"/>
        <v>1</v>
      </c>
      <c r="D608">
        <f t="shared" si="147"/>
        <v>2024</v>
      </c>
      <c r="E608">
        <f t="shared" si="148"/>
        <v>29</v>
      </c>
      <c r="F608">
        <v>10</v>
      </c>
      <c r="G608">
        <f t="shared" si="149"/>
        <v>8</v>
      </c>
      <c r="H608">
        <f t="shared" si="150"/>
        <v>0</v>
      </c>
      <c r="I608">
        <f t="shared" si="151"/>
        <v>0</v>
      </c>
      <c r="J608">
        <f t="shared" si="152"/>
        <v>1</v>
      </c>
      <c r="K608">
        <f t="shared" si="153"/>
        <v>0</v>
      </c>
      <c r="L608">
        <f t="shared" si="154"/>
        <v>0</v>
      </c>
      <c r="M608">
        <f t="shared" si="155"/>
        <v>9</v>
      </c>
      <c r="N608">
        <f>IF(C608,M608*cena_wyp,0)</f>
        <v>270</v>
      </c>
      <c r="O608">
        <v>0</v>
      </c>
      <c r="P608">
        <f t="shared" si="156"/>
        <v>0</v>
      </c>
      <c r="Q608">
        <f t="shared" si="157"/>
        <v>270</v>
      </c>
      <c r="R608">
        <f t="shared" si="158"/>
        <v>45430</v>
      </c>
      <c r="S608">
        <f t="shared" si="159"/>
        <v>21050</v>
      </c>
      <c r="T608">
        <f t="shared" si="160"/>
        <v>66480</v>
      </c>
    </row>
    <row r="609" spans="1:20" x14ac:dyDescent="0.25">
      <c r="A609" s="1">
        <v>45534</v>
      </c>
      <c r="B609">
        <f t="shared" si="145"/>
        <v>5</v>
      </c>
      <c r="C609">
        <f t="shared" si="146"/>
        <v>1</v>
      </c>
      <c r="D609">
        <f t="shared" si="147"/>
        <v>2024</v>
      </c>
      <c r="E609">
        <f t="shared" si="148"/>
        <v>30</v>
      </c>
      <c r="F609">
        <v>10</v>
      </c>
      <c r="G609">
        <f t="shared" si="149"/>
        <v>8</v>
      </c>
      <c r="H609">
        <f t="shared" si="150"/>
        <v>0</v>
      </c>
      <c r="I609">
        <f t="shared" si="151"/>
        <v>0</v>
      </c>
      <c r="J609">
        <f t="shared" si="152"/>
        <v>1</v>
      </c>
      <c r="K609">
        <f t="shared" si="153"/>
        <v>0</v>
      </c>
      <c r="L609">
        <f t="shared" si="154"/>
        <v>0</v>
      </c>
      <c r="M609">
        <f t="shared" si="155"/>
        <v>9</v>
      </c>
      <c r="N609">
        <f>IF(C609,M609*cena_wyp,0)</f>
        <v>270</v>
      </c>
      <c r="O609">
        <v>0</v>
      </c>
      <c r="P609">
        <f t="shared" si="156"/>
        <v>0</v>
      </c>
      <c r="Q609">
        <f t="shared" si="157"/>
        <v>270</v>
      </c>
      <c r="R609">
        <f t="shared" si="158"/>
        <v>45700</v>
      </c>
      <c r="S609">
        <f t="shared" si="159"/>
        <v>21050</v>
      </c>
      <c r="T609">
        <f t="shared" si="160"/>
        <v>66750</v>
      </c>
    </row>
    <row r="610" spans="1:20" x14ac:dyDescent="0.25">
      <c r="A610" s="1">
        <v>45535</v>
      </c>
      <c r="B610">
        <f t="shared" si="145"/>
        <v>6</v>
      </c>
      <c r="C610">
        <f t="shared" si="146"/>
        <v>0</v>
      </c>
      <c r="D610">
        <f t="shared" si="147"/>
        <v>2024</v>
      </c>
      <c r="E610">
        <f t="shared" si="148"/>
        <v>31</v>
      </c>
      <c r="F610">
        <v>10</v>
      </c>
      <c r="G610">
        <f t="shared" si="149"/>
        <v>8</v>
      </c>
      <c r="H610">
        <f t="shared" si="150"/>
        <v>0</v>
      </c>
      <c r="I610">
        <f t="shared" si="151"/>
        <v>0</v>
      </c>
      <c r="J610">
        <f t="shared" si="152"/>
        <v>1</v>
      </c>
      <c r="K610">
        <f t="shared" si="153"/>
        <v>0</v>
      </c>
      <c r="L610">
        <f t="shared" si="154"/>
        <v>0</v>
      </c>
      <c r="M610">
        <f t="shared" si="155"/>
        <v>9</v>
      </c>
      <c r="N610">
        <f>IF(C610,M610*cena_wyp,0)</f>
        <v>0</v>
      </c>
      <c r="O610">
        <v>0</v>
      </c>
      <c r="P610">
        <f t="shared" si="156"/>
        <v>0</v>
      </c>
      <c r="Q610">
        <f t="shared" si="157"/>
        <v>0</v>
      </c>
      <c r="R610">
        <f t="shared" si="158"/>
        <v>45700</v>
      </c>
      <c r="S610">
        <f t="shared" si="159"/>
        <v>21050</v>
      </c>
      <c r="T610">
        <f t="shared" si="160"/>
        <v>66750</v>
      </c>
    </row>
    <row r="611" spans="1:20" x14ac:dyDescent="0.25">
      <c r="A611" s="1">
        <v>45536</v>
      </c>
      <c r="B611">
        <f t="shared" si="145"/>
        <v>7</v>
      </c>
      <c r="C611">
        <f t="shared" si="146"/>
        <v>0</v>
      </c>
      <c r="D611">
        <f t="shared" si="147"/>
        <v>2024</v>
      </c>
      <c r="E611">
        <f t="shared" si="148"/>
        <v>1</v>
      </c>
      <c r="F611">
        <v>10</v>
      </c>
      <c r="G611">
        <f t="shared" si="149"/>
        <v>9</v>
      </c>
      <c r="H611">
        <f t="shared" si="150"/>
        <v>0</v>
      </c>
      <c r="I611">
        <f t="shared" si="151"/>
        <v>0</v>
      </c>
      <c r="J611">
        <f t="shared" si="152"/>
        <v>1</v>
      </c>
      <c r="K611">
        <f t="shared" si="153"/>
        <v>0</v>
      </c>
      <c r="L611">
        <f t="shared" si="154"/>
        <v>150</v>
      </c>
      <c r="M611">
        <f t="shared" si="155"/>
        <v>9</v>
      </c>
      <c r="N611">
        <f>IF(C611,M611*cena_wyp,0)</f>
        <v>0</v>
      </c>
      <c r="O611">
        <v>0</v>
      </c>
      <c r="P611">
        <f t="shared" si="156"/>
        <v>150</v>
      </c>
      <c r="Q611">
        <f t="shared" si="157"/>
        <v>0</v>
      </c>
      <c r="R611">
        <f t="shared" si="158"/>
        <v>45550</v>
      </c>
      <c r="S611">
        <f t="shared" si="159"/>
        <v>21200</v>
      </c>
      <c r="T611">
        <f t="shared" si="160"/>
        <v>66750</v>
      </c>
    </row>
    <row r="612" spans="1:20" x14ac:dyDescent="0.25">
      <c r="A612" s="1">
        <v>45537</v>
      </c>
      <c r="B612">
        <f t="shared" si="145"/>
        <v>1</v>
      </c>
      <c r="C612">
        <f t="shared" si="146"/>
        <v>1</v>
      </c>
      <c r="D612">
        <f t="shared" si="147"/>
        <v>2024</v>
      </c>
      <c r="E612">
        <f t="shared" si="148"/>
        <v>2</v>
      </c>
      <c r="F612">
        <v>10</v>
      </c>
      <c r="G612">
        <f t="shared" si="149"/>
        <v>9</v>
      </c>
      <c r="H612">
        <f t="shared" si="150"/>
        <v>0</v>
      </c>
      <c r="I612">
        <f t="shared" si="151"/>
        <v>0</v>
      </c>
      <c r="J612">
        <f t="shared" si="152"/>
        <v>1</v>
      </c>
      <c r="K612">
        <f t="shared" si="153"/>
        <v>0</v>
      </c>
      <c r="L612">
        <f t="shared" si="154"/>
        <v>0</v>
      </c>
      <c r="M612">
        <f t="shared" si="155"/>
        <v>9</v>
      </c>
      <c r="N612">
        <f>IF(C612,M612*cena_wyp,0)</f>
        <v>270</v>
      </c>
      <c r="O612">
        <v>0</v>
      </c>
      <c r="P612">
        <f t="shared" si="156"/>
        <v>0</v>
      </c>
      <c r="Q612">
        <f t="shared" si="157"/>
        <v>270</v>
      </c>
      <c r="R612">
        <f t="shared" si="158"/>
        <v>45820</v>
      </c>
      <c r="S612">
        <f t="shared" si="159"/>
        <v>21200</v>
      </c>
      <c r="T612">
        <f t="shared" si="160"/>
        <v>67020</v>
      </c>
    </row>
    <row r="613" spans="1:20" x14ac:dyDescent="0.25">
      <c r="A613" s="1">
        <v>45538</v>
      </c>
      <c r="B613">
        <f t="shared" si="145"/>
        <v>2</v>
      </c>
      <c r="C613">
        <f t="shared" si="146"/>
        <v>1</v>
      </c>
      <c r="D613">
        <f t="shared" si="147"/>
        <v>2024</v>
      </c>
      <c r="E613">
        <f t="shared" si="148"/>
        <v>3</v>
      </c>
      <c r="F613">
        <v>10</v>
      </c>
      <c r="G613">
        <f t="shared" si="149"/>
        <v>9</v>
      </c>
      <c r="H613">
        <f t="shared" si="150"/>
        <v>0</v>
      </c>
      <c r="I613">
        <f t="shared" si="151"/>
        <v>0</v>
      </c>
      <c r="J613">
        <f t="shared" si="152"/>
        <v>1</v>
      </c>
      <c r="K613">
        <f t="shared" si="153"/>
        <v>0</v>
      </c>
      <c r="L613">
        <f t="shared" si="154"/>
        <v>0</v>
      </c>
      <c r="M613">
        <f t="shared" si="155"/>
        <v>9</v>
      </c>
      <c r="N613">
        <f>IF(C613,M613*cena_wyp,0)</f>
        <v>270</v>
      </c>
      <c r="O613">
        <v>0</v>
      </c>
      <c r="P613">
        <f t="shared" si="156"/>
        <v>0</v>
      </c>
      <c r="Q613">
        <f t="shared" si="157"/>
        <v>270</v>
      </c>
      <c r="R613">
        <f t="shared" si="158"/>
        <v>46090</v>
      </c>
      <c r="S613">
        <f t="shared" si="159"/>
        <v>21200</v>
      </c>
      <c r="T613">
        <f t="shared" si="160"/>
        <v>67290</v>
      </c>
    </row>
    <row r="614" spans="1:20" x14ac:dyDescent="0.25">
      <c r="A614" s="1">
        <v>45539</v>
      </c>
      <c r="B614">
        <f t="shared" si="145"/>
        <v>3</v>
      </c>
      <c r="C614">
        <f t="shared" si="146"/>
        <v>1</v>
      </c>
      <c r="D614">
        <f t="shared" si="147"/>
        <v>2024</v>
      </c>
      <c r="E614">
        <f t="shared" si="148"/>
        <v>4</v>
      </c>
      <c r="F614">
        <v>10</v>
      </c>
      <c r="G614">
        <f t="shared" si="149"/>
        <v>9</v>
      </c>
      <c r="H614">
        <f t="shared" si="150"/>
        <v>0</v>
      </c>
      <c r="I614">
        <f t="shared" si="151"/>
        <v>0</v>
      </c>
      <c r="J614">
        <f t="shared" si="152"/>
        <v>1</v>
      </c>
      <c r="K614">
        <f t="shared" si="153"/>
        <v>0</v>
      </c>
      <c r="L614">
        <f t="shared" si="154"/>
        <v>0</v>
      </c>
      <c r="M614">
        <f t="shared" si="155"/>
        <v>9</v>
      </c>
      <c r="N614">
        <f>IF(C614,M614*cena_wyp,0)</f>
        <v>270</v>
      </c>
      <c r="O614">
        <v>0</v>
      </c>
      <c r="P614">
        <f t="shared" si="156"/>
        <v>0</v>
      </c>
      <c r="Q614">
        <f t="shared" si="157"/>
        <v>270</v>
      </c>
      <c r="R614">
        <f t="shared" si="158"/>
        <v>46360</v>
      </c>
      <c r="S614">
        <f t="shared" si="159"/>
        <v>21200</v>
      </c>
      <c r="T614">
        <f t="shared" si="160"/>
        <v>67560</v>
      </c>
    </row>
    <row r="615" spans="1:20" x14ac:dyDescent="0.25">
      <c r="A615" s="1">
        <v>45540</v>
      </c>
      <c r="B615">
        <f t="shared" si="145"/>
        <v>4</v>
      </c>
      <c r="C615">
        <f t="shared" si="146"/>
        <v>1</v>
      </c>
      <c r="D615">
        <f t="shared" si="147"/>
        <v>2024</v>
      </c>
      <c r="E615">
        <f t="shared" si="148"/>
        <v>5</v>
      </c>
      <c r="F615">
        <v>10</v>
      </c>
      <c r="G615">
        <f t="shared" si="149"/>
        <v>9</v>
      </c>
      <c r="H615">
        <f t="shared" si="150"/>
        <v>0</v>
      </c>
      <c r="I615">
        <f t="shared" si="151"/>
        <v>0</v>
      </c>
      <c r="J615">
        <f t="shared" si="152"/>
        <v>1</v>
      </c>
      <c r="K615">
        <f t="shared" si="153"/>
        <v>0</v>
      </c>
      <c r="L615">
        <f t="shared" si="154"/>
        <v>0</v>
      </c>
      <c r="M615">
        <f t="shared" si="155"/>
        <v>9</v>
      </c>
      <c r="N615">
        <f>IF(C615,M615*cena_wyp,0)</f>
        <v>270</v>
      </c>
      <c r="O615">
        <v>0</v>
      </c>
      <c r="P615">
        <f t="shared" si="156"/>
        <v>0</v>
      </c>
      <c r="Q615">
        <f t="shared" si="157"/>
        <v>270</v>
      </c>
      <c r="R615">
        <f t="shared" si="158"/>
        <v>46630</v>
      </c>
      <c r="S615">
        <f t="shared" si="159"/>
        <v>21200</v>
      </c>
      <c r="T615">
        <f t="shared" si="160"/>
        <v>67830</v>
      </c>
    </row>
    <row r="616" spans="1:20" x14ac:dyDescent="0.25">
      <c r="A616" s="1">
        <v>45541</v>
      </c>
      <c r="B616">
        <f t="shared" si="145"/>
        <v>5</v>
      </c>
      <c r="C616">
        <f t="shared" si="146"/>
        <v>1</v>
      </c>
      <c r="D616">
        <f t="shared" si="147"/>
        <v>2024</v>
      </c>
      <c r="E616">
        <f t="shared" si="148"/>
        <v>6</v>
      </c>
      <c r="F616">
        <v>10</v>
      </c>
      <c r="G616">
        <f t="shared" si="149"/>
        <v>9</v>
      </c>
      <c r="H616">
        <f t="shared" si="150"/>
        <v>0</v>
      </c>
      <c r="I616">
        <f t="shared" si="151"/>
        <v>0</v>
      </c>
      <c r="J616">
        <f t="shared" si="152"/>
        <v>1</v>
      </c>
      <c r="K616">
        <f t="shared" si="153"/>
        <v>0</v>
      </c>
      <c r="L616">
        <f t="shared" si="154"/>
        <v>0</v>
      </c>
      <c r="M616">
        <f t="shared" si="155"/>
        <v>9</v>
      </c>
      <c r="N616">
        <f>IF(C616,M616*cena_wyp,0)</f>
        <v>270</v>
      </c>
      <c r="O616">
        <v>0</v>
      </c>
      <c r="P616">
        <f t="shared" si="156"/>
        <v>0</v>
      </c>
      <c r="Q616">
        <f t="shared" si="157"/>
        <v>270</v>
      </c>
      <c r="R616">
        <f t="shared" si="158"/>
        <v>46900</v>
      </c>
      <c r="S616">
        <f t="shared" si="159"/>
        <v>21200</v>
      </c>
      <c r="T616">
        <f t="shared" si="160"/>
        <v>68100</v>
      </c>
    </row>
    <row r="617" spans="1:20" x14ac:dyDescent="0.25">
      <c r="A617" s="1">
        <v>45542</v>
      </c>
      <c r="B617">
        <f t="shared" si="145"/>
        <v>6</v>
      </c>
      <c r="C617">
        <f t="shared" si="146"/>
        <v>0</v>
      </c>
      <c r="D617">
        <f t="shared" si="147"/>
        <v>2024</v>
      </c>
      <c r="E617">
        <f t="shared" si="148"/>
        <v>7</v>
      </c>
      <c r="F617">
        <v>10</v>
      </c>
      <c r="G617">
        <f t="shared" si="149"/>
        <v>9</v>
      </c>
      <c r="H617">
        <f t="shared" si="150"/>
        <v>0</v>
      </c>
      <c r="I617">
        <f t="shared" si="151"/>
        <v>0</v>
      </c>
      <c r="J617">
        <f t="shared" si="152"/>
        <v>1</v>
      </c>
      <c r="K617">
        <f t="shared" si="153"/>
        <v>0</v>
      </c>
      <c r="L617">
        <f t="shared" si="154"/>
        <v>0</v>
      </c>
      <c r="M617">
        <f t="shared" si="155"/>
        <v>9</v>
      </c>
      <c r="N617">
        <f>IF(C617,M617*cena_wyp,0)</f>
        <v>0</v>
      </c>
      <c r="O617">
        <v>0</v>
      </c>
      <c r="P617">
        <f t="shared" si="156"/>
        <v>0</v>
      </c>
      <c r="Q617">
        <f t="shared" si="157"/>
        <v>0</v>
      </c>
      <c r="R617">
        <f t="shared" si="158"/>
        <v>46900</v>
      </c>
      <c r="S617">
        <f t="shared" si="159"/>
        <v>21200</v>
      </c>
      <c r="T617">
        <f t="shared" si="160"/>
        <v>68100</v>
      </c>
    </row>
    <row r="618" spans="1:20" x14ac:dyDescent="0.25">
      <c r="A618" s="1">
        <v>45543</v>
      </c>
      <c r="B618">
        <f t="shared" si="145"/>
        <v>7</v>
      </c>
      <c r="C618">
        <f t="shared" si="146"/>
        <v>0</v>
      </c>
      <c r="D618">
        <f t="shared" si="147"/>
        <v>2024</v>
      </c>
      <c r="E618">
        <f t="shared" si="148"/>
        <v>8</v>
      </c>
      <c r="F618">
        <v>10</v>
      </c>
      <c r="G618">
        <f t="shared" si="149"/>
        <v>9</v>
      </c>
      <c r="H618">
        <f t="shared" si="150"/>
        <v>0</v>
      </c>
      <c r="I618">
        <f t="shared" si="151"/>
        <v>0</v>
      </c>
      <c r="J618">
        <f t="shared" si="152"/>
        <v>1</v>
      </c>
      <c r="K618">
        <f t="shared" si="153"/>
        <v>0</v>
      </c>
      <c r="L618">
        <f t="shared" si="154"/>
        <v>150</v>
      </c>
      <c r="M618">
        <f t="shared" si="155"/>
        <v>9</v>
      </c>
      <c r="N618">
        <f>IF(C618,M618*cena_wyp,0)</f>
        <v>0</v>
      </c>
      <c r="O618">
        <v>0</v>
      </c>
      <c r="P618">
        <f t="shared" si="156"/>
        <v>150</v>
      </c>
      <c r="Q618">
        <f t="shared" si="157"/>
        <v>0</v>
      </c>
      <c r="R618">
        <f t="shared" si="158"/>
        <v>46750</v>
      </c>
      <c r="S618">
        <f t="shared" si="159"/>
        <v>21350</v>
      </c>
      <c r="T618">
        <f t="shared" si="160"/>
        <v>68100</v>
      </c>
    </row>
    <row r="619" spans="1:20" x14ac:dyDescent="0.25">
      <c r="A619" s="1">
        <v>45544</v>
      </c>
      <c r="B619">
        <f t="shared" si="145"/>
        <v>1</v>
      </c>
      <c r="C619">
        <f t="shared" si="146"/>
        <v>1</v>
      </c>
      <c r="D619">
        <f t="shared" si="147"/>
        <v>2024</v>
      </c>
      <c r="E619">
        <f t="shared" si="148"/>
        <v>9</v>
      </c>
      <c r="F619">
        <v>10</v>
      </c>
      <c r="G619">
        <f t="shared" si="149"/>
        <v>9</v>
      </c>
      <c r="H619">
        <f t="shared" si="150"/>
        <v>0</v>
      </c>
      <c r="I619">
        <f t="shared" si="151"/>
        <v>0</v>
      </c>
      <c r="J619">
        <f t="shared" si="152"/>
        <v>1</v>
      </c>
      <c r="K619">
        <f t="shared" si="153"/>
        <v>0</v>
      </c>
      <c r="L619">
        <f t="shared" si="154"/>
        <v>0</v>
      </c>
      <c r="M619">
        <f t="shared" si="155"/>
        <v>9</v>
      </c>
      <c r="N619">
        <f>IF(C619,M619*cena_wyp,0)</f>
        <v>270</v>
      </c>
      <c r="O619">
        <v>0</v>
      </c>
      <c r="P619">
        <f t="shared" si="156"/>
        <v>0</v>
      </c>
      <c r="Q619">
        <f t="shared" si="157"/>
        <v>270</v>
      </c>
      <c r="R619">
        <f t="shared" si="158"/>
        <v>47020</v>
      </c>
      <c r="S619">
        <f t="shared" si="159"/>
        <v>21350</v>
      </c>
      <c r="T619">
        <f t="shared" si="160"/>
        <v>68370</v>
      </c>
    </row>
    <row r="620" spans="1:20" x14ac:dyDescent="0.25">
      <c r="A620" s="1">
        <v>45545</v>
      </c>
      <c r="B620">
        <f t="shared" si="145"/>
        <v>2</v>
      </c>
      <c r="C620">
        <f t="shared" si="146"/>
        <v>1</v>
      </c>
      <c r="D620">
        <f t="shared" si="147"/>
        <v>2024</v>
      </c>
      <c r="E620">
        <f t="shared" si="148"/>
        <v>10</v>
      </c>
      <c r="F620">
        <v>10</v>
      </c>
      <c r="G620">
        <f t="shared" si="149"/>
        <v>9</v>
      </c>
      <c r="H620">
        <f t="shared" si="150"/>
        <v>0</v>
      </c>
      <c r="I620">
        <f t="shared" si="151"/>
        <v>0</v>
      </c>
      <c r="J620">
        <f t="shared" si="152"/>
        <v>1</v>
      </c>
      <c r="K620">
        <f t="shared" si="153"/>
        <v>0</v>
      </c>
      <c r="L620">
        <f t="shared" si="154"/>
        <v>0</v>
      </c>
      <c r="M620">
        <f t="shared" si="155"/>
        <v>9</v>
      </c>
      <c r="N620">
        <f>IF(C620,M620*cena_wyp,0)</f>
        <v>270</v>
      </c>
      <c r="O620">
        <v>0</v>
      </c>
      <c r="P620">
        <f t="shared" si="156"/>
        <v>0</v>
      </c>
      <c r="Q620">
        <f t="shared" si="157"/>
        <v>270</v>
      </c>
      <c r="R620">
        <f t="shared" si="158"/>
        <v>47290</v>
      </c>
      <c r="S620">
        <f t="shared" si="159"/>
        <v>21350</v>
      </c>
      <c r="T620">
        <f t="shared" si="160"/>
        <v>68640</v>
      </c>
    </row>
    <row r="621" spans="1:20" x14ac:dyDescent="0.25">
      <c r="A621" s="1">
        <v>45546</v>
      </c>
      <c r="B621">
        <f t="shared" si="145"/>
        <v>3</v>
      </c>
      <c r="C621">
        <f t="shared" si="146"/>
        <v>1</v>
      </c>
      <c r="D621">
        <f t="shared" si="147"/>
        <v>2024</v>
      </c>
      <c r="E621">
        <f t="shared" si="148"/>
        <v>11</v>
      </c>
      <c r="F621">
        <v>10</v>
      </c>
      <c r="G621">
        <f t="shared" si="149"/>
        <v>9</v>
      </c>
      <c r="H621">
        <f t="shared" si="150"/>
        <v>0</v>
      </c>
      <c r="I621">
        <f t="shared" si="151"/>
        <v>0</v>
      </c>
      <c r="J621">
        <f t="shared" si="152"/>
        <v>1</v>
      </c>
      <c r="K621">
        <f t="shared" si="153"/>
        <v>0</v>
      </c>
      <c r="L621">
        <f t="shared" si="154"/>
        <v>0</v>
      </c>
      <c r="M621">
        <f t="shared" si="155"/>
        <v>9</v>
      </c>
      <c r="N621">
        <f>IF(C621,M621*cena_wyp,0)</f>
        <v>270</v>
      </c>
      <c r="O621">
        <v>0</v>
      </c>
      <c r="P621">
        <f t="shared" si="156"/>
        <v>0</v>
      </c>
      <c r="Q621">
        <f t="shared" si="157"/>
        <v>270</v>
      </c>
      <c r="R621">
        <f t="shared" si="158"/>
        <v>47560</v>
      </c>
      <c r="S621">
        <f t="shared" si="159"/>
        <v>21350</v>
      </c>
      <c r="T621">
        <f t="shared" si="160"/>
        <v>68910</v>
      </c>
    </row>
    <row r="622" spans="1:20" x14ac:dyDescent="0.25">
      <c r="A622" s="1">
        <v>45547</v>
      </c>
      <c r="B622">
        <f t="shared" si="145"/>
        <v>4</v>
      </c>
      <c r="C622">
        <f t="shared" si="146"/>
        <v>1</v>
      </c>
      <c r="D622">
        <f t="shared" si="147"/>
        <v>2024</v>
      </c>
      <c r="E622">
        <f t="shared" si="148"/>
        <v>12</v>
      </c>
      <c r="F622">
        <v>10</v>
      </c>
      <c r="G622">
        <f t="shared" si="149"/>
        <v>9</v>
      </c>
      <c r="H622">
        <f t="shared" si="150"/>
        <v>0</v>
      </c>
      <c r="I622">
        <f t="shared" si="151"/>
        <v>0</v>
      </c>
      <c r="J622">
        <f t="shared" si="152"/>
        <v>1</v>
      </c>
      <c r="K622">
        <f t="shared" si="153"/>
        <v>0</v>
      </c>
      <c r="L622">
        <f t="shared" si="154"/>
        <v>0</v>
      </c>
      <c r="M622">
        <f t="shared" si="155"/>
        <v>9</v>
      </c>
      <c r="N622">
        <f>IF(C622,M622*cena_wyp,0)</f>
        <v>270</v>
      </c>
      <c r="O622">
        <v>0</v>
      </c>
      <c r="P622">
        <f t="shared" si="156"/>
        <v>0</v>
      </c>
      <c r="Q622">
        <f t="shared" si="157"/>
        <v>270</v>
      </c>
      <c r="R622">
        <f t="shared" si="158"/>
        <v>47830</v>
      </c>
      <c r="S622">
        <f t="shared" si="159"/>
        <v>21350</v>
      </c>
      <c r="T622">
        <f t="shared" si="160"/>
        <v>69180</v>
      </c>
    </row>
    <row r="623" spans="1:20" x14ac:dyDescent="0.25">
      <c r="A623" s="1">
        <v>45548</v>
      </c>
      <c r="B623">
        <f t="shared" si="145"/>
        <v>5</v>
      </c>
      <c r="C623">
        <f t="shared" si="146"/>
        <v>1</v>
      </c>
      <c r="D623">
        <f t="shared" si="147"/>
        <v>2024</v>
      </c>
      <c r="E623">
        <f t="shared" si="148"/>
        <v>13</v>
      </c>
      <c r="F623">
        <v>10</v>
      </c>
      <c r="G623">
        <f t="shared" si="149"/>
        <v>9</v>
      </c>
      <c r="H623">
        <f t="shared" si="150"/>
        <v>0</v>
      </c>
      <c r="I623">
        <f t="shared" si="151"/>
        <v>0</v>
      </c>
      <c r="J623">
        <f t="shared" si="152"/>
        <v>1</v>
      </c>
      <c r="K623">
        <f t="shared" si="153"/>
        <v>0</v>
      </c>
      <c r="L623">
        <f t="shared" si="154"/>
        <v>0</v>
      </c>
      <c r="M623">
        <f t="shared" si="155"/>
        <v>9</v>
      </c>
      <c r="N623">
        <f>IF(C623,M623*cena_wyp,0)</f>
        <v>270</v>
      </c>
      <c r="O623">
        <v>0</v>
      </c>
      <c r="P623">
        <f t="shared" si="156"/>
        <v>0</v>
      </c>
      <c r="Q623">
        <f t="shared" si="157"/>
        <v>270</v>
      </c>
      <c r="R623">
        <f t="shared" si="158"/>
        <v>48100</v>
      </c>
      <c r="S623">
        <f t="shared" si="159"/>
        <v>21350</v>
      </c>
      <c r="T623">
        <f t="shared" si="160"/>
        <v>69450</v>
      </c>
    </row>
    <row r="624" spans="1:20" x14ac:dyDescent="0.25">
      <c r="A624" s="1">
        <v>45549</v>
      </c>
      <c r="B624">
        <f t="shared" si="145"/>
        <v>6</v>
      </c>
      <c r="C624">
        <f t="shared" si="146"/>
        <v>0</v>
      </c>
      <c r="D624">
        <f t="shared" si="147"/>
        <v>2024</v>
      </c>
      <c r="E624">
        <f t="shared" si="148"/>
        <v>14</v>
      </c>
      <c r="F624">
        <v>10</v>
      </c>
      <c r="G624">
        <f t="shared" si="149"/>
        <v>9</v>
      </c>
      <c r="H624">
        <f t="shared" si="150"/>
        <v>0</v>
      </c>
      <c r="I624">
        <f t="shared" si="151"/>
        <v>0</v>
      </c>
      <c r="J624">
        <f t="shared" si="152"/>
        <v>1</v>
      </c>
      <c r="K624">
        <f t="shared" si="153"/>
        <v>0</v>
      </c>
      <c r="L624">
        <f t="shared" si="154"/>
        <v>0</v>
      </c>
      <c r="M624">
        <f t="shared" si="155"/>
        <v>9</v>
      </c>
      <c r="N624">
        <f>IF(C624,M624*cena_wyp,0)</f>
        <v>0</v>
      </c>
      <c r="O624">
        <v>0</v>
      </c>
      <c r="P624">
        <f t="shared" si="156"/>
        <v>0</v>
      </c>
      <c r="Q624">
        <f t="shared" si="157"/>
        <v>0</v>
      </c>
      <c r="R624">
        <f t="shared" si="158"/>
        <v>48100</v>
      </c>
      <c r="S624">
        <f t="shared" si="159"/>
        <v>21350</v>
      </c>
      <c r="T624">
        <f t="shared" si="160"/>
        <v>69450</v>
      </c>
    </row>
    <row r="625" spans="1:20" x14ac:dyDescent="0.25">
      <c r="A625" s="1">
        <v>45550</v>
      </c>
      <c r="B625">
        <f t="shared" si="145"/>
        <v>7</v>
      </c>
      <c r="C625">
        <f t="shared" si="146"/>
        <v>0</v>
      </c>
      <c r="D625">
        <f t="shared" si="147"/>
        <v>2024</v>
      </c>
      <c r="E625">
        <f t="shared" si="148"/>
        <v>15</v>
      </c>
      <c r="F625">
        <v>10</v>
      </c>
      <c r="G625">
        <f t="shared" si="149"/>
        <v>9</v>
      </c>
      <c r="H625">
        <f t="shared" si="150"/>
        <v>0</v>
      </c>
      <c r="I625">
        <f t="shared" si="151"/>
        <v>0</v>
      </c>
      <c r="J625">
        <f t="shared" si="152"/>
        <v>1</v>
      </c>
      <c r="K625">
        <f t="shared" si="153"/>
        <v>0</v>
      </c>
      <c r="L625">
        <f t="shared" si="154"/>
        <v>150</v>
      </c>
      <c r="M625">
        <f t="shared" si="155"/>
        <v>9</v>
      </c>
      <c r="N625">
        <f>IF(C625,M625*cena_wyp,0)</f>
        <v>0</v>
      </c>
      <c r="O625">
        <v>0</v>
      </c>
      <c r="P625">
        <f t="shared" si="156"/>
        <v>150</v>
      </c>
      <c r="Q625">
        <f t="shared" si="157"/>
        <v>0</v>
      </c>
      <c r="R625">
        <f t="shared" si="158"/>
        <v>47950</v>
      </c>
      <c r="S625">
        <f t="shared" si="159"/>
        <v>21500</v>
      </c>
      <c r="T625">
        <f t="shared" si="160"/>
        <v>69450</v>
      </c>
    </row>
    <row r="626" spans="1:20" x14ac:dyDescent="0.25">
      <c r="A626" s="1">
        <v>45551</v>
      </c>
      <c r="B626">
        <f t="shared" si="145"/>
        <v>1</v>
      </c>
      <c r="C626">
        <f t="shared" si="146"/>
        <v>1</v>
      </c>
      <c r="D626">
        <f t="shared" si="147"/>
        <v>2024</v>
      </c>
      <c r="E626">
        <f t="shared" si="148"/>
        <v>16</v>
      </c>
      <c r="F626">
        <v>10</v>
      </c>
      <c r="G626">
        <f t="shared" si="149"/>
        <v>9</v>
      </c>
      <c r="H626">
        <f t="shared" si="150"/>
        <v>0</v>
      </c>
      <c r="I626">
        <f t="shared" si="151"/>
        <v>0</v>
      </c>
      <c r="J626">
        <f t="shared" si="152"/>
        <v>1</v>
      </c>
      <c r="K626">
        <f t="shared" si="153"/>
        <v>0</v>
      </c>
      <c r="L626">
        <f t="shared" si="154"/>
        <v>0</v>
      </c>
      <c r="M626">
        <f t="shared" si="155"/>
        <v>9</v>
      </c>
      <c r="N626">
        <f>IF(C626,M626*cena_wyp,0)</f>
        <v>270</v>
      </c>
      <c r="O626">
        <v>0</v>
      </c>
      <c r="P626">
        <f t="shared" si="156"/>
        <v>0</v>
      </c>
      <c r="Q626">
        <f t="shared" si="157"/>
        <v>270</v>
      </c>
      <c r="R626">
        <f t="shared" si="158"/>
        <v>48220</v>
      </c>
      <c r="S626">
        <f t="shared" si="159"/>
        <v>21500</v>
      </c>
      <c r="T626">
        <f t="shared" si="160"/>
        <v>69720</v>
      </c>
    </row>
    <row r="627" spans="1:20" x14ac:dyDescent="0.25">
      <c r="A627" s="1">
        <v>45552</v>
      </c>
      <c r="B627">
        <f t="shared" si="145"/>
        <v>2</v>
      </c>
      <c r="C627">
        <f t="shared" si="146"/>
        <v>1</v>
      </c>
      <c r="D627">
        <f t="shared" si="147"/>
        <v>2024</v>
      </c>
      <c r="E627">
        <f t="shared" si="148"/>
        <v>17</v>
      </c>
      <c r="F627">
        <v>10</v>
      </c>
      <c r="G627">
        <f t="shared" si="149"/>
        <v>9</v>
      </c>
      <c r="H627">
        <f t="shared" si="150"/>
        <v>0</v>
      </c>
      <c r="I627">
        <f t="shared" si="151"/>
        <v>0</v>
      </c>
      <c r="J627">
        <f t="shared" si="152"/>
        <v>1</v>
      </c>
      <c r="K627">
        <f t="shared" si="153"/>
        <v>0</v>
      </c>
      <c r="L627">
        <f t="shared" si="154"/>
        <v>0</v>
      </c>
      <c r="M627">
        <f t="shared" si="155"/>
        <v>9</v>
      </c>
      <c r="N627">
        <f>IF(C627,M627*cena_wyp,0)</f>
        <v>270</v>
      </c>
      <c r="O627">
        <v>0</v>
      </c>
      <c r="P627">
        <f t="shared" si="156"/>
        <v>0</v>
      </c>
      <c r="Q627">
        <f t="shared" si="157"/>
        <v>270</v>
      </c>
      <c r="R627">
        <f t="shared" si="158"/>
        <v>48490</v>
      </c>
      <c r="S627">
        <f t="shared" si="159"/>
        <v>21500</v>
      </c>
      <c r="T627">
        <f t="shared" si="160"/>
        <v>69990</v>
      </c>
    </row>
    <row r="628" spans="1:20" x14ac:dyDescent="0.25">
      <c r="A628" s="1">
        <v>45553</v>
      </c>
      <c r="B628">
        <f t="shared" si="145"/>
        <v>3</v>
      </c>
      <c r="C628">
        <f t="shared" si="146"/>
        <v>1</v>
      </c>
      <c r="D628">
        <f t="shared" si="147"/>
        <v>2024</v>
      </c>
      <c r="E628">
        <f t="shared" si="148"/>
        <v>18</v>
      </c>
      <c r="F628">
        <v>10</v>
      </c>
      <c r="G628">
        <f t="shared" si="149"/>
        <v>9</v>
      </c>
      <c r="H628">
        <f t="shared" si="150"/>
        <v>0</v>
      </c>
      <c r="I628">
        <f t="shared" si="151"/>
        <v>0</v>
      </c>
      <c r="J628">
        <f t="shared" si="152"/>
        <v>1</v>
      </c>
      <c r="K628">
        <f t="shared" si="153"/>
        <v>0</v>
      </c>
      <c r="L628">
        <f t="shared" si="154"/>
        <v>0</v>
      </c>
      <c r="M628">
        <f t="shared" si="155"/>
        <v>9</v>
      </c>
      <c r="N628">
        <f>IF(C628,M628*cena_wyp,0)</f>
        <v>270</v>
      </c>
      <c r="O628">
        <v>0</v>
      </c>
      <c r="P628">
        <f t="shared" si="156"/>
        <v>0</v>
      </c>
      <c r="Q628">
        <f t="shared" si="157"/>
        <v>270</v>
      </c>
      <c r="R628">
        <f t="shared" si="158"/>
        <v>48760</v>
      </c>
      <c r="S628">
        <f t="shared" si="159"/>
        <v>21500</v>
      </c>
      <c r="T628">
        <f t="shared" si="160"/>
        <v>70260</v>
      </c>
    </row>
    <row r="629" spans="1:20" x14ac:dyDescent="0.25">
      <c r="A629" s="1">
        <v>45554</v>
      </c>
      <c r="B629">
        <f t="shared" si="145"/>
        <v>4</v>
      </c>
      <c r="C629">
        <f t="shared" si="146"/>
        <v>1</v>
      </c>
      <c r="D629">
        <f t="shared" si="147"/>
        <v>2024</v>
      </c>
      <c r="E629">
        <f t="shared" si="148"/>
        <v>19</v>
      </c>
      <c r="F629">
        <v>10</v>
      </c>
      <c r="G629">
        <f t="shared" si="149"/>
        <v>9</v>
      </c>
      <c r="H629">
        <f t="shared" si="150"/>
        <v>0</v>
      </c>
      <c r="I629">
        <f t="shared" si="151"/>
        <v>0</v>
      </c>
      <c r="J629">
        <f t="shared" si="152"/>
        <v>1</v>
      </c>
      <c r="K629">
        <f t="shared" si="153"/>
        <v>0</v>
      </c>
      <c r="L629">
        <f t="shared" si="154"/>
        <v>0</v>
      </c>
      <c r="M629">
        <f t="shared" si="155"/>
        <v>9</v>
      </c>
      <c r="N629">
        <f>IF(C629,M629*cena_wyp,0)</f>
        <v>270</v>
      </c>
      <c r="O629">
        <v>0</v>
      </c>
      <c r="P629">
        <f t="shared" si="156"/>
        <v>0</v>
      </c>
      <c r="Q629">
        <f t="shared" si="157"/>
        <v>270</v>
      </c>
      <c r="R629">
        <f t="shared" si="158"/>
        <v>49030</v>
      </c>
      <c r="S629">
        <f t="shared" si="159"/>
        <v>21500</v>
      </c>
      <c r="T629">
        <f t="shared" si="160"/>
        <v>70530</v>
      </c>
    </row>
    <row r="630" spans="1:20" x14ac:dyDescent="0.25">
      <c r="A630" s="1">
        <v>45555</v>
      </c>
      <c r="B630">
        <f t="shared" si="145"/>
        <v>5</v>
      </c>
      <c r="C630">
        <f t="shared" si="146"/>
        <v>1</v>
      </c>
      <c r="D630">
        <f t="shared" si="147"/>
        <v>2024</v>
      </c>
      <c r="E630">
        <f t="shared" si="148"/>
        <v>20</v>
      </c>
      <c r="F630">
        <v>10</v>
      </c>
      <c r="G630">
        <f t="shared" si="149"/>
        <v>9</v>
      </c>
      <c r="H630">
        <f t="shared" si="150"/>
        <v>0</v>
      </c>
      <c r="I630">
        <f t="shared" si="151"/>
        <v>0</v>
      </c>
      <c r="J630">
        <f t="shared" si="152"/>
        <v>1</v>
      </c>
      <c r="K630">
        <f t="shared" si="153"/>
        <v>0</v>
      </c>
      <c r="L630">
        <f t="shared" si="154"/>
        <v>0</v>
      </c>
      <c r="M630">
        <f t="shared" si="155"/>
        <v>9</v>
      </c>
      <c r="N630">
        <f>IF(C630,M630*cena_wyp,0)</f>
        <v>270</v>
      </c>
      <c r="O630">
        <v>0</v>
      </c>
      <c r="P630">
        <f t="shared" si="156"/>
        <v>0</v>
      </c>
      <c r="Q630">
        <f t="shared" si="157"/>
        <v>270</v>
      </c>
      <c r="R630">
        <f t="shared" si="158"/>
        <v>49300</v>
      </c>
      <c r="S630">
        <f t="shared" si="159"/>
        <v>21500</v>
      </c>
      <c r="T630">
        <f t="shared" si="160"/>
        <v>70800</v>
      </c>
    </row>
    <row r="631" spans="1:20" x14ac:dyDescent="0.25">
      <c r="A631" s="1">
        <v>45556</v>
      </c>
      <c r="B631">
        <f t="shared" si="145"/>
        <v>6</v>
      </c>
      <c r="C631">
        <f t="shared" si="146"/>
        <v>0</v>
      </c>
      <c r="D631">
        <f t="shared" si="147"/>
        <v>2024</v>
      </c>
      <c r="E631">
        <f t="shared" si="148"/>
        <v>21</v>
      </c>
      <c r="F631">
        <v>10</v>
      </c>
      <c r="G631">
        <f t="shared" si="149"/>
        <v>9</v>
      </c>
      <c r="H631">
        <f t="shared" si="150"/>
        <v>0</v>
      </c>
      <c r="I631">
        <f t="shared" si="151"/>
        <v>0</v>
      </c>
      <c r="J631">
        <f t="shared" si="152"/>
        <v>1</v>
      </c>
      <c r="K631">
        <f t="shared" si="153"/>
        <v>0</v>
      </c>
      <c r="L631">
        <f t="shared" si="154"/>
        <v>0</v>
      </c>
      <c r="M631">
        <f t="shared" si="155"/>
        <v>9</v>
      </c>
      <c r="N631">
        <f>IF(C631,M631*cena_wyp,0)</f>
        <v>0</v>
      </c>
      <c r="O631">
        <v>0</v>
      </c>
      <c r="P631">
        <f t="shared" si="156"/>
        <v>0</v>
      </c>
      <c r="Q631">
        <f t="shared" si="157"/>
        <v>0</v>
      </c>
      <c r="R631">
        <f t="shared" si="158"/>
        <v>49300</v>
      </c>
      <c r="S631">
        <f t="shared" si="159"/>
        <v>21500</v>
      </c>
      <c r="T631">
        <f t="shared" si="160"/>
        <v>70800</v>
      </c>
    </row>
    <row r="632" spans="1:20" x14ac:dyDescent="0.25">
      <c r="A632" s="1">
        <v>45557</v>
      </c>
      <c r="B632">
        <f t="shared" si="145"/>
        <v>7</v>
      </c>
      <c r="C632">
        <f t="shared" si="146"/>
        <v>0</v>
      </c>
      <c r="D632">
        <f t="shared" si="147"/>
        <v>2024</v>
      </c>
      <c r="E632">
        <f t="shared" si="148"/>
        <v>22</v>
      </c>
      <c r="F632">
        <v>10</v>
      </c>
      <c r="G632">
        <f t="shared" si="149"/>
        <v>9</v>
      </c>
      <c r="H632">
        <f t="shared" si="150"/>
        <v>0</v>
      </c>
      <c r="I632">
        <f t="shared" si="151"/>
        <v>0</v>
      </c>
      <c r="J632">
        <f t="shared" si="152"/>
        <v>1</v>
      </c>
      <c r="K632">
        <f t="shared" si="153"/>
        <v>0</v>
      </c>
      <c r="L632">
        <f t="shared" si="154"/>
        <v>150</v>
      </c>
      <c r="M632">
        <f t="shared" si="155"/>
        <v>9</v>
      </c>
      <c r="N632">
        <f>IF(C632,M632*cena_wyp,0)</f>
        <v>0</v>
      </c>
      <c r="O632">
        <v>0</v>
      </c>
      <c r="P632">
        <f t="shared" si="156"/>
        <v>150</v>
      </c>
      <c r="Q632">
        <f t="shared" si="157"/>
        <v>0</v>
      </c>
      <c r="R632">
        <f t="shared" si="158"/>
        <v>49150</v>
      </c>
      <c r="S632">
        <f t="shared" si="159"/>
        <v>21650</v>
      </c>
      <c r="T632">
        <f t="shared" si="160"/>
        <v>70800</v>
      </c>
    </row>
    <row r="633" spans="1:20" x14ac:dyDescent="0.25">
      <c r="A633" s="1">
        <v>45558</v>
      </c>
      <c r="B633">
        <f t="shared" si="145"/>
        <v>1</v>
      </c>
      <c r="C633">
        <f t="shared" si="146"/>
        <v>1</v>
      </c>
      <c r="D633">
        <f t="shared" si="147"/>
        <v>2024</v>
      </c>
      <c r="E633">
        <f t="shared" si="148"/>
        <v>23</v>
      </c>
      <c r="F633">
        <v>10</v>
      </c>
      <c r="G633">
        <f t="shared" si="149"/>
        <v>9</v>
      </c>
      <c r="H633">
        <f t="shared" si="150"/>
        <v>0</v>
      </c>
      <c r="I633">
        <f t="shared" si="151"/>
        <v>0</v>
      </c>
      <c r="J633">
        <f t="shared" si="152"/>
        <v>0</v>
      </c>
      <c r="K633">
        <f t="shared" si="153"/>
        <v>1</v>
      </c>
      <c r="L633">
        <f t="shared" si="154"/>
        <v>0</v>
      </c>
      <c r="M633">
        <f t="shared" si="155"/>
        <v>4</v>
      </c>
      <c r="N633">
        <f>IF(C633,M633*cena_wyp,0)</f>
        <v>120</v>
      </c>
      <c r="O633">
        <v>0</v>
      </c>
      <c r="P633">
        <f t="shared" si="156"/>
        <v>0</v>
      </c>
      <c r="Q633">
        <f t="shared" si="157"/>
        <v>120</v>
      </c>
      <c r="R633">
        <f t="shared" si="158"/>
        <v>49270</v>
      </c>
      <c r="S633">
        <f t="shared" si="159"/>
        <v>21650</v>
      </c>
      <c r="T633">
        <f t="shared" si="160"/>
        <v>70920</v>
      </c>
    </row>
    <row r="634" spans="1:20" x14ac:dyDescent="0.25">
      <c r="A634" s="1">
        <v>45559</v>
      </c>
      <c r="B634">
        <f t="shared" si="145"/>
        <v>2</v>
      </c>
      <c r="C634">
        <f t="shared" si="146"/>
        <v>1</v>
      </c>
      <c r="D634">
        <f t="shared" si="147"/>
        <v>2024</v>
      </c>
      <c r="E634">
        <f t="shared" si="148"/>
        <v>24</v>
      </c>
      <c r="F634">
        <v>10</v>
      </c>
      <c r="G634">
        <f t="shared" si="149"/>
        <v>9</v>
      </c>
      <c r="H634">
        <f t="shared" si="150"/>
        <v>0</v>
      </c>
      <c r="I634">
        <f t="shared" si="151"/>
        <v>0</v>
      </c>
      <c r="J634">
        <f t="shared" si="152"/>
        <v>0</v>
      </c>
      <c r="K634">
        <f t="shared" si="153"/>
        <v>1</v>
      </c>
      <c r="L634">
        <f t="shared" si="154"/>
        <v>0</v>
      </c>
      <c r="M634">
        <f t="shared" si="155"/>
        <v>4</v>
      </c>
      <c r="N634">
        <f>IF(C634,M634*cena_wyp,0)</f>
        <v>120</v>
      </c>
      <c r="O634">
        <v>0</v>
      </c>
      <c r="P634">
        <f t="shared" si="156"/>
        <v>0</v>
      </c>
      <c r="Q634">
        <f t="shared" si="157"/>
        <v>120</v>
      </c>
      <c r="R634">
        <f t="shared" si="158"/>
        <v>49390</v>
      </c>
      <c r="S634">
        <f t="shared" si="159"/>
        <v>21650</v>
      </c>
      <c r="T634">
        <f t="shared" si="160"/>
        <v>71040</v>
      </c>
    </row>
    <row r="635" spans="1:20" x14ac:dyDescent="0.25">
      <c r="A635" s="1">
        <v>45560</v>
      </c>
      <c r="B635">
        <f t="shared" si="145"/>
        <v>3</v>
      </c>
      <c r="C635">
        <f t="shared" si="146"/>
        <v>1</v>
      </c>
      <c r="D635">
        <f t="shared" si="147"/>
        <v>2024</v>
      </c>
      <c r="E635">
        <f t="shared" si="148"/>
        <v>25</v>
      </c>
      <c r="F635">
        <v>10</v>
      </c>
      <c r="G635">
        <f t="shared" si="149"/>
        <v>9</v>
      </c>
      <c r="H635">
        <f t="shared" si="150"/>
        <v>0</v>
      </c>
      <c r="I635">
        <f t="shared" si="151"/>
        <v>0</v>
      </c>
      <c r="J635">
        <f t="shared" si="152"/>
        <v>0</v>
      </c>
      <c r="K635">
        <f t="shared" si="153"/>
        <v>1</v>
      </c>
      <c r="L635">
        <f t="shared" si="154"/>
        <v>0</v>
      </c>
      <c r="M635">
        <f t="shared" si="155"/>
        <v>4</v>
      </c>
      <c r="N635">
        <f>IF(C635,M635*cena_wyp,0)</f>
        <v>120</v>
      </c>
      <c r="O635">
        <v>0</v>
      </c>
      <c r="P635">
        <f t="shared" si="156"/>
        <v>0</v>
      </c>
      <c r="Q635">
        <f t="shared" si="157"/>
        <v>120</v>
      </c>
      <c r="R635">
        <f t="shared" si="158"/>
        <v>49510</v>
      </c>
      <c r="S635">
        <f t="shared" si="159"/>
        <v>21650</v>
      </c>
      <c r="T635">
        <f t="shared" si="160"/>
        <v>71160</v>
      </c>
    </row>
    <row r="636" spans="1:20" x14ac:dyDescent="0.25">
      <c r="A636" s="1">
        <v>45561</v>
      </c>
      <c r="B636">
        <f t="shared" si="145"/>
        <v>4</v>
      </c>
      <c r="C636">
        <f t="shared" si="146"/>
        <v>1</v>
      </c>
      <c r="D636">
        <f t="shared" si="147"/>
        <v>2024</v>
      </c>
      <c r="E636">
        <f t="shared" si="148"/>
        <v>26</v>
      </c>
      <c r="F636">
        <v>10</v>
      </c>
      <c r="G636">
        <f t="shared" si="149"/>
        <v>9</v>
      </c>
      <c r="H636">
        <f t="shared" si="150"/>
        <v>0</v>
      </c>
      <c r="I636">
        <f t="shared" si="151"/>
        <v>0</v>
      </c>
      <c r="J636">
        <f t="shared" si="152"/>
        <v>0</v>
      </c>
      <c r="K636">
        <f t="shared" si="153"/>
        <v>1</v>
      </c>
      <c r="L636">
        <f t="shared" si="154"/>
        <v>0</v>
      </c>
      <c r="M636">
        <f t="shared" si="155"/>
        <v>4</v>
      </c>
      <c r="N636">
        <f>IF(C636,M636*cena_wyp,0)</f>
        <v>120</v>
      </c>
      <c r="O636">
        <v>0</v>
      </c>
      <c r="P636">
        <f t="shared" si="156"/>
        <v>0</v>
      </c>
      <c r="Q636">
        <f t="shared" si="157"/>
        <v>120</v>
      </c>
      <c r="R636">
        <f t="shared" si="158"/>
        <v>49630</v>
      </c>
      <c r="S636">
        <f t="shared" si="159"/>
        <v>21650</v>
      </c>
      <c r="T636">
        <f t="shared" si="160"/>
        <v>71280</v>
      </c>
    </row>
    <row r="637" spans="1:20" x14ac:dyDescent="0.25">
      <c r="A637" s="1">
        <v>45562</v>
      </c>
      <c r="B637">
        <f t="shared" si="145"/>
        <v>5</v>
      </c>
      <c r="C637">
        <f t="shared" si="146"/>
        <v>1</v>
      </c>
      <c r="D637">
        <f t="shared" si="147"/>
        <v>2024</v>
      </c>
      <c r="E637">
        <f t="shared" si="148"/>
        <v>27</v>
      </c>
      <c r="F637">
        <v>10</v>
      </c>
      <c r="G637">
        <f t="shared" si="149"/>
        <v>9</v>
      </c>
      <c r="H637">
        <f t="shared" si="150"/>
        <v>0</v>
      </c>
      <c r="I637">
        <f t="shared" si="151"/>
        <v>0</v>
      </c>
      <c r="J637">
        <f t="shared" si="152"/>
        <v>0</v>
      </c>
      <c r="K637">
        <f t="shared" si="153"/>
        <v>1</v>
      </c>
      <c r="L637">
        <f t="shared" si="154"/>
        <v>0</v>
      </c>
      <c r="M637">
        <f t="shared" si="155"/>
        <v>4</v>
      </c>
      <c r="N637">
        <f>IF(C637,M637*cena_wyp,0)</f>
        <v>120</v>
      </c>
      <c r="O637">
        <v>0</v>
      </c>
      <c r="P637">
        <f t="shared" si="156"/>
        <v>0</v>
      </c>
      <c r="Q637">
        <f t="shared" si="157"/>
        <v>120</v>
      </c>
      <c r="R637">
        <f t="shared" si="158"/>
        <v>49750</v>
      </c>
      <c r="S637">
        <f t="shared" si="159"/>
        <v>21650</v>
      </c>
      <c r="T637">
        <f t="shared" si="160"/>
        <v>71400</v>
      </c>
    </row>
    <row r="638" spans="1:20" x14ac:dyDescent="0.25">
      <c r="A638" s="1">
        <v>45563</v>
      </c>
      <c r="B638">
        <f t="shared" si="145"/>
        <v>6</v>
      </c>
      <c r="C638">
        <f t="shared" si="146"/>
        <v>0</v>
      </c>
      <c r="D638">
        <f t="shared" si="147"/>
        <v>2024</v>
      </c>
      <c r="E638">
        <f t="shared" si="148"/>
        <v>28</v>
      </c>
      <c r="F638">
        <v>10</v>
      </c>
      <c r="G638">
        <f t="shared" si="149"/>
        <v>9</v>
      </c>
      <c r="H638">
        <f t="shared" si="150"/>
        <v>0</v>
      </c>
      <c r="I638">
        <f t="shared" si="151"/>
        <v>0</v>
      </c>
      <c r="J638">
        <f t="shared" si="152"/>
        <v>0</v>
      </c>
      <c r="K638">
        <f t="shared" si="153"/>
        <v>1</v>
      </c>
      <c r="L638">
        <f t="shared" si="154"/>
        <v>0</v>
      </c>
      <c r="M638">
        <f t="shared" si="155"/>
        <v>4</v>
      </c>
      <c r="N638">
        <f>IF(C638,M638*cena_wyp,0)</f>
        <v>0</v>
      </c>
      <c r="O638">
        <v>0</v>
      </c>
      <c r="P638">
        <f t="shared" si="156"/>
        <v>0</v>
      </c>
      <c r="Q638">
        <f t="shared" si="157"/>
        <v>0</v>
      </c>
      <c r="R638">
        <f t="shared" si="158"/>
        <v>49750</v>
      </c>
      <c r="S638">
        <f t="shared" si="159"/>
        <v>21650</v>
      </c>
      <c r="T638">
        <f t="shared" si="160"/>
        <v>71400</v>
      </c>
    </row>
    <row r="639" spans="1:20" x14ac:dyDescent="0.25">
      <c r="A639" s="1">
        <v>45564</v>
      </c>
      <c r="B639">
        <f t="shared" si="145"/>
        <v>7</v>
      </c>
      <c r="C639">
        <f t="shared" si="146"/>
        <v>0</v>
      </c>
      <c r="D639">
        <f t="shared" si="147"/>
        <v>2024</v>
      </c>
      <c r="E639">
        <f t="shared" si="148"/>
        <v>29</v>
      </c>
      <c r="F639">
        <v>10</v>
      </c>
      <c r="G639">
        <f t="shared" si="149"/>
        <v>9</v>
      </c>
      <c r="H639">
        <f t="shared" si="150"/>
        <v>0</v>
      </c>
      <c r="I639">
        <f t="shared" si="151"/>
        <v>0</v>
      </c>
      <c r="J639">
        <f t="shared" si="152"/>
        <v>0</v>
      </c>
      <c r="K639">
        <f t="shared" si="153"/>
        <v>1</v>
      </c>
      <c r="L639">
        <f t="shared" si="154"/>
        <v>150</v>
      </c>
      <c r="M639">
        <f t="shared" si="155"/>
        <v>4</v>
      </c>
      <c r="N639">
        <f>IF(C639,M639*cena_wyp,0)</f>
        <v>0</v>
      </c>
      <c r="O639">
        <v>0</v>
      </c>
      <c r="P639">
        <f t="shared" si="156"/>
        <v>150</v>
      </c>
      <c r="Q639">
        <f t="shared" si="157"/>
        <v>0</v>
      </c>
      <c r="R639">
        <f t="shared" si="158"/>
        <v>49600</v>
      </c>
      <c r="S639">
        <f t="shared" si="159"/>
        <v>21800</v>
      </c>
      <c r="T639">
        <f t="shared" si="160"/>
        <v>71400</v>
      </c>
    </row>
    <row r="640" spans="1:20" x14ac:dyDescent="0.25">
      <c r="A640" s="1">
        <v>45565</v>
      </c>
      <c r="B640">
        <f t="shared" si="145"/>
        <v>1</v>
      </c>
      <c r="C640">
        <f t="shared" si="146"/>
        <v>1</v>
      </c>
      <c r="D640">
        <f t="shared" si="147"/>
        <v>2024</v>
      </c>
      <c r="E640">
        <f t="shared" si="148"/>
        <v>30</v>
      </c>
      <c r="F640">
        <v>10</v>
      </c>
      <c r="G640">
        <f t="shared" si="149"/>
        <v>9</v>
      </c>
      <c r="H640">
        <f t="shared" si="150"/>
        <v>0</v>
      </c>
      <c r="I640">
        <f t="shared" si="151"/>
        <v>0</v>
      </c>
      <c r="J640">
        <f t="shared" si="152"/>
        <v>0</v>
      </c>
      <c r="K640">
        <f t="shared" si="153"/>
        <v>1</v>
      </c>
      <c r="L640">
        <f t="shared" si="154"/>
        <v>0</v>
      </c>
      <c r="M640">
        <f t="shared" si="155"/>
        <v>4</v>
      </c>
      <c r="N640">
        <f>IF(C640,M640*cena_wyp,0)</f>
        <v>120</v>
      </c>
      <c r="O640">
        <v>0</v>
      </c>
      <c r="P640">
        <f t="shared" si="156"/>
        <v>0</v>
      </c>
      <c r="Q640">
        <f t="shared" si="157"/>
        <v>120</v>
      </c>
      <c r="R640">
        <f t="shared" si="158"/>
        <v>49720</v>
      </c>
      <c r="S640">
        <f t="shared" si="159"/>
        <v>21800</v>
      </c>
      <c r="T640">
        <f t="shared" si="160"/>
        <v>71520</v>
      </c>
    </row>
    <row r="641" spans="1:20" x14ac:dyDescent="0.25">
      <c r="A641" s="1">
        <v>45566</v>
      </c>
      <c r="B641">
        <f t="shared" si="145"/>
        <v>2</v>
      </c>
      <c r="C641">
        <f t="shared" si="146"/>
        <v>1</v>
      </c>
      <c r="D641">
        <f t="shared" si="147"/>
        <v>2024</v>
      </c>
      <c r="E641">
        <f t="shared" si="148"/>
        <v>1</v>
      </c>
      <c r="F641">
        <v>10</v>
      </c>
      <c r="G641">
        <f t="shared" si="149"/>
        <v>10</v>
      </c>
      <c r="H641">
        <f t="shared" si="150"/>
        <v>0</v>
      </c>
      <c r="I641">
        <f t="shared" si="151"/>
        <v>0</v>
      </c>
      <c r="J641">
        <f t="shared" si="152"/>
        <v>0</v>
      </c>
      <c r="K641">
        <f t="shared" si="153"/>
        <v>1</v>
      </c>
      <c r="L641">
        <f t="shared" si="154"/>
        <v>0</v>
      </c>
      <c r="M641">
        <f t="shared" si="155"/>
        <v>4</v>
      </c>
      <c r="N641">
        <f>IF(C641,M641*cena_wyp,0)</f>
        <v>120</v>
      </c>
      <c r="O641">
        <v>0</v>
      </c>
      <c r="P641">
        <f t="shared" si="156"/>
        <v>0</v>
      </c>
      <c r="Q641">
        <f t="shared" si="157"/>
        <v>120</v>
      </c>
      <c r="R641">
        <f t="shared" si="158"/>
        <v>49840</v>
      </c>
      <c r="S641">
        <f t="shared" si="159"/>
        <v>21800</v>
      </c>
      <c r="T641">
        <f t="shared" si="160"/>
        <v>71640</v>
      </c>
    </row>
    <row r="642" spans="1:20" x14ac:dyDescent="0.25">
      <c r="A642" s="1">
        <v>45567</v>
      </c>
      <c r="B642">
        <f t="shared" si="145"/>
        <v>3</v>
      </c>
      <c r="C642">
        <f t="shared" si="146"/>
        <v>1</v>
      </c>
      <c r="D642">
        <f t="shared" si="147"/>
        <v>2024</v>
      </c>
      <c r="E642">
        <f t="shared" si="148"/>
        <v>2</v>
      </c>
      <c r="F642">
        <v>10</v>
      </c>
      <c r="G642">
        <f t="shared" si="149"/>
        <v>10</v>
      </c>
      <c r="H642">
        <f t="shared" si="150"/>
        <v>0</v>
      </c>
      <c r="I642">
        <f t="shared" si="151"/>
        <v>0</v>
      </c>
      <c r="J642">
        <f t="shared" si="152"/>
        <v>0</v>
      </c>
      <c r="K642">
        <f t="shared" si="153"/>
        <v>1</v>
      </c>
      <c r="L642">
        <f t="shared" si="154"/>
        <v>0</v>
      </c>
      <c r="M642">
        <f t="shared" si="155"/>
        <v>4</v>
      </c>
      <c r="N642">
        <f>IF(C642,M642*cena_wyp,0)</f>
        <v>120</v>
      </c>
      <c r="O642">
        <v>0</v>
      </c>
      <c r="P642">
        <f t="shared" si="156"/>
        <v>0</v>
      </c>
      <c r="Q642">
        <f t="shared" si="157"/>
        <v>120</v>
      </c>
      <c r="R642">
        <f t="shared" si="158"/>
        <v>49960</v>
      </c>
      <c r="S642">
        <f t="shared" si="159"/>
        <v>21800</v>
      </c>
      <c r="T642">
        <f t="shared" si="160"/>
        <v>71760</v>
      </c>
    </row>
    <row r="643" spans="1:20" x14ac:dyDescent="0.25">
      <c r="A643" s="1">
        <v>45568</v>
      </c>
      <c r="B643">
        <f t="shared" ref="B643:B702" si="161">WEEKDAY(A643,2)</f>
        <v>4</v>
      </c>
      <c r="C643">
        <f t="shared" ref="C643:C702" si="162">IF(AND(B643&gt;=1,B643&lt;=5),1,0)</f>
        <v>1</v>
      </c>
      <c r="D643">
        <f t="shared" ref="D643:D702" si="163">YEAR(A643)</f>
        <v>2024</v>
      </c>
      <c r="E643">
        <f t="shared" ref="E643:E702" si="164">DAY(A643)</f>
        <v>3</v>
      </c>
      <c r="F643">
        <v>10</v>
      </c>
      <c r="G643">
        <f t="shared" ref="G643:G702" si="165">MONTH(A643)</f>
        <v>10</v>
      </c>
      <c r="H643">
        <f t="shared" ref="H643:H702" si="166">IF(AND(G643=12,E643&gt;=21),1,IF(AND(G643=3,E643&lt;=20),1,IF(OR(G643&gt;12,G643&lt;3),1,0)))</f>
        <v>0</v>
      </c>
      <c r="I643">
        <f t="shared" ref="I643:I702" si="167">IF(AND(G643=3,E643&gt;=21),1,IF(AND(G643=6,E643&lt;=20),1,IF(AND(G643&gt;3,G643&lt;6),1,0)))</f>
        <v>0</v>
      </c>
      <c r="J643">
        <f t="shared" ref="J643:J702" si="168">IF(AND(G643=6,E643&gt;=21),1,IF(AND(G643=9,E643&lt;=22),1,IF(AND(G643&gt;6,G643&lt;9),1,0)))</f>
        <v>0</v>
      </c>
      <c r="K643">
        <f t="shared" ref="K643:K702" si="169">IF(AND(G643=9,E643&gt;=23),1,IF(AND(G643=12,E643&lt;=20),1,IF(AND(G643&gt;9,G643&lt;12),1,0)))</f>
        <v>1</v>
      </c>
      <c r="L643">
        <f t="shared" ref="L643:L702" si="170">IF(B643=7,15*F643,0)</f>
        <v>0</v>
      </c>
      <c r="M643">
        <f t="shared" ref="M643:M702" si="171">IF(H643,ROUNDDOWN(20%*F643,0),IF(I643,ROUNDDOWN(50%*F643,0),IF(J643,ROUNDDOWN(90%*F643,0),IF(K643,ROUNDDOWN(40%*F643,0),0))))</f>
        <v>4</v>
      </c>
      <c r="N643">
        <f>IF(C643,M643*cena_wyp,0)</f>
        <v>120</v>
      </c>
      <c r="O643">
        <v>0</v>
      </c>
      <c r="P643">
        <f t="shared" si="156"/>
        <v>0</v>
      </c>
      <c r="Q643">
        <f t="shared" si="157"/>
        <v>120</v>
      </c>
      <c r="R643">
        <f t="shared" si="158"/>
        <v>50080</v>
      </c>
      <c r="S643">
        <f t="shared" si="159"/>
        <v>21800</v>
      </c>
      <c r="T643">
        <f t="shared" si="160"/>
        <v>71880</v>
      </c>
    </row>
    <row r="644" spans="1:20" x14ac:dyDescent="0.25">
      <c r="A644" s="1">
        <v>45569</v>
      </c>
      <c r="B644">
        <f t="shared" si="161"/>
        <v>5</v>
      </c>
      <c r="C644">
        <f t="shared" si="162"/>
        <v>1</v>
      </c>
      <c r="D644">
        <f t="shared" si="163"/>
        <v>2024</v>
      </c>
      <c r="E644">
        <f t="shared" si="164"/>
        <v>4</v>
      </c>
      <c r="F644">
        <v>10</v>
      </c>
      <c r="G644">
        <f t="shared" si="165"/>
        <v>10</v>
      </c>
      <c r="H644">
        <f t="shared" si="166"/>
        <v>0</v>
      </c>
      <c r="I644">
        <f t="shared" si="167"/>
        <v>0</v>
      </c>
      <c r="J644">
        <f t="shared" si="168"/>
        <v>0</v>
      </c>
      <c r="K644">
        <f t="shared" si="169"/>
        <v>1</v>
      </c>
      <c r="L644">
        <f t="shared" si="170"/>
        <v>0</v>
      </c>
      <c r="M644">
        <f t="shared" si="171"/>
        <v>4</v>
      </c>
      <c r="N644">
        <f>IF(C644,M644*cena_wyp,0)</f>
        <v>120</v>
      </c>
      <c r="O644">
        <v>0</v>
      </c>
      <c r="P644">
        <f t="shared" ref="P644:P702" si="172">O644+L644</f>
        <v>0</v>
      </c>
      <c r="Q644">
        <f t="shared" ref="Q644:Q702" si="173">N644</f>
        <v>120</v>
      </c>
      <c r="R644">
        <f t="shared" ref="R644:R702" si="174">R643+(Q644-P644)</f>
        <v>50200</v>
      </c>
      <c r="S644">
        <f t="shared" ref="S644:S702" si="175">P644+S643</f>
        <v>21800</v>
      </c>
      <c r="T644">
        <f t="shared" ref="T644:T702" si="176">T643+Q644</f>
        <v>72000</v>
      </c>
    </row>
    <row r="645" spans="1:20" x14ac:dyDescent="0.25">
      <c r="A645" s="1">
        <v>45570</v>
      </c>
      <c r="B645">
        <f t="shared" si="161"/>
        <v>6</v>
      </c>
      <c r="C645">
        <f t="shared" si="162"/>
        <v>0</v>
      </c>
      <c r="D645">
        <f t="shared" si="163"/>
        <v>2024</v>
      </c>
      <c r="E645">
        <f t="shared" si="164"/>
        <v>5</v>
      </c>
      <c r="F645">
        <v>10</v>
      </c>
      <c r="G645">
        <f t="shared" si="165"/>
        <v>10</v>
      </c>
      <c r="H645">
        <f t="shared" si="166"/>
        <v>0</v>
      </c>
      <c r="I645">
        <f t="shared" si="167"/>
        <v>0</v>
      </c>
      <c r="J645">
        <f t="shared" si="168"/>
        <v>0</v>
      </c>
      <c r="K645">
        <f t="shared" si="169"/>
        <v>1</v>
      </c>
      <c r="L645">
        <f t="shared" si="170"/>
        <v>0</v>
      </c>
      <c r="M645">
        <f t="shared" si="171"/>
        <v>4</v>
      </c>
      <c r="N645">
        <f>IF(C645,M645*cena_wyp,0)</f>
        <v>0</v>
      </c>
      <c r="O645">
        <v>0</v>
      </c>
      <c r="P645">
        <f t="shared" si="172"/>
        <v>0</v>
      </c>
      <c r="Q645">
        <f t="shared" si="173"/>
        <v>0</v>
      </c>
      <c r="R645">
        <f t="shared" si="174"/>
        <v>50200</v>
      </c>
      <c r="S645">
        <f t="shared" si="175"/>
        <v>21800</v>
      </c>
      <c r="T645">
        <f t="shared" si="176"/>
        <v>72000</v>
      </c>
    </row>
    <row r="646" spans="1:20" x14ac:dyDescent="0.25">
      <c r="A646" s="1">
        <v>45571</v>
      </c>
      <c r="B646">
        <f t="shared" si="161"/>
        <v>7</v>
      </c>
      <c r="C646">
        <f t="shared" si="162"/>
        <v>0</v>
      </c>
      <c r="D646">
        <f t="shared" si="163"/>
        <v>2024</v>
      </c>
      <c r="E646">
        <f t="shared" si="164"/>
        <v>6</v>
      </c>
      <c r="F646">
        <v>10</v>
      </c>
      <c r="G646">
        <f t="shared" si="165"/>
        <v>10</v>
      </c>
      <c r="H646">
        <f t="shared" si="166"/>
        <v>0</v>
      </c>
      <c r="I646">
        <f t="shared" si="167"/>
        <v>0</v>
      </c>
      <c r="J646">
        <f t="shared" si="168"/>
        <v>0</v>
      </c>
      <c r="K646">
        <f t="shared" si="169"/>
        <v>1</v>
      </c>
      <c r="L646">
        <f t="shared" si="170"/>
        <v>150</v>
      </c>
      <c r="M646">
        <f t="shared" si="171"/>
        <v>4</v>
      </c>
      <c r="N646">
        <f>IF(C646,M646*cena_wyp,0)</f>
        <v>0</v>
      </c>
      <c r="O646">
        <v>0</v>
      </c>
      <c r="P646">
        <f t="shared" si="172"/>
        <v>150</v>
      </c>
      <c r="Q646">
        <f t="shared" si="173"/>
        <v>0</v>
      </c>
      <c r="R646">
        <f t="shared" si="174"/>
        <v>50050</v>
      </c>
      <c r="S646">
        <f t="shared" si="175"/>
        <v>21950</v>
      </c>
      <c r="T646">
        <f t="shared" si="176"/>
        <v>72000</v>
      </c>
    </row>
    <row r="647" spans="1:20" x14ac:dyDescent="0.25">
      <c r="A647" s="1">
        <v>45572</v>
      </c>
      <c r="B647">
        <f t="shared" si="161"/>
        <v>1</v>
      </c>
      <c r="C647">
        <f t="shared" si="162"/>
        <v>1</v>
      </c>
      <c r="D647">
        <f t="shared" si="163"/>
        <v>2024</v>
      </c>
      <c r="E647">
        <f t="shared" si="164"/>
        <v>7</v>
      </c>
      <c r="F647">
        <v>10</v>
      </c>
      <c r="G647">
        <f t="shared" si="165"/>
        <v>10</v>
      </c>
      <c r="H647">
        <f t="shared" si="166"/>
        <v>0</v>
      </c>
      <c r="I647">
        <f t="shared" si="167"/>
        <v>0</v>
      </c>
      <c r="J647">
        <f t="shared" si="168"/>
        <v>0</v>
      </c>
      <c r="K647">
        <f t="shared" si="169"/>
        <v>1</v>
      </c>
      <c r="L647">
        <f t="shared" si="170"/>
        <v>0</v>
      </c>
      <c r="M647">
        <f t="shared" si="171"/>
        <v>4</v>
      </c>
      <c r="N647">
        <f>IF(C647,M647*cena_wyp,0)</f>
        <v>120</v>
      </c>
      <c r="O647">
        <v>0</v>
      </c>
      <c r="P647">
        <f t="shared" si="172"/>
        <v>0</v>
      </c>
      <c r="Q647">
        <f t="shared" si="173"/>
        <v>120</v>
      </c>
      <c r="R647">
        <f t="shared" si="174"/>
        <v>50170</v>
      </c>
      <c r="S647">
        <f t="shared" si="175"/>
        <v>21950</v>
      </c>
      <c r="T647">
        <f t="shared" si="176"/>
        <v>72120</v>
      </c>
    </row>
    <row r="648" spans="1:20" x14ac:dyDescent="0.25">
      <c r="A648" s="1">
        <v>45573</v>
      </c>
      <c r="B648">
        <f t="shared" si="161"/>
        <v>2</v>
      </c>
      <c r="C648">
        <f t="shared" si="162"/>
        <v>1</v>
      </c>
      <c r="D648">
        <f t="shared" si="163"/>
        <v>2024</v>
      </c>
      <c r="E648">
        <f t="shared" si="164"/>
        <v>8</v>
      </c>
      <c r="F648">
        <v>10</v>
      </c>
      <c r="G648">
        <f t="shared" si="165"/>
        <v>10</v>
      </c>
      <c r="H648">
        <f t="shared" si="166"/>
        <v>0</v>
      </c>
      <c r="I648">
        <f t="shared" si="167"/>
        <v>0</v>
      </c>
      <c r="J648">
        <f t="shared" si="168"/>
        <v>0</v>
      </c>
      <c r="K648">
        <f t="shared" si="169"/>
        <v>1</v>
      </c>
      <c r="L648">
        <f t="shared" si="170"/>
        <v>0</v>
      </c>
      <c r="M648">
        <f t="shared" si="171"/>
        <v>4</v>
      </c>
      <c r="N648">
        <f>IF(C648,M648*cena_wyp,0)</f>
        <v>120</v>
      </c>
      <c r="O648">
        <v>0</v>
      </c>
      <c r="P648">
        <f t="shared" si="172"/>
        <v>0</v>
      </c>
      <c r="Q648">
        <f t="shared" si="173"/>
        <v>120</v>
      </c>
      <c r="R648">
        <f t="shared" si="174"/>
        <v>50290</v>
      </c>
      <c r="S648">
        <f t="shared" si="175"/>
        <v>21950</v>
      </c>
      <c r="T648">
        <f t="shared" si="176"/>
        <v>72240</v>
      </c>
    </row>
    <row r="649" spans="1:20" x14ac:dyDescent="0.25">
      <c r="A649" s="1">
        <v>45574</v>
      </c>
      <c r="B649">
        <f t="shared" si="161"/>
        <v>3</v>
      </c>
      <c r="C649">
        <f t="shared" si="162"/>
        <v>1</v>
      </c>
      <c r="D649">
        <f t="shared" si="163"/>
        <v>2024</v>
      </c>
      <c r="E649">
        <f t="shared" si="164"/>
        <v>9</v>
      </c>
      <c r="F649">
        <v>10</v>
      </c>
      <c r="G649">
        <f t="shared" si="165"/>
        <v>10</v>
      </c>
      <c r="H649">
        <f t="shared" si="166"/>
        <v>0</v>
      </c>
      <c r="I649">
        <f t="shared" si="167"/>
        <v>0</v>
      </c>
      <c r="J649">
        <f t="shared" si="168"/>
        <v>0</v>
      </c>
      <c r="K649">
        <f t="shared" si="169"/>
        <v>1</v>
      </c>
      <c r="L649">
        <f t="shared" si="170"/>
        <v>0</v>
      </c>
      <c r="M649">
        <f t="shared" si="171"/>
        <v>4</v>
      </c>
      <c r="N649">
        <f>IF(C649,M649*cena_wyp,0)</f>
        <v>120</v>
      </c>
      <c r="O649">
        <v>0</v>
      </c>
      <c r="P649">
        <f t="shared" si="172"/>
        <v>0</v>
      </c>
      <c r="Q649">
        <f t="shared" si="173"/>
        <v>120</v>
      </c>
      <c r="R649">
        <f t="shared" si="174"/>
        <v>50410</v>
      </c>
      <c r="S649">
        <f t="shared" si="175"/>
        <v>21950</v>
      </c>
      <c r="T649">
        <f t="shared" si="176"/>
        <v>72360</v>
      </c>
    </row>
    <row r="650" spans="1:20" x14ac:dyDescent="0.25">
      <c r="A650" s="1">
        <v>45575</v>
      </c>
      <c r="B650">
        <f t="shared" si="161"/>
        <v>4</v>
      </c>
      <c r="C650">
        <f t="shared" si="162"/>
        <v>1</v>
      </c>
      <c r="D650">
        <f t="shared" si="163"/>
        <v>2024</v>
      </c>
      <c r="E650">
        <f t="shared" si="164"/>
        <v>10</v>
      </c>
      <c r="F650">
        <v>10</v>
      </c>
      <c r="G650">
        <f t="shared" si="165"/>
        <v>10</v>
      </c>
      <c r="H650">
        <f t="shared" si="166"/>
        <v>0</v>
      </c>
      <c r="I650">
        <f t="shared" si="167"/>
        <v>0</v>
      </c>
      <c r="J650">
        <f t="shared" si="168"/>
        <v>0</v>
      </c>
      <c r="K650">
        <f t="shared" si="169"/>
        <v>1</v>
      </c>
      <c r="L650">
        <f t="shared" si="170"/>
        <v>0</v>
      </c>
      <c r="M650">
        <f t="shared" si="171"/>
        <v>4</v>
      </c>
      <c r="N650">
        <f>IF(C650,M650*cena_wyp,0)</f>
        <v>120</v>
      </c>
      <c r="O650">
        <v>0</v>
      </c>
      <c r="P650">
        <f t="shared" si="172"/>
        <v>0</v>
      </c>
      <c r="Q650">
        <f t="shared" si="173"/>
        <v>120</v>
      </c>
      <c r="R650">
        <f t="shared" si="174"/>
        <v>50530</v>
      </c>
      <c r="S650">
        <f t="shared" si="175"/>
        <v>21950</v>
      </c>
      <c r="T650">
        <f t="shared" si="176"/>
        <v>72480</v>
      </c>
    </row>
    <row r="651" spans="1:20" x14ac:dyDescent="0.25">
      <c r="A651" s="1">
        <v>45576</v>
      </c>
      <c r="B651">
        <f t="shared" si="161"/>
        <v>5</v>
      </c>
      <c r="C651">
        <f t="shared" si="162"/>
        <v>1</v>
      </c>
      <c r="D651">
        <f t="shared" si="163"/>
        <v>2024</v>
      </c>
      <c r="E651">
        <f t="shared" si="164"/>
        <v>11</v>
      </c>
      <c r="F651">
        <v>10</v>
      </c>
      <c r="G651">
        <f t="shared" si="165"/>
        <v>10</v>
      </c>
      <c r="H651">
        <f t="shared" si="166"/>
        <v>0</v>
      </c>
      <c r="I651">
        <f t="shared" si="167"/>
        <v>0</v>
      </c>
      <c r="J651">
        <f t="shared" si="168"/>
        <v>0</v>
      </c>
      <c r="K651">
        <f t="shared" si="169"/>
        <v>1</v>
      </c>
      <c r="L651">
        <f t="shared" si="170"/>
        <v>0</v>
      </c>
      <c r="M651">
        <f t="shared" si="171"/>
        <v>4</v>
      </c>
      <c r="N651">
        <f>IF(C651,M651*cena_wyp,0)</f>
        <v>120</v>
      </c>
      <c r="O651">
        <v>0</v>
      </c>
      <c r="P651">
        <f t="shared" si="172"/>
        <v>0</v>
      </c>
      <c r="Q651">
        <f t="shared" si="173"/>
        <v>120</v>
      </c>
      <c r="R651">
        <f t="shared" si="174"/>
        <v>50650</v>
      </c>
      <c r="S651">
        <f t="shared" si="175"/>
        <v>21950</v>
      </c>
      <c r="T651">
        <f t="shared" si="176"/>
        <v>72600</v>
      </c>
    </row>
    <row r="652" spans="1:20" x14ac:dyDescent="0.25">
      <c r="A652" s="1">
        <v>45577</v>
      </c>
      <c r="B652">
        <f t="shared" si="161"/>
        <v>6</v>
      </c>
      <c r="C652">
        <f t="shared" si="162"/>
        <v>0</v>
      </c>
      <c r="D652">
        <f t="shared" si="163"/>
        <v>2024</v>
      </c>
      <c r="E652">
        <f t="shared" si="164"/>
        <v>12</v>
      </c>
      <c r="F652">
        <v>10</v>
      </c>
      <c r="G652">
        <f t="shared" si="165"/>
        <v>10</v>
      </c>
      <c r="H652">
        <f t="shared" si="166"/>
        <v>0</v>
      </c>
      <c r="I652">
        <f t="shared" si="167"/>
        <v>0</v>
      </c>
      <c r="J652">
        <f t="shared" si="168"/>
        <v>0</v>
      </c>
      <c r="K652">
        <f t="shared" si="169"/>
        <v>1</v>
      </c>
      <c r="L652">
        <f t="shared" si="170"/>
        <v>0</v>
      </c>
      <c r="M652">
        <f t="shared" si="171"/>
        <v>4</v>
      </c>
      <c r="N652">
        <f>IF(C652,M652*cena_wyp,0)</f>
        <v>0</v>
      </c>
      <c r="O652">
        <v>0</v>
      </c>
      <c r="P652">
        <f t="shared" si="172"/>
        <v>0</v>
      </c>
      <c r="Q652">
        <f t="shared" si="173"/>
        <v>0</v>
      </c>
      <c r="R652">
        <f t="shared" si="174"/>
        <v>50650</v>
      </c>
      <c r="S652">
        <f t="shared" si="175"/>
        <v>21950</v>
      </c>
      <c r="T652">
        <f t="shared" si="176"/>
        <v>72600</v>
      </c>
    </row>
    <row r="653" spans="1:20" x14ac:dyDescent="0.25">
      <c r="A653" s="1">
        <v>45578</v>
      </c>
      <c r="B653">
        <f t="shared" si="161"/>
        <v>7</v>
      </c>
      <c r="C653">
        <f t="shared" si="162"/>
        <v>0</v>
      </c>
      <c r="D653">
        <f t="shared" si="163"/>
        <v>2024</v>
      </c>
      <c r="E653">
        <f t="shared" si="164"/>
        <v>13</v>
      </c>
      <c r="F653">
        <v>10</v>
      </c>
      <c r="G653">
        <f t="shared" si="165"/>
        <v>10</v>
      </c>
      <c r="H653">
        <f t="shared" si="166"/>
        <v>0</v>
      </c>
      <c r="I653">
        <f t="shared" si="167"/>
        <v>0</v>
      </c>
      <c r="J653">
        <f t="shared" si="168"/>
        <v>0</v>
      </c>
      <c r="K653">
        <f t="shared" si="169"/>
        <v>1</v>
      </c>
      <c r="L653">
        <f t="shared" si="170"/>
        <v>150</v>
      </c>
      <c r="M653">
        <f t="shared" si="171"/>
        <v>4</v>
      </c>
      <c r="N653">
        <f>IF(C653,M653*cena_wyp,0)</f>
        <v>0</v>
      </c>
      <c r="O653">
        <v>0</v>
      </c>
      <c r="P653">
        <f t="shared" si="172"/>
        <v>150</v>
      </c>
      <c r="Q653">
        <f t="shared" si="173"/>
        <v>0</v>
      </c>
      <c r="R653">
        <f t="shared" si="174"/>
        <v>50500</v>
      </c>
      <c r="S653">
        <f t="shared" si="175"/>
        <v>22100</v>
      </c>
      <c r="T653">
        <f t="shared" si="176"/>
        <v>72600</v>
      </c>
    </row>
    <row r="654" spans="1:20" x14ac:dyDescent="0.25">
      <c r="A654" s="1">
        <v>45579</v>
      </c>
      <c r="B654">
        <f t="shared" si="161"/>
        <v>1</v>
      </c>
      <c r="C654">
        <f t="shared" si="162"/>
        <v>1</v>
      </c>
      <c r="D654">
        <f t="shared" si="163"/>
        <v>2024</v>
      </c>
      <c r="E654">
        <f t="shared" si="164"/>
        <v>14</v>
      </c>
      <c r="F654">
        <v>10</v>
      </c>
      <c r="G654">
        <f t="shared" si="165"/>
        <v>10</v>
      </c>
      <c r="H654">
        <f t="shared" si="166"/>
        <v>0</v>
      </c>
      <c r="I654">
        <f t="shared" si="167"/>
        <v>0</v>
      </c>
      <c r="J654">
        <f t="shared" si="168"/>
        <v>0</v>
      </c>
      <c r="K654">
        <f t="shared" si="169"/>
        <v>1</v>
      </c>
      <c r="L654">
        <f t="shared" si="170"/>
        <v>0</v>
      </c>
      <c r="M654">
        <f t="shared" si="171"/>
        <v>4</v>
      </c>
      <c r="N654">
        <f>IF(C654,M654*cena_wyp,0)</f>
        <v>120</v>
      </c>
      <c r="O654">
        <v>0</v>
      </c>
      <c r="P654">
        <f t="shared" si="172"/>
        <v>0</v>
      </c>
      <c r="Q654">
        <f t="shared" si="173"/>
        <v>120</v>
      </c>
      <c r="R654">
        <f t="shared" si="174"/>
        <v>50620</v>
      </c>
      <c r="S654">
        <f t="shared" si="175"/>
        <v>22100</v>
      </c>
      <c r="T654">
        <f t="shared" si="176"/>
        <v>72720</v>
      </c>
    </row>
    <row r="655" spans="1:20" x14ac:dyDescent="0.25">
      <c r="A655" s="1">
        <v>45580</v>
      </c>
      <c r="B655">
        <f t="shared" si="161"/>
        <v>2</v>
      </c>
      <c r="C655">
        <f t="shared" si="162"/>
        <v>1</v>
      </c>
      <c r="D655">
        <f t="shared" si="163"/>
        <v>2024</v>
      </c>
      <c r="E655">
        <f t="shared" si="164"/>
        <v>15</v>
      </c>
      <c r="F655">
        <v>10</v>
      </c>
      <c r="G655">
        <f t="shared" si="165"/>
        <v>10</v>
      </c>
      <c r="H655">
        <f t="shared" si="166"/>
        <v>0</v>
      </c>
      <c r="I655">
        <f t="shared" si="167"/>
        <v>0</v>
      </c>
      <c r="J655">
        <f t="shared" si="168"/>
        <v>0</v>
      </c>
      <c r="K655">
        <f t="shared" si="169"/>
        <v>1</v>
      </c>
      <c r="L655">
        <f t="shared" si="170"/>
        <v>0</v>
      </c>
      <c r="M655">
        <f t="shared" si="171"/>
        <v>4</v>
      </c>
      <c r="N655">
        <f>IF(C655,M655*cena_wyp,0)</f>
        <v>120</v>
      </c>
      <c r="O655">
        <v>0</v>
      </c>
      <c r="P655">
        <f t="shared" si="172"/>
        <v>0</v>
      </c>
      <c r="Q655">
        <f t="shared" si="173"/>
        <v>120</v>
      </c>
      <c r="R655">
        <f t="shared" si="174"/>
        <v>50740</v>
      </c>
      <c r="S655">
        <f t="shared" si="175"/>
        <v>22100</v>
      </c>
      <c r="T655">
        <f t="shared" si="176"/>
        <v>72840</v>
      </c>
    </row>
    <row r="656" spans="1:20" x14ac:dyDescent="0.25">
      <c r="A656" s="1">
        <v>45581</v>
      </c>
      <c r="B656">
        <f t="shared" si="161"/>
        <v>3</v>
      </c>
      <c r="C656">
        <f t="shared" si="162"/>
        <v>1</v>
      </c>
      <c r="D656">
        <f t="shared" si="163"/>
        <v>2024</v>
      </c>
      <c r="E656">
        <f t="shared" si="164"/>
        <v>16</v>
      </c>
      <c r="F656">
        <v>10</v>
      </c>
      <c r="G656">
        <f t="shared" si="165"/>
        <v>10</v>
      </c>
      <c r="H656">
        <f t="shared" si="166"/>
        <v>0</v>
      </c>
      <c r="I656">
        <f t="shared" si="167"/>
        <v>0</v>
      </c>
      <c r="J656">
        <f t="shared" si="168"/>
        <v>0</v>
      </c>
      <c r="K656">
        <f t="shared" si="169"/>
        <v>1</v>
      </c>
      <c r="L656">
        <f t="shared" si="170"/>
        <v>0</v>
      </c>
      <c r="M656">
        <f t="shared" si="171"/>
        <v>4</v>
      </c>
      <c r="N656">
        <f>IF(C656,M656*cena_wyp,0)</f>
        <v>120</v>
      </c>
      <c r="O656">
        <v>0</v>
      </c>
      <c r="P656">
        <f t="shared" si="172"/>
        <v>0</v>
      </c>
      <c r="Q656">
        <f t="shared" si="173"/>
        <v>120</v>
      </c>
      <c r="R656">
        <f t="shared" si="174"/>
        <v>50860</v>
      </c>
      <c r="S656">
        <f t="shared" si="175"/>
        <v>22100</v>
      </c>
      <c r="T656">
        <f t="shared" si="176"/>
        <v>72960</v>
      </c>
    </row>
    <row r="657" spans="1:20" x14ac:dyDescent="0.25">
      <c r="A657" s="1">
        <v>45582</v>
      </c>
      <c r="B657">
        <f t="shared" si="161"/>
        <v>4</v>
      </c>
      <c r="C657">
        <f t="shared" si="162"/>
        <v>1</v>
      </c>
      <c r="D657">
        <f t="shared" si="163"/>
        <v>2024</v>
      </c>
      <c r="E657">
        <f t="shared" si="164"/>
        <v>17</v>
      </c>
      <c r="F657">
        <v>10</v>
      </c>
      <c r="G657">
        <f t="shared" si="165"/>
        <v>10</v>
      </c>
      <c r="H657">
        <f t="shared" si="166"/>
        <v>0</v>
      </c>
      <c r="I657">
        <f t="shared" si="167"/>
        <v>0</v>
      </c>
      <c r="J657">
        <f t="shared" si="168"/>
        <v>0</v>
      </c>
      <c r="K657">
        <f t="shared" si="169"/>
        <v>1</v>
      </c>
      <c r="L657">
        <f t="shared" si="170"/>
        <v>0</v>
      </c>
      <c r="M657">
        <f t="shared" si="171"/>
        <v>4</v>
      </c>
      <c r="N657">
        <f>IF(C657,M657*cena_wyp,0)</f>
        <v>120</v>
      </c>
      <c r="O657">
        <v>0</v>
      </c>
      <c r="P657">
        <f t="shared" si="172"/>
        <v>0</v>
      </c>
      <c r="Q657">
        <f t="shared" si="173"/>
        <v>120</v>
      </c>
      <c r="R657">
        <f t="shared" si="174"/>
        <v>50980</v>
      </c>
      <c r="S657">
        <f t="shared" si="175"/>
        <v>22100</v>
      </c>
      <c r="T657">
        <f t="shared" si="176"/>
        <v>73080</v>
      </c>
    </row>
    <row r="658" spans="1:20" x14ac:dyDescent="0.25">
      <c r="A658" s="1">
        <v>45583</v>
      </c>
      <c r="B658">
        <f t="shared" si="161"/>
        <v>5</v>
      </c>
      <c r="C658">
        <f t="shared" si="162"/>
        <v>1</v>
      </c>
      <c r="D658">
        <f t="shared" si="163"/>
        <v>2024</v>
      </c>
      <c r="E658">
        <f t="shared" si="164"/>
        <v>18</v>
      </c>
      <c r="F658">
        <v>10</v>
      </c>
      <c r="G658">
        <f t="shared" si="165"/>
        <v>10</v>
      </c>
      <c r="H658">
        <f t="shared" si="166"/>
        <v>0</v>
      </c>
      <c r="I658">
        <f t="shared" si="167"/>
        <v>0</v>
      </c>
      <c r="J658">
        <f t="shared" si="168"/>
        <v>0</v>
      </c>
      <c r="K658">
        <f t="shared" si="169"/>
        <v>1</v>
      </c>
      <c r="L658">
        <f t="shared" si="170"/>
        <v>0</v>
      </c>
      <c r="M658">
        <f t="shared" si="171"/>
        <v>4</v>
      </c>
      <c r="N658">
        <f>IF(C658,M658*cena_wyp,0)</f>
        <v>120</v>
      </c>
      <c r="O658">
        <v>0</v>
      </c>
      <c r="P658">
        <f t="shared" si="172"/>
        <v>0</v>
      </c>
      <c r="Q658">
        <f t="shared" si="173"/>
        <v>120</v>
      </c>
      <c r="R658">
        <f t="shared" si="174"/>
        <v>51100</v>
      </c>
      <c r="S658">
        <f t="shared" si="175"/>
        <v>22100</v>
      </c>
      <c r="T658">
        <f t="shared" si="176"/>
        <v>73200</v>
      </c>
    </row>
    <row r="659" spans="1:20" x14ac:dyDescent="0.25">
      <c r="A659" s="1">
        <v>45584</v>
      </c>
      <c r="B659">
        <f t="shared" si="161"/>
        <v>6</v>
      </c>
      <c r="C659">
        <f t="shared" si="162"/>
        <v>0</v>
      </c>
      <c r="D659">
        <f t="shared" si="163"/>
        <v>2024</v>
      </c>
      <c r="E659">
        <f t="shared" si="164"/>
        <v>19</v>
      </c>
      <c r="F659">
        <v>10</v>
      </c>
      <c r="G659">
        <f t="shared" si="165"/>
        <v>10</v>
      </c>
      <c r="H659">
        <f t="shared" si="166"/>
        <v>0</v>
      </c>
      <c r="I659">
        <f t="shared" si="167"/>
        <v>0</v>
      </c>
      <c r="J659">
        <f t="shared" si="168"/>
        <v>0</v>
      </c>
      <c r="K659">
        <f t="shared" si="169"/>
        <v>1</v>
      </c>
      <c r="L659">
        <f t="shared" si="170"/>
        <v>0</v>
      </c>
      <c r="M659">
        <f t="shared" si="171"/>
        <v>4</v>
      </c>
      <c r="N659">
        <f>IF(C659,M659*cena_wyp,0)</f>
        <v>0</v>
      </c>
      <c r="O659">
        <v>0</v>
      </c>
      <c r="P659">
        <f t="shared" si="172"/>
        <v>0</v>
      </c>
      <c r="Q659">
        <f t="shared" si="173"/>
        <v>0</v>
      </c>
      <c r="R659">
        <f t="shared" si="174"/>
        <v>51100</v>
      </c>
      <c r="S659">
        <f t="shared" si="175"/>
        <v>22100</v>
      </c>
      <c r="T659">
        <f t="shared" si="176"/>
        <v>73200</v>
      </c>
    </row>
    <row r="660" spans="1:20" x14ac:dyDescent="0.25">
      <c r="A660" s="1">
        <v>45585</v>
      </c>
      <c r="B660">
        <f t="shared" si="161"/>
        <v>7</v>
      </c>
      <c r="C660">
        <f t="shared" si="162"/>
        <v>0</v>
      </c>
      <c r="D660">
        <f t="shared" si="163"/>
        <v>2024</v>
      </c>
      <c r="E660">
        <f t="shared" si="164"/>
        <v>20</v>
      </c>
      <c r="F660">
        <v>10</v>
      </c>
      <c r="G660">
        <f t="shared" si="165"/>
        <v>10</v>
      </c>
      <c r="H660">
        <f t="shared" si="166"/>
        <v>0</v>
      </c>
      <c r="I660">
        <f t="shared" si="167"/>
        <v>0</v>
      </c>
      <c r="J660">
        <f t="shared" si="168"/>
        <v>0</v>
      </c>
      <c r="K660">
        <f t="shared" si="169"/>
        <v>1</v>
      </c>
      <c r="L660">
        <f t="shared" si="170"/>
        <v>150</v>
      </c>
      <c r="M660">
        <f t="shared" si="171"/>
        <v>4</v>
      </c>
      <c r="N660">
        <f>IF(C660,M660*cena_wyp,0)</f>
        <v>0</v>
      </c>
      <c r="O660">
        <v>0</v>
      </c>
      <c r="P660">
        <f t="shared" si="172"/>
        <v>150</v>
      </c>
      <c r="Q660">
        <f t="shared" si="173"/>
        <v>0</v>
      </c>
      <c r="R660">
        <f t="shared" si="174"/>
        <v>50950</v>
      </c>
      <c r="S660">
        <f t="shared" si="175"/>
        <v>22250</v>
      </c>
      <c r="T660">
        <f t="shared" si="176"/>
        <v>73200</v>
      </c>
    </row>
    <row r="661" spans="1:20" x14ac:dyDescent="0.25">
      <c r="A661" s="1">
        <v>45586</v>
      </c>
      <c r="B661">
        <f t="shared" si="161"/>
        <v>1</v>
      </c>
      <c r="C661">
        <f t="shared" si="162"/>
        <v>1</v>
      </c>
      <c r="D661">
        <f t="shared" si="163"/>
        <v>2024</v>
      </c>
      <c r="E661">
        <f t="shared" si="164"/>
        <v>21</v>
      </c>
      <c r="F661">
        <v>10</v>
      </c>
      <c r="G661">
        <f t="shared" si="165"/>
        <v>10</v>
      </c>
      <c r="H661">
        <f t="shared" si="166"/>
        <v>0</v>
      </c>
      <c r="I661">
        <f t="shared" si="167"/>
        <v>0</v>
      </c>
      <c r="J661">
        <f t="shared" si="168"/>
        <v>0</v>
      </c>
      <c r="K661">
        <f t="shared" si="169"/>
        <v>1</v>
      </c>
      <c r="L661">
        <f t="shared" si="170"/>
        <v>0</v>
      </c>
      <c r="M661">
        <f t="shared" si="171"/>
        <v>4</v>
      </c>
      <c r="N661">
        <f>IF(C661,M661*cena_wyp,0)</f>
        <v>120</v>
      </c>
      <c r="O661">
        <v>0</v>
      </c>
      <c r="P661">
        <f t="shared" si="172"/>
        <v>0</v>
      </c>
      <c r="Q661">
        <f t="shared" si="173"/>
        <v>120</v>
      </c>
      <c r="R661">
        <f t="shared" si="174"/>
        <v>51070</v>
      </c>
      <c r="S661">
        <f t="shared" si="175"/>
        <v>22250</v>
      </c>
      <c r="T661">
        <f t="shared" si="176"/>
        <v>73320</v>
      </c>
    </row>
    <row r="662" spans="1:20" x14ac:dyDescent="0.25">
      <c r="A662" s="1">
        <v>45587</v>
      </c>
      <c r="B662">
        <f t="shared" si="161"/>
        <v>2</v>
      </c>
      <c r="C662">
        <f t="shared" si="162"/>
        <v>1</v>
      </c>
      <c r="D662">
        <f t="shared" si="163"/>
        <v>2024</v>
      </c>
      <c r="E662">
        <f t="shared" si="164"/>
        <v>22</v>
      </c>
      <c r="F662">
        <v>10</v>
      </c>
      <c r="G662">
        <f t="shared" si="165"/>
        <v>10</v>
      </c>
      <c r="H662">
        <f t="shared" si="166"/>
        <v>0</v>
      </c>
      <c r="I662">
        <f t="shared" si="167"/>
        <v>0</v>
      </c>
      <c r="J662">
        <f t="shared" si="168"/>
        <v>0</v>
      </c>
      <c r="K662">
        <f t="shared" si="169"/>
        <v>1</v>
      </c>
      <c r="L662">
        <f t="shared" si="170"/>
        <v>0</v>
      </c>
      <c r="M662">
        <f t="shared" si="171"/>
        <v>4</v>
      </c>
      <c r="N662">
        <f>IF(C662,M662*cena_wyp,0)</f>
        <v>120</v>
      </c>
      <c r="O662">
        <v>0</v>
      </c>
      <c r="P662">
        <f t="shared" si="172"/>
        <v>0</v>
      </c>
      <c r="Q662">
        <f t="shared" si="173"/>
        <v>120</v>
      </c>
      <c r="R662">
        <f t="shared" si="174"/>
        <v>51190</v>
      </c>
      <c r="S662">
        <f t="shared" si="175"/>
        <v>22250</v>
      </c>
      <c r="T662">
        <f t="shared" si="176"/>
        <v>73440</v>
      </c>
    </row>
    <row r="663" spans="1:20" x14ac:dyDescent="0.25">
      <c r="A663" s="1">
        <v>45588</v>
      </c>
      <c r="B663">
        <f t="shared" si="161"/>
        <v>3</v>
      </c>
      <c r="C663">
        <f t="shared" si="162"/>
        <v>1</v>
      </c>
      <c r="D663">
        <f t="shared" si="163"/>
        <v>2024</v>
      </c>
      <c r="E663">
        <f t="shared" si="164"/>
        <v>23</v>
      </c>
      <c r="F663">
        <v>10</v>
      </c>
      <c r="G663">
        <f t="shared" si="165"/>
        <v>10</v>
      </c>
      <c r="H663">
        <f t="shared" si="166"/>
        <v>0</v>
      </c>
      <c r="I663">
        <f t="shared" si="167"/>
        <v>0</v>
      </c>
      <c r="J663">
        <f t="shared" si="168"/>
        <v>0</v>
      </c>
      <c r="K663">
        <f t="shared" si="169"/>
        <v>1</v>
      </c>
      <c r="L663">
        <f t="shared" si="170"/>
        <v>0</v>
      </c>
      <c r="M663">
        <f t="shared" si="171"/>
        <v>4</v>
      </c>
      <c r="N663">
        <f>IF(C663,M663*cena_wyp,0)</f>
        <v>120</v>
      </c>
      <c r="O663">
        <v>0</v>
      </c>
      <c r="P663">
        <f t="shared" si="172"/>
        <v>0</v>
      </c>
      <c r="Q663">
        <f t="shared" si="173"/>
        <v>120</v>
      </c>
      <c r="R663">
        <f t="shared" si="174"/>
        <v>51310</v>
      </c>
      <c r="S663">
        <f t="shared" si="175"/>
        <v>22250</v>
      </c>
      <c r="T663">
        <f t="shared" si="176"/>
        <v>73560</v>
      </c>
    </row>
    <row r="664" spans="1:20" x14ac:dyDescent="0.25">
      <c r="A664" s="1">
        <v>45589</v>
      </c>
      <c r="B664">
        <f t="shared" si="161"/>
        <v>4</v>
      </c>
      <c r="C664">
        <f t="shared" si="162"/>
        <v>1</v>
      </c>
      <c r="D664">
        <f t="shared" si="163"/>
        <v>2024</v>
      </c>
      <c r="E664">
        <f t="shared" si="164"/>
        <v>24</v>
      </c>
      <c r="F664">
        <v>10</v>
      </c>
      <c r="G664">
        <f t="shared" si="165"/>
        <v>10</v>
      </c>
      <c r="H664">
        <f t="shared" si="166"/>
        <v>0</v>
      </c>
      <c r="I664">
        <f t="shared" si="167"/>
        <v>0</v>
      </c>
      <c r="J664">
        <f t="shared" si="168"/>
        <v>0</v>
      </c>
      <c r="K664">
        <f t="shared" si="169"/>
        <v>1</v>
      </c>
      <c r="L664">
        <f t="shared" si="170"/>
        <v>0</v>
      </c>
      <c r="M664">
        <f t="shared" si="171"/>
        <v>4</v>
      </c>
      <c r="N664">
        <f>IF(C664,M664*cena_wyp,0)</f>
        <v>120</v>
      </c>
      <c r="O664">
        <v>0</v>
      </c>
      <c r="P664">
        <f t="shared" si="172"/>
        <v>0</v>
      </c>
      <c r="Q664">
        <f t="shared" si="173"/>
        <v>120</v>
      </c>
      <c r="R664">
        <f t="shared" si="174"/>
        <v>51430</v>
      </c>
      <c r="S664">
        <f t="shared" si="175"/>
        <v>22250</v>
      </c>
      <c r="T664">
        <f t="shared" si="176"/>
        <v>73680</v>
      </c>
    </row>
    <row r="665" spans="1:20" x14ac:dyDescent="0.25">
      <c r="A665" s="1">
        <v>45590</v>
      </c>
      <c r="B665">
        <f t="shared" si="161"/>
        <v>5</v>
      </c>
      <c r="C665">
        <f t="shared" si="162"/>
        <v>1</v>
      </c>
      <c r="D665">
        <f t="shared" si="163"/>
        <v>2024</v>
      </c>
      <c r="E665">
        <f t="shared" si="164"/>
        <v>25</v>
      </c>
      <c r="F665">
        <v>10</v>
      </c>
      <c r="G665">
        <f t="shared" si="165"/>
        <v>10</v>
      </c>
      <c r="H665">
        <f t="shared" si="166"/>
        <v>0</v>
      </c>
      <c r="I665">
        <f t="shared" si="167"/>
        <v>0</v>
      </c>
      <c r="J665">
        <f t="shared" si="168"/>
        <v>0</v>
      </c>
      <c r="K665">
        <f t="shared" si="169"/>
        <v>1</v>
      </c>
      <c r="L665">
        <f t="shared" si="170"/>
        <v>0</v>
      </c>
      <c r="M665">
        <f t="shared" si="171"/>
        <v>4</v>
      </c>
      <c r="N665">
        <f>IF(C665,M665*cena_wyp,0)</f>
        <v>120</v>
      </c>
      <c r="O665">
        <v>0</v>
      </c>
      <c r="P665">
        <f t="shared" si="172"/>
        <v>0</v>
      </c>
      <c r="Q665">
        <f t="shared" si="173"/>
        <v>120</v>
      </c>
      <c r="R665">
        <f t="shared" si="174"/>
        <v>51550</v>
      </c>
      <c r="S665">
        <f t="shared" si="175"/>
        <v>22250</v>
      </c>
      <c r="T665">
        <f t="shared" si="176"/>
        <v>73800</v>
      </c>
    </row>
    <row r="666" spans="1:20" x14ac:dyDescent="0.25">
      <c r="A666" s="1">
        <v>45591</v>
      </c>
      <c r="B666">
        <f t="shared" si="161"/>
        <v>6</v>
      </c>
      <c r="C666">
        <f t="shared" si="162"/>
        <v>0</v>
      </c>
      <c r="D666">
        <f t="shared" si="163"/>
        <v>2024</v>
      </c>
      <c r="E666">
        <f t="shared" si="164"/>
        <v>26</v>
      </c>
      <c r="F666">
        <v>10</v>
      </c>
      <c r="G666">
        <f t="shared" si="165"/>
        <v>10</v>
      </c>
      <c r="H666">
        <f t="shared" si="166"/>
        <v>0</v>
      </c>
      <c r="I666">
        <f t="shared" si="167"/>
        <v>0</v>
      </c>
      <c r="J666">
        <f t="shared" si="168"/>
        <v>0</v>
      </c>
      <c r="K666">
        <f t="shared" si="169"/>
        <v>1</v>
      </c>
      <c r="L666">
        <f t="shared" si="170"/>
        <v>0</v>
      </c>
      <c r="M666">
        <f t="shared" si="171"/>
        <v>4</v>
      </c>
      <c r="N666">
        <f>IF(C666,M666*cena_wyp,0)</f>
        <v>0</v>
      </c>
      <c r="O666">
        <v>0</v>
      </c>
      <c r="P666">
        <f t="shared" si="172"/>
        <v>0</v>
      </c>
      <c r="Q666">
        <f t="shared" si="173"/>
        <v>0</v>
      </c>
      <c r="R666">
        <f t="shared" si="174"/>
        <v>51550</v>
      </c>
      <c r="S666">
        <f t="shared" si="175"/>
        <v>22250</v>
      </c>
      <c r="T666">
        <f t="shared" si="176"/>
        <v>73800</v>
      </c>
    </row>
    <row r="667" spans="1:20" x14ac:dyDescent="0.25">
      <c r="A667" s="1">
        <v>45592</v>
      </c>
      <c r="B667">
        <f t="shared" si="161"/>
        <v>7</v>
      </c>
      <c r="C667">
        <f t="shared" si="162"/>
        <v>0</v>
      </c>
      <c r="D667">
        <f t="shared" si="163"/>
        <v>2024</v>
      </c>
      <c r="E667">
        <f t="shared" si="164"/>
        <v>27</v>
      </c>
      <c r="F667">
        <v>10</v>
      </c>
      <c r="G667">
        <f t="shared" si="165"/>
        <v>10</v>
      </c>
      <c r="H667">
        <f t="shared" si="166"/>
        <v>0</v>
      </c>
      <c r="I667">
        <f t="shared" si="167"/>
        <v>0</v>
      </c>
      <c r="J667">
        <f t="shared" si="168"/>
        <v>0</v>
      </c>
      <c r="K667">
        <f t="shared" si="169"/>
        <v>1</v>
      </c>
      <c r="L667">
        <f t="shared" si="170"/>
        <v>150</v>
      </c>
      <c r="M667">
        <f t="shared" si="171"/>
        <v>4</v>
      </c>
      <c r="N667">
        <f>IF(C667,M667*cena_wyp,0)</f>
        <v>0</v>
      </c>
      <c r="O667">
        <v>0</v>
      </c>
      <c r="P667">
        <f t="shared" si="172"/>
        <v>150</v>
      </c>
      <c r="Q667">
        <f t="shared" si="173"/>
        <v>0</v>
      </c>
      <c r="R667">
        <f t="shared" si="174"/>
        <v>51400</v>
      </c>
      <c r="S667">
        <f t="shared" si="175"/>
        <v>22400</v>
      </c>
      <c r="T667">
        <f t="shared" si="176"/>
        <v>73800</v>
      </c>
    </row>
    <row r="668" spans="1:20" x14ac:dyDescent="0.25">
      <c r="A668" s="1">
        <v>45593</v>
      </c>
      <c r="B668">
        <f t="shared" si="161"/>
        <v>1</v>
      </c>
      <c r="C668">
        <f t="shared" si="162"/>
        <v>1</v>
      </c>
      <c r="D668">
        <f t="shared" si="163"/>
        <v>2024</v>
      </c>
      <c r="E668">
        <f t="shared" si="164"/>
        <v>28</v>
      </c>
      <c r="F668">
        <v>10</v>
      </c>
      <c r="G668">
        <f t="shared" si="165"/>
        <v>10</v>
      </c>
      <c r="H668">
        <f t="shared" si="166"/>
        <v>0</v>
      </c>
      <c r="I668">
        <f t="shared" si="167"/>
        <v>0</v>
      </c>
      <c r="J668">
        <f t="shared" si="168"/>
        <v>0</v>
      </c>
      <c r="K668">
        <f t="shared" si="169"/>
        <v>1</v>
      </c>
      <c r="L668">
        <f t="shared" si="170"/>
        <v>0</v>
      </c>
      <c r="M668">
        <f t="shared" si="171"/>
        <v>4</v>
      </c>
      <c r="N668">
        <f>IF(C668,M668*cena_wyp,0)</f>
        <v>120</v>
      </c>
      <c r="O668">
        <v>0</v>
      </c>
      <c r="P668">
        <f t="shared" si="172"/>
        <v>0</v>
      </c>
      <c r="Q668">
        <f t="shared" si="173"/>
        <v>120</v>
      </c>
      <c r="R668">
        <f t="shared" si="174"/>
        <v>51520</v>
      </c>
      <c r="S668">
        <f t="shared" si="175"/>
        <v>22400</v>
      </c>
      <c r="T668">
        <f t="shared" si="176"/>
        <v>73920</v>
      </c>
    </row>
    <row r="669" spans="1:20" x14ac:dyDescent="0.25">
      <c r="A669" s="1">
        <v>45594</v>
      </c>
      <c r="B669">
        <f t="shared" si="161"/>
        <v>2</v>
      </c>
      <c r="C669">
        <f t="shared" si="162"/>
        <v>1</v>
      </c>
      <c r="D669">
        <f t="shared" si="163"/>
        <v>2024</v>
      </c>
      <c r="E669">
        <f t="shared" si="164"/>
        <v>29</v>
      </c>
      <c r="F669">
        <v>10</v>
      </c>
      <c r="G669">
        <f t="shared" si="165"/>
        <v>10</v>
      </c>
      <c r="H669">
        <f t="shared" si="166"/>
        <v>0</v>
      </c>
      <c r="I669">
        <f t="shared" si="167"/>
        <v>0</v>
      </c>
      <c r="J669">
        <f t="shared" si="168"/>
        <v>0</v>
      </c>
      <c r="K669">
        <f t="shared" si="169"/>
        <v>1</v>
      </c>
      <c r="L669">
        <f t="shared" si="170"/>
        <v>0</v>
      </c>
      <c r="M669">
        <f t="shared" si="171"/>
        <v>4</v>
      </c>
      <c r="N669">
        <f>IF(C669,M669*cena_wyp,0)</f>
        <v>120</v>
      </c>
      <c r="O669">
        <v>0</v>
      </c>
      <c r="P669">
        <f t="shared" si="172"/>
        <v>0</v>
      </c>
      <c r="Q669">
        <f t="shared" si="173"/>
        <v>120</v>
      </c>
      <c r="R669">
        <f t="shared" si="174"/>
        <v>51640</v>
      </c>
      <c r="S669">
        <f t="shared" si="175"/>
        <v>22400</v>
      </c>
      <c r="T669">
        <f t="shared" si="176"/>
        <v>74040</v>
      </c>
    </row>
    <row r="670" spans="1:20" x14ac:dyDescent="0.25">
      <c r="A670" s="1">
        <v>45595</v>
      </c>
      <c r="B670">
        <f t="shared" si="161"/>
        <v>3</v>
      </c>
      <c r="C670">
        <f t="shared" si="162"/>
        <v>1</v>
      </c>
      <c r="D670">
        <f t="shared" si="163"/>
        <v>2024</v>
      </c>
      <c r="E670">
        <f t="shared" si="164"/>
        <v>30</v>
      </c>
      <c r="F670">
        <v>10</v>
      </c>
      <c r="G670">
        <f t="shared" si="165"/>
        <v>10</v>
      </c>
      <c r="H670">
        <f t="shared" si="166"/>
        <v>0</v>
      </c>
      <c r="I670">
        <f t="shared" si="167"/>
        <v>0</v>
      </c>
      <c r="J670">
        <f t="shared" si="168"/>
        <v>0</v>
      </c>
      <c r="K670">
        <f t="shared" si="169"/>
        <v>1</v>
      </c>
      <c r="L670">
        <f t="shared" si="170"/>
        <v>0</v>
      </c>
      <c r="M670">
        <f t="shared" si="171"/>
        <v>4</v>
      </c>
      <c r="N670">
        <f>IF(C670,M670*cena_wyp,0)</f>
        <v>120</v>
      </c>
      <c r="O670">
        <v>0</v>
      </c>
      <c r="P670">
        <f t="shared" si="172"/>
        <v>0</v>
      </c>
      <c r="Q670">
        <f t="shared" si="173"/>
        <v>120</v>
      </c>
      <c r="R670">
        <f t="shared" si="174"/>
        <v>51760</v>
      </c>
      <c r="S670">
        <f t="shared" si="175"/>
        <v>22400</v>
      </c>
      <c r="T670">
        <f t="shared" si="176"/>
        <v>74160</v>
      </c>
    </row>
    <row r="671" spans="1:20" x14ac:dyDescent="0.25">
      <c r="A671" s="1">
        <v>45596</v>
      </c>
      <c r="B671">
        <f t="shared" si="161"/>
        <v>4</v>
      </c>
      <c r="C671">
        <f t="shared" si="162"/>
        <v>1</v>
      </c>
      <c r="D671">
        <f t="shared" si="163"/>
        <v>2024</v>
      </c>
      <c r="E671">
        <f t="shared" si="164"/>
        <v>31</v>
      </c>
      <c r="F671">
        <v>10</v>
      </c>
      <c r="G671">
        <f t="shared" si="165"/>
        <v>10</v>
      </c>
      <c r="H671">
        <f t="shared" si="166"/>
        <v>0</v>
      </c>
      <c r="I671">
        <f t="shared" si="167"/>
        <v>0</v>
      </c>
      <c r="J671">
        <f t="shared" si="168"/>
        <v>0</v>
      </c>
      <c r="K671">
        <f t="shared" si="169"/>
        <v>1</v>
      </c>
      <c r="L671">
        <f t="shared" si="170"/>
        <v>0</v>
      </c>
      <c r="M671">
        <f t="shared" si="171"/>
        <v>4</v>
      </c>
      <c r="N671">
        <f>IF(C671,M671*cena_wyp,0)</f>
        <v>120</v>
      </c>
      <c r="O671">
        <v>0</v>
      </c>
      <c r="P671">
        <f t="shared" si="172"/>
        <v>0</v>
      </c>
      <c r="Q671">
        <f t="shared" si="173"/>
        <v>120</v>
      </c>
      <c r="R671">
        <f t="shared" si="174"/>
        <v>51880</v>
      </c>
      <c r="S671">
        <f t="shared" si="175"/>
        <v>22400</v>
      </c>
      <c r="T671">
        <f t="shared" si="176"/>
        <v>74280</v>
      </c>
    </row>
    <row r="672" spans="1:20" x14ac:dyDescent="0.25">
      <c r="A672" s="1">
        <v>45597</v>
      </c>
      <c r="B672">
        <f t="shared" si="161"/>
        <v>5</v>
      </c>
      <c r="C672">
        <f t="shared" si="162"/>
        <v>1</v>
      </c>
      <c r="D672">
        <f t="shared" si="163"/>
        <v>2024</v>
      </c>
      <c r="E672">
        <f t="shared" si="164"/>
        <v>1</v>
      </c>
      <c r="F672">
        <v>10</v>
      </c>
      <c r="G672">
        <f t="shared" si="165"/>
        <v>11</v>
      </c>
      <c r="H672">
        <f t="shared" si="166"/>
        <v>0</v>
      </c>
      <c r="I672">
        <f t="shared" si="167"/>
        <v>0</v>
      </c>
      <c r="J672">
        <f t="shared" si="168"/>
        <v>0</v>
      </c>
      <c r="K672">
        <f t="shared" si="169"/>
        <v>1</v>
      </c>
      <c r="L672">
        <f t="shared" si="170"/>
        <v>0</v>
      </c>
      <c r="M672">
        <f t="shared" si="171"/>
        <v>4</v>
      </c>
      <c r="N672">
        <f>IF(C672,M672*cena_wyp,0)</f>
        <v>120</v>
      </c>
      <c r="O672">
        <v>0</v>
      </c>
      <c r="P672">
        <f t="shared" si="172"/>
        <v>0</v>
      </c>
      <c r="Q672">
        <f t="shared" si="173"/>
        <v>120</v>
      </c>
      <c r="R672">
        <f t="shared" si="174"/>
        <v>52000</v>
      </c>
      <c r="S672">
        <f t="shared" si="175"/>
        <v>22400</v>
      </c>
      <c r="T672">
        <f t="shared" si="176"/>
        <v>74400</v>
      </c>
    </row>
    <row r="673" spans="1:20" x14ac:dyDescent="0.25">
      <c r="A673" s="1">
        <v>45598</v>
      </c>
      <c r="B673">
        <f t="shared" si="161"/>
        <v>6</v>
      </c>
      <c r="C673">
        <f t="shared" si="162"/>
        <v>0</v>
      </c>
      <c r="D673">
        <f t="shared" si="163"/>
        <v>2024</v>
      </c>
      <c r="E673">
        <f t="shared" si="164"/>
        <v>2</v>
      </c>
      <c r="F673">
        <v>10</v>
      </c>
      <c r="G673">
        <f t="shared" si="165"/>
        <v>11</v>
      </c>
      <c r="H673">
        <f t="shared" si="166"/>
        <v>0</v>
      </c>
      <c r="I673">
        <f t="shared" si="167"/>
        <v>0</v>
      </c>
      <c r="J673">
        <f t="shared" si="168"/>
        <v>0</v>
      </c>
      <c r="K673">
        <f t="shared" si="169"/>
        <v>1</v>
      </c>
      <c r="L673">
        <f t="shared" si="170"/>
        <v>0</v>
      </c>
      <c r="M673">
        <f t="shared" si="171"/>
        <v>4</v>
      </c>
      <c r="N673">
        <f>IF(C673,M673*cena_wyp,0)</f>
        <v>0</v>
      </c>
      <c r="O673">
        <v>0</v>
      </c>
      <c r="P673">
        <f t="shared" si="172"/>
        <v>0</v>
      </c>
      <c r="Q673">
        <f t="shared" si="173"/>
        <v>0</v>
      </c>
      <c r="R673">
        <f t="shared" si="174"/>
        <v>52000</v>
      </c>
      <c r="S673">
        <f t="shared" si="175"/>
        <v>22400</v>
      </c>
      <c r="T673">
        <f t="shared" si="176"/>
        <v>74400</v>
      </c>
    </row>
    <row r="674" spans="1:20" x14ac:dyDescent="0.25">
      <c r="A674" s="1">
        <v>45599</v>
      </c>
      <c r="B674">
        <f t="shared" si="161"/>
        <v>7</v>
      </c>
      <c r="C674">
        <f t="shared" si="162"/>
        <v>0</v>
      </c>
      <c r="D674">
        <f t="shared" si="163"/>
        <v>2024</v>
      </c>
      <c r="E674">
        <f t="shared" si="164"/>
        <v>3</v>
      </c>
      <c r="F674">
        <v>10</v>
      </c>
      <c r="G674">
        <f t="shared" si="165"/>
        <v>11</v>
      </c>
      <c r="H674">
        <f t="shared" si="166"/>
        <v>0</v>
      </c>
      <c r="I674">
        <f t="shared" si="167"/>
        <v>0</v>
      </c>
      <c r="J674">
        <f t="shared" si="168"/>
        <v>0</v>
      </c>
      <c r="K674">
        <f t="shared" si="169"/>
        <v>1</v>
      </c>
      <c r="L674">
        <f t="shared" si="170"/>
        <v>150</v>
      </c>
      <c r="M674">
        <f t="shared" si="171"/>
        <v>4</v>
      </c>
      <c r="N674">
        <f>IF(C674,M674*cena_wyp,0)</f>
        <v>0</v>
      </c>
      <c r="O674">
        <v>0</v>
      </c>
      <c r="P674">
        <f t="shared" si="172"/>
        <v>150</v>
      </c>
      <c r="Q674">
        <f t="shared" si="173"/>
        <v>0</v>
      </c>
      <c r="R674">
        <f t="shared" si="174"/>
        <v>51850</v>
      </c>
      <c r="S674">
        <f t="shared" si="175"/>
        <v>22550</v>
      </c>
      <c r="T674">
        <f t="shared" si="176"/>
        <v>74400</v>
      </c>
    </row>
    <row r="675" spans="1:20" x14ac:dyDescent="0.25">
      <c r="A675" s="1">
        <v>45600</v>
      </c>
      <c r="B675">
        <f t="shared" si="161"/>
        <v>1</v>
      </c>
      <c r="C675">
        <f t="shared" si="162"/>
        <v>1</v>
      </c>
      <c r="D675">
        <f t="shared" si="163"/>
        <v>2024</v>
      </c>
      <c r="E675">
        <f t="shared" si="164"/>
        <v>4</v>
      </c>
      <c r="F675">
        <v>10</v>
      </c>
      <c r="G675">
        <f t="shared" si="165"/>
        <v>11</v>
      </c>
      <c r="H675">
        <f t="shared" si="166"/>
        <v>0</v>
      </c>
      <c r="I675">
        <f t="shared" si="167"/>
        <v>0</v>
      </c>
      <c r="J675">
        <f t="shared" si="168"/>
        <v>0</v>
      </c>
      <c r="K675">
        <f t="shared" si="169"/>
        <v>1</v>
      </c>
      <c r="L675">
        <f t="shared" si="170"/>
        <v>0</v>
      </c>
      <c r="M675">
        <f t="shared" si="171"/>
        <v>4</v>
      </c>
      <c r="N675">
        <f>IF(C675,M675*cena_wyp,0)</f>
        <v>120</v>
      </c>
      <c r="O675">
        <v>0</v>
      </c>
      <c r="P675">
        <f t="shared" si="172"/>
        <v>0</v>
      </c>
      <c r="Q675">
        <f t="shared" si="173"/>
        <v>120</v>
      </c>
      <c r="R675">
        <f t="shared" si="174"/>
        <v>51970</v>
      </c>
      <c r="S675">
        <f t="shared" si="175"/>
        <v>22550</v>
      </c>
      <c r="T675">
        <f t="shared" si="176"/>
        <v>74520</v>
      </c>
    </row>
    <row r="676" spans="1:20" x14ac:dyDescent="0.25">
      <c r="A676" s="1">
        <v>45601</v>
      </c>
      <c r="B676">
        <f t="shared" si="161"/>
        <v>2</v>
      </c>
      <c r="C676">
        <f t="shared" si="162"/>
        <v>1</v>
      </c>
      <c r="D676">
        <f t="shared" si="163"/>
        <v>2024</v>
      </c>
      <c r="E676">
        <f t="shared" si="164"/>
        <v>5</v>
      </c>
      <c r="F676">
        <v>10</v>
      </c>
      <c r="G676">
        <f t="shared" si="165"/>
        <v>11</v>
      </c>
      <c r="H676">
        <f t="shared" si="166"/>
        <v>0</v>
      </c>
      <c r="I676">
        <f t="shared" si="167"/>
        <v>0</v>
      </c>
      <c r="J676">
        <f t="shared" si="168"/>
        <v>0</v>
      </c>
      <c r="K676">
        <f t="shared" si="169"/>
        <v>1</v>
      </c>
      <c r="L676">
        <f t="shared" si="170"/>
        <v>0</v>
      </c>
      <c r="M676">
        <f t="shared" si="171"/>
        <v>4</v>
      </c>
      <c r="N676">
        <f>IF(C676,M676*cena_wyp,0)</f>
        <v>120</v>
      </c>
      <c r="O676">
        <v>0</v>
      </c>
      <c r="P676">
        <f t="shared" si="172"/>
        <v>0</v>
      </c>
      <c r="Q676">
        <f t="shared" si="173"/>
        <v>120</v>
      </c>
      <c r="R676">
        <f t="shared" si="174"/>
        <v>52090</v>
      </c>
      <c r="S676">
        <f t="shared" si="175"/>
        <v>22550</v>
      </c>
      <c r="T676">
        <f t="shared" si="176"/>
        <v>74640</v>
      </c>
    </row>
    <row r="677" spans="1:20" x14ac:dyDescent="0.25">
      <c r="A677" s="1">
        <v>45602</v>
      </c>
      <c r="B677">
        <f t="shared" si="161"/>
        <v>3</v>
      </c>
      <c r="C677">
        <f t="shared" si="162"/>
        <v>1</v>
      </c>
      <c r="D677">
        <f t="shared" si="163"/>
        <v>2024</v>
      </c>
      <c r="E677">
        <f t="shared" si="164"/>
        <v>6</v>
      </c>
      <c r="F677">
        <v>10</v>
      </c>
      <c r="G677">
        <f t="shared" si="165"/>
        <v>11</v>
      </c>
      <c r="H677">
        <f t="shared" si="166"/>
        <v>0</v>
      </c>
      <c r="I677">
        <f t="shared" si="167"/>
        <v>0</v>
      </c>
      <c r="J677">
        <f t="shared" si="168"/>
        <v>0</v>
      </c>
      <c r="K677">
        <f t="shared" si="169"/>
        <v>1</v>
      </c>
      <c r="L677">
        <f t="shared" si="170"/>
        <v>0</v>
      </c>
      <c r="M677">
        <f t="shared" si="171"/>
        <v>4</v>
      </c>
      <c r="N677">
        <f>IF(C677,M677*cena_wyp,0)</f>
        <v>120</v>
      </c>
      <c r="O677">
        <v>0</v>
      </c>
      <c r="P677">
        <f t="shared" si="172"/>
        <v>0</v>
      </c>
      <c r="Q677">
        <f t="shared" si="173"/>
        <v>120</v>
      </c>
      <c r="R677">
        <f t="shared" si="174"/>
        <v>52210</v>
      </c>
      <c r="S677">
        <f t="shared" si="175"/>
        <v>22550</v>
      </c>
      <c r="T677">
        <f t="shared" si="176"/>
        <v>74760</v>
      </c>
    </row>
    <row r="678" spans="1:20" x14ac:dyDescent="0.25">
      <c r="A678" s="1">
        <v>45603</v>
      </c>
      <c r="B678">
        <f t="shared" si="161"/>
        <v>4</v>
      </c>
      <c r="C678">
        <f t="shared" si="162"/>
        <v>1</v>
      </c>
      <c r="D678">
        <f t="shared" si="163"/>
        <v>2024</v>
      </c>
      <c r="E678">
        <f t="shared" si="164"/>
        <v>7</v>
      </c>
      <c r="F678">
        <v>10</v>
      </c>
      <c r="G678">
        <f t="shared" si="165"/>
        <v>11</v>
      </c>
      <c r="H678">
        <f t="shared" si="166"/>
        <v>0</v>
      </c>
      <c r="I678">
        <f t="shared" si="167"/>
        <v>0</v>
      </c>
      <c r="J678">
        <f t="shared" si="168"/>
        <v>0</v>
      </c>
      <c r="K678">
        <f t="shared" si="169"/>
        <v>1</v>
      </c>
      <c r="L678">
        <f t="shared" si="170"/>
        <v>0</v>
      </c>
      <c r="M678">
        <f t="shared" si="171"/>
        <v>4</v>
      </c>
      <c r="N678">
        <f>IF(C678,M678*cena_wyp,0)</f>
        <v>120</v>
      </c>
      <c r="O678">
        <v>0</v>
      </c>
      <c r="P678">
        <f t="shared" si="172"/>
        <v>0</v>
      </c>
      <c r="Q678">
        <f t="shared" si="173"/>
        <v>120</v>
      </c>
      <c r="R678">
        <f t="shared" si="174"/>
        <v>52330</v>
      </c>
      <c r="S678">
        <f t="shared" si="175"/>
        <v>22550</v>
      </c>
      <c r="T678">
        <f t="shared" si="176"/>
        <v>74880</v>
      </c>
    </row>
    <row r="679" spans="1:20" x14ac:dyDescent="0.25">
      <c r="A679" s="1">
        <v>45604</v>
      </c>
      <c r="B679">
        <f t="shared" si="161"/>
        <v>5</v>
      </c>
      <c r="C679">
        <f t="shared" si="162"/>
        <v>1</v>
      </c>
      <c r="D679">
        <f t="shared" si="163"/>
        <v>2024</v>
      </c>
      <c r="E679">
        <f t="shared" si="164"/>
        <v>8</v>
      </c>
      <c r="F679">
        <v>10</v>
      </c>
      <c r="G679">
        <f t="shared" si="165"/>
        <v>11</v>
      </c>
      <c r="H679">
        <f t="shared" si="166"/>
        <v>0</v>
      </c>
      <c r="I679">
        <f t="shared" si="167"/>
        <v>0</v>
      </c>
      <c r="J679">
        <f t="shared" si="168"/>
        <v>0</v>
      </c>
      <c r="K679">
        <f t="shared" si="169"/>
        <v>1</v>
      </c>
      <c r="L679">
        <f t="shared" si="170"/>
        <v>0</v>
      </c>
      <c r="M679">
        <f t="shared" si="171"/>
        <v>4</v>
      </c>
      <c r="N679">
        <f>IF(C679,M679*cena_wyp,0)</f>
        <v>120</v>
      </c>
      <c r="O679">
        <v>0</v>
      </c>
      <c r="P679">
        <f t="shared" si="172"/>
        <v>0</v>
      </c>
      <c r="Q679">
        <f t="shared" si="173"/>
        <v>120</v>
      </c>
      <c r="R679">
        <f t="shared" si="174"/>
        <v>52450</v>
      </c>
      <c r="S679">
        <f t="shared" si="175"/>
        <v>22550</v>
      </c>
      <c r="T679">
        <f t="shared" si="176"/>
        <v>75000</v>
      </c>
    </row>
    <row r="680" spans="1:20" x14ac:dyDescent="0.25">
      <c r="A680" s="1">
        <v>45605</v>
      </c>
      <c r="B680">
        <f t="shared" si="161"/>
        <v>6</v>
      </c>
      <c r="C680">
        <f t="shared" si="162"/>
        <v>0</v>
      </c>
      <c r="D680">
        <f t="shared" si="163"/>
        <v>2024</v>
      </c>
      <c r="E680">
        <f t="shared" si="164"/>
        <v>9</v>
      </c>
      <c r="F680">
        <v>10</v>
      </c>
      <c r="G680">
        <f t="shared" si="165"/>
        <v>11</v>
      </c>
      <c r="H680">
        <f t="shared" si="166"/>
        <v>0</v>
      </c>
      <c r="I680">
        <f t="shared" si="167"/>
        <v>0</v>
      </c>
      <c r="J680">
        <f t="shared" si="168"/>
        <v>0</v>
      </c>
      <c r="K680">
        <f t="shared" si="169"/>
        <v>1</v>
      </c>
      <c r="L680">
        <f t="shared" si="170"/>
        <v>0</v>
      </c>
      <c r="M680">
        <f t="shared" si="171"/>
        <v>4</v>
      </c>
      <c r="N680">
        <f>IF(C680,M680*cena_wyp,0)</f>
        <v>0</v>
      </c>
      <c r="O680">
        <v>0</v>
      </c>
      <c r="P680">
        <f t="shared" si="172"/>
        <v>0</v>
      </c>
      <c r="Q680">
        <f t="shared" si="173"/>
        <v>0</v>
      </c>
      <c r="R680">
        <f t="shared" si="174"/>
        <v>52450</v>
      </c>
      <c r="S680">
        <f t="shared" si="175"/>
        <v>22550</v>
      </c>
      <c r="T680">
        <f t="shared" si="176"/>
        <v>75000</v>
      </c>
    </row>
    <row r="681" spans="1:20" x14ac:dyDescent="0.25">
      <c r="A681" s="1">
        <v>45606</v>
      </c>
      <c r="B681">
        <f t="shared" si="161"/>
        <v>7</v>
      </c>
      <c r="C681">
        <f t="shared" si="162"/>
        <v>0</v>
      </c>
      <c r="D681">
        <f t="shared" si="163"/>
        <v>2024</v>
      </c>
      <c r="E681">
        <f t="shared" si="164"/>
        <v>10</v>
      </c>
      <c r="F681">
        <v>10</v>
      </c>
      <c r="G681">
        <f t="shared" si="165"/>
        <v>11</v>
      </c>
      <c r="H681">
        <f t="shared" si="166"/>
        <v>0</v>
      </c>
      <c r="I681">
        <f t="shared" si="167"/>
        <v>0</v>
      </c>
      <c r="J681">
        <f t="shared" si="168"/>
        <v>0</v>
      </c>
      <c r="K681">
        <f t="shared" si="169"/>
        <v>1</v>
      </c>
      <c r="L681">
        <f t="shared" si="170"/>
        <v>150</v>
      </c>
      <c r="M681">
        <f t="shared" si="171"/>
        <v>4</v>
      </c>
      <c r="N681">
        <f>IF(C681,M681*cena_wyp,0)</f>
        <v>0</v>
      </c>
      <c r="O681">
        <v>0</v>
      </c>
      <c r="P681">
        <f t="shared" si="172"/>
        <v>150</v>
      </c>
      <c r="Q681">
        <f t="shared" si="173"/>
        <v>0</v>
      </c>
      <c r="R681">
        <f t="shared" si="174"/>
        <v>52300</v>
      </c>
      <c r="S681">
        <f t="shared" si="175"/>
        <v>22700</v>
      </c>
      <c r="T681">
        <f t="shared" si="176"/>
        <v>75000</v>
      </c>
    </row>
    <row r="682" spans="1:20" x14ac:dyDescent="0.25">
      <c r="A682" s="1">
        <v>45607</v>
      </c>
      <c r="B682">
        <f t="shared" si="161"/>
        <v>1</v>
      </c>
      <c r="C682">
        <f t="shared" si="162"/>
        <v>1</v>
      </c>
      <c r="D682">
        <f t="shared" si="163"/>
        <v>2024</v>
      </c>
      <c r="E682">
        <f t="shared" si="164"/>
        <v>11</v>
      </c>
      <c r="F682">
        <v>10</v>
      </c>
      <c r="G682">
        <f t="shared" si="165"/>
        <v>11</v>
      </c>
      <c r="H682">
        <f t="shared" si="166"/>
        <v>0</v>
      </c>
      <c r="I682">
        <f t="shared" si="167"/>
        <v>0</v>
      </c>
      <c r="J682">
        <f t="shared" si="168"/>
        <v>0</v>
      </c>
      <c r="K682">
        <f t="shared" si="169"/>
        <v>1</v>
      </c>
      <c r="L682">
        <f t="shared" si="170"/>
        <v>0</v>
      </c>
      <c r="M682">
        <f t="shared" si="171"/>
        <v>4</v>
      </c>
      <c r="N682">
        <f>IF(C682,M682*cena_wyp,0)</f>
        <v>120</v>
      </c>
      <c r="O682">
        <v>0</v>
      </c>
      <c r="P682">
        <f t="shared" si="172"/>
        <v>0</v>
      </c>
      <c r="Q682">
        <f t="shared" si="173"/>
        <v>120</v>
      </c>
      <c r="R682">
        <f t="shared" si="174"/>
        <v>52420</v>
      </c>
      <c r="S682">
        <f t="shared" si="175"/>
        <v>22700</v>
      </c>
      <c r="T682">
        <f t="shared" si="176"/>
        <v>75120</v>
      </c>
    </row>
    <row r="683" spans="1:20" x14ac:dyDescent="0.25">
      <c r="A683" s="1">
        <v>45608</v>
      </c>
      <c r="B683">
        <f t="shared" si="161"/>
        <v>2</v>
      </c>
      <c r="C683">
        <f t="shared" si="162"/>
        <v>1</v>
      </c>
      <c r="D683">
        <f t="shared" si="163"/>
        <v>2024</v>
      </c>
      <c r="E683">
        <f t="shared" si="164"/>
        <v>12</v>
      </c>
      <c r="F683">
        <v>10</v>
      </c>
      <c r="G683">
        <f t="shared" si="165"/>
        <v>11</v>
      </c>
      <c r="H683">
        <f t="shared" si="166"/>
        <v>0</v>
      </c>
      <c r="I683">
        <f t="shared" si="167"/>
        <v>0</v>
      </c>
      <c r="J683">
        <f t="shared" si="168"/>
        <v>0</v>
      </c>
      <c r="K683">
        <f t="shared" si="169"/>
        <v>1</v>
      </c>
      <c r="L683">
        <f t="shared" si="170"/>
        <v>0</v>
      </c>
      <c r="M683">
        <f t="shared" si="171"/>
        <v>4</v>
      </c>
      <c r="N683">
        <f>IF(C683,M683*cena_wyp,0)</f>
        <v>120</v>
      </c>
      <c r="O683">
        <v>0</v>
      </c>
      <c r="P683">
        <f t="shared" si="172"/>
        <v>0</v>
      </c>
      <c r="Q683">
        <f t="shared" si="173"/>
        <v>120</v>
      </c>
      <c r="R683">
        <f t="shared" si="174"/>
        <v>52540</v>
      </c>
      <c r="S683">
        <f t="shared" si="175"/>
        <v>22700</v>
      </c>
      <c r="T683">
        <f t="shared" si="176"/>
        <v>75240</v>
      </c>
    </row>
    <row r="684" spans="1:20" x14ac:dyDescent="0.25">
      <c r="A684" s="1">
        <v>45609</v>
      </c>
      <c r="B684">
        <f t="shared" si="161"/>
        <v>3</v>
      </c>
      <c r="C684">
        <f t="shared" si="162"/>
        <v>1</v>
      </c>
      <c r="D684">
        <f t="shared" si="163"/>
        <v>2024</v>
      </c>
      <c r="E684">
        <f t="shared" si="164"/>
        <v>13</v>
      </c>
      <c r="F684">
        <v>10</v>
      </c>
      <c r="G684">
        <f t="shared" si="165"/>
        <v>11</v>
      </c>
      <c r="H684">
        <f t="shared" si="166"/>
        <v>0</v>
      </c>
      <c r="I684">
        <f t="shared" si="167"/>
        <v>0</v>
      </c>
      <c r="J684">
        <f t="shared" si="168"/>
        <v>0</v>
      </c>
      <c r="K684">
        <f t="shared" si="169"/>
        <v>1</v>
      </c>
      <c r="L684">
        <f t="shared" si="170"/>
        <v>0</v>
      </c>
      <c r="M684">
        <f t="shared" si="171"/>
        <v>4</v>
      </c>
      <c r="N684">
        <f>IF(C684,M684*cena_wyp,0)</f>
        <v>120</v>
      </c>
      <c r="O684">
        <v>0</v>
      </c>
      <c r="P684">
        <f t="shared" si="172"/>
        <v>0</v>
      </c>
      <c r="Q684">
        <f t="shared" si="173"/>
        <v>120</v>
      </c>
      <c r="R684">
        <f t="shared" si="174"/>
        <v>52660</v>
      </c>
      <c r="S684">
        <f t="shared" si="175"/>
        <v>22700</v>
      </c>
      <c r="T684">
        <f t="shared" si="176"/>
        <v>75360</v>
      </c>
    </row>
    <row r="685" spans="1:20" x14ac:dyDescent="0.25">
      <c r="A685" s="1">
        <v>45610</v>
      </c>
      <c r="B685">
        <f t="shared" si="161"/>
        <v>4</v>
      </c>
      <c r="C685">
        <f t="shared" si="162"/>
        <v>1</v>
      </c>
      <c r="D685">
        <f t="shared" si="163"/>
        <v>2024</v>
      </c>
      <c r="E685">
        <f t="shared" si="164"/>
        <v>14</v>
      </c>
      <c r="F685">
        <v>10</v>
      </c>
      <c r="G685">
        <f t="shared" si="165"/>
        <v>11</v>
      </c>
      <c r="H685">
        <f t="shared" si="166"/>
        <v>0</v>
      </c>
      <c r="I685">
        <f t="shared" si="167"/>
        <v>0</v>
      </c>
      <c r="J685">
        <f t="shared" si="168"/>
        <v>0</v>
      </c>
      <c r="K685">
        <f t="shared" si="169"/>
        <v>1</v>
      </c>
      <c r="L685">
        <f t="shared" si="170"/>
        <v>0</v>
      </c>
      <c r="M685">
        <f t="shared" si="171"/>
        <v>4</v>
      </c>
      <c r="N685">
        <f>IF(C685,M685*cena_wyp,0)</f>
        <v>120</v>
      </c>
      <c r="O685">
        <v>0</v>
      </c>
      <c r="P685">
        <f t="shared" si="172"/>
        <v>0</v>
      </c>
      <c r="Q685">
        <f t="shared" si="173"/>
        <v>120</v>
      </c>
      <c r="R685">
        <f t="shared" si="174"/>
        <v>52780</v>
      </c>
      <c r="S685">
        <f t="shared" si="175"/>
        <v>22700</v>
      </c>
      <c r="T685">
        <f t="shared" si="176"/>
        <v>75480</v>
      </c>
    </row>
    <row r="686" spans="1:20" x14ac:dyDescent="0.25">
      <c r="A686" s="1">
        <v>45611</v>
      </c>
      <c r="B686">
        <f t="shared" si="161"/>
        <v>5</v>
      </c>
      <c r="C686">
        <f t="shared" si="162"/>
        <v>1</v>
      </c>
      <c r="D686">
        <f t="shared" si="163"/>
        <v>2024</v>
      </c>
      <c r="E686">
        <f t="shared" si="164"/>
        <v>15</v>
      </c>
      <c r="F686">
        <v>10</v>
      </c>
      <c r="G686">
        <f t="shared" si="165"/>
        <v>11</v>
      </c>
      <c r="H686">
        <f t="shared" si="166"/>
        <v>0</v>
      </c>
      <c r="I686">
        <f t="shared" si="167"/>
        <v>0</v>
      </c>
      <c r="J686">
        <f t="shared" si="168"/>
        <v>0</v>
      </c>
      <c r="K686">
        <f t="shared" si="169"/>
        <v>1</v>
      </c>
      <c r="L686">
        <f t="shared" si="170"/>
        <v>0</v>
      </c>
      <c r="M686">
        <f t="shared" si="171"/>
        <v>4</v>
      </c>
      <c r="N686">
        <f>IF(C686,M686*cena_wyp,0)</f>
        <v>120</v>
      </c>
      <c r="O686">
        <v>0</v>
      </c>
      <c r="P686">
        <f t="shared" si="172"/>
        <v>0</v>
      </c>
      <c r="Q686">
        <f t="shared" si="173"/>
        <v>120</v>
      </c>
      <c r="R686">
        <f t="shared" si="174"/>
        <v>52900</v>
      </c>
      <c r="S686">
        <f t="shared" si="175"/>
        <v>22700</v>
      </c>
      <c r="T686">
        <f t="shared" si="176"/>
        <v>75600</v>
      </c>
    </row>
    <row r="687" spans="1:20" x14ac:dyDescent="0.25">
      <c r="A687" s="1">
        <v>45612</v>
      </c>
      <c r="B687">
        <f t="shared" si="161"/>
        <v>6</v>
      </c>
      <c r="C687">
        <f t="shared" si="162"/>
        <v>0</v>
      </c>
      <c r="D687">
        <f t="shared" si="163"/>
        <v>2024</v>
      </c>
      <c r="E687">
        <f t="shared" si="164"/>
        <v>16</v>
      </c>
      <c r="F687">
        <v>10</v>
      </c>
      <c r="G687">
        <f t="shared" si="165"/>
        <v>11</v>
      </c>
      <c r="H687">
        <f t="shared" si="166"/>
        <v>0</v>
      </c>
      <c r="I687">
        <f t="shared" si="167"/>
        <v>0</v>
      </c>
      <c r="J687">
        <f t="shared" si="168"/>
        <v>0</v>
      </c>
      <c r="K687">
        <f t="shared" si="169"/>
        <v>1</v>
      </c>
      <c r="L687">
        <f t="shared" si="170"/>
        <v>0</v>
      </c>
      <c r="M687">
        <f t="shared" si="171"/>
        <v>4</v>
      </c>
      <c r="N687">
        <f>IF(C687,M687*cena_wyp,0)</f>
        <v>0</v>
      </c>
      <c r="O687">
        <v>0</v>
      </c>
      <c r="P687">
        <f t="shared" si="172"/>
        <v>0</v>
      </c>
      <c r="Q687">
        <f t="shared" si="173"/>
        <v>0</v>
      </c>
      <c r="R687">
        <f t="shared" si="174"/>
        <v>52900</v>
      </c>
      <c r="S687">
        <f t="shared" si="175"/>
        <v>22700</v>
      </c>
      <c r="T687">
        <f t="shared" si="176"/>
        <v>75600</v>
      </c>
    </row>
    <row r="688" spans="1:20" x14ac:dyDescent="0.25">
      <c r="A688" s="1">
        <v>45613</v>
      </c>
      <c r="B688">
        <f t="shared" si="161"/>
        <v>7</v>
      </c>
      <c r="C688">
        <f t="shared" si="162"/>
        <v>0</v>
      </c>
      <c r="D688">
        <f t="shared" si="163"/>
        <v>2024</v>
      </c>
      <c r="E688">
        <f t="shared" si="164"/>
        <v>17</v>
      </c>
      <c r="F688">
        <v>10</v>
      </c>
      <c r="G688">
        <f t="shared" si="165"/>
        <v>11</v>
      </c>
      <c r="H688">
        <f t="shared" si="166"/>
        <v>0</v>
      </c>
      <c r="I688">
        <f t="shared" si="167"/>
        <v>0</v>
      </c>
      <c r="J688">
        <f t="shared" si="168"/>
        <v>0</v>
      </c>
      <c r="K688">
        <f t="shared" si="169"/>
        <v>1</v>
      </c>
      <c r="L688">
        <f t="shared" si="170"/>
        <v>150</v>
      </c>
      <c r="M688">
        <f t="shared" si="171"/>
        <v>4</v>
      </c>
      <c r="N688">
        <f>IF(C688,M688*cena_wyp,0)</f>
        <v>0</v>
      </c>
      <c r="O688">
        <v>0</v>
      </c>
      <c r="P688">
        <f t="shared" si="172"/>
        <v>150</v>
      </c>
      <c r="Q688">
        <f t="shared" si="173"/>
        <v>0</v>
      </c>
      <c r="R688">
        <f t="shared" si="174"/>
        <v>52750</v>
      </c>
      <c r="S688">
        <f t="shared" si="175"/>
        <v>22850</v>
      </c>
      <c r="T688">
        <f t="shared" si="176"/>
        <v>75600</v>
      </c>
    </row>
    <row r="689" spans="1:20" x14ac:dyDescent="0.25">
      <c r="A689" s="1">
        <v>45614</v>
      </c>
      <c r="B689">
        <f t="shared" si="161"/>
        <v>1</v>
      </c>
      <c r="C689">
        <f t="shared" si="162"/>
        <v>1</v>
      </c>
      <c r="D689">
        <f t="shared" si="163"/>
        <v>2024</v>
      </c>
      <c r="E689">
        <f t="shared" si="164"/>
        <v>18</v>
      </c>
      <c r="F689">
        <v>10</v>
      </c>
      <c r="G689">
        <f t="shared" si="165"/>
        <v>11</v>
      </c>
      <c r="H689">
        <f t="shared" si="166"/>
        <v>0</v>
      </c>
      <c r="I689">
        <f t="shared" si="167"/>
        <v>0</v>
      </c>
      <c r="J689">
        <f t="shared" si="168"/>
        <v>0</v>
      </c>
      <c r="K689">
        <f t="shared" si="169"/>
        <v>1</v>
      </c>
      <c r="L689">
        <f t="shared" si="170"/>
        <v>0</v>
      </c>
      <c r="M689">
        <f t="shared" si="171"/>
        <v>4</v>
      </c>
      <c r="N689">
        <f>IF(C689,M689*cena_wyp,0)</f>
        <v>120</v>
      </c>
      <c r="O689">
        <v>0</v>
      </c>
      <c r="P689">
        <f t="shared" si="172"/>
        <v>0</v>
      </c>
      <c r="Q689">
        <f t="shared" si="173"/>
        <v>120</v>
      </c>
      <c r="R689">
        <f t="shared" si="174"/>
        <v>52870</v>
      </c>
      <c r="S689">
        <f t="shared" si="175"/>
        <v>22850</v>
      </c>
      <c r="T689">
        <f t="shared" si="176"/>
        <v>75720</v>
      </c>
    </row>
    <row r="690" spans="1:20" x14ac:dyDescent="0.25">
      <c r="A690" s="1">
        <v>45615</v>
      </c>
      <c r="B690">
        <f t="shared" si="161"/>
        <v>2</v>
      </c>
      <c r="C690">
        <f t="shared" si="162"/>
        <v>1</v>
      </c>
      <c r="D690">
        <f t="shared" si="163"/>
        <v>2024</v>
      </c>
      <c r="E690">
        <f t="shared" si="164"/>
        <v>19</v>
      </c>
      <c r="F690">
        <v>10</v>
      </c>
      <c r="G690">
        <f t="shared" si="165"/>
        <v>11</v>
      </c>
      <c r="H690">
        <f t="shared" si="166"/>
        <v>0</v>
      </c>
      <c r="I690">
        <f t="shared" si="167"/>
        <v>0</v>
      </c>
      <c r="J690">
        <f t="shared" si="168"/>
        <v>0</v>
      </c>
      <c r="K690">
        <f t="shared" si="169"/>
        <v>1</v>
      </c>
      <c r="L690">
        <f t="shared" si="170"/>
        <v>0</v>
      </c>
      <c r="M690">
        <f t="shared" si="171"/>
        <v>4</v>
      </c>
      <c r="N690">
        <f>IF(C690,M690*cena_wyp,0)</f>
        <v>120</v>
      </c>
      <c r="O690">
        <v>0</v>
      </c>
      <c r="P690">
        <f t="shared" si="172"/>
        <v>0</v>
      </c>
      <c r="Q690">
        <f t="shared" si="173"/>
        <v>120</v>
      </c>
      <c r="R690">
        <f t="shared" si="174"/>
        <v>52990</v>
      </c>
      <c r="S690">
        <f t="shared" si="175"/>
        <v>22850</v>
      </c>
      <c r="T690">
        <f t="shared" si="176"/>
        <v>75840</v>
      </c>
    </row>
    <row r="691" spans="1:20" x14ac:dyDescent="0.25">
      <c r="A691" s="1">
        <v>45616</v>
      </c>
      <c r="B691">
        <f t="shared" si="161"/>
        <v>3</v>
      </c>
      <c r="C691">
        <f t="shared" si="162"/>
        <v>1</v>
      </c>
      <c r="D691">
        <f t="shared" si="163"/>
        <v>2024</v>
      </c>
      <c r="E691">
        <f t="shared" si="164"/>
        <v>20</v>
      </c>
      <c r="F691">
        <v>10</v>
      </c>
      <c r="G691">
        <f t="shared" si="165"/>
        <v>11</v>
      </c>
      <c r="H691">
        <f t="shared" si="166"/>
        <v>0</v>
      </c>
      <c r="I691">
        <f t="shared" si="167"/>
        <v>0</v>
      </c>
      <c r="J691">
        <f t="shared" si="168"/>
        <v>0</v>
      </c>
      <c r="K691">
        <f t="shared" si="169"/>
        <v>1</v>
      </c>
      <c r="L691">
        <f t="shared" si="170"/>
        <v>0</v>
      </c>
      <c r="M691">
        <f t="shared" si="171"/>
        <v>4</v>
      </c>
      <c r="N691">
        <f>IF(C691,M691*cena_wyp,0)</f>
        <v>120</v>
      </c>
      <c r="O691">
        <v>0</v>
      </c>
      <c r="P691">
        <f t="shared" si="172"/>
        <v>0</v>
      </c>
      <c r="Q691">
        <f t="shared" si="173"/>
        <v>120</v>
      </c>
      <c r="R691">
        <f t="shared" si="174"/>
        <v>53110</v>
      </c>
      <c r="S691">
        <f t="shared" si="175"/>
        <v>22850</v>
      </c>
      <c r="T691">
        <f t="shared" si="176"/>
        <v>75960</v>
      </c>
    </row>
    <row r="692" spans="1:20" x14ac:dyDescent="0.25">
      <c r="A692" s="1">
        <v>45617</v>
      </c>
      <c r="B692">
        <f t="shared" si="161"/>
        <v>4</v>
      </c>
      <c r="C692">
        <f t="shared" si="162"/>
        <v>1</v>
      </c>
      <c r="D692">
        <f t="shared" si="163"/>
        <v>2024</v>
      </c>
      <c r="E692">
        <f t="shared" si="164"/>
        <v>21</v>
      </c>
      <c r="F692">
        <v>10</v>
      </c>
      <c r="G692">
        <f t="shared" si="165"/>
        <v>11</v>
      </c>
      <c r="H692">
        <f t="shared" si="166"/>
        <v>0</v>
      </c>
      <c r="I692">
        <f t="shared" si="167"/>
        <v>0</v>
      </c>
      <c r="J692">
        <f t="shared" si="168"/>
        <v>0</v>
      </c>
      <c r="K692">
        <f t="shared" si="169"/>
        <v>1</v>
      </c>
      <c r="L692">
        <f t="shared" si="170"/>
        <v>0</v>
      </c>
      <c r="M692">
        <f t="shared" si="171"/>
        <v>4</v>
      </c>
      <c r="N692">
        <f>IF(C692,M692*cena_wyp,0)</f>
        <v>120</v>
      </c>
      <c r="O692">
        <v>0</v>
      </c>
      <c r="P692">
        <f t="shared" si="172"/>
        <v>0</v>
      </c>
      <c r="Q692">
        <f t="shared" si="173"/>
        <v>120</v>
      </c>
      <c r="R692">
        <f t="shared" si="174"/>
        <v>53230</v>
      </c>
      <c r="S692">
        <f t="shared" si="175"/>
        <v>22850</v>
      </c>
      <c r="T692">
        <f t="shared" si="176"/>
        <v>76080</v>
      </c>
    </row>
    <row r="693" spans="1:20" x14ac:dyDescent="0.25">
      <c r="A693" s="1">
        <v>45618</v>
      </c>
      <c r="B693">
        <f t="shared" si="161"/>
        <v>5</v>
      </c>
      <c r="C693">
        <f t="shared" si="162"/>
        <v>1</v>
      </c>
      <c r="D693">
        <f t="shared" si="163"/>
        <v>2024</v>
      </c>
      <c r="E693">
        <f t="shared" si="164"/>
        <v>22</v>
      </c>
      <c r="F693">
        <v>10</v>
      </c>
      <c r="G693">
        <f t="shared" si="165"/>
        <v>11</v>
      </c>
      <c r="H693">
        <f t="shared" si="166"/>
        <v>0</v>
      </c>
      <c r="I693">
        <f t="shared" si="167"/>
        <v>0</v>
      </c>
      <c r="J693">
        <f t="shared" si="168"/>
        <v>0</v>
      </c>
      <c r="K693">
        <f t="shared" si="169"/>
        <v>1</v>
      </c>
      <c r="L693">
        <f t="shared" si="170"/>
        <v>0</v>
      </c>
      <c r="M693">
        <f t="shared" si="171"/>
        <v>4</v>
      </c>
      <c r="N693">
        <f>IF(C693,M693*cena_wyp,0)</f>
        <v>120</v>
      </c>
      <c r="O693">
        <v>0</v>
      </c>
      <c r="P693">
        <f t="shared" si="172"/>
        <v>0</v>
      </c>
      <c r="Q693">
        <f t="shared" si="173"/>
        <v>120</v>
      </c>
      <c r="R693">
        <f t="shared" si="174"/>
        <v>53350</v>
      </c>
      <c r="S693">
        <f t="shared" si="175"/>
        <v>22850</v>
      </c>
      <c r="T693">
        <f t="shared" si="176"/>
        <v>76200</v>
      </c>
    </row>
    <row r="694" spans="1:20" x14ac:dyDescent="0.25">
      <c r="A694" s="1">
        <v>45619</v>
      </c>
      <c r="B694">
        <f t="shared" si="161"/>
        <v>6</v>
      </c>
      <c r="C694">
        <f t="shared" si="162"/>
        <v>0</v>
      </c>
      <c r="D694">
        <f t="shared" si="163"/>
        <v>2024</v>
      </c>
      <c r="E694">
        <f t="shared" si="164"/>
        <v>23</v>
      </c>
      <c r="F694">
        <v>10</v>
      </c>
      <c r="G694">
        <f t="shared" si="165"/>
        <v>11</v>
      </c>
      <c r="H694">
        <f t="shared" si="166"/>
        <v>0</v>
      </c>
      <c r="I694">
        <f t="shared" si="167"/>
        <v>0</v>
      </c>
      <c r="J694">
        <f t="shared" si="168"/>
        <v>0</v>
      </c>
      <c r="K694">
        <f t="shared" si="169"/>
        <v>1</v>
      </c>
      <c r="L694">
        <f t="shared" si="170"/>
        <v>0</v>
      </c>
      <c r="M694">
        <f t="shared" si="171"/>
        <v>4</v>
      </c>
      <c r="N694">
        <f>IF(C694,M694*cena_wyp,0)</f>
        <v>0</v>
      </c>
      <c r="O694">
        <v>0</v>
      </c>
      <c r="P694">
        <f t="shared" si="172"/>
        <v>0</v>
      </c>
      <c r="Q694">
        <f t="shared" si="173"/>
        <v>0</v>
      </c>
      <c r="R694">
        <f t="shared" si="174"/>
        <v>53350</v>
      </c>
      <c r="S694">
        <f t="shared" si="175"/>
        <v>22850</v>
      </c>
      <c r="T694">
        <f t="shared" si="176"/>
        <v>76200</v>
      </c>
    </row>
    <row r="695" spans="1:20" x14ac:dyDescent="0.25">
      <c r="A695" s="1">
        <v>45620</v>
      </c>
      <c r="B695">
        <f t="shared" si="161"/>
        <v>7</v>
      </c>
      <c r="C695">
        <f t="shared" si="162"/>
        <v>0</v>
      </c>
      <c r="D695">
        <f t="shared" si="163"/>
        <v>2024</v>
      </c>
      <c r="E695">
        <f t="shared" si="164"/>
        <v>24</v>
      </c>
      <c r="F695">
        <v>10</v>
      </c>
      <c r="G695">
        <f t="shared" si="165"/>
        <v>11</v>
      </c>
      <c r="H695">
        <f t="shared" si="166"/>
        <v>0</v>
      </c>
      <c r="I695">
        <f t="shared" si="167"/>
        <v>0</v>
      </c>
      <c r="J695">
        <f t="shared" si="168"/>
        <v>0</v>
      </c>
      <c r="K695">
        <f t="shared" si="169"/>
        <v>1</v>
      </c>
      <c r="L695">
        <f t="shared" si="170"/>
        <v>150</v>
      </c>
      <c r="M695">
        <f t="shared" si="171"/>
        <v>4</v>
      </c>
      <c r="N695">
        <f>IF(C695,M695*cena_wyp,0)</f>
        <v>0</v>
      </c>
      <c r="O695">
        <v>0</v>
      </c>
      <c r="P695">
        <f t="shared" si="172"/>
        <v>150</v>
      </c>
      <c r="Q695">
        <f t="shared" si="173"/>
        <v>0</v>
      </c>
      <c r="R695">
        <f t="shared" si="174"/>
        <v>53200</v>
      </c>
      <c r="S695">
        <f t="shared" si="175"/>
        <v>23000</v>
      </c>
      <c r="T695">
        <f t="shared" si="176"/>
        <v>76200</v>
      </c>
    </row>
    <row r="696" spans="1:20" x14ac:dyDescent="0.25">
      <c r="A696" s="1">
        <v>45621</v>
      </c>
      <c r="B696">
        <f t="shared" si="161"/>
        <v>1</v>
      </c>
      <c r="C696">
        <f t="shared" si="162"/>
        <v>1</v>
      </c>
      <c r="D696">
        <f t="shared" si="163"/>
        <v>2024</v>
      </c>
      <c r="E696">
        <f t="shared" si="164"/>
        <v>25</v>
      </c>
      <c r="F696">
        <v>10</v>
      </c>
      <c r="G696">
        <f t="shared" si="165"/>
        <v>11</v>
      </c>
      <c r="H696">
        <f t="shared" si="166"/>
        <v>0</v>
      </c>
      <c r="I696">
        <f t="shared" si="167"/>
        <v>0</v>
      </c>
      <c r="J696">
        <f t="shared" si="168"/>
        <v>0</v>
      </c>
      <c r="K696">
        <f t="shared" si="169"/>
        <v>1</v>
      </c>
      <c r="L696">
        <f t="shared" si="170"/>
        <v>0</v>
      </c>
      <c r="M696">
        <f t="shared" si="171"/>
        <v>4</v>
      </c>
      <c r="N696">
        <f>IF(C696,M696*cena_wyp,0)</f>
        <v>120</v>
      </c>
      <c r="O696">
        <v>0</v>
      </c>
      <c r="P696">
        <f t="shared" si="172"/>
        <v>0</v>
      </c>
      <c r="Q696">
        <f t="shared" si="173"/>
        <v>120</v>
      </c>
      <c r="R696">
        <f t="shared" si="174"/>
        <v>53320</v>
      </c>
      <c r="S696">
        <f t="shared" si="175"/>
        <v>23000</v>
      </c>
      <c r="T696">
        <f t="shared" si="176"/>
        <v>76320</v>
      </c>
    </row>
    <row r="697" spans="1:20" x14ac:dyDescent="0.25">
      <c r="A697" s="1">
        <v>45622</v>
      </c>
      <c r="B697">
        <f t="shared" si="161"/>
        <v>2</v>
      </c>
      <c r="C697">
        <f t="shared" si="162"/>
        <v>1</v>
      </c>
      <c r="D697">
        <f t="shared" si="163"/>
        <v>2024</v>
      </c>
      <c r="E697">
        <f t="shared" si="164"/>
        <v>26</v>
      </c>
      <c r="F697">
        <v>10</v>
      </c>
      <c r="G697">
        <f t="shared" si="165"/>
        <v>11</v>
      </c>
      <c r="H697">
        <f t="shared" si="166"/>
        <v>0</v>
      </c>
      <c r="I697">
        <f t="shared" si="167"/>
        <v>0</v>
      </c>
      <c r="J697">
        <f t="shared" si="168"/>
        <v>0</v>
      </c>
      <c r="K697">
        <f t="shared" si="169"/>
        <v>1</v>
      </c>
      <c r="L697">
        <f t="shared" si="170"/>
        <v>0</v>
      </c>
      <c r="M697">
        <f t="shared" si="171"/>
        <v>4</v>
      </c>
      <c r="N697">
        <f>IF(C697,M697*cena_wyp,0)</f>
        <v>120</v>
      </c>
      <c r="O697">
        <v>0</v>
      </c>
      <c r="P697">
        <f t="shared" si="172"/>
        <v>0</v>
      </c>
      <c r="Q697">
        <f t="shared" si="173"/>
        <v>120</v>
      </c>
      <c r="R697">
        <f t="shared" si="174"/>
        <v>53440</v>
      </c>
      <c r="S697">
        <f t="shared" si="175"/>
        <v>23000</v>
      </c>
      <c r="T697">
        <f t="shared" si="176"/>
        <v>76440</v>
      </c>
    </row>
    <row r="698" spans="1:20" x14ac:dyDescent="0.25">
      <c r="A698" s="1">
        <v>45623</v>
      </c>
      <c r="B698">
        <f t="shared" si="161"/>
        <v>3</v>
      </c>
      <c r="C698">
        <f t="shared" si="162"/>
        <v>1</v>
      </c>
      <c r="D698">
        <f t="shared" si="163"/>
        <v>2024</v>
      </c>
      <c r="E698">
        <f t="shared" si="164"/>
        <v>27</v>
      </c>
      <c r="F698">
        <v>10</v>
      </c>
      <c r="G698">
        <f t="shared" si="165"/>
        <v>11</v>
      </c>
      <c r="H698">
        <f t="shared" si="166"/>
        <v>0</v>
      </c>
      <c r="I698">
        <f t="shared" si="167"/>
        <v>0</v>
      </c>
      <c r="J698">
        <f t="shared" si="168"/>
        <v>0</v>
      </c>
      <c r="K698">
        <f t="shared" si="169"/>
        <v>1</v>
      </c>
      <c r="L698">
        <f t="shared" si="170"/>
        <v>0</v>
      </c>
      <c r="M698">
        <f t="shared" si="171"/>
        <v>4</v>
      </c>
      <c r="N698">
        <f>IF(C698,M698*cena_wyp,0)</f>
        <v>120</v>
      </c>
      <c r="O698">
        <v>0</v>
      </c>
      <c r="P698">
        <f t="shared" si="172"/>
        <v>0</v>
      </c>
      <c r="Q698">
        <f t="shared" si="173"/>
        <v>120</v>
      </c>
      <c r="R698">
        <f t="shared" si="174"/>
        <v>53560</v>
      </c>
      <c r="S698">
        <f t="shared" si="175"/>
        <v>23000</v>
      </c>
      <c r="T698">
        <f t="shared" si="176"/>
        <v>76560</v>
      </c>
    </row>
    <row r="699" spans="1:20" x14ac:dyDescent="0.25">
      <c r="A699" s="1">
        <v>45624</v>
      </c>
      <c r="B699">
        <f t="shared" si="161"/>
        <v>4</v>
      </c>
      <c r="C699">
        <f t="shared" si="162"/>
        <v>1</v>
      </c>
      <c r="D699">
        <f t="shared" si="163"/>
        <v>2024</v>
      </c>
      <c r="E699">
        <f t="shared" si="164"/>
        <v>28</v>
      </c>
      <c r="F699">
        <v>10</v>
      </c>
      <c r="G699">
        <f t="shared" si="165"/>
        <v>11</v>
      </c>
      <c r="H699">
        <f t="shared" si="166"/>
        <v>0</v>
      </c>
      <c r="I699">
        <f t="shared" si="167"/>
        <v>0</v>
      </c>
      <c r="J699">
        <f t="shared" si="168"/>
        <v>0</v>
      </c>
      <c r="K699">
        <f t="shared" si="169"/>
        <v>1</v>
      </c>
      <c r="L699">
        <f t="shared" si="170"/>
        <v>0</v>
      </c>
      <c r="M699">
        <f t="shared" si="171"/>
        <v>4</v>
      </c>
      <c r="N699">
        <f>IF(C699,M699*cena_wyp,0)</f>
        <v>120</v>
      </c>
      <c r="O699">
        <v>0</v>
      </c>
      <c r="P699">
        <f t="shared" si="172"/>
        <v>0</v>
      </c>
      <c r="Q699">
        <f t="shared" si="173"/>
        <v>120</v>
      </c>
      <c r="R699">
        <f t="shared" si="174"/>
        <v>53680</v>
      </c>
      <c r="S699">
        <f t="shared" si="175"/>
        <v>23000</v>
      </c>
      <c r="T699">
        <f t="shared" si="176"/>
        <v>76680</v>
      </c>
    </row>
    <row r="700" spans="1:20" x14ac:dyDescent="0.25">
      <c r="A700" s="1">
        <v>45625</v>
      </c>
      <c r="B700">
        <f t="shared" si="161"/>
        <v>5</v>
      </c>
      <c r="C700">
        <f t="shared" si="162"/>
        <v>1</v>
      </c>
      <c r="D700">
        <f t="shared" si="163"/>
        <v>2024</v>
      </c>
      <c r="E700">
        <f t="shared" si="164"/>
        <v>29</v>
      </c>
      <c r="F700">
        <v>10</v>
      </c>
      <c r="G700">
        <f t="shared" si="165"/>
        <v>11</v>
      </c>
      <c r="H700">
        <f t="shared" si="166"/>
        <v>0</v>
      </c>
      <c r="I700">
        <f t="shared" si="167"/>
        <v>0</v>
      </c>
      <c r="J700">
        <f t="shared" si="168"/>
        <v>0</v>
      </c>
      <c r="K700">
        <f t="shared" si="169"/>
        <v>1</v>
      </c>
      <c r="L700">
        <f t="shared" si="170"/>
        <v>0</v>
      </c>
      <c r="M700">
        <f t="shared" si="171"/>
        <v>4</v>
      </c>
      <c r="N700">
        <f>IF(C700,M700*cena_wyp,0)</f>
        <v>120</v>
      </c>
      <c r="O700">
        <v>0</v>
      </c>
      <c r="P700">
        <f t="shared" si="172"/>
        <v>0</v>
      </c>
      <c r="Q700">
        <f t="shared" si="173"/>
        <v>120</v>
      </c>
      <c r="R700">
        <f t="shared" si="174"/>
        <v>53800</v>
      </c>
      <c r="S700">
        <f t="shared" si="175"/>
        <v>23000</v>
      </c>
      <c r="T700">
        <f t="shared" si="176"/>
        <v>76800</v>
      </c>
    </row>
    <row r="701" spans="1:20" x14ac:dyDescent="0.25">
      <c r="A701" s="1">
        <v>45626</v>
      </c>
      <c r="B701">
        <f t="shared" si="161"/>
        <v>6</v>
      </c>
      <c r="C701">
        <f t="shared" si="162"/>
        <v>0</v>
      </c>
      <c r="D701">
        <f t="shared" si="163"/>
        <v>2024</v>
      </c>
      <c r="E701">
        <f t="shared" si="164"/>
        <v>30</v>
      </c>
      <c r="F701">
        <v>10</v>
      </c>
      <c r="G701">
        <f t="shared" si="165"/>
        <v>11</v>
      </c>
      <c r="H701">
        <f t="shared" si="166"/>
        <v>0</v>
      </c>
      <c r="I701">
        <f t="shared" si="167"/>
        <v>0</v>
      </c>
      <c r="J701">
        <f t="shared" si="168"/>
        <v>0</v>
      </c>
      <c r="K701">
        <f t="shared" si="169"/>
        <v>1</v>
      </c>
      <c r="L701">
        <f t="shared" si="170"/>
        <v>0</v>
      </c>
      <c r="M701">
        <f t="shared" si="171"/>
        <v>4</v>
      </c>
      <c r="N701">
        <f>IF(C701,M701*cena_wyp,0)</f>
        <v>0</v>
      </c>
      <c r="O701">
        <v>0</v>
      </c>
      <c r="P701">
        <f t="shared" si="172"/>
        <v>0</v>
      </c>
      <c r="Q701">
        <f t="shared" si="173"/>
        <v>0</v>
      </c>
      <c r="R701">
        <f t="shared" si="174"/>
        <v>53800</v>
      </c>
      <c r="S701">
        <f t="shared" si="175"/>
        <v>23000</v>
      </c>
      <c r="T701">
        <f t="shared" si="176"/>
        <v>76800</v>
      </c>
    </row>
    <row r="702" spans="1:20" x14ac:dyDescent="0.25">
      <c r="A702" s="1">
        <v>45627</v>
      </c>
      <c r="B702">
        <f t="shared" si="161"/>
        <v>7</v>
      </c>
      <c r="C702">
        <f t="shared" si="162"/>
        <v>0</v>
      </c>
      <c r="D702">
        <f t="shared" si="163"/>
        <v>2024</v>
      </c>
      <c r="E702">
        <f t="shared" si="164"/>
        <v>1</v>
      </c>
      <c r="F702">
        <v>10</v>
      </c>
      <c r="G702">
        <f t="shared" si="165"/>
        <v>12</v>
      </c>
      <c r="H702">
        <f t="shared" si="166"/>
        <v>0</v>
      </c>
      <c r="I702">
        <f t="shared" si="167"/>
        <v>0</v>
      </c>
      <c r="J702">
        <f t="shared" si="168"/>
        <v>0</v>
      </c>
      <c r="K702">
        <f t="shared" si="169"/>
        <v>1</v>
      </c>
      <c r="L702">
        <f t="shared" si="170"/>
        <v>150</v>
      </c>
      <c r="M702">
        <f t="shared" si="171"/>
        <v>4</v>
      </c>
      <c r="N702">
        <f>IF(C702,M702*cena_wyp,0)</f>
        <v>0</v>
      </c>
      <c r="O702">
        <v>0</v>
      </c>
      <c r="P702">
        <f t="shared" si="172"/>
        <v>150</v>
      </c>
      <c r="Q702">
        <f t="shared" si="173"/>
        <v>0</v>
      </c>
      <c r="R702">
        <f t="shared" si="174"/>
        <v>53650</v>
      </c>
      <c r="S702">
        <f t="shared" si="175"/>
        <v>23150</v>
      </c>
      <c r="T702">
        <f t="shared" si="176"/>
        <v>76800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sym i zad 1</vt:lpstr>
      <vt:lpstr>zad 4</vt:lpstr>
      <vt:lpstr>zad 3</vt:lpstr>
      <vt:lpstr>zad 2</vt:lpstr>
      <vt:lpstr>cena_wyp</vt:lpstr>
      <vt:lpstr>rowery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2023-12-23T14:04:52Z</dcterms:modified>
</cp:coreProperties>
</file>