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go\Desktop\MATURA INF\maturkii\2021 marzec\"/>
    </mc:Choice>
  </mc:AlternateContent>
  <xr:revisionPtr revIDLastSave="0" documentId="13_ncr:1_{A2FF03E0-4F42-478B-86DC-B34243717D3F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zadanie1" sheetId="2" r:id="rId1"/>
    <sheet name="Arkusz1" sheetId="1" r:id="rId2"/>
    <sheet name="zadanie3" sheetId="4" r:id="rId3"/>
    <sheet name="zadanie 4" sheetId="5" r:id="rId4"/>
    <sheet name="zadanie2" sheetId="3" r:id="rId5"/>
  </sheets>
  <definedNames>
    <definedName name="telefony" localSheetId="1">Arkusz1!$A$1:$D$2149</definedName>
    <definedName name="telefony" localSheetId="3">'zadanie 4'!$A$1:$D$2149</definedName>
    <definedName name="telefony" localSheetId="4">zadanie2!$A$1:$D$2149</definedName>
    <definedName name="telefony" localSheetId="2">zadanie3!$A$1:$D$2149</definedName>
  </definedNames>
  <calcPr calcId="181029"/>
  <pivotCaches>
    <pivotCache cacheId="2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8" i="5" l="1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M170" i="5" s="1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M254" i="5" s="1"/>
  <c r="G255" i="5"/>
  <c r="G256" i="5"/>
  <c r="G257" i="5"/>
  <c r="G258" i="5"/>
  <c r="G259" i="5"/>
  <c r="G260" i="5"/>
  <c r="G261" i="5"/>
  <c r="G262" i="5"/>
  <c r="G263" i="5"/>
  <c r="G264" i="5"/>
  <c r="G265" i="5"/>
  <c r="G266" i="5"/>
  <c r="M266" i="5" s="1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M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M566" i="5" s="1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M638" i="5" s="1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M710" i="5" s="1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M1142" i="5" s="1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M1226" i="5" s="1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M1490" i="5" s="1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M1673" i="5" s="1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M1802" i="5" s="1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M1817" i="5" s="1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M1970" i="5" s="1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M2028" i="5" s="1"/>
  <c r="G2029" i="5"/>
  <c r="G2030" i="5"/>
  <c r="G2031" i="5"/>
  <c r="G2032" i="5"/>
  <c r="G2033" i="5"/>
  <c r="M2033" i="5" s="1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M2066" i="5" s="1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M276" i="5"/>
  <c r="M432" i="5"/>
  <c r="M672" i="5"/>
  <c r="M1032" i="5"/>
  <c r="M1068" i="5"/>
  <c r="M1296" i="5"/>
  <c r="M1356" i="5"/>
  <c r="M1704" i="5"/>
  <c r="M1740" i="5"/>
  <c r="M1872" i="5"/>
  <c r="M1997" i="5"/>
  <c r="R108" i="5"/>
  <c r="Q108" i="5"/>
  <c r="P108" i="5"/>
  <c r="K3" i="5"/>
  <c r="L3" i="5"/>
  <c r="G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5" i="5"/>
  <c r="M256" i="5"/>
  <c r="M257" i="5"/>
  <c r="M258" i="5"/>
  <c r="M259" i="5"/>
  <c r="M260" i="5"/>
  <c r="M261" i="5"/>
  <c r="M262" i="5"/>
  <c r="M263" i="5"/>
  <c r="M264" i="5"/>
  <c r="M265" i="5"/>
  <c r="M267" i="5"/>
  <c r="M268" i="5"/>
  <c r="M269" i="5"/>
  <c r="M270" i="5"/>
  <c r="M271" i="5"/>
  <c r="M272" i="5"/>
  <c r="M273" i="5"/>
  <c r="M274" i="5"/>
  <c r="M275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9" i="5"/>
  <c r="M2030" i="5"/>
  <c r="M2031" i="5"/>
  <c r="M2032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M4" i="4"/>
  <c r="L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" i="4"/>
  <c r="K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" i="3"/>
  <c r="P5" i="5" l="1"/>
  <c r="I2" i="5"/>
  <c r="H3" i="5"/>
  <c r="I3" i="5" l="1"/>
  <c r="H4" i="5"/>
  <c r="H5" i="5" l="1"/>
  <c r="I4" i="5"/>
  <c r="K4" i="5"/>
  <c r="L4" i="5" l="1"/>
  <c r="H6" i="5"/>
  <c r="I5" i="5"/>
  <c r="H7" i="5" l="1"/>
  <c r="I6" i="5"/>
  <c r="L5" i="5"/>
  <c r="K5" i="5"/>
  <c r="L6" i="5" l="1"/>
  <c r="K6" i="5"/>
  <c r="H8" i="5"/>
  <c r="I7" i="5"/>
  <c r="H9" i="5" l="1"/>
  <c r="I8" i="5"/>
  <c r="K7" i="5"/>
  <c r="L7" i="5"/>
  <c r="L8" i="5" l="1"/>
  <c r="L9" i="5" s="1"/>
  <c r="K8" i="5"/>
  <c r="H10" i="5"/>
  <c r="I9" i="5"/>
  <c r="H11" i="5" l="1"/>
  <c r="I10" i="5"/>
  <c r="K9" i="5"/>
  <c r="L10" i="5"/>
  <c r="K10" i="5" l="1"/>
  <c r="H12" i="5"/>
  <c r="I11" i="5"/>
  <c r="K11" i="5" l="1"/>
  <c r="K12" i="5" s="1"/>
  <c r="H13" i="5"/>
  <c r="I12" i="5"/>
  <c r="L11" i="5"/>
  <c r="L12" i="5" s="1"/>
  <c r="H14" i="5" l="1"/>
  <c r="I13" i="5"/>
  <c r="L13" i="5" l="1"/>
  <c r="H15" i="5"/>
  <c r="I14" i="5"/>
  <c r="K13" i="5"/>
  <c r="K14" i="5" s="1"/>
  <c r="H16" i="5" l="1"/>
  <c r="I15" i="5"/>
  <c r="K15" i="5"/>
  <c r="L14" i="5"/>
  <c r="L15" i="5" s="1"/>
  <c r="H17" i="5" l="1"/>
  <c r="I16" i="5"/>
  <c r="H18" i="5" l="1"/>
  <c r="I17" i="5"/>
  <c r="K16" i="5"/>
  <c r="K17" i="5" s="1"/>
  <c r="L16" i="5"/>
  <c r="L17" i="5" s="1"/>
  <c r="H19" i="5" l="1"/>
  <c r="I18" i="5"/>
  <c r="H20" i="5" l="1"/>
  <c r="I19" i="5"/>
  <c r="L18" i="5"/>
  <c r="L19" i="5" s="1"/>
  <c r="K18" i="5"/>
  <c r="K19" i="5" s="1"/>
  <c r="H21" i="5" l="1"/>
  <c r="I20" i="5"/>
  <c r="H22" i="5" l="1"/>
  <c r="I21" i="5"/>
  <c r="L20" i="5"/>
  <c r="L21" i="5" s="1"/>
  <c r="K20" i="5"/>
  <c r="K21" i="5" s="1"/>
  <c r="H23" i="5" l="1"/>
  <c r="I22" i="5"/>
  <c r="H24" i="5" l="1"/>
  <c r="I23" i="5"/>
  <c r="L22" i="5"/>
  <c r="L23" i="5" s="1"/>
  <c r="K22" i="5"/>
  <c r="K23" i="5" s="1"/>
  <c r="H25" i="5" l="1"/>
  <c r="I24" i="5"/>
  <c r="H26" i="5" l="1"/>
  <c r="I25" i="5"/>
  <c r="K24" i="5"/>
  <c r="K25" i="5" s="1"/>
  <c r="L24" i="5"/>
  <c r="L25" i="5" s="1"/>
  <c r="K26" i="5" l="1"/>
  <c r="H27" i="5"/>
  <c r="I26" i="5"/>
  <c r="H28" i="5" l="1"/>
  <c r="I27" i="5"/>
  <c r="K27" i="5"/>
  <c r="L26" i="5"/>
  <c r="L27" i="5" s="1"/>
  <c r="H29" i="5" l="1"/>
  <c r="I28" i="5"/>
  <c r="L28" i="5" l="1"/>
  <c r="K28" i="5"/>
  <c r="H30" i="5"/>
  <c r="I29" i="5"/>
  <c r="H31" i="5" l="1"/>
  <c r="I30" i="5"/>
  <c r="K29" i="5"/>
  <c r="K30" i="5" s="1"/>
  <c r="L29" i="5"/>
  <c r="L30" i="5" s="1"/>
  <c r="H32" i="5" l="1"/>
  <c r="I31" i="5"/>
  <c r="H33" i="5" l="1"/>
  <c r="I32" i="5"/>
  <c r="L31" i="5"/>
  <c r="K31" i="5"/>
  <c r="K32" i="5" l="1"/>
  <c r="K33" i="5" s="1"/>
  <c r="L32" i="5"/>
  <c r="H34" i="5"/>
  <c r="I33" i="5"/>
  <c r="H35" i="5" l="1"/>
  <c r="I34" i="5"/>
  <c r="L33" i="5"/>
  <c r="L34" i="5" s="1"/>
  <c r="H36" i="5" l="1"/>
  <c r="I35" i="5"/>
  <c r="K34" i="5"/>
  <c r="K35" i="5" s="1"/>
  <c r="H37" i="5" l="1"/>
  <c r="I36" i="5"/>
  <c r="L35" i="5"/>
  <c r="L36" i="5" s="1"/>
  <c r="H38" i="5" l="1"/>
  <c r="I37" i="5"/>
  <c r="K36" i="5"/>
  <c r="K37" i="5" s="1"/>
  <c r="H39" i="5" l="1"/>
  <c r="I38" i="5"/>
  <c r="L37" i="5"/>
  <c r="L38" i="5" s="1"/>
  <c r="H40" i="5" l="1"/>
  <c r="I39" i="5"/>
  <c r="K38" i="5"/>
  <c r="K39" i="5" s="1"/>
  <c r="H41" i="5" l="1"/>
  <c r="I40" i="5"/>
  <c r="L39" i="5"/>
  <c r="L40" i="5" s="1"/>
  <c r="H42" i="5" l="1"/>
  <c r="I41" i="5"/>
  <c r="K40" i="5"/>
  <c r="K41" i="5" s="1"/>
  <c r="H43" i="5" l="1"/>
  <c r="I42" i="5"/>
  <c r="L41" i="5"/>
  <c r="L42" i="5" s="1"/>
  <c r="H44" i="5" l="1"/>
  <c r="I43" i="5"/>
  <c r="K42" i="5"/>
  <c r="K43" i="5" s="1"/>
  <c r="H45" i="5" l="1"/>
  <c r="I44" i="5"/>
  <c r="L43" i="5"/>
  <c r="L44" i="5" s="1"/>
  <c r="H46" i="5" l="1"/>
  <c r="I45" i="5"/>
  <c r="K44" i="5"/>
  <c r="K45" i="5" s="1"/>
  <c r="H47" i="5" l="1"/>
  <c r="I46" i="5"/>
  <c r="L45" i="5"/>
  <c r="L46" i="5" s="1"/>
  <c r="H48" i="5" l="1"/>
  <c r="I47" i="5"/>
  <c r="K46" i="5"/>
  <c r="K47" i="5" s="1"/>
  <c r="H49" i="5" l="1"/>
  <c r="I48" i="5"/>
  <c r="L47" i="5"/>
  <c r="L48" i="5" s="1"/>
  <c r="H50" i="5" l="1"/>
  <c r="I49" i="5"/>
  <c r="K48" i="5"/>
  <c r="K49" i="5" s="1"/>
  <c r="H51" i="5" l="1"/>
  <c r="I50" i="5"/>
  <c r="L49" i="5"/>
  <c r="L50" i="5" s="1"/>
  <c r="H52" i="5" l="1"/>
  <c r="I51" i="5"/>
  <c r="K50" i="5"/>
  <c r="K51" i="5" s="1"/>
  <c r="H53" i="5" l="1"/>
  <c r="I52" i="5"/>
  <c r="L51" i="5"/>
  <c r="L52" i="5" s="1"/>
  <c r="H54" i="5" l="1"/>
  <c r="I53" i="5"/>
  <c r="K52" i="5"/>
  <c r="K53" i="5" s="1"/>
  <c r="H55" i="5" l="1"/>
  <c r="I54" i="5"/>
  <c r="L53" i="5"/>
  <c r="L54" i="5" s="1"/>
  <c r="H56" i="5" l="1"/>
  <c r="I55" i="5"/>
  <c r="K54" i="5"/>
  <c r="K55" i="5" s="1"/>
  <c r="H57" i="5" l="1"/>
  <c r="I56" i="5"/>
  <c r="L55" i="5"/>
  <c r="L56" i="5" s="1"/>
  <c r="H58" i="5" l="1"/>
  <c r="I57" i="5"/>
  <c r="K56" i="5"/>
  <c r="K57" i="5" s="1"/>
  <c r="H59" i="5" l="1"/>
  <c r="I58" i="5"/>
  <c r="L57" i="5"/>
  <c r="L58" i="5" s="1"/>
  <c r="L59" i="5" l="1"/>
  <c r="H60" i="5"/>
  <c r="I59" i="5"/>
  <c r="K58" i="5"/>
  <c r="K59" i="5" s="1"/>
  <c r="H61" i="5" l="1"/>
  <c r="I60" i="5"/>
  <c r="L60" i="5"/>
  <c r="H62" i="5" l="1"/>
  <c r="I61" i="5"/>
  <c r="K60" i="5"/>
  <c r="K61" i="5" s="1"/>
  <c r="H63" i="5" l="1"/>
  <c r="I62" i="5"/>
  <c r="L61" i="5"/>
  <c r="L62" i="5" s="1"/>
  <c r="H64" i="5" l="1"/>
  <c r="I63" i="5"/>
  <c r="K62" i="5"/>
  <c r="K63" i="5" s="1"/>
  <c r="H65" i="5" l="1"/>
  <c r="I64" i="5"/>
  <c r="L63" i="5"/>
  <c r="L64" i="5" s="1"/>
  <c r="H66" i="5" l="1"/>
  <c r="I65" i="5"/>
  <c r="K64" i="5"/>
  <c r="K65" i="5" s="1"/>
  <c r="H67" i="5" l="1"/>
  <c r="I66" i="5"/>
  <c r="L65" i="5"/>
  <c r="L66" i="5" s="1"/>
  <c r="H68" i="5" l="1"/>
  <c r="I67" i="5"/>
  <c r="K66" i="5"/>
  <c r="K67" i="5" s="1"/>
  <c r="H69" i="5" l="1"/>
  <c r="I68" i="5"/>
  <c r="L67" i="5"/>
  <c r="L68" i="5" s="1"/>
  <c r="H70" i="5" l="1"/>
  <c r="I69" i="5"/>
  <c r="K68" i="5"/>
  <c r="K69" i="5" s="1"/>
  <c r="H71" i="5" l="1"/>
  <c r="I70" i="5"/>
  <c r="L69" i="5"/>
  <c r="L70" i="5" s="1"/>
  <c r="H72" i="5" l="1"/>
  <c r="I71" i="5"/>
  <c r="K70" i="5"/>
  <c r="K71" i="5" s="1"/>
  <c r="H73" i="5" l="1"/>
  <c r="I72" i="5"/>
  <c r="L71" i="5"/>
  <c r="L72" i="5" s="1"/>
  <c r="H74" i="5" l="1"/>
  <c r="I73" i="5"/>
  <c r="K72" i="5"/>
  <c r="K73" i="5" s="1"/>
  <c r="H75" i="5" l="1"/>
  <c r="I74" i="5"/>
  <c r="L73" i="5"/>
  <c r="L74" i="5" s="1"/>
  <c r="H76" i="5" l="1"/>
  <c r="I75" i="5"/>
  <c r="K74" i="5"/>
  <c r="K75" i="5" s="1"/>
  <c r="H77" i="5" l="1"/>
  <c r="I76" i="5"/>
  <c r="L75" i="5"/>
  <c r="L76" i="5" s="1"/>
  <c r="H78" i="5" l="1"/>
  <c r="I77" i="5"/>
  <c r="K76" i="5"/>
  <c r="K77" i="5" s="1"/>
  <c r="K78" i="5" l="1"/>
  <c r="H79" i="5"/>
  <c r="I78" i="5"/>
  <c r="L77" i="5"/>
  <c r="L78" i="5" s="1"/>
  <c r="H80" i="5" l="1"/>
  <c r="I79" i="5"/>
  <c r="H81" i="5" l="1"/>
  <c r="I80" i="5"/>
  <c r="L79" i="5"/>
  <c r="L80" i="5" s="1"/>
  <c r="K79" i="5"/>
  <c r="K80" i="5" s="1"/>
  <c r="H82" i="5" l="1"/>
  <c r="I81" i="5"/>
  <c r="L81" i="5"/>
  <c r="K81" i="5"/>
  <c r="K82" i="5" l="1"/>
  <c r="H83" i="5"/>
  <c r="I82" i="5"/>
  <c r="L82" i="5"/>
  <c r="H84" i="5" l="1"/>
  <c r="I83" i="5"/>
  <c r="K83" i="5"/>
  <c r="H85" i="5" l="1"/>
  <c r="I84" i="5"/>
  <c r="L83" i="5"/>
  <c r="L84" i="5" s="1"/>
  <c r="H86" i="5" l="1"/>
  <c r="I85" i="5"/>
  <c r="K84" i="5"/>
  <c r="K85" i="5" s="1"/>
  <c r="H87" i="5" l="1"/>
  <c r="I86" i="5"/>
  <c r="L85" i="5"/>
  <c r="L86" i="5" s="1"/>
  <c r="H88" i="5" l="1"/>
  <c r="I87" i="5"/>
  <c r="K86" i="5"/>
  <c r="K87" i="5" s="1"/>
  <c r="H89" i="5" l="1"/>
  <c r="I88" i="5"/>
  <c r="L87" i="5"/>
  <c r="L88" i="5" s="1"/>
  <c r="H90" i="5" l="1"/>
  <c r="I89" i="5"/>
  <c r="K88" i="5"/>
  <c r="K89" i="5" s="1"/>
  <c r="H91" i="5" l="1"/>
  <c r="I90" i="5"/>
  <c r="L89" i="5"/>
  <c r="L90" i="5" s="1"/>
  <c r="H92" i="5" l="1"/>
  <c r="I91" i="5"/>
  <c r="K90" i="5"/>
  <c r="K91" i="5" s="1"/>
  <c r="H93" i="5" l="1"/>
  <c r="I92" i="5"/>
  <c r="L91" i="5"/>
  <c r="L92" i="5" s="1"/>
  <c r="H94" i="5" l="1"/>
  <c r="I93" i="5"/>
  <c r="K92" i="5"/>
  <c r="K93" i="5" s="1"/>
  <c r="H95" i="5" l="1"/>
  <c r="I94" i="5"/>
  <c r="L93" i="5"/>
  <c r="L94" i="5" s="1"/>
  <c r="H96" i="5" l="1"/>
  <c r="I95" i="5"/>
  <c r="K94" i="5"/>
  <c r="K95" i="5" s="1"/>
  <c r="H97" i="5" l="1"/>
  <c r="I96" i="5"/>
  <c r="L95" i="5"/>
  <c r="L96" i="5" s="1"/>
  <c r="H98" i="5" l="1"/>
  <c r="I97" i="5"/>
  <c r="K96" i="5"/>
  <c r="K97" i="5" s="1"/>
  <c r="H99" i="5" l="1"/>
  <c r="I98" i="5"/>
  <c r="K98" i="5" s="1"/>
  <c r="L97" i="5"/>
  <c r="L98" i="5" l="1"/>
  <c r="H100" i="5"/>
  <c r="I99" i="5"/>
  <c r="K99" i="5" s="1"/>
  <c r="L99" i="5" l="1"/>
  <c r="H101" i="5"/>
  <c r="I100" i="5"/>
  <c r="K100" i="5" s="1"/>
  <c r="L100" i="5" l="1"/>
  <c r="H102" i="5"/>
  <c r="I101" i="5"/>
  <c r="K101" i="5" s="1"/>
  <c r="H103" i="5" l="1"/>
  <c r="I102" i="5"/>
  <c r="K102" i="5" s="1"/>
  <c r="L101" i="5"/>
  <c r="L102" i="5" l="1"/>
  <c r="H104" i="5"/>
  <c r="I103" i="5"/>
  <c r="K103" i="5" s="1"/>
  <c r="H105" i="5" l="1"/>
  <c r="I104" i="5"/>
  <c r="K104" i="5" s="1"/>
  <c r="L103" i="5"/>
  <c r="L104" i="5" l="1"/>
  <c r="H106" i="5"/>
  <c r="I105" i="5"/>
  <c r="K105" i="5" s="1"/>
  <c r="H107" i="5" l="1"/>
  <c r="I106" i="5"/>
  <c r="K106" i="5" s="1"/>
  <c r="L105" i="5"/>
  <c r="L106" i="5" s="1"/>
  <c r="H108" i="5" l="1"/>
  <c r="I107" i="5"/>
  <c r="K107" i="5" s="1"/>
  <c r="H109" i="5" l="1"/>
  <c r="I108" i="5"/>
  <c r="K108" i="5" s="1"/>
  <c r="L107" i="5"/>
  <c r="L108" i="5" s="1"/>
  <c r="H110" i="5" l="1"/>
  <c r="I109" i="5"/>
  <c r="K109" i="5" s="1"/>
  <c r="H111" i="5" l="1"/>
  <c r="I110" i="5"/>
  <c r="K110" i="5" s="1"/>
  <c r="L109" i="5"/>
  <c r="L110" i="5" s="1"/>
  <c r="H112" i="5" l="1"/>
  <c r="I111" i="5"/>
  <c r="K111" i="5" s="1"/>
  <c r="L111" i="5" l="1"/>
  <c r="H113" i="5"/>
  <c r="I112" i="5"/>
  <c r="K112" i="5" s="1"/>
  <c r="H114" i="5" l="1"/>
  <c r="I113" i="5"/>
  <c r="K113" i="5" s="1"/>
  <c r="L112" i="5"/>
  <c r="L113" i="5" s="1"/>
  <c r="H115" i="5" l="1"/>
  <c r="I114" i="5"/>
  <c r="K114" i="5" s="1"/>
  <c r="H116" i="5" l="1"/>
  <c r="I115" i="5"/>
  <c r="K115" i="5" s="1"/>
  <c r="L114" i="5"/>
  <c r="L115" i="5" l="1"/>
  <c r="H117" i="5"/>
  <c r="I116" i="5"/>
  <c r="K116" i="5" s="1"/>
  <c r="H118" i="5" l="1"/>
  <c r="I117" i="5"/>
  <c r="K117" i="5" s="1"/>
  <c r="L116" i="5"/>
  <c r="L117" i="5" s="1"/>
  <c r="H119" i="5" l="1"/>
  <c r="I118" i="5"/>
  <c r="K118" i="5" s="1"/>
  <c r="H120" i="5" l="1"/>
  <c r="I119" i="5"/>
  <c r="K119" i="5" s="1"/>
  <c r="L118" i="5"/>
  <c r="L119" i="5" s="1"/>
  <c r="H121" i="5" l="1"/>
  <c r="I120" i="5"/>
  <c r="K120" i="5" s="1"/>
  <c r="H122" i="5" l="1"/>
  <c r="I121" i="5"/>
  <c r="K121" i="5" s="1"/>
  <c r="L120" i="5"/>
  <c r="L121" i="5" s="1"/>
  <c r="H123" i="5" l="1"/>
  <c r="I122" i="5"/>
  <c r="K122" i="5" s="1"/>
  <c r="H124" i="5" l="1"/>
  <c r="I123" i="5"/>
  <c r="K123" i="5" s="1"/>
  <c r="L122" i="5"/>
  <c r="L123" i="5" l="1"/>
  <c r="H125" i="5"/>
  <c r="I124" i="5"/>
  <c r="K124" i="5" s="1"/>
  <c r="H126" i="5" l="1"/>
  <c r="I125" i="5"/>
  <c r="K125" i="5" s="1"/>
  <c r="L124" i="5"/>
  <c r="L125" i="5" s="1"/>
  <c r="H127" i="5" l="1"/>
  <c r="I126" i="5"/>
  <c r="K126" i="5" s="1"/>
  <c r="H128" i="5" l="1"/>
  <c r="I127" i="5"/>
  <c r="K127" i="5" s="1"/>
  <c r="L126" i="5"/>
  <c r="L127" i="5" s="1"/>
  <c r="H129" i="5" l="1"/>
  <c r="I128" i="5"/>
  <c r="K128" i="5" s="1"/>
  <c r="H130" i="5" l="1"/>
  <c r="I129" i="5"/>
  <c r="K129" i="5" s="1"/>
  <c r="L128" i="5"/>
  <c r="L129" i="5" s="1"/>
  <c r="H131" i="5" l="1"/>
  <c r="I130" i="5"/>
  <c r="K130" i="5" s="1"/>
  <c r="H132" i="5" l="1"/>
  <c r="I131" i="5"/>
  <c r="K131" i="5" s="1"/>
  <c r="L130" i="5"/>
  <c r="L131" i="5" l="1"/>
  <c r="H133" i="5"/>
  <c r="I132" i="5"/>
  <c r="K132" i="5" s="1"/>
  <c r="H134" i="5" l="1"/>
  <c r="I133" i="5"/>
  <c r="K133" i="5" s="1"/>
  <c r="L132" i="5"/>
  <c r="L133" i="5" l="1"/>
  <c r="H135" i="5"/>
  <c r="I134" i="5"/>
  <c r="K134" i="5" s="1"/>
  <c r="H136" i="5" l="1"/>
  <c r="I135" i="5"/>
  <c r="K135" i="5" s="1"/>
  <c r="L134" i="5"/>
  <c r="L135" i="5" s="1"/>
  <c r="H137" i="5" l="1"/>
  <c r="I136" i="5"/>
  <c r="K136" i="5" s="1"/>
  <c r="H138" i="5" l="1"/>
  <c r="I137" i="5"/>
  <c r="K137" i="5" s="1"/>
  <c r="L136" i="5"/>
  <c r="L137" i="5" l="1"/>
  <c r="H139" i="5"/>
  <c r="I138" i="5"/>
  <c r="K138" i="5" s="1"/>
  <c r="H140" i="5" l="1"/>
  <c r="I139" i="5"/>
  <c r="K139" i="5" s="1"/>
  <c r="L138" i="5"/>
  <c r="L139" i="5" l="1"/>
  <c r="H141" i="5"/>
  <c r="I140" i="5"/>
  <c r="K140" i="5" s="1"/>
  <c r="H142" i="5" l="1"/>
  <c r="I141" i="5"/>
  <c r="K141" i="5" s="1"/>
  <c r="L140" i="5"/>
  <c r="L141" i="5" s="1"/>
  <c r="H143" i="5" l="1"/>
  <c r="I142" i="5"/>
  <c r="L142" i="5" s="1"/>
  <c r="K142" i="5" l="1"/>
  <c r="H144" i="5"/>
  <c r="I143" i="5"/>
  <c r="L143" i="5" s="1"/>
  <c r="K143" i="5" l="1"/>
  <c r="H145" i="5"/>
  <c r="I144" i="5"/>
  <c r="L144" i="5" s="1"/>
  <c r="K144" i="5" l="1"/>
  <c r="H146" i="5"/>
  <c r="I145" i="5"/>
  <c r="L145" i="5" s="1"/>
  <c r="K145" i="5" l="1"/>
  <c r="H147" i="5"/>
  <c r="I146" i="5"/>
  <c r="L146" i="5" s="1"/>
  <c r="K146" i="5" l="1"/>
  <c r="H148" i="5"/>
  <c r="I147" i="5"/>
  <c r="L147" i="5" s="1"/>
  <c r="K147" i="5" l="1"/>
  <c r="H149" i="5"/>
  <c r="I148" i="5"/>
  <c r="L148" i="5" s="1"/>
  <c r="K148" i="5" l="1"/>
  <c r="H150" i="5"/>
  <c r="I149" i="5"/>
  <c r="L149" i="5" s="1"/>
  <c r="K149" i="5" l="1"/>
  <c r="H151" i="5"/>
  <c r="I150" i="5"/>
  <c r="L150" i="5" s="1"/>
  <c r="K150" i="5" l="1"/>
  <c r="H152" i="5"/>
  <c r="I151" i="5"/>
  <c r="L151" i="5" s="1"/>
  <c r="K151" i="5" l="1"/>
  <c r="H153" i="5"/>
  <c r="I152" i="5"/>
  <c r="L152" i="5" s="1"/>
  <c r="K152" i="5" l="1"/>
  <c r="H154" i="5"/>
  <c r="I153" i="5"/>
  <c r="L153" i="5" s="1"/>
  <c r="K153" i="5" l="1"/>
  <c r="H155" i="5"/>
  <c r="I154" i="5"/>
  <c r="L154" i="5" s="1"/>
  <c r="K154" i="5" l="1"/>
  <c r="H156" i="5"/>
  <c r="I155" i="5"/>
  <c r="L155" i="5" s="1"/>
  <c r="K155" i="5" l="1"/>
  <c r="H157" i="5"/>
  <c r="I156" i="5"/>
  <c r="L156" i="5" s="1"/>
  <c r="K156" i="5" l="1"/>
  <c r="H158" i="5"/>
  <c r="I157" i="5"/>
  <c r="L157" i="5" s="1"/>
  <c r="K157" i="5" l="1"/>
  <c r="H159" i="5"/>
  <c r="I158" i="5"/>
  <c r="L158" i="5" s="1"/>
  <c r="K158" i="5" l="1"/>
  <c r="H160" i="5"/>
  <c r="I159" i="5"/>
  <c r="L159" i="5" s="1"/>
  <c r="K159" i="5" l="1"/>
  <c r="H161" i="5"/>
  <c r="I160" i="5"/>
  <c r="L160" i="5" s="1"/>
  <c r="K160" i="5" l="1"/>
  <c r="H162" i="5"/>
  <c r="I161" i="5"/>
  <c r="L161" i="5" s="1"/>
  <c r="K161" i="5" l="1"/>
  <c r="H163" i="5"/>
  <c r="I162" i="5"/>
  <c r="L162" i="5" s="1"/>
  <c r="K162" i="5" l="1"/>
  <c r="H164" i="5"/>
  <c r="I163" i="5"/>
  <c r="L163" i="5" s="1"/>
  <c r="K163" i="5" l="1"/>
  <c r="H165" i="5"/>
  <c r="I164" i="5"/>
  <c r="L164" i="5" s="1"/>
  <c r="K164" i="5" l="1"/>
  <c r="H166" i="5"/>
  <c r="I165" i="5"/>
  <c r="L165" i="5" s="1"/>
  <c r="K165" i="5" l="1"/>
  <c r="H167" i="5"/>
  <c r="I166" i="5"/>
  <c r="L166" i="5" s="1"/>
  <c r="K166" i="5" l="1"/>
  <c r="H168" i="5"/>
  <c r="I167" i="5"/>
  <c r="L167" i="5" s="1"/>
  <c r="K167" i="5" l="1"/>
  <c r="H169" i="5"/>
  <c r="I168" i="5"/>
  <c r="L168" i="5" s="1"/>
  <c r="K168" i="5" l="1"/>
  <c r="H170" i="5"/>
  <c r="I169" i="5"/>
  <c r="L169" i="5" s="1"/>
  <c r="K169" i="5" l="1"/>
  <c r="H171" i="5"/>
  <c r="I170" i="5"/>
  <c r="L170" i="5" s="1"/>
  <c r="K170" i="5" l="1"/>
  <c r="H172" i="5"/>
  <c r="I171" i="5"/>
  <c r="L171" i="5" s="1"/>
  <c r="K171" i="5" l="1"/>
  <c r="H173" i="5"/>
  <c r="I172" i="5"/>
  <c r="L172" i="5" s="1"/>
  <c r="K172" i="5" l="1"/>
  <c r="H174" i="5"/>
  <c r="I173" i="5"/>
  <c r="L173" i="5" s="1"/>
  <c r="K173" i="5" l="1"/>
  <c r="H175" i="5"/>
  <c r="I174" i="5"/>
  <c r="L174" i="5" s="1"/>
  <c r="K174" i="5" l="1"/>
  <c r="H176" i="5"/>
  <c r="I175" i="5"/>
  <c r="L175" i="5" s="1"/>
  <c r="K175" i="5" l="1"/>
  <c r="H177" i="5"/>
  <c r="I176" i="5"/>
  <c r="L176" i="5" s="1"/>
  <c r="K176" i="5" l="1"/>
  <c r="H178" i="5"/>
  <c r="I177" i="5"/>
  <c r="L177" i="5" s="1"/>
  <c r="K177" i="5" l="1"/>
  <c r="H179" i="5"/>
  <c r="I178" i="5"/>
  <c r="L178" i="5" s="1"/>
  <c r="K178" i="5" l="1"/>
  <c r="H180" i="5"/>
  <c r="I179" i="5"/>
  <c r="L179" i="5" s="1"/>
  <c r="K179" i="5" l="1"/>
  <c r="H181" i="5"/>
  <c r="I180" i="5"/>
  <c r="L180" i="5" s="1"/>
  <c r="K180" i="5" l="1"/>
  <c r="H182" i="5"/>
  <c r="I181" i="5"/>
  <c r="L181" i="5" s="1"/>
  <c r="K181" i="5" l="1"/>
  <c r="H183" i="5"/>
  <c r="I182" i="5"/>
  <c r="L182" i="5" s="1"/>
  <c r="K182" i="5" l="1"/>
  <c r="H184" i="5"/>
  <c r="I183" i="5"/>
  <c r="L183" i="5" s="1"/>
  <c r="K183" i="5" l="1"/>
  <c r="H185" i="5"/>
  <c r="I184" i="5"/>
  <c r="L184" i="5" s="1"/>
  <c r="K184" i="5" l="1"/>
  <c r="H186" i="5"/>
  <c r="I185" i="5"/>
  <c r="L185" i="5" s="1"/>
  <c r="K185" i="5" l="1"/>
  <c r="H187" i="5"/>
  <c r="I186" i="5"/>
  <c r="L186" i="5" s="1"/>
  <c r="K186" i="5" l="1"/>
  <c r="H188" i="5"/>
  <c r="I187" i="5"/>
  <c r="L187" i="5" s="1"/>
  <c r="K187" i="5" l="1"/>
  <c r="H189" i="5"/>
  <c r="I188" i="5"/>
  <c r="L188" i="5" s="1"/>
  <c r="K188" i="5" l="1"/>
  <c r="H190" i="5"/>
  <c r="I189" i="5"/>
  <c r="L189" i="5" s="1"/>
  <c r="K189" i="5" l="1"/>
  <c r="H191" i="5"/>
  <c r="I190" i="5"/>
  <c r="L190" i="5" s="1"/>
  <c r="K190" i="5" l="1"/>
  <c r="H192" i="5"/>
  <c r="I191" i="5"/>
  <c r="L191" i="5" s="1"/>
  <c r="K191" i="5" l="1"/>
  <c r="H193" i="5"/>
  <c r="I192" i="5"/>
  <c r="L192" i="5" s="1"/>
  <c r="K192" i="5" l="1"/>
  <c r="H194" i="5"/>
  <c r="I193" i="5"/>
  <c r="L193" i="5" s="1"/>
  <c r="K193" i="5" l="1"/>
  <c r="H195" i="5"/>
  <c r="I194" i="5"/>
  <c r="L194" i="5" s="1"/>
  <c r="K194" i="5" l="1"/>
  <c r="H196" i="5"/>
  <c r="I195" i="5"/>
  <c r="L195" i="5" s="1"/>
  <c r="K195" i="5" l="1"/>
  <c r="H197" i="5"/>
  <c r="I196" i="5"/>
  <c r="L196" i="5" s="1"/>
  <c r="K196" i="5" l="1"/>
  <c r="H198" i="5"/>
  <c r="I197" i="5"/>
  <c r="L197" i="5" s="1"/>
  <c r="K197" i="5" l="1"/>
  <c r="H199" i="5"/>
  <c r="I198" i="5"/>
  <c r="L198" i="5" s="1"/>
  <c r="K198" i="5" l="1"/>
  <c r="H200" i="5"/>
  <c r="I199" i="5"/>
  <c r="L199" i="5" s="1"/>
  <c r="K199" i="5" l="1"/>
  <c r="H201" i="5"/>
  <c r="I200" i="5"/>
  <c r="L200" i="5" s="1"/>
  <c r="K200" i="5" l="1"/>
  <c r="H202" i="5"/>
  <c r="I201" i="5"/>
  <c r="L201" i="5" s="1"/>
  <c r="K201" i="5" l="1"/>
  <c r="H203" i="5"/>
  <c r="I202" i="5"/>
  <c r="L202" i="5" s="1"/>
  <c r="K202" i="5" l="1"/>
  <c r="H204" i="5"/>
  <c r="I203" i="5"/>
  <c r="L203" i="5" s="1"/>
  <c r="K203" i="5" l="1"/>
  <c r="H205" i="5"/>
  <c r="I204" i="5"/>
  <c r="L204" i="5" s="1"/>
  <c r="K204" i="5" l="1"/>
  <c r="H206" i="5"/>
  <c r="I205" i="5"/>
  <c r="L205" i="5" s="1"/>
  <c r="K205" i="5" l="1"/>
  <c r="H207" i="5"/>
  <c r="I206" i="5"/>
  <c r="L206" i="5" s="1"/>
  <c r="K206" i="5" l="1"/>
  <c r="H208" i="5"/>
  <c r="I207" i="5"/>
  <c r="L207" i="5" s="1"/>
  <c r="K207" i="5" l="1"/>
  <c r="H209" i="5"/>
  <c r="I208" i="5"/>
  <c r="L208" i="5" s="1"/>
  <c r="K208" i="5" l="1"/>
  <c r="H210" i="5"/>
  <c r="I209" i="5"/>
  <c r="K209" i="5" s="1"/>
  <c r="L209" i="5" l="1"/>
  <c r="H211" i="5"/>
  <c r="I210" i="5"/>
  <c r="K210" i="5" s="1"/>
  <c r="H212" i="5" l="1"/>
  <c r="I211" i="5"/>
  <c r="K211" i="5" s="1"/>
  <c r="L210" i="5"/>
  <c r="L211" i="5" l="1"/>
  <c r="H213" i="5"/>
  <c r="I212" i="5"/>
  <c r="K212" i="5" s="1"/>
  <c r="H214" i="5" l="1"/>
  <c r="I213" i="5"/>
  <c r="K213" i="5" s="1"/>
  <c r="L212" i="5"/>
  <c r="L213" i="5" l="1"/>
  <c r="H215" i="5"/>
  <c r="I214" i="5"/>
  <c r="K214" i="5" s="1"/>
  <c r="L214" i="5" l="1"/>
  <c r="H216" i="5"/>
  <c r="I215" i="5"/>
  <c r="K215" i="5" s="1"/>
  <c r="H217" i="5" l="1"/>
  <c r="I216" i="5"/>
  <c r="K216" i="5" s="1"/>
  <c r="L215" i="5"/>
  <c r="L216" i="5" s="1"/>
  <c r="H218" i="5" l="1"/>
  <c r="I217" i="5"/>
  <c r="L217" i="5" s="1"/>
  <c r="K217" i="5" l="1"/>
  <c r="H219" i="5"/>
  <c r="I218" i="5"/>
  <c r="L218" i="5" s="1"/>
  <c r="K218" i="5" l="1"/>
  <c r="H220" i="5"/>
  <c r="I219" i="5"/>
  <c r="L219" i="5" s="1"/>
  <c r="K219" i="5" l="1"/>
  <c r="H221" i="5"/>
  <c r="I220" i="5"/>
  <c r="L220" i="5" s="1"/>
  <c r="K220" i="5" l="1"/>
  <c r="H222" i="5"/>
  <c r="I221" i="5"/>
  <c r="L221" i="5" s="1"/>
  <c r="K221" i="5" l="1"/>
  <c r="H223" i="5"/>
  <c r="I222" i="5"/>
  <c r="L222" i="5" s="1"/>
  <c r="K222" i="5" l="1"/>
  <c r="H224" i="5"/>
  <c r="I223" i="5"/>
  <c r="L223" i="5" s="1"/>
  <c r="K223" i="5" l="1"/>
  <c r="H225" i="5"/>
  <c r="I224" i="5"/>
  <c r="L224" i="5" s="1"/>
  <c r="K224" i="5" l="1"/>
  <c r="H226" i="5"/>
  <c r="I225" i="5"/>
  <c r="L225" i="5" s="1"/>
  <c r="K225" i="5" l="1"/>
  <c r="H227" i="5"/>
  <c r="I226" i="5"/>
  <c r="L226" i="5" s="1"/>
  <c r="K226" i="5" l="1"/>
  <c r="H228" i="5"/>
  <c r="I227" i="5"/>
  <c r="L227" i="5" s="1"/>
  <c r="K227" i="5" l="1"/>
  <c r="H229" i="5"/>
  <c r="I228" i="5"/>
  <c r="L228" i="5" s="1"/>
  <c r="K228" i="5" l="1"/>
  <c r="H230" i="5"/>
  <c r="I229" i="5"/>
  <c r="L229" i="5" s="1"/>
  <c r="K229" i="5" l="1"/>
  <c r="H231" i="5"/>
  <c r="I230" i="5"/>
  <c r="L230" i="5" s="1"/>
  <c r="K230" i="5" l="1"/>
  <c r="H232" i="5"/>
  <c r="I231" i="5"/>
  <c r="L231" i="5" s="1"/>
  <c r="K231" i="5" l="1"/>
  <c r="H233" i="5"/>
  <c r="I232" i="5"/>
  <c r="L232" i="5" s="1"/>
  <c r="K232" i="5" l="1"/>
  <c r="H234" i="5"/>
  <c r="I233" i="5"/>
  <c r="K233" i="5" l="1"/>
  <c r="L233" i="5"/>
  <c r="H235" i="5"/>
  <c r="I234" i="5"/>
  <c r="K234" i="5" l="1"/>
  <c r="L234" i="5"/>
  <c r="H236" i="5"/>
  <c r="I235" i="5"/>
  <c r="K235" i="5" l="1"/>
  <c r="H237" i="5"/>
  <c r="I236" i="5"/>
  <c r="K236" i="5" s="1"/>
  <c r="L235" i="5"/>
  <c r="L236" i="5" l="1"/>
  <c r="H238" i="5"/>
  <c r="I237" i="5"/>
  <c r="K237" i="5" s="1"/>
  <c r="H239" i="5" l="1"/>
  <c r="I238" i="5"/>
  <c r="K238" i="5" s="1"/>
  <c r="L237" i="5"/>
  <c r="L238" i="5" l="1"/>
  <c r="H240" i="5"/>
  <c r="I239" i="5"/>
  <c r="K239" i="5" s="1"/>
  <c r="H241" i="5" l="1"/>
  <c r="I240" i="5"/>
  <c r="K240" i="5" s="1"/>
  <c r="L239" i="5"/>
  <c r="L240" i="5" l="1"/>
  <c r="H242" i="5"/>
  <c r="I241" i="5"/>
  <c r="K241" i="5" s="1"/>
  <c r="L241" i="5" l="1"/>
  <c r="H243" i="5"/>
  <c r="I242" i="5"/>
  <c r="K242" i="5" s="1"/>
  <c r="H244" i="5" l="1"/>
  <c r="I243" i="5"/>
  <c r="K243" i="5" s="1"/>
  <c r="L242" i="5"/>
  <c r="L243" i="5" s="1"/>
  <c r="H245" i="5" l="1"/>
  <c r="I244" i="5"/>
  <c r="K244" i="5" s="1"/>
  <c r="H246" i="5" l="1"/>
  <c r="I245" i="5"/>
  <c r="K245" i="5" s="1"/>
  <c r="L244" i="5"/>
  <c r="L245" i="5" s="1"/>
  <c r="H247" i="5" l="1"/>
  <c r="I246" i="5"/>
  <c r="K246" i="5" s="1"/>
  <c r="H248" i="5" l="1"/>
  <c r="I247" i="5"/>
  <c r="K247" i="5" s="1"/>
  <c r="L246" i="5"/>
  <c r="L247" i="5" l="1"/>
  <c r="H249" i="5"/>
  <c r="I248" i="5"/>
  <c r="K248" i="5" s="1"/>
  <c r="L248" i="5" l="1"/>
  <c r="H250" i="5"/>
  <c r="I249" i="5"/>
  <c r="K249" i="5" s="1"/>
  <c r="H251" i="5" l="1"/>
  <c r="I250" i="5"/>
  <c r="K250" i="5" s="1"/>
  <c r="L249" i="5"/>
  <c r="L250" i="5" s="1"/>
  <c r="H252" i="5" l="1"/>
  <c r="I251" i="5"/>
  <c r="K251" i="5" s="1"/>
  <c r="H253" i="5" l="1"/>
  <c r="I252" i="5"/>
  <c r="K252" i="5" s="1"/>
  <c r="L251" i="5"/>
  <c r="L252" i="5" s="1"/>
  <c r="H254" i="5" l="1"/>
  <c r="I253" i="5"/>
  <c r="K253" i="5" s="1"/>
  <c r="L253" i="5" l="1"/>
  <c r="H255" i="5"/>
  <c r="I254" i="5"/>
  <c r="L254" i="5" l="1"/>
  <c r="K254" i="5"/>
  <c r="H256" i="5"/>
  <c r="I255" i="5"/>
  <c r="L255" i="5" s="1"/>
  <c r="K255" i="5" l="1"/>
  <c r="H257" i="5"/>
  <c r="I256" i="5"/>
  <c r="L256" i="5" s="1"/>
  <c r="K256" i="5" l="1"/>
  <c r="H258" i="5"/>
  <c r="I257" i="5"/>
  <c r="L257" i="5" s="1"/>
  <c r="K257" i="5" l="1"/>
  <c r="H259" i="5"/>
  <c r="I258" i="5"/>
  <c r="L258" i="5" s="1"/>
  <c r="K258" i="5" l="1"/>
  <c r="H260" i="5"/>
  <c r="I259" i="5"/>
  <c r="L259" i="5" s="1"/>
  <c r="K259" i="5" l="1"/>
  <c r="H261" i="5"/>
  <c r="I260" i="5"/>
  <c r="L260" i="5" s="1"/>
  <c r="K260" i="5" l="1"/>
  <c r="H262" i="5"/>
  <c r="I261" i="5"/>
  <c r="L261" i="5" s="1"/>
  <c r="K261" i="5" l="1"/>
  <c r="H263" i="5"/>
  <c r="I262" i="5"/>
  <c r="L262" i="5" s="1"/>
  <c r="K262" i="5" l="1"/>
  <c r="H264" i="5"/>
  <c r="I263" i="5"/>
  <c r="L263" i="5" s="1"/>
  <c r="K263" i="5" l="1"/>
  <c r="H265" i="5"/>
  <c r="I264" i="5"/>
  <c r="L264" i="5" s="1"/>
  <c r="K264" i="5" l="1"/>
  <c r="H266" i="5"/>
  <c r="I265" i="5"/>
  <c r="L265" i="5" s="1"/>
  <c r="K265" i="5" l="1"/>
  <c r="H267" i="5"/>
  <c r="I266" i="5"/>
  <c r="L266" i="5" s="1"/>
  <c r="K266" i="5" l="1"/>
  <c r="H268" i="5"/>
  <c r="I267" i="5"/>
  <c r="L267" i="5" s="1"/>
  <c r="K267" i="5" l="1"/>
  <c r="H269" i="5"/>
  <c r="I268" i="5"/>
  <c r="L268" i="5" s="1"/>
  <c r="K268" i="5" l="1"/>
  <c r="H270" i="5"/>
  <c r="I269" i="5"/>
  <c r="K269" i="5" l="1"/>
  <c r="L269" i="5"/>
  <c r="H271" i="5"/>
  <c r="I270" i="5"/>
  <c r="K270" i="5" s="1"/>
  <c r="H272" i="5" l="1"/>
  <c r="I271" i="5"/>
  <c r="K271" i="5" s="1"/>
  <c r="L270" i="5"/>
  <c r="L271" i="5" l="1"/>
  <c r="H273" i="5"/>
  <c r="I272" i="5"/>
  <c r="K272" i="5" s="1"/>
  <c r="H274" i="5" l="1"/>
  <c r="I273" i="5"/>
  <c r="K273" i="5" s="1"/>
  <c r="L272" i="5"/>
  <c r="L273" i="5" l="1"/>
  <c r="H275" i="5"/>
  <c r="I274" i="5"/>
  <c r="K274" i="5" s="1"/>
  <c r="L274" i="5" l="1"/>
  <c r="H276" i="5"/>
  <c r="I275" i="5"/>
  <c r="K275" i="5" s="1"/>
  <c r="H277" i="5" l="1"/>
  <c r="I276" i="5"/>
  <c r="K276" i="5" s="1"/>
  <c r="L275" i="5"/>
  <c r="L276" i="5" s="1"/>
  <c r="H278" i="5" l="1"/>
  <c r="I277" i="5"/>
  <c r="K277" i="5" s="1"/>
  <c r="H279" i="5" l="1"/>
  <c r="I278" i="5"/>
  <c r="K278" i="5" s="1"/>
  <c r="L277" i="5"/>
  <c r="L278" i="5" s="1"/>
  <c r="H280" i="5" l="1"/>
  <c r="I279" i="5"/>
  <c r="K279" i="5" s="1"/>
  <c r="H281" i="5" l="1"/>
  <c r="I280" i="5"/>
  <c r="K280" i="5" s="1"/>
  <c r="L279" i="5"/>
  <c r="L280" i="5" l="1"/>
  <c r="H282" i="5"/>
  <c r="I281" i="5"/>
  <c r="K281" i="5" s="1"/>
  <c r="H283" i="5" l="1"/>
  <c r="I282" i="5"/>
  <c r="K282" i="5" s="1"/>
  <c r="L281" i="5"/>
  <c r="L282" i="5" s="1"/>
  <c r="H284" i="5" l="1"/>
  <c r="I283" i="5"/>
  <c r="L283" i="5" s="1"/>
  <c r="K283" i="5" l="1"/>
  <c r="H285" i="5"/>
  <c r="I284" i="5"/>
  <c r="K284" i="5" l="1"/>
  <c r="L284" i="5"/>
  <c r="H286" i="5"/>
  <c r="I285" i="5"/>
  <c r="K285" i="5" l="1"/>
  <c r="H287" i="5"/>
  <c r="I286" i="5"/>
  <c r="K286" i="5" s="1"/>
  <c r="L285" i="5"/>
  <c r="L286" i="5" l="1"/>
  <c r="H288" i="5"/>
  <c r="I287" i="5"/>
  <c r="K287" i="5" s="1"/>
  <c r="L287" i="5" l="1"/>
  <c r="H289" i="5"/>
  <c r="I288" i="5"/>
  <c r="K288" i="5" s="1"/>
  <c r="H290" i="5" l="1"/>
  <c r="I289" i="5"/>
  <c r="K289" i="5" s="1"/>
  <c r="L288" i="5"/>
  <c r="L289" i="5" s="1"/>
  <c r="H291" i="5" l="1"/>
  <c r="I290" i="5"/>
  <c r="K290" i="5" s="1"/>
  <c r="H292" i="5" l="1"/>
  <c r="I291" i="5"/>
  <c r="K291" i="5" s="1"/>
  <c r="L290" i="5"/>
  <c r="L291" i="5" l="1"/>
  <c r="H293" i="5"/>
  <c r="I292" i="5"/>
  <c r="K292" i="5" s="1"/>
  <c r="H294" i="5" l="1"/>
  <c r="I293" i="5"/>
  <c r="K293" i="5" s="1"/>
  <c r="L292" i="5"/>
  <c r="L293" i="5" s="1"/>
  <c r="H295" i="5" l="1"/>
  <c r="I294" i="5"/>
  <c r="K294" i="5" s="1"/>
  <c r="H296" i="5" l="1"/>
  <c r="I295" i="5"/>
  <c r="K295" i="5" s="1"/>
  <c r="L294" i="5"/>
  <c r="L295" i="5" s="1"/>
  <c r="H297" i="5" l="1"/>
  <c r="I296" i="5"/>
  <c r="K296" i="5" s="1"/>
  <c r="H298" i="5" l="1"/>
  <c r="I297" i="5"/>
  <c r="K297" i="5" s="1"/>
  <c r="L296" i="5"/>
  <c r="L297" i="5" s="1"/>
  <c r="H299" i="5" l="1"/>
  <c r="I298" i="5"/>
  <c r="K298" i="5" s="1"/>
  <c r="H300" i="5" l="1"/>
  <c r="I299" i="5"/>
  <c r="K299" i="5" s="1"/>
  <c r="L298" i="5"/>
  <c r="L299" i="5" l="1"/>
  <c r="H301" i="5"/>
  <c r="I300" i="5"/>
  <c r="K300" i="5" s="1"/>
  <c r="H302" i="5" l="1"/>
  <c r="I301" i="5"/>
  <c r="K301" i="5" s="1"/>
  <c r="L300" i="5"/>
  <c r="L301" i="5" s="1"/>
  <c r="H303" i="5" l="1"/>
  <c r="I302" i="5"/>
  <c r="K302" i="5" s="1"/>
  <c r="H304" i="5" l="1"/>
  <c r="I303" i="5"/>
  <c r="K303" i="5" s="1"/>
  <c r="L302" i="5"/>
  <c r="L303" i="5" s="1"/>
  <c r="H305" i="5" l="1"/>
  <c r="I304" i="5"/>
  <c r="K304" i="5" s="1"/>
  <c r="H306" i="5" l="1"/>
  <c r="I305" i="5"/>
  <c r="K305" i="5" s="1"/>
  <c r="L304" i="5"/>
  <c r="L305" i="5" s="1"/>
  <c r="H307" i="5" l="1"/>
  <c r="I306" i="5"/>
  <c r="K306" i="5" s="1"/>
  <c r="H308" i="5" l="1"/>
  <c r="I307" i="5"/>
  <c r="K307" i="5" s="1"/>
  <c r="L306" i="5"/>
  <c r="L307" i="5" s="1"/>
  <c r="H309" i="5" l="1"/>
  <c r="I308" i="5"/>
  <c r="L308" i="5" s="1"/>
  <c r="K308" i="5" l="1"/>
  <c r="H310" i="5"/>
  <c r="I309" i="5"/>
  <c r="L309" i="5" s="1"/>
  <c r="K309" i="5" l="1"/>
  <c r="H311" i="5"/>
  <c r="I310" i="5"/>
  <c r="L310" i="5" s="1"/>
  <c r="K310" i="5" l="1"/>
  <c r="H312" i="5"/>
  <c r="I311" i="5"/>
  <c r="L311" i="5" s="1"/>
  <c r="K311" i="5" l="1"/>
  <c r="H313" i="5"/>
  <c r="I312" i="5"/>
  <c r="L312" i="5" s="1"/>
  <c r="K312" i="5" l="1"/>
  <c r="H314" i="5"/>
  <c r="I313" i="5"/>
  <c r="K313" i="5" l="1"/>
  <c r="L313" i="5"/>
  <c r="H315" i="5"/>
  <c r="I314" i="5"/>
  <c r="K314" i="5" l="1"/>
  <c r="H316" i="5"/>
  <c r="I315" i="5"/>
  <c r="L314" i="5"/>
  <c r="K315" i="5" l="1"/>
  <c r="L315" i="5"/>
  <c r="H317" i="5"/>
  <c r="I316" i="5"/>
  <c r="K316" i="5" l="1"/>
  <c r="H318" i="5"/>
  <c r="I317" i="5"/>
  <c r="K317" i="5" s="1"/>
  <c r="L316" i="5"/>
  <c r="L317" i="5" s="1"/>
  <c r="H319" i="5" l="1"/>
  <c r="I318" i="5"/>
  <c r="K318" i="5" s="1"/>
  <c r="H320" i="5" l="1"/>
  <c r="I319" i="5"/>
  <c r="K319" i="5" s="1"/>
  <c r="L318" i="5"/>
  <c r="L319" i="5" s="1"/>
  <c r="H321" i="5" l="1"/>
  <c r="I320" i="5"/>
  <c r="K320" i="5" s="1"/>
  <c r="H322" i="5" l="1"/>
  <c r="I321" i="5"/>
  <c r="K321" i="5" s="1"/>
  <c r="L320" i="5"/>
  <c r="L321" i="5" s="1"/>
  <c r="H323" i="5" l="1"/>
  <c r="I322" i="5"/>
  <c r="L322" i="5" s="1"/>
  <c r="K322" i="5" l="1"/>
  <c r="H324" i="5"/>
  <c r="I323" i="5"/>
  <c r="L323" i="5" s="1"/>
  <c r="K323" i="5" l="1"/>
  <c r="H325" i="5"/>
  <c r="I324" i="5"/>
  <c r="K324" i="5" l="1"/>
  <c r="H326" i="5"/>
  <c r="I325" i="5"/>
  <c r="L324" i="5"/>
  <c r="L325" i="5" s="1"/>
  <c r="K325" i="5" l="1"/>
  <c r="H327" i="5"/>
  <c r="I326" i="5"/>
  <c r="K326" i="5" l="1"/>
  <c r="H328" i="5"/>
  <c r="I327" i="5"/>
  <c r="L326" i="5"/>
  <c r="L327" i="5" s="1"/>
  <c r="K327" i="5" l="1"/>
  <c r="H329" i="5"/>
  <c r="I328" i="5"/>
  <c r="K328" i="5" l="1"/>
  <c r="L328" i="5"/>
  <c r="H330" i="5"/>
  <c r="I329" i="5"/>
  <c r="K329" i="5" s="1"/>
  <c r="L329" i="5" l="1"/>
  <c r="H331" i="5"/>
  <c r="I330" i="5"/>
  <c r="K330" i="5" s="1"/>
  <c r="L330" i="5" l="1"/>
  <c r="H332" i="5"/>
  <c r="I331" i="5"/>
  <c r="L331" i="5" l="1"/>
  <c r="K331" i="5"/>
  <c r="H333" i="5"/>
  <c r="I332" i="5"/>
  <c r="L332" i="5" l="1"/>
  <c r="K332" i="5"/>
  <c r="H334" i="5"/>
  <c r="I333" i="5"/>
  <c r="L333" i="5" s="1"/>
  <c r="K333" i="5" l="1"/>
  <c r="H335" i="5"/>
  <c r="I334" i="5"/>
  <c r="L334" i="5" s="1"/>
  <c r="K334" i="5" l="1"/>
  <c r="H336" i="5"/>
  <c r="I335" i="5"/>
  <c r="L335" i="5" s="1"/>
  <c r="K335" i="5" l="1"/>
  <c r="H337" i="5"/>
  <c r="I336" i="5"/>
  <c r="L336" i="5" s="1"/>
  <c r="K336" i="5" l="1"/>
  <c r="H338" i="5"/>
  <c r="I337" i="5"/>
  <c r="L337" i="5" s="1"/>
  <c r="K337" i="5" l="1"/>
  <c r="H339" i="5"/>
  <c r="I338" i="5"/>
  <c r="L338" i="5" s="1"/>
  <c r="K338" i="5" l="1"/>
  <c r="H340" i="5"/>
  <c r="I339" i="5"/>
  <c r="L339" i="5" s="1"/>
  <c r="K339" i="5" l="1"/>
  <c r="H341" i="5"/>
  <c r="I340" i="5"/>
  <c r="L340" i="5" s="1"/>
  <c r="K340" i="5" l="1"/>
  <c r="H342" i="5"/>
  <c r="I341" i="5"/>
  <c r="L341" i="5" s="1"/>
  <c r="K341" i="5" l="1"/>
  <c r="H343" i="5"/>
  <c r="I342" i="5"/>
  <c r="L342" i="5" s="1"/>
  <c r="K342" i="5" l="1"/>
  <c r="H344" i="5"/>
  <c r="I343" i="5"/>
  <c r="L343" i="5" s="1"/>
  <c r="K343" i="5" l="1"/>
  <c r="H345" i="5"/>
  <c r="I344" i="5"/>
  <c r="L344" i="5" s="1"/>
  <c r="K344" i="5" l="1"/>
  <c r="H346" i="5"/>
  <c r="I345" i="5"/>
  <c r="L345" i="5" s="1"/>
  <c r="K345" i="5" l="1"/>
  <c r="H347" i="5"/>
  <c r="I346" i="5"/>
  <c r="L346" i="5" s="1"/>
  <c r="K346" i="5" l="1"/>
  <c r="H348" i="5"/>
  <c r="I347" i="5"/>
  <c r="L347" i="5" s="1"/>
  <c r="K347" i="5" l="1"/>
  <c r="H349" i="5"/>
  <c r="I348" i="5"/>
  <c r="K348" i="5" l="1"/>
  <c r="L348" i="5"/>
  <c r="H350" i="5"/>
  <c r="I349" i="5"/>
  <c r="K349" i="5" l="1"/>
  <c r="L349" i="5"/>
  <c r="H351" i="5"/>
  <c r="I350" i="5"/>
  <c r="K350" i="5" l="1"/>
  <c r="H352" i="5"/>
  <c r="I351" i="5"/>
  <c r="L350" i="5"/>
  <c r="K351" i="5" l="1"/>
  <c r="L351" i="5"/>
  <c r="H353" i="5"/>
  <c r="I352" i="5"/>
  <c r="K352" i="5" l="1"/>
  <c r="H354" i="5"/>
  <c r="I353" i="5"/>
  <c r="L352" i="5"/>
  <c r="L353" i="5" s="1"/>
  <c r="K353" i="5" l="1"/>
  <c r="H355" i="5"/>
  <c r="I354" i="5"/>
  <c r="K354" i="5" s="1"/>
  <c r="H356" i="5" l="1"/>
  <c r="I355" i="5"/>
  <c r="K355" i="5" s="1"/>
  <c r="L354" i="5"/>
  <c r="L355" i="5" s="1"/>
  <c r="H357" i="5" l="1"/>
  <c r="I356" i="5"/>
  <c r="K356" i="5" s="1"/>
  <c r="H358" i="5" l="1"/>
  <c r="I357" i="5"/>
  <c r="K357" i="5" s="1"/>
  <c r="L356" i="5"/>
  <c r="L357" i="5" l="1"/>
  <c r="H359" i="5"/>
  <c r="I358" i="5"/>
  <c r="K358" i="5" s="1"/>
  <c r="L358" i="5" l="1"/>
  <c r="H360" i="5"/>
  <c r="I359" i="5"/>
  <c r="K359" i="5" s="1"/>
  <c r="H361" i="5" l="1"/>
  <c r="I360" i="5"/>
  <c r="K360" i="5" s="1"/>
  <c r="L359" i="5"/>
  <c r="L360" i="5" l="1"/>
  <c r="H362" i="5"/>
  <c r="I361" i="5"/>
  <c r="K361" i="5" s="1"/>
  <c r="H363" i="5" l="1"/>
  <c r="I362" i="5"/>
  <c r="K362" i="5" s="1"/>
  <c r="L361" i="5"/>
  <c r="L362" i="5" l="1"/>
  <c r="H364" i="5"/>
  <c r="I363" i="5"/>
  <c r="K363" i="5" s="1"/>
  <c r="H365" i="5" l="1"/>
  <c r="I364" i="5"/>
  <c r="K364" i="5" s="1"/>
  <c r="L363" i="5"/>
  <c r="L364" i="5" s="1"/>
  <c r="H366" i="5" l="1"/>
  <c r="I365" i="5"/>
  <c r="K365" i="5" s="1"/>
  <c r="H367" i="5" l="1"/>
  <c r="I366" i="5"/>
  <c r="K366" i="5" s="1"/>
  <c r="L365" i="5"/>
  <c r="L366" i="5" s="1"/>
  <c r="H368" i="5" l="1"/>
  <c r="I367" i="5"/>
  <c r="K367" i="5" s="1"/>
  <c r="L367" i="5" l="1"/>
  <c r="H369" i="5"/>
  <c r="I368" i="5"/>
  <c r="K368" i="5" s="1"/>
  <c r="H370" i="5" l="1"/>
  <c r="I369" i="5"/>
  <c r="K369" i="5" s="1"/>
  <c r="L368" i="5"/>
  <c r="L369" i="5" l="1"/>
  <c r="H371" i="5"/>
  <c r="I370" i="5"/>
  <c r="K370" i="5" s="1"/>
  <c r="L370" i="5" l="1"/>
  <c r="H372" i="5"/>
  <c r="I371" i="5"/>
  <c r="K371" i="5" s="1"/>
  <c r="L371" i="5" l="1"/>
  <c r="H373" i="5"/>
  <c r="I372" i="5"/>
  <c r="K372" i="5" s="1"/>
  <c r="H374" i="5" l="1"/>
  <c r="I373" i="5"/>
  <c r="K373" i="5" s="1"/>
  <c r="L372" i="5"/>
  <c r="L373" i="5" l="1"/>
  <c r="H375" i="5"/>
  <c r="I374" i="5"/>
  <c r="K374" i="5" s="1"/>
  <c r="H376" i="5" l="1"/>
  <c r="I375" i="5"/>
  <c r="K375" i="5" s="1"/>
  <c r="L374" i="5"/>
  <c r="L375" i="5" s="1"/>
  <c r="H377" i="5" l="1"/>
  <c r="I376" i="5"/>
  <c r="K376" i="5" s="1"/>
  <c r="L376" i="5" l="1"/>
  <c r="H378" i="5"/>
  <c r="I377" i="5"/>
  <c r="K377" i="5" s="1"/>
  <c r="H379" i="5" l="1"/>
  <c r="I378" i="5"/>
  <c r="K378" i="5" s="1"/>
  <c r="L377" i="5"/>
  <c r="L378" i="5" s="1"/>
  <c r="H380" i="5" l="1"/>
  <c r="I379" i="5"/>
  <c r="K379" i="5" s="1"/>
  <c r="H381" i="5" l="1"/>
  <c r="I380" i="5"/>
  <c r="K380" i="5" s="1"/>
  <c r="L379" i="5"/>
  <c r="L380" i="5" s="1"/>
  <c r="H382" i="5" l="1"/>
  <c r="I381" i="5"/>
  <c r="L381" i="5" s="1"/>
  <c r="K381" i="5" l="1"/>
  <c r="H383" i="5"/>
  <c r="I382" i="5"/>
  <c r="K382" i="5" l="1"/>
  <c r="H384" i="5"/>
  <c r="I383" i="5"/>
  <c r="K383" i="5" s="1"/>
  <c r="L382" i="5"/>
  <c r="L383" i="5" l="1"/>
  <c r="H385" i="5"/>
  <c r="I384" i="5"/>
  <c r="K384" i="5" s="1"/>
  <c r="H386" i="5" l="1"/>
  <c r="I385" i="5"/>
  <c r="K385" i="5" s="1"/>
  <c r="L384" i="5"/>
  <c r="L385" i="5" s="1"/>
  <c r="H387" i="5" l="1"/>
  <c r="I386" i="5"/>
  <c r="K386" i="5" s="1"/>
  <c r="H388" i="5" l="1"/>
  <c r="I387" i="5"/>
  <c r="K387" i="5" s="1"/>
  <c r="L386" i="5"/>
  <c r="L387" i="5" s="1"/>
  <c r="H389" i="5" l="1"/>
  <c r="I388" i="5"/>
  <c r="K388" i="5" s="1"/>
  <c r="H390" i="5" l="1"/>
  <c r="I389" i="5"/>
  <c r="K389" i="5" s="1"/>
  <c r="L388" i="5"/>
  <c r="L389" i="5" s="1"/>
  <c r="H391" i="5" l="1"/>
  <c r="I390" i="5"/>
  <c r="K390" i="5" s="1"/>
  <c r="L390" i="5" l="1"/>
  <c r="H392" i="5"/>
  <c r="I391" i="5"/>
  <c r="K391" i="5" s="1"/>
  <c r="H393" i="5" l="1"/>
  <c r="I392" i="5"/>
  <c r="K392" i="5" s="1"/>
  <c r="L391" i="5"/>
  <c r="L392" i="5" s="1"/>
  <c r="H394" i="5" l="1"/>
  <c r="I393" i="5"/>
  <c r="K393" i="5" s="1"/>
  <c r="L393" i="5" l="1"/>
  <c r="H395" i="5"/>
  <c r="I394" i="5"/>
  <c r="K394" i="5" s="1"/>
  <c r="H396" i="5" l="1"/>
  <c r="I395" i="5"/>
  <c r="K395" i="5" s="1"/>
  <c r="L394" i="5"/>
  <c r="L395" i="5" s="1"/>
  <c r="H397" i="5" l="1"/>
  <c r="I396" i="5"/>
  <c r="K396" i="5" s="1"/>
  <c r="H398" i="5" l="1"/>
  <c r="I397" i="5"/>
  <c r="K397" i="5" s="1"/>
  <c r="L396" i="5"/>
  <c r="L397" i="5" s="1"/>
  <c r="H399" i="5" l="1"/>
  <c r="I398" i="5"/>
  <c r="K398" i="5" s="1"/>
  <c r="H400" i="5" l="1"/>
  <c r="I399" i="5"/>
  <c r="K399" i="5" s="1"/>
  <c r="L398" i="5"/>
  <c r="L399" i="5" l="1"/>
  <c r="H401" i="5"/>
  <c r="I400" i="5"/>
  <c r="K400" i="5" s="1"/>
  <c r="L400" i="5" l="1"/>
  <c r="H402" i="5"/>
  <c r="I401" i="5"/>
  <c r="K401" i="5" s="1"/>
  <c r="H403" i="5" l="1"/>
  <c r="I402" i="5"/>
  <c r="K402" i="5" s="1"/>
  <c r="L401" i="5"/>
  <c r="L402" i="5" l="1"/>
  <c r="H404" i="5"/>
  <c r="I403" i="5"/>
  <c r="K403" i="5" s="1"/>
  <c r="H405" i="5" l="1"/>
  <c r="I404" i="5"/>
  <c r="K404" i="5" s="1"/>
  <c r="L403" i="5"/>
  <c r="L404" i="5" s="1"/>
  <c r="H406" i="5" l="1"/>
  <c r="I405" i="5"/>
  <c r="K405" i="5" s="1"/>
  <c r="H407" i="5" l="1"/>
  <c r="I406" i="5"/>
  <c r="K406" i="5" s="1"/>
  <c r="L405" i="5"/>
  <c r="L406" i="5" l="1"/>
  <c r="H408" i="5"/>
  <c r="I407" i="5"/>
  <c r="K407" i="5" s="1"/>
  <c r="H409" i="5" l="1"/>
  <c r="I408" i="5"/>
  <c r="K408" i="5" s="1"/>
  <c r="L407" i="5"/>
  <c r="H410" i="5" l="1"/>
  <c r="I409" i="5"/>
  <c r="K409" i="5" s="1"/>
  <c r="L408" i="5"/>
  <c r="L409" i="5" l="1"/>
  <c r="H411" i="5"/>
  <c r="I410" i="5"/>
  <c r="L410" i="5" l="1"/>
  <c r="K410" i="5"/>
  <c r="H412" i="5"/>
  <c r="I411" i="5"/>
  <c r="L411" i="5" s="1"/>
  <c r="K411" i="5" l="1"/>
  <c r="H413" i="5"/>
  <c r="I412" i="5"/>
  <c r="L412" i="5" s="1"/>
  <c r="K412" i="5" l="1"/>
  <c r="H414" i="5"/>
  <c r="I413" i="5"/>
  <c r="L413" i="5" s="1"/>
  <c r="K413" i="5" l="1"/>
  <c r="H415" i="5"/>
  <c r="I414" i="5"/>
  <c r="L414" i="5" s="1"/>
  <c r="K414" i="5" l="1"/>
  <c r="H416" i="5"/>
  <c r="I415" i="5"/>
  <c r="L415" i="5" s="1"/>
  <c r="K415" i="5" l="1"/>
  <c r="H417" i="5"/>
  <c r="I416" i="5"/>
  <c r="L416" i="5" s="1"/>
  <c r="K416" i="5" l="1"/>
  <c r="H418" i="5"/>
  <c r="I417" i="5"/>
  <c r="L417" i="5" s="1"/>
  <c r="K417" i="5" l="1"/>
  <c r="H419" i="5"/>
  <c r="I418" i="5"/>
  <c r="L418" i="5" s="1"/>
  <c r="K418" i="5" l="1"/>
  <c r="H420" i="5"/>
  <c r="I419" i="5"/>
  <c r="L419" i="5" s="1"/>
  <c r="K419" i="5" l="1"/>
  <c r="H421" i="5"/>
  <c r="I420" i="5"/>
  <c r="L420" i="5" s="1"/>
  <c r="K420" i="5" l="1"/>
  <c r="H422" i="5"/>
  <c r="I421" i="5"/>
  <c r="L421" i="5" s="1"/>
  <c r="K421" i="5" l="1"/>
  <c r="H423" i="5"/>
  <c r="I422" i="5"/>
  <c r="L422" i="5" s="1"/>
  <c r="K422" i="5" l="1"/>
  <c r="H424" i="5"/>
  <c r="I423" i="5"/>
  <c r="L423" i="5" s="1"/>
  <c r="K423" i="5" l="1"/>
  <c r="H425" i="5"/>
  <c r="I424" i="5"/>
  <c r="L424" i="5" s="1"/>
  <c r="K424" i="5" l="1"/>
  <c r="H426" i="5"/>
  <c r="I425" i="5"/>
  <c r="L425" i="5" s="1"/>
  <c r="K425" i="5" l="1"/>
  <c r="H427" i="5"/>
  <c r="I426" i="5"/>
  <c r="L426" i="5" s="1"/>
  <c r="K426" i="5" l="1"/>
  <c r="H428" i="5"/>
  <c r="I427" i="5"/>
  <c r="L427" i="5" s="1"/>
  <c r="K427" i="5" l="1"/>
  <c r="H429" i="5"/>
  <c r="I428" i="5"/>
  <c r="L428" i="5" s="1"/>
  <c r="K428" i="5" l="1"/>
  <c r="H430" i="5"/>
  <c r="I429" i="5"/>
  <c r="L429" i="5" s="1"/>
  <c r="K429" i="5" l="1"/>
  <c r="H431" i="5"/>
  <c r="I430" i="5"/>
  <c r="L430" i="5" s="1"/>
  <c r="K430" i="5" l="1"/>
  <c r="H432" i="5"/>
  <c r="I431" i="5"/>
  <c r="L431" i="5" s="1"/>
  <c r="K431" i="5" l="1"/>
  <c r="H433" i="5"/>
  <c r="I432" i="5"/>
  <c r="L432" i="5" s="1"/>
  <c r="K432" i="5" l="1"/>
  <c r="H434" i="5"/>
  <c r="I433" i="5"/>
  <c r="L433" i="5" s="1"/>
  <c r="K433" i="5" l="1"/>
  <c r="H435" i="5"/>
  <c r="I434" i="5"/>
  <c r="L434" i="5" s="1"/>
  <c r="K434" i="5" l="1"/>
  <c r="H436" i="5"/>
  <c r="I435" i="5"/>
  <c r="L435" i="5" s="1"/>
  <c r="K435" i="5" l="1"/>
  <c r="H437" i="5"/>
  <c r="I436" i="5"/>
  <c r="L436" i="5" s="1"/>
  <c r="K436" i="5" l="1"/>
  <c r="H438" i="5"/>
  <c r="I437" i="5"/>
  <c r="L437" i="5" s="1"/>
  <c r="K437" i="5" l="1"/>
  <c r="H439" i="5"/>
  <c r="I438" i="5"/>
  <c r="L438" i="5" s="1"/>
  <c r="K438" i="5" l="1"/>
  <c r="H440" i="5"/>
  <c r="I439" i="5"/>
  <c r="L439" i="5" s="1"/>
  <c r="K439" i="5" l="1"/>
  <c r="H441" i="5"/>
  <c r="I440" i="5"/>
  <c r="L440" i="5" s="1"/>
  <c r="K440" i="5" l="1"/>
  <c r="H442" i="5"/>
  <c r="I441" i="5"/>
  <c r="K441" i="5" l="1"/>
  <c r="L441" i="5"/>
  <c r="H443" i="5"/>
  <c r="I442" i="5"/>
  <c r="K442" i="5" l="1"/>
  <c r="H444" i="5"/>
  <c r="I443" i="5"/>
  <c r="L442" i="5"/>
  <c r="L443" i="5" s="1"/>
  <c r="K443" i="5" l="1"/>
  <c r="H445" i="5"/>
  <c r="I444" i="5"/>
  <c r="K444" i="5" l="1"/>
  <c r="H446" i="5"/>
  <c r="I445" i="5"/>
  <c r="L444" i="5"/>
  <c r="L445" i="5" s="1"/>
  <c r="K445" i="5" l="1"/>
  <c r="H447" i="5"/>
  <c r="I446" i="5"/>
  <c r="K446" i="5" l="1"/>
  <c r="L446" i="5"/>
  <c r="H448" i="5"/>
  <c r="I447" i="5"/>
  <c r="K447" i="5" l="1"/>
  <c r="L447" i="5"/>
  <c r="H449" i="5"/>
  <c r="I448" i="5"/>
  <c r="K448" i="5" l="1"/>
  <c r="H450" i="5"/>
  <c r="I449" i="5"/>
  <c r="L448" i="5"/>
  <c r="L449" i="5" s="1"/>
  <c r="K449" i="5" l="1"/>
  <c r="H451" i="5"/>
  <c r="I450" i="5"/>
  <c r="K450" i="5" s="1"/>
  <c r="H452" i="5" l="1"/>
  <c r="I451" i="5"/>
  <c r="K451" i="5" s="1"/>
  <c r="L450" i="5"/>
  <c r="L451" i="5" l="1"/>
  <c r="H453" i="5"/>
  <c r="I452" i="5"/>
  <c r="K452" i="5" s="1"/>
  <c r="L452" i="5" l="1"/>
  <c r="H454" i="5"/>
  <c r="I453" i="5"/>
  <c r="K453" i="5" s="1"/>
  <c r="H455" i="5" l="1"/>
  <c r="I454" i="5"/>
  <c r="K454" i="5" s="1"/>
  <c r="L453" i="5"/>
  <c r="L454" i="5" l="1"/>
  <c r="H456" i="5"/>
  <c r="I455" i="5"/>
  <c r="K455" i="5" s="1"/>
  <c r="H457" i="5" l="1"/>
  <c r="I456" i="5"/>
  <c r="K456" i="5" s="1"/>
  <c r="L455" i="5"/>
  <c r="L456" i="5" l="1"/>
  <c r="H458" i="5"/>
  <c r="I457" i="5"/>
  <c r="K457" i="5" s="1"/>
  <c r="H459" i="5" l="1"/>
  <c r="I458" i="5"/>
  <c r="K458" i="5" s="1"/>
  <c r="L457" i="5"/>
  <c r="L458" i="5" l="1"/>
  <c r="H460" i="5"/>
  <c r="I459" i="5"/>
  <c r="K459" i="5" s="1"/>
  <c r="L459" i="5" l="1"/>
  <c r="H461" i="5"/>
  <c r="I460" i="5"/>
  <c r="K460" i="5" s="1"/>
  <c r="H462" i="5" l="1"/>
  <c r="I461" i="5"/>
  <c r="K461" i="5" s="1"/>
  <c r="L460" i="5"/>
  <c r="L461" i="5" l="1"/>
  <c r="H463" i="5"/>
  <c r="I462" i="5"/>
  <c r="K462" i="5" s="1"/>
  <c r="H464" i="5" l="1"/>
  <c r="I463" i="5"/>
  <c r="K463" i="5" s="1"/>
  <c r="L462" i="5"/>
  <c r="L463" i="5" s="1"/>
  <c r="H465" i="5" l="1"/>
  <c r="I464" i="5"/>
  <c r="K464" i="5" s="1"/>
  <c r="H466" i="5" l="1"/>
  <c r="I465" i="5"/>
  <c r="K465" i="5" s="1"/>
  <c r="L464" i="5"/>
  <c r="L465" i="5" l="1"/>
  <c r="H467" i="5"/>
  <c r="I466" i="5"/>
  <c r="K466" i="5" s="1"/>
  <c r="H468" i="5" l="1"/>
  <c r="I467" i="5"/>
  <c r="K467" i="5" s="1"/>
  <c r="L466" i="5"/>
  <c r="L467" i="5" s="1"/>
  <c r="H469" i="5" l="1"/>
  <c r="I468" i="5"/>
  <c r="K468" i="5" s="1"/>
  <c r="H470" i="5" l="1"/>
  <c r="I469" i="5"/>
  <c r="K469" i="5" s="1"/>
  <c r="L468" i="5"/>
  <c r="L469" i="5" l="1"/>
  <c r="H471" i="5"/>
  <c r="I470" i="5"/>
  <c r="K470" i="5" s="1"/>
  <c r="H472" i="5" l="1"/>
  <c r="I471" i="5"/>
  <c r="K471" i="5" s="1"/>
  <c r="L470" i="5"/>
  <c r="L471" i="5" s="1"/>
  <c r="H473" i="5" l="1"/>
  <c r="I472" i="5"/>
  <c r="K472" i="5" s="1"/>
  <c r="H474" i="5" l="1"/>
  <c r="I473" i="5"/>
  <c r="K473" i="5" s="1"/>
  <c r="L472" i="5"/>
  <c r="L473" i="5" l="1"/>
  <c r="H475" i="5"/>
  <c r="I474" i="5"/>
  <c r="K474" i="5" s="1"/>
  <c r="H476" i="5" l="1"/>
  <c r="I475" i="5"/>
  <c r="K475" i="5" s="1"/>
  <c r="L474" i="5"/>
  <c r="L475" i="5" s="1"/>
  <c r="H477" i="5" l="1"/>
  <c r="I476" i="5"/>
  <c r="K476" i="5" s="1"/>
  <c r="H478" i="5" l="1"/>
  <c r="I477" i="5"/>
  <c r="K477" i="5" s="1"/>
  <c r="L476" i="5"/>
  <c r="L477" i="5" s="1"/>
  <c r="H479" i="5" l="1"/>
  <c r="I478" i="5"/>
  <c r="K478" i="5" s="1"/>
  <c r="H480" i="5" l="1"/>
  <c r="I479" i="5"/>
  <c r="K479" i="5" s="1"/>
  <c r="L478" i="5"/>
  <c r="L479" i="5" l="1"/>
  <c r="H481" i="5"/>
  <c r="I480" i="5"/>
  <c r="L480" i="5" l="1"/>
  <c r="K480" i="5"/>
  <c r="H482" i="5"/>
  <c r="I481" i="5"/>
  <c r="L481" i="5" s="1"/>
  <c r="K481" i="5" l="1"/>
  <c r="H483" i="5"/>
  <c r="I482" i="5"/>
  <c r="L482" i="5" s="1"/>
  <c r="K482" i="5" l="1"/>
  <c r="H484" i="5"/>
  <c r="I483" i="5"/>
  <c r="L483" i="5" s="1"/>
  <c r="K483" i="5" l="1"/>
  <c r="H485" i="5"/>
  <c r="I484" i="5"/>
  <c r="L484" i="5" s="1"/>
  <c r="K484" i="5" l="1"/>
  <c r="H486" i="5"/>
  <c r="I485" i="5"/>
  <c r="K485" i="5" s="1"/>
  <c r="H487" i="5" l="1"/>
  <c r="I486" i="5"/>
  <c r="K486" i="5" s="1"/>
  <c r="L485" i="5"/>
  <c r="L486" i="5" l="1"/>
  <c r="H488" i="5"/>
  <c r="I487" i="5"/>
  <c r="K487" i="5" s="1"/>
  <c r="L487" i="5" l="1"/>
  <c r="H489" i="5"/>
  <c r="I488" i="5"/>
  <c r="K488" i="5" s="1"/>
  <c r="H490" i="5" l="1"/>
  <c r="I489" i="5"/>
  <c r="K489" i="5" s="1"/>
  <c r="L488" i="5"/>
  <c r="L489" i="5" s="1"/>
  <c r="H491" i="5" l="1"/>
  <c r="I490" i="5"/>
  <c r="L490" i="5" s="1"/>
  <c r="K490" i="5" l="1"/>
  <c r="H492" i="5"/>
  <c r="I491" i="5"/>
  <c r="K491" i="5" l="1"/>
  <c r="L491" i="5"/>
  <c r="H493" i="5"/>
  <c r="I492" i="5"/>
  <c r="K492" i="5" l="1"/>
  <c r="H494" i="5"/>
  <c r="I493" i="5"/>
  <c r="K493" i="5" s="1"/>
  <c r="L492" i="5"/>
  <c r="L493" i="5" s="1"/>
  <c r="H495" i="5" l="1"/>
  <c r="I494" i="5"/>
  <c r="K494" i="5" s="1"/>
  <c r="H496" i="5" l="1"/>
  <c r="I495" i="5"/>
  <c r="K495" i="5" s="1"/>
  <c r="L494" i="5"/>
  <c r="L495" i="5" s="1"/>
  <c r="H497" i="5" l="1"/>
  <c r="I496" i="5"/>
  <c r="L496" i="5" s="1"/>
  <c r="K496" i="5" l="1"/>
  <c r="H498" i="5"/>
  <c r="I497" i="5"/>
  <c r="L497" i="5" s="1"/>
  <c r="K497" i="5" l="1"/>
  <c r="K498" i="5" s="1"/>
  <c r="H499" i="5"/>
  <c r="I498" i="5"/>
  <c r="L498" i="5" s="1"/>
  <c r="H500" i="5" l="1"/>
  <c r="I499" i="5"/>
  <c r="L499" i="5" s="1"/>
  <c r="K499" i="5" l="1"/>
  <c r="H501" i="5"/>
  <c r="I500" i="5"/>
  <c r="L500" i="5" s="1"/>
  <c r="K500" i="5" l="1"/>
  <c r="H502" i="5"/>
  <c r="I501" i="5"/>
  <c r="L501" i="5" s="1"/>
  <c r="K501" i="5" l="1"/>
  <c r="H503" i="5"/>
  <c r="I502" i="5"/>
  <c r="L502" i="5" s="1"/>
  <c r="K502" i="5" l="1"/>
  <c r="H504" i="5"/>
  <c r="I503" i="5"/>
  <c r="K503" i="5" l="1"/>
  <c r="L503" i="5"/>
  <c r="H505" i="5"/>
  <c r="I504" i="5"/>
  <c r="K504" i="5" l="1"/>
  <c r="H506" i="5"/>
  <c r="I505" i="5"/>
  <c r="L504" i="5"/>
  <c r="L505" i="5" s="1"/>
  <c r="K505" i="5" l="1"/>
  <c r="H507" i="5"/>
  <c r="I506" i="5"/>
  <c r="K506" i="5" l="1"/>
  <c r="H508" i="5"/>
  <c r="I507" i="5"/>
  <c r="L506" i="5"/>
  <c r="L507" i="5" s="1"/>
  <c r="K507" i="5" l="1"/>
  <c r="H509" i="5"/>
  <c r="I508" i="5"/>
  <c r="K508" i="5" l="1"/>
  <c r="H510" i="5"/>
  <c r="I509" i="5"/>
  <c r="L508" i="5"/>
  <c r="L509" i="5" s="1"/>
  <c r="K509" i="5" l="1"/>
  <c r="H511" i="5"/>
  <c r="I510" i="5"/>
  <c r="K510" i="5" l="1"/>
  <c r="H512" i="5"/>
  <c r="I511" i="5"/>
  <c r="L510" i="5"/>
  <c r="L511" i="5" s="1"/>
  <c r="K511" i="5" l="1"/>
  <c r="H513" i="5"/>
  <c r="I512" i="5"/>
  <c r="L512" i="5" s="1"/>
  <c r="K512" i="5" l="1"/>
  <c r="H514" i="5"/>
  <c r="I513" i="5"/>
  <c r="K513" i="5" l="1"/>
  <c r="L513" i="5"/>
  <c r="H515" i="5"/>
  <c r="I514" i="5"/>
  <c r="K514" i="5" l="1"/>
  <c r="H516" i="5"/>
  <c r="I515" i="5"/>
  <c r="L514" i="5"/>
  <c r="L515" i="5" s="1"/>
  <c r="K515" i="5" l="1"/>
  <c r="H517" i="5"/>
  <c r="I516" i="5"/>
  <c r="K516" i="5" l="1"/>
  <c r="H518" i="5"/>
  <c r="I517" i="5"/>
  <c r="L516" i="5"/>
  <c r="K517" i="5" l="1"/>
  <c r="L517" i="5"/>
  <c r="H519" i="5"/>
  <c r="I518" i="5"/>
  <c r="K518" i="5" l="1"/>
  <c r="H520" i="5"/>
  <c r="I519" i="5"/>
  <c r="L518" i="5"/>
  <c r="K519" i="5" l="1"/>
  <c r="L519" i="5"/>
  <c r="H521" i="5"/>
  <c r="I520" i="5"/>
  <c r="L520" i="5" l="1"/>
  <c r="K520" i="5"/>
  <c r="H522" i="5"/>
  <c r="I521" i="5"/>
  <c r="L521" i="5" l="1"/>
  <c r="K521" i="5"/>
  <c r="H523" i="5"/>
  <c r="I522" i="5"/>
  <c r="L522" i="5" s="1"/>
  <c r="K522" i="5" l="1"/>
  <c r="H524" i="5"/>
  <c r="I523" i="5"/>
  <c r="K523" i="5" l="1"/>
  <c r="H525" i="5"/>
  <c r="I524" i="5"/>
  <c r="L523" i="5"/>
  <c r="L524" i="5" s="1"/>
  <c r="K524" i="5" l="1"/>
  <c r="H526" i="5"/>
  <c r="I525" i="5"/>
  <c r="K525" i="5" l="1"/>
  <c r="L525" i="5"/>
  <c r="H527" i="5"/>
  <c r="I526" i="5"/>
  <c r="L526" i="5" l="1"/>
  <c r="K526" i="5"/>
  <c r="H528" i="5"/>
  <c r="I527" i="5"/>
  <c r="K527" i="5" l="1"/>
  <c r="H529" i="5"/>
  <c r="I528" i="5"/>
  <c r="L527" i="5"/>
  <c r="L528" i="5" s="1"/>
  <c r="K528" i="5" l="1"/>
  <c r="H530" i="5"/>
  <c r="I529" i="5"/>
  <c r="L529" i="5" s="1"/>
  <c r="K529" i="5" l="1"/>
  <c r="H531" i="5"/>
  <c r="I530" i="5"/>
  <c r="L530" i="5" s="1"/>
  <c r="K530" i="5" l="1"/>
  <c r="H532" i="5"/>
  <c r="I531" i="5"/>
  <c r="K531" i="5" l="1"/>
  <c r="L531" i="5"/>
  <c r="H533" i="5"/>
  <c r="I532" i="5"/>
  <c r="K532" i="5" s="1"/>
  <c r="L532" i="5" l="1"/>
  <c r="H534" i="5"/>
  <c r="I533" i="5"/>
  <c r="K533" i="5" s="1"/>
  <c r="H535" i="5" l="1"/>
  <c r="I534" i="5"/>
  <c r="K534" i="5" s="1"/>
  <c r="L533" i="5"/>
  <c r="L534" i="5" s="1"/>
  <c r="H536" i="5" l="1"/>
  <c r="I535" i="5"/>
  <c r="K535" i="5" s="1"/>
  <c r="L535" i="5" l="1"/>
  <c r="H537" i="5"/>
  <c r="I536" i="5"/>
  <c r="K536" i="5" s="1"/>
  <c r="H538" i="5" l="1"/>
  <c r="I537" i="5"/>
  <c r="K537" i="5" s="1"/>
  <c r="L536" i="5"/>
  <c r="L537" i="5" s="1"/>
  <c r="H539" i="5" l="1"/>
  <c r="I538" i="5"/>
  <c r="L538" i="5" s="1"/>
  <c r="K538" i="5" l="1"/>
  <c r="H540" i="5"/>
  <c r="I539" i="5"/>
  <c r="L539" i="5" s="1"/>
  <c r="K539" i="5" l="1"/>
  <c r="H541" i="5"/>
  <c r="I540" i="5"/>
  <c r="K540" i="5" s="1"/>
  <c r="L540" i="5" l="1"/>
  <c r="H542" i="5"/>
  <c r="I541" i="5"/>
  <c r="L541" i="5" l="1"/>
  <c r="K541" i="5"/>
  <c r="H543" i="5"/>
  <c r="I542" i="5"/>
  <c r="L542" i="5" l="1"/>
  <c r="K542" i="5"/>
  <c r="H544" i="5"/>
  <c r="I543" i="5"/>
  <c r="L543" i="5" l="1"/>
  <c r="K543" i="5"/>
  <c r="H545" i="5"/>
  <c r="I544" i="5"/>
  <c r="L544" i="5" s="1"/>
  <c r="K544" i="5" l="1"/>
  <c r="H546" i="5"/>
  <c r="I545" i="5"/>
  <c r="K545" i="5" l="1"/>
  <c r="L545" i="5"/>
  <c r="H547" i="5"/>
  <c r="I546" i="5"/>
  <c r="K546" i="5" l="1"/>
  <c r="L546" i="5"/>
  <c r="H548" i="5"/>
  <c r="I547" i="5"/>
  <c r="L547" i="5" s="1"/>
  <c r="K547" i="5" l="1"/>
  <c r="H549" i="5"/>
  <c r="I548" i="5"/>
  <c r="L548" i="5" s="1"/>
  <c r="K548" i="5" l="1"/>
  <c r="H550" i="5"/>
  <c r="I549" i="5"/>
  <c r="L549" i="5" s="1"/>
  <c r="K549" i="5" l="1"/>
  <c r="H551" i="5"/>
  <c r="I550" i="5"/>
  <c r="L550" i="5" s="1"/>
  <c r="K550" i="5" l="1"/>
  <c r="H552" i="5"/>
  <c r="I551" i="5"/>
  <c r="L551" i="5" s="1"/>
  <c r="K551" i="5" l="1"/>
  <c r="H553" i="5"/>
  <c r="I552" i="5"/>
  <c r="L552" i="5" s="1"/>
  <c r="K552" i="5" l="1"/>
  <c r="H554" i="5"/>
  <c r="I553" i="5"/>
  <c r="L553" i="5" s="1"/>
  <c r="K553" i="5" l="1"/>
  <c r="H555" i="5"/>
  <c r="I554" i="5"/>
  <c r="K554" i="5" l="1"/>
  <c r="L554" i="5"/>
  <c r="H556" i="5"/>
  <c r="I555" i="5"/>
  <c r="K555" i="5" s="1"/>
  <c r="L555" i="5" l="1"/>
  <c r="H557" i="5"/>
  <c r="I556" i="5"/>
  <c r="K556" i="5" s="1"/>
  <c r="H558" i="5" l="1"/>
  <c r="I557" i="5"/>
  <c r="K557" i="5" s="1"/>
  <c r="L556" i="5"/>
  <c r="L557" i="5" l="1"/>
  <c r="H559" i="5"/>
  <c r="I558" i="5"/>
  <c r="K558" i="5" s="1"/>
  <c r="L558" i="5" l="1"/>
  <c r="H560" i="5"/>
  <c r="I559" i="5"/>
  <c r="K559" i="5" s="1"/>
  <c r="H561" i="5" l="1"/>
  <c r="I560" i="5"/>
  <c r="K560" i="5" s="1"/>
  <c r="L559" i="5"/>
  <c r="L560" i="5" s="1"/>
  <c r="H562" i="5" l="1"/>
  <c r="I561" i="5"/>
  <c r="K561" i="5" s="1"/>
  <c r="H563" i="5" l="1"/>
  <c r="I562" i="5"/>
  <c r="K562" i="5" s="1"/>
  <c r="L561" i="5"/>
  <c r="L562" i="5" s="1"/>
  <c r="H564" i="5" l="1"/>
  <c r="I563" i="5"/>
  <c r="K563" i="5" s="1"/>
  <c r="H565" i="5" l="1"/>
  <c r="I564" i="5"/>
  <c r="K564" i="5" s="1"/>
  <c r="L563" i="5"/>
  <c r="L564" i="5" l="1"/>
  <c r="H566" i="5"/>
  <c r="I565" i="5"/>
  <c r="L565" i="5" s="1"/>
  <c r="K565" i="5" l="1"/>
  <c r="H567" i="5"/>
  <c r="I566" i="5"/>
  <c r="L566" i="5" s="1"/>
  <c r="K566" i="5" l="1"/>
  <c r="H568" i="5"/>
  <c r="I567" i="5"/>
  <c r="L567" i="5" s="1"/>
  <c r="K567" i="5" l="1"/>
  <c r="H569" i="5"/>
  <c r="I568" i="5"/>
  <c r="L568" i="5" s="1"/>
  <c r="K568" i="5" l="1"/>
  <c r="H570" i="5"/>
  <c r="I569" i="5"/>
  <c r="L569" i="5" s="1"/>
  <c r="K569" i="5" l="1"/>
  <c r="H571" i="5"/>
  <c r="I570" i="5"/>
  <c r="L570" i="5" s="1"/>
  <c r="K570" i="5" l="1"/>
  <c r="H572" i="5"/>
  <c r="I571" i="5"/>
  <c r="L571" i="5" s="1"/>
  <c r="K571" i="5" l="1"/>
  <c r="H573" i="5"/>
  <c r="I572" i="5"/>
  <c r="L572" i="5" s="1"/>
  <c r="K572" i="5" l="1"/>
  <c r="H574" i="5"/>
  <c r="I573" i="5"/>
  <c r="L573" i="5" s="1"/>
  <c r="K573" i="5" l="1"/>
  <c r="H575" i="5"/>
  <c r="I574" i="5"/>
  <c r="L574" i="5" s="1"/>
  <c r="K574" i="5" l="1"/>
  <c r="H576" i="5"/>
  <c r="I575" i="5"/>
  <c r="L575" i="5" s="1"/>
  <c r="K575" i="5" l="1"/>
  <c r="H577" i="5"/>
  <c r="I576" i="5"/>
  <c r="L576" i="5" s="1"/>
  <c r="K576" i="5" l="1"/>
  <c r="H578" i="5"/>
  <c r="I577" i="5"/>
  <c r="L577" i="5" s="1"/>
  <c r="K577" i="5" l="1"/>
  <c r="H579" i="5"/>
  <c r="I578" i="5"/>
  <c r="K578" i="5" l="1"/>
  <c r="L578" i="5"/>
  <c r="H580" i="5"/>
  <c r="I579" i="5"/>
  <c r="K579" i="5" l="1"/>
  <c r="L579" i="5"/>
  <c r="H581" i="5"/>
  <c r="I580" i="5"/>
  <c r="K580" i="5" l="1"/>
  <c r="L580" i="5"/>
  <c r="H582" i="5"/>
  <c r="I581" i="5"/>
  <c r="K581" i="5" l="1"/>
  <c r="L581" i="5"/>
  <c r="H583" i="5"/>
  <c r="I582" i="5"/>
  <c r="K582" i="5" l="1"/>
  <c r="L582" i="5"/>
  <c r="H584" i="5"/>
  <c r="I583" i="5"/>
  <c r="K583" i="5" l="1"/>
  <c r="L583" i="5"/>
  <c r="H585" i="5"/>
  <c r="I584" i="5"/>
  <c r="K584" i="5" l="1"/>
  <c r="H586" i="5"/>
  <c r="I585" i="5"/>
  <c r="L584" i="5"/>
  <c r="L585" i="5" s="1"/>
  <c r="K585" i="5" l="1"/>
  <c r="H587" i="5"/>
  <c r="I586" i="5"/>
  <c r="K586" i="5" l="1"/>
  <c r="H588" i="5"/>
  <c r="I587" i="5"/>
  <c r="K587" i="5" s="1"/>
  <c r="L586" i="5"/>
  <c r="L587" i="5" s="1"/>
  <c r="H589" i="5" l="1"/>
  <c r="I588" i="5"/>
  <c r="K588" i="5" s="1"/>
  <c r="H590" i="5" l="1"/>
  <c r="I589" i="5"/>
  <c r="K589" i="5" s="1"/>
  <c r="L588" i="5"/>
  <c r="L589" i="5" l="1"/>
  <c r="H591" i="5"/>
  <c r="I590" i="5"/>
  <c r="K590" i="5" s="1"/>
  <c r="L590" i="5" l="1"/>
  <c r="H592" i="5"/>
  <c r="I591" i="5"/>
  <c r="K591" i="5" s="1"/>
  <c r="H593" i="5" l="1"/>
  <c r="I592" i="5"/>
  <c r="K592" i="5" s="1"/>
  <c r="L591" i="5"/>
  <c r="L592" i="5" l="1"/>
  <c r="H594" i="5"/>
  <c r="I593" i="5"/>
  <c r="L593" i="5" l="1"/>
  <c r="K593" i="5"/>
  <c r="H595" i="5"/>
  <c r="I594" i="5"/>
  <c r="K594" i="5" l="1"/>
  <c r="H596" i="5"/>
  <c r="I595" i="5"/>
  <c r="L594" i="5"/>
  <c r="L595" i="5" s="1"/>
  <c r="K595" i="5" l="1"/>
  <c r="H597" i="5"/>
  <c r="I596" i="5"/>
  <c r="L596" i="5" s="1"/>
  <c r="K596" i="5" l="1"/>
  <c r="H598" i="5"/>
  <c r="I597" i="5"/>
  <c r="L597" i="5" s="1"/>
  <c r="K597" i="5" l="1"/>
  <c r="H599" i="5"/>
  <c r="I598" i="5"/>
  <c r="L598" i="5" s="1"/>
  <c r="K598" i="5" l="1"/>
  <c r="H600" i="5"/>
  <c r="I599" i="5"/>
  <c r="L599" i="5" s="1"/>
  <c r="K599" i="5" l="1"/>
  <c r="H601" i="5"/>
  <c r="I600" i="5"/>
  <c r="L600" i="5" s="1"/>
  <c r="K600" i="5" l="1"/>
  <c r="H602" i="5"/>
  <c r="I601" i="5"/>
  <c r="K601" i="5" l="1"/>
  <c r="H603" i="5"/>
  <c r="I602" i="5"/>
  <c r="K602" i="5" s="1"/>
  <c r="L601" i="5"/>
  <c r="L602" i="5" l="1"/>
  <c r="H604" i="5"/>
  <c r="I603" i="5"/>
  <c r="K603" i="5" s="1"/>
  <c r="H605" i="5" l="1"/>
  <c r="I604" i="5"/>
  <c r="K604" i="5" s="1"/>
  <c r="L603" i="5"/>
  <c r="L604" i="5" s="1"/>
  <c r="H606" i="5" l="1"/>
  <c r="I605" i="5"/>
  <c r="K605" i="5" s="1"/>
  <c r="H607" i="5" l="1"/>
  <c r="I606" i="5"/>
  <c r="K606" i="5" s="1"/>
  <c r="L605" i="5"/>
  <c r="L606" i="5" s="1"/>
  <c r="H608" i="5" l="1"/>
  <c r="I607" i="5"/>
  <c r="K607" i="5" s="1"/>
  <c r="H609" i="5" l="1"/>
  <c r="I608" i="5"/>
  <c r="K608" i="5" s="1"/>
  <c r="L607" i="5"/>
  <c r="L608" i="5" l="1"/>
  <c r="H610" i="5"/>
  <c r="I609" i="5"/>
  <c r="K609" i="5" s="1"/>
  <c r="H611" i="5" l="1"/>
  <c r="I610" i="5"/>
  <c r="K610" i="5" s="1"/>
  <c r="L609" i="5"/>
  <c r="L610" i="5" s="1"/>
  <c r="H612" i="5" l="1"/>
  <c r="I611" i="5"/>
  <c r="K611" i="5" s="1"/>
  <c r="L611" i="5" l="1"/>
  <c r="H613" i="5"/>
  <c r="I612" i="5"/>
  <c r="K612" i="5" s="1"/>
  <c r="H614" i="5" l="1"/>
  <c r="I613" i="5"/>
  <c r="K613" i="5" s="1"/>
  <c r="L612" i="5"/>
  <c r="L613" i="5" s="1"/>
  <c r="H615" i="5" l="1"/>
  <c r="I614" i="5"/>
  <c r="L614" i="5" s="1"/>
  <c r="K614" i="5" l="1"/>
  <c r="H616" i="5"/>
  <c r="I615" i="5"/>
  <c r="L615" i="5" s="1"/>
  <c r="K615" i="5" l="1"/>
  <c r="H617" i="5"/>
  <c r="I616" i="5"/>
  <c r="K616" i="5" s="1"/>
  <c r="H618" i="5" l="1"/>
  <c r="I617" i="5"/>
  <c r="K617" i="5" s="1"/>
  <c r="L616" i="5"/>
  <c r="L617" i="5" s="1"/>
  <c r="H619" i="5" l="1"/>
  <c r="I618" i="5"/>
  <c r="L618" i="5" s="1"/>
  <c r="K618" i="5" l="1"/>
  <c r="H620" i="5"/>
  <c r="I619" i="5"/>
  <c r="L619" i="5" s="1"/>
  <c r="K619" i="5" l="1"/>
  <c r="H621" i="5"/>
  <c r="I620" i="5"/>
  <c r="K620" i="5" l="1"/>
  <c r="H622" i="5"/>
  <c r="I621" i="5"/>
  <c r="K621" i="5" s="1"/>
  <c r="L620" i="5"/>
  <c r="L621" i="5" l="1"/>
  <c r="H623" i="5"/>
  <c r="I622" i="5"/>
  <c r="K622" i="5" s="1"/>
  <c r="H624" i="5" l="1"/>
  <c r="I623" i="5"/>
  <c r="K623" i="5" s="1"/>
  <c r="L622" i="5"/>
  <c r="L623" i="5" l="1"/>
  <c r="H625" i="5"/>
  <c r="I624" i="5"/>
  <c r="K624" i="5" s="1"/>
  <c r="H626" i="5" l="1"/>
  <c r="I625" i="5"/>
  <c r="K625" i="5" s="1"/>
  <c r="L624" i="5"/>
  <c r="L625" i="5" l="1"/>
  <c r="H627" i="5"/>
  <c r="I626" i="5"/>
  <c r="L626" i="5" s="1"/>
  <c r="K626" i="5" l="1"/>
  <c r="H628" i="5"/>
  <c r="I627" i="5"/>
  <c r="L627" i="5" s="1"/>
  <c r="K627" i="5" l="1"/>
  <c r="H629" i="5"/>
  <c r="I628" i="5"/>
  <c r="L628" i="5" s="1"/>
  <c r="K628" i="5" l="1"/>
  <c r="H630" i="5"/>
  <c r="I629" i="5"/>
  <c r="K629" i="5" l="1"/>
  <c r="H631" i="5"/>
  <c r="I630" i="5"/>
  <c r="L629" i="5"/>
  <c r="L630" i="5" s="1"/>
  <c r="K630" i="5" l="1"/>
  <c r="H632" i="5"/>
  <c r="I631" i="5"/>
  <c r="L631" i="5" s="1"/>
  <c r="K631" i="5" l="1"/>
  <c r="H633" i="5"/>
  <c r="I632" i="5"/>
  <c r="L632" i="5" s="1"/>
  <c r="K632" i="5" l="1"/>
  <c r="H634" i="5"/>
  <c r="I633" i="5"/>
  <c r="L633" i="5" s="1"/>
  <c r="K633" i="5" l="1"/>
  <c r="H635" i="5"/>
  <c r="I634" i="5"/>
  <c r="L634" i="5" s="1"/>
  <c r="K634" i="5" l="1"/>
  <c r="H636" i="5"/>
  <c r="I635" i="5"/>
  <c r="K635" i="5" l="1"/>
  <c r="L635" i="5"/>
  <c r="H637" i="5"/>
  <c r="I636" i="5"/>
  <c r="L636" i="5"/>
  <c r="K636" i="5" l="1"/>
  <c r="H638" i="5"/>
  <c r="I637" i="5"/>
  <c r="K637" i="5" s="1"/>
  <c r="H639" i="5" l="1"/>
  <c r="I638" i="5"/>
  <c r="K638" i="5" s="1"/>
  <c r="L637" i="5"/>
  <c r="L638" i="5" s="1"/>
  <c r="H640" i="5" l="1"/>
  <c r="I639" i="5"/>
  <c r="L639" i="5" s="1"/>
  <c r="K639" i="5" l="1"/>
  <c r="H641" i="5"/>
  <c r="I640" i="5"/>
  <c r="L640" i="5" s="1"/>
  <c r="K640" i="5" l="1"/>
  <c r="H642" i="5"/>
  <c r="I641" i="5"/>
  <c r="L641" i="5" s="1"/>
  <c r="K641" i="5" l="1"/>
  <c r="H643" i="5"/>
  <c r="I642" i="5"/>
  <c r="L642" i="5" s="1"/>
  <c r="K642" i="5" l="1"/>
  <c r="H644" i="5"/>
  <c r="I643" i="5"/>
  <c r="L643" i="5" s="1"/>
  <c r="K643" i="5" l="1"/>
  <c r="H645" i="5"/>
  <c r="I644" i="5"/>
  <c r="K644" i="5" s="1"/>
  <c r="L644" i="5" l="1"/>
  <c r="L645" i="5" s="1"/>
  <c r="H646" i="5"/>
  <c r="I645" i="5"/>
  <c r="K645" i="5" s="1"/>
  <c r="H647" i="5" l="1"/>
  <c r="I646" i="5"/>
  <c r="K646" i="5" s="1"/>
  <c r="H648" i="5" l="1"/>
  <c r="I647" i="5"/>
  <c r="K647" i="5" s="1"/>
  <c r="L646" i="5"/>
  <c r="L647" i="5" l="1"/>
  <c r="H649" i="5"/>
  <c r="I648" i="5"/>
  <c r="K648" i="5" s="1"/>
  <c r="L648" i="5" l="1"/>
  <c r="H650" i="5"/>
  <c r="I649" i="5"/>
  <c r="K649" i="5" s="1"/>
  <c r="H651" i="5" l="1"/>
  <c r="I650" i="5"/>
  <c r="K650" i="5" s="1"/>
  <c r="L649" i="5"/>
  <c r="L650" i="5" s="1"/>
  <c r="H652" i="5" l="1"/>
  <c r="I651" i="5"/>
  <c r="K651" i="5" s="1"/>
  <c r="H653" i="5" l="1"/>
  <c r="I652" i="5"/>
  <c r="K652" i="5" s="1"/>
  <c r="L651" i="5"/>
  <c r="L652" i="5" s="1"/>
  <c r="H654" i="5" l="1"/>
  <c r="I653" i="5"/>
  <c r="K653" i="5" s="1"/>
  <c r="H655" i="5" l="1"/>
  <c r="I654" i="5"/>
  <c r="K654" i="5" s="1"/>
  <c r="L653" i="5"/>
  <c r="L654" i="5" l="1"/>
  <c r="H656" i="5"/>
  <c r="I655" i="5"/>
  <c r="K655" i="5" s="1"/>
  <c r="H657" i="5" l="1"/>
  <c r="I656" i="5"/>
  <c r="K656" i="5" s="1"/>
  <c r="L655" i="5"/>
  <c r="L656" i="5" l="1"/>
  <c r="H658" i="5"/>
  <c r="I657" i="5"/>
  <c r="L657" i="5" s="1"/>
  <c r="K657" i="5" l="1"/>
  <c r="H659" i="5"/>
  <c r="I658" i="5"/>
  <c r="K658" i="5" s="1"/>
  <c r="H660" i="5" l="1"/>
  <c r="I659" i="5"/>
  <c r="K659" i="5" s="1"/>
  <c r="L658" i="5"/>
  <c r="L659" i="5" s="1"/>
  <c r="H661" i="5" l="1"/>
  <c r="I660" i="5"/>
  <c r="K660" i="5" s="1"/>
  <c r="H662" i="5" l="1"/>
  <c r="I661" i="5"/>
  <c r="K661" i="5" s="1"/>
  <c r="L660" i="5"/>
  <c r="L661" i="5" s="1"/>
  <c r="H663" i="5" l="1"/>
  <c r="I662" i="5"/>
  <c r="K662" i="5" s="1"/>
  <c r="L662" i="5" l="1"/>
  <c r="H664" i="5"/>
  <c r="I663" i="5"/>
  <c r="K663" i="5" s="1"/>
  <c r="H665" i="5" l="1"/>
  <c r="I664" i="5"/>
  <c r="K664" i="5" s="1"/>
  <c r="L663" i="5"/>
  <c r="L664" i="5" s="1"/>
  <c r="H666" i="5" l="1"/>
  <c r="I665" i="5"/>
  <c r="L665" i="5" s="1"/>
  <c r="K665" i="5" l="1"/>
  <c r="H667" i="5"/>
  <c r="I666" i="5"/>
  <c r="L666" i="5" s="1"/>
  <c r="K666" i="5" l="1"/>
  <c r="H668" i="5"/>
  <c r="I667" i="5"/>
  <c r="L667" i="5" s="1"/>
  <c r="K667" i="5" l="1"/>
  <c r="H669" i="5"/>
  <c r="I668" i="5"/>
  <c r="L668" i="5" s="1"/>
  <c r="K668" i="5" l="1"/>
  <c r="H670" i="5"/>
  <c r="I669" i="5"/>
  <c r="L669" i="5" s="1"/>
  <c r="K669" i="5" l="1"/>
  <c r="H671" i="5"/>
  <c r="I670" i="5"/>
  <c r="L670" i="5" s="1"/>
  <c r="K670" i="5" l="1"/>
  <c r="H672" i="5"/>
  <c r="I671" i="5"/>
  <c r="L671" i="5" s="1"/>
  <c r="K671" i="5" l="1"/>
  <c r="H673" i="5"/>
  <c r="I672" i="5"/>
  <c r="L672" i="5" s="1"/>
  <c r="K672" i="5" l="1"/>
  <c r="H674" i="5"/>
  <c r="I673" i="5"/>
  <c r="L673" i="5" s="1"/>
  <c r="K673" i="5" l="1"/>
  <c r="H675" i="5"/>
  <c r="I674" i="5"/>
  <c r="L674" i="5" s="1"/>
  <c r="K674" i="5" l="1"/>
  <c r="H676" i="5"/>
  <c r="I675" i="5"/>
  <c r="L675" i="5" s="1"/>
  <c r="K675" i="5" l="1"/>
  <c r="H677" i="5"/>
  <c r="I676" i="5"/>
  <c r="L676" i="5" s="1"/>
  <c r="K676" i="5" l="1"/>
  <c r="H678" i="5"/>
  <c r="I677" i="5"/>
  <c r="L677" i="5" s="1"/>
  <c r="K677" i="5" l="1"/>
  <c r="H679" i="5"/>
  <c r="I678" i="5"/>
  <c r="L678" i="5" s="1"/>
  <c r="K678" i="5" l="1"/>
  <c r="H680" i="5"/>
  <c r="I679" i="5"/>
  <c r="L679" i="5" s="1"/>
  <c r="K679" i="5" l="1"/>
  <c r="H681" i="5"/>
  <c r="I680" i="5"/>
  <c r="L680" i="5"/>
  <c r="K680" i="5" l="1"/>
  <c r="H682" i="5"/>
  <c r="I681" i="5"/>
  <c r="K681" i="5" l="1"/>
  <c r="H683" i="5"/>
  <c r="I682" i="5"/>
  <c r="L681" i="5"/>
  <c r="L682" i="5" s="1"/>
  <c r="K682" i="5" l="1"/>
  <c r="H684" i="5"/>
  <c r="I683" i="5"/>
  <c r="K683" i="5" s="1"/>
  <c r="H685" i="5" l="1"/>
  <c r="I684" i="5"/>
  <c r="K684" i="5" s="1"/>
  <c r="L683" i="5"/>
  <c r="L684" i="5" l="1"/>
  <c r="H686" i="5"/>
  <c r="I685" i="5"/>
  <c r="K685" i="5" s="1"/>
  <c r="H687" i="5" l="1"/>
  <c r="I686" i="5"/>
  <c r="K686" i="5" s="1"/>
  <c r="L685" i="5"/>
  <c r="L686" i="5" l="1"/>
  <c r="H688" i="5"/>
  <c r="I687" i="5"/>
  <c r="K687" i="5" s="1"/>
  <c r="H689" i="5" l="1"/>
  <c r="I688" i="5"/>
  <c r="K688" i="5" s="1"/>
  <c r="L687" i="5"/>
  <c r="L688" i="5" l="1"/>
  <c r="H690" i="5"/>
  <c r="I689" i="5"/>
  <c r="K689" i="5" s="1"/>
  <c r="H691" i="5" l="1"/>
  <c r="I690" i="5"/>
  <c r="K690" i="5" s="1"/>
  <c r="L689" i="5"/>
  <c r="L690" i="5" l="1"/>
  <c r="H692" i="5"/>
  <c r="I691" i="5"/>
  <c r="K691" i="5" s="1"/>
  <c r="H693" i="5" l="1"/>
  <c r="I692" i="5"/>
  <c r="K692" i="5" s="1"/>
  <c r="L691" i="5"/>
  <c r="L692" i="5" l="1"/>
  <c r="H694" i="5"/>
  <c r="I693" i="5"/>
  <c r="K693" i="5" s="1"/>
  <c r="H695" i="5" l="1"/>
  <c r="I694" i="5"/>
  <c r="K694" i="5" s="1"/>
  <c r="L693" i="5"/>
  <c r="L694" i="5" l="1"/>
  <c r="H696" i="5"/>
  <c r="I695" i="5"/>
  <c r="K695" i="5" s="1"/>
  <c r="H697" i="5" l="1"/>
  <c r="I696" i="5"/>
  <c r="K696" i="5" s="1"/>
  <c r="L695" i="5"/>
  <c r="L696" i="5" l="1"/>
  <c r="H698" i="5"/>
  <c r="I697" i="5"/>
  <c r="K697" i="5" s="1"/>
  <c r="H699" i="5" l="1"/>
  <c r="I698" i="5"/>
  <c r="K698" i="5" s="1"/>
  <c r="L697" i="5"/>
  <c r="L698" i="5" l="1"/>
  <c r="H700" i="5"/>
  <c r="I699" i="5"/>
  <c r="K699" i="5" s="1"/>
  <c r="H701" i="5" l="1"/>
  <c r="I700" i="5"/>
  <c r="K700" i="5" s="1"/>
  <c r="L699" i="5"/>
  <c r="L700" i="5" l="1"/>
  <c r="H702" i="5"/>
  <c r="I701" i="5"/>
  <c r="K701" i="5" s="1"/>
  <c r="H703" i="5" l="1"/>
  <c r="I702" i="5"/>
  <c r="K702" i="5" s="1"/>
  <c r="L701" i="5"/>
  <c r="L702" i="5" s="1"/>
  <c r="H704" i="5" l="1"/>
  <c r="I703" i="5"/>
  <c r="K703" i="5" s="1"/>
  <c r="H705" i="5" l="1"/>
  <c r="I704" i="5"/>
  <c r="K704" i="5" s="1"/>
  <c r="L703" i="5"/>
  <c r="L704" i="5" l="1"/>
  <c r="H706" i="5"/>
  <c r="I705" i="5"/>
  <c r="K705" i="5" s="1"/>
  <c r="H707" i="5" l="1"/>
  <c r="I706" i="5"/>
  <c r="K706" i="5" s="1"/>
  <c r="L705" i="5"/>
  <c r="L706" i="5" l="1"/>
  <c r="H708" i="5"/>
  <c r="I707" i="5"/>
  <c r="K707" i="5" s="1"/>
  <c r="H709" i="5" l="1"/>
  <c r="I708" i="5"/>
  <c r="K708" i="5" s="1"/>
  <c r="L707" i="5"/>
  <c r="L708" i="5" l="1"/>
  <c r="H710" i="5"/>
  <c r="I709" i="5"/>
  <c r="K709" i="5" s="1"/>
  <c r="H711" i="5" l="1"/>
  <c r="I710" i="5"/>
  <c r="K710" i="5" s="1"/>
  <c r="L709" i="5"/>
  <c r="L710" i="5" l="1"/>
  <c r="H712" i="5"/>
  <c r="I711" i="5"/>
  <c r="K711" i="5" s="1"/>
  <c r="H713" i="5" l="1"/>
  <c r="I712" i="5"/>
  <c r="K712" i="5" s="1"/>
  <c r="L711" i="5"/>
  <c r="L712" i="5" s="1"/>
  <c r="H714" i="5" l="1"/>
  <c r="I713" i="5"/>
  <c r="K713" i="5" s="1"/>
  <c r="H715" i="5" l="1"/>
  <c r="I714" i="5"/>
  <c r="K714" i="5" s="1"/>
  <c r="L713" i="5"/>
  <c r="L714" i="5" l="1"/>
  <c r="H716" i="5"/>
  <c r="I715" i="5"/>
  <c r="K715" i="5" s="1"/>
  <c r="H717" i="5" l="1"/>
  <c r="I716" i="5"/>
  <c r="K716" i="5" s="1"/>
  <c r="L715" i="5"/>
  <c r="L716" i="5" s="1"/>
  <c r="H718" i="5" l="1"/>
  <c r="I717" i="5"/>
  <c r="K717" i="5" s="1"/>
  <c r="H719" i="5" l="1"/>
  <c r="I718" i="5"/>
  <c r="K718" i="5" s="1"/>
  <c r="L717" i="5"/>
  <c r="L718" i="5" l="1"/>
  <c r="H720" i="5"/>
  <c r="I719" i="5"/>
  <c r="L719" i="5" s="1"/>
  <c r="K719" i="5" l="1"/>
  <c r="H721" i="5"/>
  <c r="I720" i="5"/>
  <c r="L720" i="5" s="1"/>
  <c r="K720" i="5" l="1"/>
  <c r="H722" i="5"/>
  <c r="I721" i="5"/>
  <c r="L721" i="5" s="1"/>
  <c r="K721" i="5" l="1"/>
  <c r="H723" i="5"/>
  <c r="I722" i="5"/>
  <c r="L722" i="5" s="1"/>
  <c r="K722" i="5" l="1"/>
  <c r="H724" i="5"/>
  <c r="I723" i="5"/>
  <c r="K723" i="5" l="1"/>
  <c r="L723" i="5"/>
  <c r="H725" i="5"/>
  <c r="I724" i="5"/>
  <c r="K724" i="5" l="1"/>
  <c r="H726" i="5"/>
  <c r="I725" i="5"/>
  <c r="L724" i="5"/>
  <c r="L725" i="5" s="1"/>
  <c r="K725" i="5" l="1"/>
  <c r="H727" i="5"/>
  <c r="I726" i="5"/>
  <c r="K726" i="5" l="1"/>
  <c r="H728" i="5"/>
  <c r="I727" i="5"/>
  <c r="L726" i="5"/>
  <c r="K727" i="5" l="1"/>
  <c r="L727" i="5"/>
  <c r="H729" i="5"/>
  <c r="I728" i="5"/>
  <c r="L728" i="5" s="1"/>
  <c r="K728" i="5" l="1"/>
  <c r="H730" i="5"/>
  <c r="I729" i="5"/>
  <c r="L729" i="5" s="1"/>
  <c r="K729" i="5" l="1"/>
  <c r="H731" i="5"/>
  <c r="I730" i="5"/>
  <c r="K730" i="5" l="1"/>
  <c r="L730" i="5"/>
  <c r="H732" i="5"/>
  <c r="I731" i="5"/>
  <c r="K731" i="5" l="1"/>
  <c r="L731" i="5"/>
  <c r="H733" i="5"/>
  <c r="I732" i="5"/>
  <c r="K732" i="5" l="1"/>
  <c r="L732" i="5"/>
  <c r="H734" i="5"/>
  <c r="I733" i="5"/>
  <c r="K733" i="5" l="1"/>
  <c r="L733" i="5"/>
  <c r="H735" i="5"/>
  <c r="I734" i="5"/>
  <c r="L734" i="5" s="1"/>
  <c r="K734" i="5" l="1"/>
  <c r="H736" i="5"/>
  <c r="I735" i="5"/>
  <c r="L735" i="5" s="1"/>
  <c r="K735" i="5" l="1"/>
  <c r="H737" i="5"/>
  <c r="I736" i="5"/>
  <c r="L736" i="5" s="1"/>
  <c r="K736" i="5" l="1"/>
  <c r="H738" i="5"/>
  <c r="I737" i="5"/>
  <c r="L737" i="5" s="1"/>
  <c r="K737" i="5" l="1"/>
  <c r="H739" i="5"/>
  <c r="I738" i="5"/>
  <c r="K738" i="5" l="1"/>
  <c r="H740" i="5"/>
  <c r="I739" i="5"/>
  <c r="K739" i="5" s="1"/>
  <c r="L738" i="5"/>
  <c r="L739" i="5" l="1"/>
  <c r="H741" i="5"/>
  <c r="I740" i="5"/>
  <c r="K740" i="5" s="1"/>
  <c r="H742" i="5" l="1"/>
  <c r="I741" i="5"/>
  <c r="K741" i="5" s="1"/>
  <c r="L740" i="5"/>
  <c r="L741" i="5" s="1"/>
  <c r="H743" i="5" l="1"/>
  <c r="I742" i="5"/>
  <c r="K742" i="5" s="1"/>
  <c r="H744" i="5" l="1"/>
  <c r="I743" i="5"/>
  <c r="K743" i="5" s="1"/>
  <c r="L742" i="5"/>
  <c r="L743" i="5" s="1"/>
  <c r="H745" i="5" l="1"/>
  <c r="I744" i="5"/>
  <c r="K744" i="5" s="1"/>
  <c r="H746" i="5" l="1"/>
  <c r="I745" i="5"/>
  <c r="K745" i="5" s="1"/>
  <c r="L744" i="5"/>
  <c r="L745" i="5" s="1"/>
  <c r="H747" i="5" l="1"/>
  <c r="I746" i="5"/>
  <c r="L746" i="5" s="1"/>
  <c r="K746" i="5" l="1"/>
  <c r="H748" i="5"/>
  <c r="I747" i="5"/>
  <c r="K747" i="5" l="1"/>
  <c r="L747" i="5"/>
  <c r="H749" i="5"/>
  <c r="I748" i="5"/>
  <c r="K748" i="5" l="1"/>
  <c r="L748" i="5"/>
  <c r="H750" i="5"/>
  <c r="I749" i="5"/>
  <c r="K749" i="5" l="1"/>
  <c r="L749" i="5"/>
  <c r="H751" i="5"/>
  <c r="I750" i="5"/>
  <c r="K750" i="5" s="1"/>
  <c r="H752" i="5" l="1"/>
  <c r="I751" i="5"/>
  <c r="K751" i="5" s="1"/>
  <c r="L750" i="5"/>
  <c r="L751" i="5" l="1"/>
  <c r="H753" i="5"/>
  <c r="I752" i="5"/>
  <c r="K752" i="5" s="1"/>
  <c r="H754" i="5" l="1"/>
  <c r="I753" i="5"/>
  <c r="K753" i="5" s="1"/>
  <c r="L752" i="5"/>
  <c r="L753" i="5" s="1"/>
  <c r="H755" i="5" l="1"/>
  <c r="I754" i="5"/>
  <c r="K754" i="5" s="1"/>
  <c r="H756" i="5" l="1"/>
  <c r="I755" i="5"/>
  <c r="K755" i="5" s="1"/>
  <c r="L754" i="5"/>
  <c r="L755" i="5" s="1"/>
  <c r="H757" i="5" l="1"/>
  <c r="I756" i="5"/>
  <c r="K756" i="5" s="1"/>
  <c r="H758" i="5" l="1"/>
  <c r="I757" i="5"/>
  <c r="K757" i="5" s="1"/>
  <c r="L756" i="5"/>
  <c r="L757" i="5" l="1"/>
  <c r="H759" i="5"/>
  <c r="I758" i="5"/>
  <c r="K758" i="5" s="1"/>
  <c r="L758" i="5" l="1"/>
  <c r="H760" i="5"/>
  <c r="I759" i="5"/>
  <c r="L759" i="5" l="1"/>
  <c r="K759" i="5"/>
  <c r="H761" i="5"/>
  <c r="I760" i="5"/>
  <c r="K760" i="5" l="1"/>
  <c r="H762" i="5"/>
  <c r="I761" i="5"/>
  <c r="L760" i="5"/>
  <c r="L761" i="5" s="1"/>
  <c r="K761" i="5" l="1"/>
  <c r="H763" i="5"/>
  <c r="I762" i="5"/>
  <c r="K762" i="5" s="1"/>
  <c r="H764" i="5" l="1"/>
  <c r="I763" i="5"/>
  <c r="K763" i="5" s="1"/>
  <c r="L762" i="5"/>
  <c r="L763" i="5" s="1"/>
  <c r="H765" i="5" l="1"/>
  <c r="I764" i="5"/>
  <c r="K764" i="5" s="1"/>
  <c r="H766" i="5" l="1"/>
  <c r="I765" i="5"/>
  <c r="K765" i="5" s="1"/>
  <c r="L764" i="5"/>
  <c r="L765" i="5" l="1"/>
  <c r="H767" i="5"/>
  <c r="I766" i="5"/>
  <c r="K766" i="5" s="1"/>
  <c r="H768" i="5" l="1"/>
  <c r="I767" i="5"/>
  <c r="K767" i="5" s="1"/>
  <c r="L766" i="5"/>
  <c r="L767" i="5" s="1"/>
  <c r="H769" i="5" l="1"/>
  <c r="I768" i="5"/>
  <c r="K768" i="5" s="1"/>
  <c r="H770" i="5" l="1"/>
  <c r="I769" i="5"/>
  <c r="K769" i="5" s="1"/>
  <c r="L768" i="5"/>
  <c r="L769" i="5" s="1"/>
  <c r="H771" i="5" l="1"/>
  <c r="I770" i="5"/>
  <c r="L770" i="5" s="1"/>
  <c r="K770" i="5" l="1"/>
  <c r="H772" i="5"/>
  <c r="I771" i="5"/>
  <c r="K771" i="5" l="1"/>
  <c r="H773" i="5"/>
  <c r="I772" i="5"/>
  <c r="L771" i="5"/>
  <c r="L772" i="5" s="1"/>
  <c r="K772" i="5" l="1"/>
  <c r="H774" i="5"/>
  <c r="I773" i="5"/>
  <c r="L773" i="5" s="1"/>
  <c r="K773" i="5" l="1"/>
  <c r="H775" i="5"/>
  <c r="I774" i="5"/>
  <c r="K774" i="5" l="1"/>
  <c r="H776" i="5"/>
  <c r="I775" i="5"/>
  <c r="K775" i="5" s="1"/>
  <c r="L774" i="5"/>
  <c r="L775" i="5" s="1"/>
  <c r="H777" i="5" l="1"/>
  <c r="I776" i="5"/>
  <c r="L776" i="5" s="1"/>
  <c r="K776" i="5" l="1"/>
  <c r="H778" i="5"/>
  <c r="I777" i="5"/>
  <c r="L777" i="5" s="1"/>
  <c r="K777" i="5" l="1"/>
  <c r="H779" i="5"/>
  <c r="I778" i="5"/>
  <c r="K778" i="5" l="1"/>
  <c r="H780" i="5"/>
  <c r="I779" i="5"/>
  <c r="L778" i="5"/>
  <c r="L779" i="5" s="1"/>
  <c r="K779" i="5" l="1"/>
  <c r="H781" i="5"/>
  <c r="I780" i="5"/>
  <c r="K780" i="5" l="1"/>
  <c r="H782" i="5"/>
  <c r="I781" i="5"/>
  <c r="K781" i="5" s="1"/>
  <c r="L780" i="5"/>
  <c r="L781" i="5" s="1"/>
  <c r="H783" i="5" l="1"/>
  <c r="I782" i="5"/>
  <c r="K782" i="5" s="1"/>
  <c r="H784" i="5" l="1"/>
  <c r="I783" i="5"/>
  <c r="K783" i="5" s="1"/>
  <c r="L782" i="5"/>
  <c r="L783" i="5" l="1"/>
  <c r="H785" i="5"/>
  <c r="I784" i="5"/>
  <c r="L784" i="5" s="1"/>
  <c r="K784" i="5" l="1"/>
  <c r="H786" i="5"/>
  <c r="I785" i="5"/>
  <c r="L785" i="5" s="1"/>
  <c r="K785" i="5" l="1"/>
  <c r="H787" i="5"/>
  <c r="I786" i="5"/>
  <c r="L786" i="5" s="1"/>
  <c r="K786" i="5" l="1"/>
  <c r="H788" i="5"/>
  <c r="I787" i="5"/>
  <c r="L787" i="5" s="1"/>
  <c r="K787" i="5" l="1"/>
  <c r="H789" i="5"/>
  <c r="I788" i="5"/>
  <c r="L788" i="5" s="1"/>
  <c r="K788" i="5" l="1"/>
  <c r="H790" i="5"/>
  <c r="I789" i="5"/>
  <c r="K789" i="5" l="1"/>
  <c r="L789" i="5"/>
  <c r="H791" i="5"/>
  <c r="I790" i="5"/>
  <c r="L790" i="5" s="1"/>
  <c r="K790" i="5" l="1"/>
  <c r="H792" i="5"/>
  <c r="I791" i="5"/>
  <c r="L791" i="5" s="1"/>
  <c r="K791" i="5" l="1"/>
  <c r="H793" i="5"/>
  <c r="I792" i="5"/>
  <c r="L792" i="5" s="1"/>
  <c r="K792" i="5" l="1"/>
  <c r="H794" i="5"/>
  <c r="I793" i="5"/>
  <c r="L793" i="5" s="1"/>
  <c r="K793" i="5" l="1"/>
  <c r="H795" i="5"/>
  <c r="I794" i="5"/>
  <c r="L794" i="5" s="1"/>
  <c r="K794" i="5" l="1"/>
  <c r="H796" i="5"/>
  <c r="I795" i="5"/>
  <c r="L795" i="5" s="1"/>
  <c r="K795" i="5" l="1"/>
  <c r="H797" i="5"/>
  <c r="I796" i="5"/>
  <c r="L796" i="5" s="1"/>
  <c r="K796" i="5" l="1"/>
  <c r="H798" i="5"/>
  <c r="I797" i="5"/>
  <c r="L797" i="5" s="1"/>
  <c r="K797" i="5" l="1"/>
  <c r="H799" i="5"/>
  <c r="I798" i="5"/>
  <c r="L798" i="5" s="1"/>
  <c r="K798" i="5" l="1"/>
  <c r="H800" i="5"/>
  <c r="I799" i="5"/>
  <c r="L799" i="5" s="1"/>
  <c r="K799" i="5" l="1"/>
  <c r="H801" i="5"/>
  <c r="I800" i="5"/>
  <c r="L800" i="5" s="1"/>
  <c r="K800" i="5" l="1"/>
  <c r="H802" i="5"/>
  <c r="I801" i="5"/>
  <c r="L801" i="5" s="1"/>
  <c r="K801" i="5" l="1"/>
  <c r="H803" i="5"/>
  <c r="I802" i="5"/>
  <c r="L802" i="5" s="1"/>
  <c r="K802" i="5" l="1"/>
  <c r="H804" i="5"/>
  <c r="I803" i="5"/>
  <c r="L803" i="5" s="1"/>
  <c r="K803" i="5" l="1"/>
  <c r="H805" i="5"/>
  <c r="I804" i="5"/>
  <c r="K804" i="5" l="1"/>
  <c r="L804" i="5"/>
  <c r="H806" i="5"/>
  <c r="I805" i="5"/>
  <c r="K805" i="5" l="1"/>
  <c r="L805" i="5"/>
  <c r="H807" i="5"/>
  <c r="I806" i="5"/>
  <c r="L806" i="5" l="1"/>
  <c r="K806" i="5"/>
  <c r="H808" i="5"/>
  <c r="I807" i="5"/>
  <c r="L807" i="5" l="1"/>
  <c r="K807" i="5"/>
  <c r="H809" i="5"/>
  <c r="I808" i="5"/>
  <c r="K808" i="5" l="1"/>
  <c r="L808" i="5"/>
  <c r="H810" i="5"/>
  <c r="I809" i="5"/>
  <c r="K809" i="5" l="1"/>
  <c r="H811" i="5"/>
  <c r="I810" i="5"/>
  <c r="K810" i="5" s="1"/>
  <c r="L809" i="5"/>
  <c r="L810" i="5" l="1"/>
  <c r="H812" i="5"/>
  <c r="I811" i="5"/>
  <c r="K811" i="5" s="1"/>
  <c r="H813" i="5" l="1"/>
  <c r="I812" i="5"/>
  <c r="K812" i="5" s="1"/>
  <c r="L811" i="5"/>
  <c r="L812" i="5" l="1"/>
  <c r="H814" i="5"/>
  <c r="I813" i="5"/>
  <c r="K813" i="5" s="1"/>
  <c r="L813" i="5" l="1"/>
  <c r="H815" i="5"/>
  <c r="I814" i="5"/>
  <c r="K814" i="5" s="1"/>
  <c r="L814" i="5" l="1"/>
  <c r="H816" i="5"/>
  <c r="I815" i="5"/>
  <c r="K815" i="5" s="1"/>
  <c r="L815" i="5" l="1"/>
  <c r="H817" i="5"/>
  <c r="I816" i="5"/>
  <c r="K816" i="5" s="1"/>
  <c r="L816" i="5" l="1"/>
  <c r="H818" i="5"/>
  <c r="I817" i="5"/>
  <c r="K817" i="5" s="1"/>
  <c r="H819" i="5" l="1"/>
  <c r="I818" i="5"/>
  <c r="K818" i="5" s="1"/>
  <c r="L817" i="5"/>
  <c r="L818" i="5" l="1"/>
  <c r="H820" i="5"/>
  <c r="I819" i="5"/>
  <c r="K819" i="5" s="1"/>
  <c r="H821" i="5" l="1"/>
  <c r="I820" i="5"/>
  <c r="K820" i="5" s="1"/>
  <c r="L819" i="5"/>
  <c r="L820" i="5" s="1"/>
  <c r="H822" i="5" l="1"/>
  <c r="I821" i="5"/>
  <c r="K821" i="5" s="1"/>
  <c r="H823" i="5" l="1"/>
  <c r="I822" i="5"/>
  <c r="K822" i="5" s="1"/>
  <c r="L821" i="5"/>
  <c r="L822" i="5" s="1"/>
  <c r="H824" i="5" l="1"/>
  <c r="I823" i="5"/>
  <c r="K823" i="5" s="1"/>
  <c r="H825" i="5" l="1"/>
  <c r="I824" i="5"/>
  <c r="K824" i="5" s="1"/>
  <c r="L823" i="5"/>
  <c r="L824" i="5" l="1"/>
  <c r="H826" i="5"/>
  <c r="I825" i="5"/>
  <c r="L825" i="5" l="1"/>
  <c r="K825" i="5"/>
  <c r="H827" i="5"/>
  <c r="I826" i="5"/>
  <c r="L826" i="5" s="1"/>
  <c r="K826" i="5" l="1"/>
  <c r="H828" i="5"/>
  <c r="I827" i="5"/>
  <c r="L827" i="5" s="1"/>
  <c r="K827" i="5" l="1"/>
  <c r="H829" i="5"/>
  <c r="I828" i="5"/>
  <c r="L828" i="5" s="1"/>
  <c r="K828" i="5" l="1"/>
  <c r="H830" i="5"/>
  <c r="I829" i="5"/>
  <c r="L829" i="5" s="1"/>
  <c r="K829" i="5" l="1"/>
  <c r="H831" i="5"/>
  <c r="I830" i="5"/>
  <c r="L830" i="5" s="1"/>
  <c r="K830" i="5" l="1"/>
  <c r="H832" i="5"/>
  <c r="I831" i="5"/>
  <c r="L831" i="5" s="1"/>
  <c r="K831" i="5" l="1"/>
  <c r="H833" i="5"/>
  <c r="I832" i="5"/>
  <c r="L832" i="5" s="1"/>
  <c r="K832" i="5" l="1"/>
  <c r="H834" i="5"/>
  <c r="I833" i="5"/>
  <c r="L833" i="5" s="1"/>
  <c r="K833" i="5" l="1"/>
  <c r="H835" i="5"/>
  <c r="I834" i="5"/>
  <c r="L834" i="5" s="1"/>
  <c r="K834" i="5" l="1"/>
  <c r="H836" i="5"/>
  <c r="I835" i="5"/>
  <c r="K835" i="5" l="1"/>
  <c r="H837" i="5"/>
  <c r="I836" i="5"/>
  <c r="K836" i="5" s="1"/>
  <c r="L835" i="5"/>
  <c r="L836" i="5" s="1"/>
  <c r="H838" i="5" l="1"/>
  <c r="I837" i="5"/>
  <c r="L837" i="5" s="1"/>
  <c r="K837" i="5" l="1"/>
  <c r="H839" i="5"/>
  <c r="I838" i="5"/>
  <c r="K838" i="5" l="1"/>
  <c r="L838" i="5"/>
  <c r="H840" i="5"/>
  <c r="I839" i="5"/>
  <c r="K839" i="5" s="1"/>
  <c r="L839" i="5" l="1"/>
  <c r="H841" i="5"/>
  <c r="I840" i="5"/>
  <c r="L840" i="5" l="1"/>
  <c r="K840" i="5"/>
  <c r="H842" i="5"/>
  <c r="I841" i="5"/>
  <c r="L841" i="5" s="1"/>
  <c r="K841" i="5" l="1"/>
  <c r="H843" i="5"/>
  <c r="I842" i="5"/>
  <c r="L842" i="5" s="1"/>
  <c r="K842" i="5" l="1"/>
  <c r="H844" i="5"/>
  <c r="I843" i="5"/>
  <c r="L843" i="5" s="1"/>
  <c r="K843" i="5" l="1"/>
  <c r="H845" i="5"/>
  <c r="I844" i="5"/>
  <c r="L844" i="5" s="1"/>
  <c r="K844" i="5" l="1"/>
  <c r="H846" i="5"/>
  <c r="I845" i="5"/>
  <c r="L845" i="5" s="1"/>
  <c r="K845" i="5" l="1"/>
  <c r="H847" i="5"/>
  <c r="I846" i="5"/>
  <c r="L846" i="5" s="1"/>
  <c r="K846" i="5" l="1"/>
  <c r="H848" i="5"/>
  <c r="I847" i="5"/>
  <c r="L847" i="5" s="1"/>
  <c r="K847" i="5" l="1"/>
  <c r="H849" i="5"/>
  <c r="I848" i="5"/>
  <c r="L848" i="5" s="1"/>
  <c r="K848" i="5" l="1"/>
  <c r="H850" i="5"/>
  <c r="I849" i="5"/>
  <c r="L849" i="5" s="1"/>
  <c r="K849" i="5" l="1"/>
  <c r="H851" i="5"/>
  <c r="I850" i="5"/>
  <c r="L850" i="5" s="1"/>
  <c r="K850" i="5" l="1"/>
  <c r="H852" i="5"/>
  <c r="I851" i="5"/>
  <c r="L851" i="5" s="1"/>
  <c r="K851" i="5" l="1"/>
  <c r="H853" i="5"/>
  <c r="I852" i="5"/>
  <c r="L852" i="5" s="1"/>
  <c r="K852" i="5" l="1"/>
  <c r="H854" i="5"/>
  <c r="I853" i="5"/>
  <c r="L853" i="5" s="1"/>
  <c r="K853" i="5" l="1"/>
  <c r="H855" i="5"/>
  <c r="I854" i="5"/>
  <c r="K854" i="5" l="1"/>
  <c r="H856" i="5"/>
  <c r="I855" i="5"/>
  <c r="L854" i="5"/>
  <c r="L855" i="5" s="1"/>
  <c r="K855" i="5" l="1"/>
  <c r="H857" i="5"/>
  <c r="I856" i="5"/>
  <c r="K856" i="5" l="1"/>
  <c r="H858" i="5"/>
  <c r="I857" i="5"/>
  <c r="L856" i="5"/>
  <c r="K857" i="5" l="1"/>
  <c r="L857" i="5"/>
  <c r="H859" i="5"/>
  <c r="I858" i="5"/>
  <c r="K858" i="5" s="1"/>
  <c r="H860" i="5" l="1"/>
  <c r="I859" i="5"/>
  <c r="K859" i="5" s="1"/>
  <c r="L858" i="5"/>
  <c r="L859" i="5" s="1"/>
  <c r="H861" i="5" l="1"/>
  <c r="I860" i="5"/>
  <c r="K860" i="5" s="1"/>
  <c r="H862" i="5" l="1"/>
  <c r="I861" i="5"/>
  <c r="K861" i="5" s="1"/>
  <c r="L860" i="5"/>
  <c r="L861" i="5" s="1"/>
  <c r="H863" i="5" l="1"/>
  <c r="I862" i="5"/>
  <c r="K862" i="5" s="1"/>
  <c r="H864" i="5" l="1"/>
  <c r="I863" i="5"/>
  <c r="K863" i="5" s="1"/>
  <c r="L862" i="5"/>
  <c r="L863" i="5" l="1"/>
  <c r="H865" i="5"/>
  <c r="I864" i="5"/>
  <c r="K864" i="5" s="1"/>
  <c r="H866" i="5" l="1"/>
  <c r="I865" i="5"/>
  <c r="K865" i="5" s="1"/>
  <c r="L864" i="5"/>
  <c r="L865" i="5" s="1"/>
  <c r="H867" i="5" l="1"/>
  <c r="I866" i="5"/>
  <c r="K866" i="5" s="1"/>
  <c r="L866" i="5" l="1"/>
  <c r="H868" i="5"/>
  <c r="I867" i="5"/>
  <c r="K867" i="5" s="1"/>
  <c r="H869" i="5" l="1"/>
  <c r="I868" i="5"/>
  <c r="K868" i="5" s="1"/>
  <c r="L867" i="5"/>
  <c r="L868" i="5" s="1"/>
  <c r="H870" i="5" l="1"/>
  <c r="I869" i="5"/>
  <c r="K869" i="5" s="1"/>
  <c r="H871" i="5" l="1"/>
  <c r="I870" i="5"/>
  <c r="K870" i="5" s="1"/>
  <c r="L869" i="5"/>
  <c r="L870" i="5" l="1"/>
  <c r="H872" i="5"/>
  <c r="I871" i="5"/>
  <c r="K871" i="5" s="1"/>
  <c r="H873" i="5" l="1"/>
  <c r="I872" i="5"/>
  <c r="K872" i="5" s="1"/>
  <c r="L871" i="5"/>
  <c r="L872" i="5" s="1"/>
  <c r="H874" i="5" l="1"/>
  <c r="I873" i="5"/>
  <c r="K873" i="5" s="1"/>
  <c r="H875" i="5" l="1"/>
  <c r="I874" i="5"/>
  <c r="K874" i="5" s="1"/>
  <c r="L873" i="5"/>
  <c r="L874" i="5" s="1"/>
  <c r="H876" i="5" l="1"/>
  <c r="I875" i="5"/>
  <c r="K875" i="5" s="1"/>
  <c r="H877" i="5" l="1"/>
  <c r="I876" i="5"/>
  <c r="K876" i="5" s="1"/>
  <c r="L875" i="5"/>
  <c r="L876" i="5" s="1"/>
  <c r="H878" i="5" l="1"/>
  <c r="I877" i="5"/>
  <c r="K877" i="5" s="1"/>
  <c r="H879" i="5" l="1"/>
  <c r="I878" i="5"/>
  <c r="K878" i="5" s="1"/>
  <c r="L877" i="5"/>
  <c r="L878" i="5" l="1"/>
  <c r="H880" i="5"/>
  <c r="I879" i="5"/>
  <c r="K879" i="5" s="1"/>
  <c r="H881" i="5" l="1"/>
  <c r="I880" i="5"/>
  <c r="K880" i="5" s="1"/>
  <c r="L879" i="5"/>
  <c r="L880" i="5" s="1"/>
  <c r="H882" i="5" l="1"/>
  <c r="I881" i="5"/>
  <c r="K881" i="5" s="1"/>
  <c r="H883" i="5" l="1"/>
  <c r="I882" i="5"/>
  <c r="K882" i="5" s="1"/>
  <c r="L881" i="5"/>
  <c r="L882" i="5" s="1"/>
  <c r="H884" i="5" l="1"/>
  <c r="I883" i="5"/>
  <c r="K883" i="5" s="1"/>
  <c r="H885" i="5" l="1"/>
  <c r="I884" i="5"/>
  <c r="K884" i="5" s="1"/>
  <c r="L883" i="5"/>
  <c r="L884" i="5" s="1"/>
  <c r="H886" i="5" l="1"/>
  <c r="I885" i="5"/>
  <c r="K885" i="5" s="1"/>
  <c r="H887" i="5" l="1"/>
  <c r="I886" i="5"/>
  <c r="K886" i="5" s="1"/>
  <c r="L885" i="5"/>
  <c r="L886" i="5" s="1"/>
  <c r="H888" i="5" l="1"/>
  <c r="I887" i="5"/>
  <c r="K887" i="5" s="1"/>
  <c r="H889" i="5" l="1"/>
  <c r="I888" i="5"/>
  <c r="K888" i="5" s="1"/>
  <c r="L887" i="5"/>
  <c r="L888" i="5" s="1"/>
  <c r="H890" i="5" l="1"/>
  <c r="I889" i="5"/>
  <c r="K889" i="5" s="1"/>
  <c r="H891" i="5" l="1"/>
  <c r="I890" i="5"/>
  <c r="K890" i="5" s="1"/>
  <c r="L889" i="5"/>
  <c r="L890" i="5" s="1"/>
  <c r="H892" i="5" l="1"/>
  <c r="I891" i="5"/>
  <c r="K891" i="5" s="1"/>
  <c r="H893" i="5" l="1"/>
  <c r="I892" i="5"/>
  <c r="K892" i="5" s="1"/>
  <c r="L891" i="5"/>
  <c r="L892" i="5" s="1"/>
  <c r="H894" i="5" l="1"/>
  <c r="I893" i="5"/>
  <c r="K893" i="5" s="1"/>
  <c r="H895" i="5" l="1"/>
  <c r="I894" i="5"/>
  <c r="K894" i="5" s="1"/>
  <c r="L893" i="5"/>
  <c r="L894" i="5" s="1"/>
  <c r="H896" i="5" l="1"/>
  <c r="I895" i="5"/>
  <c r="K895" i="5" s="1"/>
  <c r="H897" i="5" l="1"/>
  <c r="I896" i="5"/>
  <c r="K896" i="5" s="1"/>
  <c r="L895" i="5"/>
  <c r="L896" i="5" s="1"/>
  <c r="H898" i="5" l="1"/>
  <c r="I897" i="5"/>
  <c r="K897" i="5" s="1"/>
  <c r="H899" i="5" l="1"/>
  <c r="I898" i="5"/>
  <c r="K898" i="5" s="1"/>
  <c r="L897" i="5"/>
  <c r="L898" i="5" l="1"/>
  <c r="H900" i="5"/>
  <c r="I899" i="5"/>
  <c r="K899" i="5" s="1"/>
  <c r="H901" i="5" l="1"/>
  <c r="I900" i="5"/>
  <c r="K900" i="5" s="1"/>
  <c r="L899" i="5"/>
  <c r="L900" i="5" s="1"/>
  <c r="H902" i="5" l="1"/>
  <c r="I901" i="5"/>
  <c r="K901" i="5" s="1"/>
  <c r="H903" i="5" l="1"/>
  <c r="I902" i="5"/>
  <c r="K902" i="5" s="1"/>
  <c r="L901" i="5"/>
  <c r="L902" i="5" s="1"/>
  <c r="H904" i="5" l="1"/>
  <c r="I903" i="5"/>
  <c r="K903" i="5" s="1"/>
  <c r="H905" i="5" l="1"/>
  <c r="I904" i="5"/>
  <c r="K904" i="5" s="1"/>
  <c r="L903" i="5"/>
  <c r="L904" i="5" s="1"/>
  <c r="H906" i="5" l="1"/>
  <c r="I905" i="5"/>
  <c r="K905" i="5" s="1"/>
  <c r="H907" i="5" l="1"/>
  <c r="I906" i="5"/>
  <c r="K906" i="5" s="1"/>
  <c r="L905" i="5"/>
  <c r="L906" i="5" s="1"/>
  <c r="H908" i="5" l="1"/>
  <c r="I907" i="5"/>
  <c r="K907" i="5" s="1"/>
  <c r="H909" i="5" l="1"/>
  <c r="I908" i="5"/>
  <c r="K908" i="5" s="1"/>
  <c r="L907" i="5"/>
  <c r="L908" i="5" l="1"/>
  <c r="H910" i="5"/>
  <c r="I909" i="5"/>
  <c r="K909" i="5" s="1"/>
  <c r="H911" i="5" l="1"/>
  <c r="I910" i="5"/>
  <c r="K910" i="5" s="1"/>
  <c r="L909" i="5"/>
  <c r="L910" i="5" s="1"/>
  <c r="H912" i="5" l="1"/>
  <c r="I911" i="5"/>
  <c r="K911" i="5" s="1"/>
  <c r="H913" i="5" l="1"/>
  <c r="I912" i="5"/>
  <c r="K912" i="5" s="1"/>
  <c r="L911" i="5"/>
  <c r="L912" i="5" s="1"/>
  <c r="H914" i="5" l="1"/>
  <c r="I913" i="5"/>
  <c r="K913" i="5" s="1"/>
  <c r="H915" i="5" l="1"/>
  <c r="I914" i="5"/>
  <c r="K914" i="5" s="1"/>
  <c r="L913" i="5"/>
  <c r="L914" i="5" s="1"/>
  <c r="H916" i="5" l="1"/>
  <c r="I915" i="5"/>
  <c r="K915" i="5" s="1"/>
  <c r="H917" i="5" l="1"/>
  <c r="I916" i="5"/>
  <c r="K916" i="5" s="1"/>
  <c r="L915" i="5"/>
  <c r="L916" i="5" l="1"/>
  <c r="H918" i="5"/>
  <c r="I917" i="5"/>
  <c r="K917" i="5" s="1"/>
  <c r="H919" i="5" l="1"/>
  <c r="I918" i="5"/>
  <c r="K918" i="5" s="1"/>
  <c r="L917" i="5"/>
  <c r="L918" i="5" s="1"/>
  <c r="H920" i="5" l="1"/>
  <c r="I919" i="5"/>
  <c r="K919" i="5" s="1"/>
  <c r="H921" i="5" l="1"/>
  <c r="I920" i="5"/>
  <c r="K920" i="5" s="1"/>
  <c r="L919" i="5"/>
  <c r="L920" i="5" s="1"/>
  <c r="H922" i="5" l="1"/>
  <c r="I921" i="5"/>
  <c r="K921" i="5" s="1"/>
  <c r="H923" i="5" l="1"/>
  <c r="I922" i="5"/>
  <c r="K922" i="5" s="1"/>
  <c r="L921" i="5"/>
  <c r="L922" i="5" l="1"/>
  <c r="H924" i="5"/>
  <c r="I923" i="5"/>
  <c r="K923" i="5" s="1"/>
  <c r="H925" i="5" l="1"/>
  <c r="I924" i="5"/>
  <c r="K924" i="5" s="1"/>
  <c r="L923" i="5"/>
  <c r="L924" i="5" s="1"/>
  <c r="H926" i="5" l="1"/>
  <c r="I925" i="5"/>
  <c r="K925" i="5" s="1"/>
  <c r="H927" i="5" l="1"/>
  <c r="I926" i="5"/>
  <c r="K926" i="5" s="1"/>
  <c r="L925" i="5"/>
  <c r="L926" i="5" l="1"/>
  <c r="H928" i="5"/>
  <c r="I927" i="5"/>
  <c r="K927" i="5" s="1"/>
  <c r="H929" i="5" l="1"/>
  <c r="I928" i="5"/>
  <c r="K928" i="5" s="1"/>
  <c r="L927" i="5"/>
  <c r="L928" i="5" l="1"/>
  <c r="H930" i="5"/>
  <c r="I929" i="5"/>
  <c r="K929" i="5" s="1"/>
  <c r="H931" i="5" l="1"/>
  <c r="I930" i="5"/>
  <c r="K930" i="5" s="1"/>
  <c r="L929" i="5"/>
  <c r="L930" i="5" s="1"/>
  <c r="H932" i="5" l="1"/>
  <c r="I931" i="5"/>
  <c r="K931" i="5" s="1"/>
  <c r="H933" i="5" l="1"/>
  <c r="I932" i="5"/>
  <c r="K932" i="5" s="1"/>
  <c r="L931" i="5"/>
  <c r="L932" i="5" s="1"/>
  <c r="H934" i="5" l="1"/>
  <c r="I933" i="5"/>
  <c r="K933" i="5" s="1"/>
  <c r="H935" i="5" l="1"/>
  <c r="I934" i="5"/>
  <c r="K934" i="5" s="1"/>
  <c r="L933" i="5"/>
  <c r="L934" i="5" s="1"/>
  <c r="H936" i="5" l="1"/>
  <c r="I935" i="5"/>
  <c r="K935" i="5" s="1"/>
  <c r="H937" i="5" l="1"/>
  <c r="I936" i="5"/>
  <c r="K936" i="5" s="1"/>
  <c r="L935" i="5"/>
  <c r="L936" i="5" l="1"/>
  <c r="H938" i="5"/>
  <c r="I937" i="5"/>
  <c r="K937" i="5" s="1"/>
  <c r="H939" i="5" l="1"/>
  <c r="I938" i="5"/>
  <c r="K938" i="5" s="1"/>
  <c r="L937" i="5"/>
  <c r="L938" i="5" l="1"/>
  <c r="H940" i="5"/>
  <c r="I939" i="5"/>
  <c r="K939" i="5" s="1"/>
  <c r="H941" i="5" l="1"/>
  <c r="I940" i="5"/>
  <c r="K940" i="5" s="1"/>
  <c r="L939" i="5"/>
  <c r="L940" i="5" l="1"/>
  <c r="H942" i="5"/>
  <c r="I941" i="5"/>
  <c r="K941" i="5" s="1"/>
  <c r="H943" i="5" l="1"/>
  <c r="I942" i="5"/>
  <c r="K942" i="5" s="1"/>
  <c r="L941" i="5"/>
  <c r="L942" i="5" s="1"/>
  <c r="H944" i="5" l="1"/>
  <c r="I943" i="5"/>
  <c r="K943" i="5" s="1"/>
  <c r="H945" i="5" l="1"/>
  <c r="I944" i="5"/>
  <c r="K944" i="5" s="1"/>
  <c r="L943" i="5"/>
  <c r="L944" i="5" s="1"/>
  <c r="H946" i="5" l="1"/>
  <c r="I945" i="5"/>
  <c r="K945" i="5" s="1"/>
  <c r="H947" i="5" l="1"/>
  <c r="I946" i="5"/>
  <c r="K946" i="5" s="1"/>
  <c r="L945" i="5"/>
  <c r="L946" i="5" s="1"/>
  <c r="H948" i="5" l="1"/>
  <c r="I947" i="5"/>
  <c r="K947" i="5" s="1"/>
  <c r="H949" i="5" l="1"/>
  <c r="I948" i="5"/>
  <c r="K948" i="5" s="1"/>
  <c r="L947" i="5"/>
  <c r="L948" i="5" s="1"/>
  <c r="H950" i="5" l="1"/>
  <c r="I949" i="5"/>
  <c r="K949" i="5" s="1"/>
  <c r="H951" i="5" l="1"/>
  <c r="I950" i="5"/>
  <c r="K950" i="5" s="1"/>
  <c r="L949" i="5"/>
  <c r="L950" i="5" s="1"/>
  <c r="H952" i="5" l="1"/>
  <c r="I951" i="5"/>
  <c r="K951" i="5" s="1"/>
  <c r="H953" i="5" l="1"/>
  <c r="I952" i="5"/>
  <c r="K952" i="5" s="1"/>
  <c r="L951" i="5"/>
  <c r="L952" i="5" l="1"/>
  <c r="H954" i="5"/>
  <c r="I953" i="5"/>
  <c r="K953" i="5" s="1"/>
  <c r="H955" i="5" l="1"/>
  <c r="I954" i="5"/>
  <c r="K954" i="5" s="1"/>
  <c r="L953" i="5"/>
  <c r="L954" i="5" s="1"/>
  <c r="H956" i="5" l="1"/>
  <c r="I955" i="5"/>
  <c r="K955" i="5" s="1"/>
  <c r="H957" i="5" l="1"/>
  <c r="I956" i="5"/>
  <c r="K956" i="5" s="1"/>
  <c r="L955" i="5"/>
  <c r="L956" i="5" s="1"/>
  <c r="H958" i="5" l="1"/>
  <c r="I957" i="5"/>
  <c r="K957" i="5" s="1"/>
  <c r="H959" i="5" l="1"/>
  <c r="I958" i="5"/>
  <c r="K958" i="5" s="1"/>
  <c r="L957" i="5"/>
  <c r="L958" i="5" s="1"/>
  <c r="H960" i="5" l="1"/>
  <c r="I959" i="5"/>
  <c r="K959" i="5" s="1"/>
  <c r="H961" i="5" l="1"/>
  <c r="I960" i="5"/>
  <c r="K960" i="5" s="1"/>
  <c r="L959" i="5"/>
  <c r="L960" i="5" l="1"/>
  <c r="H962" i="5"/>
  <c r="I961" i="5"/>
  <c r="K961" i="5" s="1"/>
  <c r="H963" i="5" l="1"/>
  <c r="I962" i="5"/>
  <c r="K962" i="5" s="1"/>
  <c r="L961" i="5"/>
  <c r="L962" i="5" s="1"/>
  <c r="H964" i="5" l="1"/>
  <c r="I963" i="5"/>
  <c r="K963" i="5" s="1"/>
  <c r="H965" i="5" l="1"/>
  <c r="I964" i="5"/>
  <c r="K964" i="5" s="1"/>
  <c r="L963" i="5"/>
  <c r="L964" i="5" l="1"/>
  <c r="H966" i="5"/>
  <c r="I965" i="5"/>
  <c r="K965" i="5" s="1"/>
  <c r="H967" i="5" l="1"/>
  <c r="I966" i="5"/>
  <c r="K966" i="5" s="1"/>
  <c r="L965" i="5"/>
  <c r="L966" i="5" s="1"/>
  <c r="H968" i="5" l="1"/>
  <c r="I967" i="5"/>
  <c r="K967" i="5" s="1"/>
  <c r="H969" i="5" l="1"/>
  <c r="I968" i="5"/>
  <c r="K968" i="5" s="1"/>
  <c r="L967" i="5"/>
  <c r="L968" i="5" s="1"/>
  <c r="H970" i="5" l="1"/>
  <c r="I969" i="5"/>
  <c r="K969" i="5" s="1"/>
  <c r="H971" i="5" l="1"/>
  <c r="I970" i="5"/>
  <c r="K970" i="5" s="1"/>
  <c r="L969" i="5"/>
  <c r="L970" i="5" l="1"/>
  <c r="H972" i="5"/>
  <c r="I971" i="5"/>
  <c r="K971" i="5" s="1"/>
  <c r="H973" i="5" l="1"/>
  <c r="I972" i="5"/>
  <c r="K972" i="5" s="1"/>
  <c r="L971" i="5"/>
  <c r="L972" i="5" l="1"/>
  <c r="H974" i="5"/>
  <c r="I973" i="5"/>
  <c r="K973" i="5" s="1"/>
  <c r="H975" i="5" l="1"/>
  <c r="I974" i="5"/>
  <c r="K974" i="5" s="1"/>
  <c r="L973" i="5"/>
  <c r="L974" i="5" s="1"/>
  <c r="H976" i="5" l="1"/>
  <c r="I975" i="5"/>
  <c r="L975" i="5" s="1"/>
  <c r="K975" i="5" l="1"/>
  <c r="H977" i="5"/>
  <c r="I976" i="5"/>
  <c r="L976" i="5" s="1"/>
  <c r="K976" i="5" l="1"/>
  <c r="H978" i="5"/>
  <c r="I977" i="5"/>
  <c r="L977" i="5" s="1"/>
  <c r="K977" i="5" l="1"/>
  <c r="H979" i="5"/>
  <c r="I978" i="5"/>
  <c r="L978" i="5" s="1"/>
  <c r="K978" i="5" l="1"/>
  <c r="H980" i="5"/>
  <c r="I979" i="5"/>
  <c r="L979" i="5" s="1"/>
  <c r="K979" i="5" l="1"/>
  <c r="H981" i="5"/>
  <c r="I980" i="5"/>
  <c r="L980" i="5" s="1"/>
  <c r="K980" i="5" l="1"/>
  <c r="H982" i="5"/>
  <c r="I981" i="5"/>
  <c r="L981" i="5" s="1"/>
  <c r="K981" i="5" l="1"/>
  <c r="H983" i="5"/>
  <c r="I982" i="5"/>
  <c r="L982" i="5" s="1"/>
  <c r="K982" i="5" l="1"/>
  <c r="H984" i="5"/>
  <c r="I983" i="5"/>
  <c r="L983" i="5" s="1"/>
  <c r="K983" i="5" l="1"/>
  <c r="H985" i="5"/>
  <c r="I984" i="5"/>
  <c r="L984" i="5" s="1"/>
  <c r="K984" i="5" l="1"/>
  <c r="H986" i="5"/>
  <c r="I985" i="5"/>
  <c r="L985" i="5" s="1"/>
  <c r="K985" i="5" l="1"/>
  <c r="H987" i="5"/>
  <c r="I986" i="5"/>
  <c r="L986" i="5" s="1"/>
  <c r="K986" i="5" l="1"/>
  <c r="H988" i="5"/>
  <c r="I987" i="5"/>
  <c r="L987" i="5" s="1"/>
  <c r="K987" i="5" l="1"/>
  <c r="H989" i="5"/>
  <c r="I988" i="5"/>
  <c r="L988" i="5" s="1"/>
  <c r="K988" i="5" l="1"/>
  <c r="H990" i="5"/>
  <c r="I989" i="5"/>
  <c r="L989" i="5" s="1"/>
  <c r="K989" i="5" l="1"/>
  <c r="H991" i="5"/>
  <c r="I990" i="5"/>
  <c r="L990" i="5" s="1"/>
  <c r="K990" i="5" l="1"/>
  <c r="H992" i="5"/>
  <c r="I991" i="5"/>
  <c r="L991" i="5" s="1"/>
  <c r="K991" i="5" l="1"/>
  <c r="H993" i="5"/>
  <c r="I992" i="5"/>
  <c r="L992" i="5" s="1"/>
  <c r="K992" i="5" l="1"/>
  <c r="H994" i="5"/>
  <c r="I993" i="5"/>
  <c r="L993" i="5" s="1"/>
  <c r="K993" i="5" l="1"/>
  <c r="H995" i="5"/>
  <c r="I994" i="5"/>
  <c r="L994" i="5" s="1"/>
  <c r="K994" i="5" l="1"/>
  <c r="H996" i="5"/>
  <c r="I995" i="5"/>
  <c r="L995" i="5" s="1"/>
  <c r="K995" i="5" l="1"/>
  <c r="H997" i="5"/>
  <c r="I996" i="5"/>
  <c r="L996" i="5" s="1"/>
  <c r="K996" i="5" l="1"/>
  <c r="H998" i="5"/>
  <c r="I997" i="5"/>
  <c r="L997" i="5" s="1"/>
  <c r="K997" i="5" l="1"/>
  <c r="H999" i="5"/>
  <c r="I998" i="5"/>
  <c r="L998" i="5" s="1"/>
  <c r="K998" i="5" l="1"/>
  <c r="H1000" i="5"/>
  <c r="I999" i="5"/>
  <c r="L999" i="5" s="1"/>
  <c r="K999" i="5" l="1"/>
  <c r="H1001" i="5"/>
  <c r="I1000" i="5"/>
  <c r="L1000" i="5" s="1"/>
  <c r="K1000" i="5" l="1"/>
  <c r="H1002" i="5"/>
  <c r="I1001" i="5"/>
  <c r="L1001" i="5" s="1"/>
  <c r="K1001" i="5" l="1"/>
  <c r="H1003" i="5"/>
  <c r="I1002" i="5"/>
  <c r="L1002" i="5" s="1"/>
  <c r="K1002" i="5" l="1"/>
  <c r="H1004" i="5"/>
  <c r="I1003" i="5"/>
  <c r="L1003" i="5" s="1"/>
  <c r="K1003" i="5" l="1"/>
  <c r="H1005" i="5"/>
  <c r="I1004" i="5"/>
  <c r="L1004" i="5" s="1"/>
  <c r="K1004" i="5" l="1"/>
  <c r="H1006" i="5"/>
  <c r="I1005" i="5"/>
  <c r="L1005" i="5" s="1"/>
  <c r="K1005" i="5" l="1"/>
  <c r="H1007" i="5"/>
  <c r="I1006" i="5"/>
  <c r="L1006" i="5" s="1"/>
  <c r="K1006" i="5" l="1"/>
  <c r="H1008" i="5"/>
  <c r="I1007" i="5"/>
  <c r="L1007" i="5" s="1"/>
  <c r="K1007" i="5" l="1"/>
  <c r="H1009" i="5"/>
  <c r="I1008" i="5"/>
  <c r="L1008" i="5" s="1"/>
  <c r="K1008" i="5" l="1"/>
  <c r="H1010" i="5"/>
  <c r="I1009" i="5"/>
  <c r="L1009" i="5" s="1"/>
  <c r="K1009" i="5" l="1"/>
  <c r="H1011" i="5"/>
  <c r="I1010" i="5"/>
  <c r="L1010" i="5" s="1"/>
  <c r="K1010" i="5" l="1"/>
  <c r="H1012" i="5"/>
  <c r="I1011" i="5"/>
  <c r="L1011" i="5" s="1"/>
  <c r="K1011" i="5" l="1"/>
  <c r="H1013" i="5"/>
  <c r="I1012" i="5"/>
  <c r="L1012" i="5" s="1"/>
  <c r="K1012" i="5" l="1"/>
  <c r="H1014" i="5"/>
  <c r="I1013" i="5"/>
  <c r="L1013" i="5" s="1"/>
  <c r="K1013" i="5" l="1"/>
  <c r="H1015" i="5"/>
  <c r="I1014" i="5"/>
  <c r="L1014" i="5" s="1"/>
  <c r="K1014" i="5" l="1"/>
  <c r="H1016" i="5"/>
  <c r="I1015" i="5"/>
  <c r="L1015" i="5" s="1"/>
  <c r="K1015" i="5" l="1"/>
  <c r="H1017" i="5"/>
  <c r="I1016" i="5"/>
  <c r="L1016" i="5" s="1"/>
  <c r="K1016" i="5" l="1"/>
  <c r="H1018" i="5"/>
  <c r="I1017" i="5"/>
  <c r="L1017" i="5" s="1"/>
  <c r="K1017" i="5" l="1"/>
  <c r="H1019" i="5"/>
  <c r="I1018" i="5"/>
  <c r="L1018" i="5" s="1"/>
  <c r="K1018" i="5" l="1"/>
  <c r="H1020" i="5"/>
  <c r="I1019" i="5"/>
  <c r="L1019" i="5" s="1"/>
  <c r="K1019" i="5" l="1"/>
  <c r="H1021" i="5"/>
  <c r="I1020" i="5"/>
  <c r="L1020" i="5" s="1"/>
  <c r="K1020" i="5" l="1"/>
  <c r="H1022" i="5"/>
  <c r="I1021" i="5"/>
  <c r="L1021" i="5" s="1"/>
  <c r="K1021" i="5" l="1"/>
  <c r="H1023" i="5"/>
  <c r="I1022" i="5"/>
  <c r="L1022" i="5" s="1"/>
  <c r="K1022" i="5" l="1"/>
  <c r="H1024" i="5"/>
  <c r="I1023" i="5"/>
  <c r="L1023" i="5" s="1"/>
  <c r="K1023" i="5" l="1"/>
  <c r="H1025" i="5"/>
  <c r="I1024" i="5"/>
  <c r="L1024" i="5" s="1"/>
  <c r="K1024" i="5" l="1"/>
  <c r="H1026" i="5"/>
  <c r="I1025" i="5"/>
  <c r="L1025" i="5" s="1"/>
  <c r="K1025" i="5" l="1"/>
  <c r="H1027" i="5"/>
  <c r="I1026" i="5"/>
  <c r="L1026" i="5" s="1"/>
  <c r="K1026" i="5" l="1"/>
  <c r="H1028" i="5"/>
  <c r="I1027" i="5"/>
  <c r="L1027" i="5" s="1"/>
  <c r="K1027" i="5" l="1"/>
  <c r="H1029" i="5"/>
  <c r="I1028" i="5"/>
  <c r="L1028" i="5" s="1"/>
  <c r="K1028" i="5" l="1"/>
  <c r="H1030" i="5"/>
  <c r="I1029" i="5"/>
  <c r="L1029" i="5" s="1"/>
  <c r="K1029" i="5" l="1"/>
  <c r="H1031" i="5"/>
  <c r="I1030" i="5"/>
  <c r="K1030" i="5" l="1"/>
  <c r="H1032" i="5"/>
  <c r="I1031" i="5"/>
  <c r="L1030" i="5"/>
  <c r="L1031" i="5" s="1"/>
  <c r="K1031" i="5" l="1"/>
  <c r="H1033" i="5"/>
  <c r="I1032" i="5"/>
  <c r="K1032" i="5" l="1"/>
  <c r="H1034" i="5"/>
  <c r="I1033" i="5"/>
  <c r="L1032" i="5"/>
  <c r="L1033" i="5" l="1"/>
  <c r="K1033" i="5"/>
  <c r="H1035" i="5"/>
  <c r="I1034" i="5"/>
  <c r="K1034" i="5" l="1"/>
  <c r="H1036" i="5"/>
  <c r="I1035" i="5"/>
  <c r="L1034" i="5"/>
  <c r="L1035" i="5" s="1"/>
  <c r="K1035" i="5" l="1"/>
  <c r="H1037" i="5"/>
  <c r="I1036" i="5"/>
  <c r="K1036" i="5" l="1"/>
  <c r="H1038" i="5"/>
  <c r="I1037" i="5"/>
  <c r="L1036" i="5"/>
  <c r="K1037" i="5" l="1"/>
  <c r="L1037" i="5"/>
  <c r="H1039" i="5"/>
  <c r="I1038" i="5"/>
  <c r="K1038" i="5" l="1"/>
  <c r="H1040" i="5"/>
  <c r="I1039" i="5"/>
  <c r="L1038" i="5"/>
  <c r="K1039" i="5" l="1"/>
  <c r="L1039" i="5"/>
  <c r="H1041" i="5"/>
  <c r="I1040" i="5"/>
  <c r="K1040" i="5" l="1"/>
  <c r="H1042" i="5"/>
  <c r="I1041" i="5"/>
  <c r="L1040" i="5"/>
  <c r="L1041" i="5" s="1"/>
  <c r="K1041" i="5" l="1"/>
  <c r="H1043" i="5"/>
  <c r="I1042" i="5"/>
  <c r="K1042" i="5" l="1"/>
  <c r="H1044" i="5"/>
  <c r="I1043" i="5"/>
  <c r="L1042" i="5"/>
  <c r="L1043" i="5" s="1"/>
  <c r="K1043" i="5" l="1"/>
  <c r="H1045" i="5"/>
  <c r="I1044" i="5"/>
  <c r="K1044" i="5" l="1"/>
  <c r="H1046" i="5"/>
  <c r="I1045" i="5"/>
  <c r="L1044" i="5"/>
  <c r="L1045" i="5" s="1"/>
  <c r="K1045" i="5" l="1"/>
  <c r="H1047" i="5"/>
  <c r="I1046" i="5"/>
  <c r="L1046" i="5" s="1"/>
  <c r="K1046" i="5" l="1"/>
  <c r="H1048" i="5"/>
  <c r="I1047" i="5"/>
  <c r="L1047" i="5" s="1"/>
  <c r="K1047" i="5" l="1"/>
  <c r="H1049" i="5"/>
  <c r="I1048" i="5"/>
  <c r="L1048" i="5" s="1"/>
  <c r="K1048" i="5" l="1"/>
  <c r="H1050" i="5"/>
  <c r="I1049" i="5"/>
  <c r="L1049" i="5" s="1"/>
  <c r="K1049" i="5" l="1"/>
  <c r="H1051" i="5"/>
  <c r="I1050" i="5"/>
  <c r="L1050" i="5" s="1"/>
  <c r="K1050" i="5" l="1"/>
  <c r="H1052" i="5"/>
  <c r="I1051" i="5"/>
  <c r="L1051" i="5" s="1"/>
  <c r="K1051" i="5" l="1"/>
  <c r="H1053" i="5"/>
  <c r="I1052" i="5"/>
  <c r="L1052" i="5" s="1"/>
  <c r="K1052" i="5" l="1"/>
  <c r="H1054" i="5"/>
  <c r="I1053" i="5"/>
  <c r="L1053" i="5" s="1"/>
  <c r="K1053" i="5" l="1"/>
  <c r="H1055" i="5"/>
  <c r="I1054" i="5"/>
  <c r="L1054" i="5" s="1"/>
  <c r="K1054" i="5" l="1"/>
  <c r="H1056" i="5"/>
  <c r="I1055" i="5"/>
  <c r="L1055" i="5" s="1"/>
  <c r="K1055" i="5" l="1"/>
  <c r="H1057" i="5"/>
  <c r="I1056" i="5"/>
  <c r="L1056" i="5" s="1"/>
  <c r="K1056" i="5" l="1"/>
  <c r="H1058" i="5"/>
  <c r="I1057" i="5"/>
  <c r="L1057" i="5" s="1"/>
  <c r="K1057" i="5" l="1"/>
  <c r="H1059" i="5"/>
  <c r="I1058" i="5"/>
  <c r="L1058" i="5" s="1"/>
  <c r="K1058" i="5" l="1"/>
  <c r="H1060" i="5"/>
  <c r="I1059" i="5"/>
  <c r="L1059" i="5" s="1"/>
  <c r="K1059" i="5" l="1"/>
  <c r="H1061" i="5"/>
  <c r="I1060" i="5"/>
  <c r="L1060" i="5" s="1"/>
  <c r="K1060" i="5" l="1"/>
  <c r="H1062" i="5"/>
  <c r="I1061" i="5"/>
  <c r="L1061" i="5" s="1"/>
  <c r="K1061" i="5" l="1"/>
  <c r="H1063" i="5"/>
  <c r="I1062" i="5"/>
  <c r="L1062" i="5" s="1"/>
  <c r="K1062" i="5" l="1"/>
  <c r="H1064" i="5"/>
  <c r="I1063" i="5"/>
  <c r="L1063" i="5" s="1"/>
  <c r="K1063" i="5" l="1"/>
  <c r="H1065" i="5"/>
  <c r="I1064" i="5"/>
  <c r="L1064" i="5" s="1"/>
  <c r="K1064" i="5" l="1"/>
  <c r="H1066" i="5"/>
  <c r="I1065" i="5"/>
  <c r="L1065" i="5" s="1"/>
  <c r="K1065" i="5" l="1"/>
  <c r="H1067" i="5"/>
  <c r="I1066" i="5"/>
  <c r="L1066" i="5" s="1"/>
  <c r="K1066" i="5" l="1"/>
  <c r="H1068" i="5"/>
  <c r="I1067" i="5"/>
  <c r="L1067" i="5" s="1"/>
  <c r="K1067" i="5" l="1"/>
  <c r="H1069" i="5"/>
  <c r="I1068" i="5"/>
  <c r="L1068" i="5" s="1"/>
  <c r="K1068" i="5" l="1"/>
  <c r="H1070" i="5"/>
  <c r="I1069" i="5"/>
  <c r="L1069" i="5" s="1"/>
  <c r="K1069" i="5" l="1"/>
  <c r="H1071" i="5"/>
  <c r="I1070" i="5"/>
  <c r="L1070" i="5" s="1"/>
  <c r="K1070" i="5" l="1"/>
  <c r="H1072" i="5"/>
  <c r="I1071" i="5"/>
  <c r="L1071" i="5" s="1"/>
  <c r="K1071" i="5" l="1"/>
  <c r="H1073" i="5"/>
  <c r="I1072" i="5"/>
  <c r="L1072" i="5" s="1"/>
  <c r="K1072" i="5" l="1"/>
  <c r="H1074" i="5"/>
  <c r="I1073" i="5"/>
  <c r="L1073" i="5" s="1"/>
  <c r="K1073" i="5" l="1"/>
  <c r="H1075" i="5"/>
  <c r="I1074" i="5"/>
  <c r="L1074" i="5" s="1"/>
  <c r="K1074" i="5" l="1"/>
  <c r="H1076" i="5"/>
  <c r="I1075" i="5"/>
  <c r="L1075" i="5" s="1"/>
  <c r="K1075" i="5" l="1"/>
  <c r="H1077" i="5"/>
  <c r="I1076" i="5"/>
  <c r="L1076" i="5" s="1"/>
  <c r="K1076" i="5" l="1"/>
  <c r="H1078" i="5"/>
  <c r="I1077" i="5"/>
  <c r="L1077" i="5" s="1"/>
  <c r="K1077" i="5" l="1"/>
  <c r="H1079" i="5"/>
  <c r="I1078" i="5"/>
  <c r="L1078" i="5" s="1"/>
  <c r="K1078" i="5" l="1"/>
  <c r="H1080" i="5"/>
  <c r="I1079" i="5"/>
  <c r="L1079" i="5" s="1"/>
  <c r="K1079" i="5" l="1"/>
  <c r="H1081" i="5"/>
  <c r="I1080" i="5"/>
  <c r="L1080" i="5" s="1"/>
  <c r="K1080" i="5" l="1"/>
  <c r="H1082" i="5"/>
  <c r="I1081" i="5"/>
  <c r="L1081" i="5" s="1"/>
  <c r="K1081" i="5" l="1"/>
  <c r="H1083" i="5"/>
  <c r="I1082" i="5"/>
  <c r="L1082" i="5" s="1"/>
  <c r="K1082" i="5" l="1"/>
  <c r="H1084" i="5"/>
  <c r="I1083" i="5"/>
  <c r="L1083" i="5" s="1"/>
  <c r="K1083" i="5" l="1"/>
  <c r="H1085" i="5"/>
  <c r="I1084" i="5"/>
  <c r="L1084" i="5" s="1"/>
  <c r="K1084" i="5" l="1"/>
  <c r="H1086" i="5"/>
  <c r="I1085" i="5"/>
  <c r="L1085" i="5" s="1"/>
  <c r="K1085" i="5" l="1"/>
  <c r="H1087" i="5"/>
  <c r="I1086" i="5"/>
  <c r="L1086" i="5" s="1"/>
  <c r="K1086" i="5" l="1"/>
  <c r="H1088" i="5"/>
  <c r="I1087" i="5"/>
  <c r="L1087" i="5" s="1"/>
  <c r="K1087" i="5" l="1"/>
  <c r="H1089" i="5"/>
  <c r="I1088" i="5"/>
  <c r="L1088" i="5" s="1"/>
  <c r="K1088" i="5" l="1"/>
  <c r="H1090" i="5"/>
  <c r="I1089" i="5"/>
  <c r="L1089" i="5" s="1"/>
  <c r="K1089" i="5" l="1"/>
  <c r="H1091" i="5"/>
  <c r="I1090" i="5"/>
  <c r="L1090" i="5" s="1"/>
  <c r="K1090" i="5" l="1"/>
  <c r="H1092" i="5"/>
  <c r="I1091" i="5"/>
  <c r="L1091" i="5" s="1"/>
  <c r="K1091" i="5" l="1"/>
  <c r="H1093" i="5"/>
  <c r="I1092" i="5"/>
  <c r="L1092" i="5" s="1"/>
  <c r="K1092" i="5" l="1"/>
  <c r="H1094" i="5"/>
  <c r="I1093" i="5"/>
  <c r="L1093" i="5" s="1"/>
  <c r="K1093" i="5" l="1"/>
  <c r="H1095" i="5"/>
  <c r="I1094" i="5"/>
  <c r="L1094" i="5" s="1"/>
  <c r="K1094" i="5" l="1"/>
  <c r="H1096" i="5"/>
  <c r="I1095" i="5"/>
  <c r="L1095" i="5" s="1"/>
  <c r="K1095" i="5" l="1"/>
  <c r="H1097" i="5"/>
  <c r="I1096" i="5"/>
  <c r="L1096" i="5" s="1"/>
  <c r="K1096" i="5" l="1"/>
  <c r="H1098" i="5"/>
  <c r="I1097" i="5"/>
  <c r="L1097" i="5" s="1"/>
  <c r="K1097" i="5" l="1"/>
  <c r="H1099" i="5"/>
  <c r="I1098" i="5"/>
  <c r="L1098" i="5" s="1"/>
  <c r="K1098" i="5" l="1"/>
  <c r="H1100" i="5"/>
  <c r="I1099" i="5"/>
  <c r="L1099" i="5" s="1"/>
  <c r="K1099" i="5" l="1"/>
  <c r="H1101" i="5"/>
  <c r="I1100" i="5"/>
  <c r="L1100" i="5" s="1"/>
  <c r="K1100" i="5" l="1"/>
  <c r="H1102" i="5"/>
  <c r="I1101" i="5"/>
  <c r="L1101" i="5" s="1"/>
  <c r="K1101" i="5" l="1"/>
  <c r="H1103" i="5"/>
  <c r="I1102" i="5"/>
  <c r="L1102" i="5" s="1"/>
  <c r="K1102" i="5" l="1"/>
  <c r="H1104" i="5"/>
  <c r="I1103" i="5"/>
  <c r="L1103" i="5" s="1"/>
  <c r="K1103" i="5" l="1"/>
  <c r="H1105" i="5"/>
  <c r="I1104" i="5"/>
  <c r="L1104" i="5" s="1"/>
  <c r="K1104" i="5" l="1"/>
  <c r="H1106" i="5"/>
  <c r="I1105" i="5"/>
  <c r="L1105" i="5" s="1"/>
  <c r="K1105" i="5" l="1"/>
  <c r="H1107" i="5"/>
  <c r="I1106" i="5"/>
  <c r="L1106" i="5" s="1"/>
  <c r="K1106" i="5" l="1"/>
  <c r="H1108" i="5"/>
  <c r="I1107" i="5"/>
  <c r="L1107" i="5" s="1"/>
  <c r="K1107" i="5" l="1"/>
  <c r="H1109" i="5"/>
  <c r="I1108" i="5"/>
  <c r="L1108" i="5" s="1"/>
  <c r="K1108" i="5" l="1"/>
  <c r="H1110" i="5"/>
  <c r="I1109" i="5"/>
  <c r="L1109" i="5" s="1"/>
  <c r="K1109" i="5" l="1"/>
  <c r="H1111" i="5"/>
  <c r="I1110" i="5"/>
  <c r="L1110" i="5" s="1"/>
  <c r="K1110" i="5" l="1"/>
  <c r="H1112" i="5"/>
  <c r="I1111" i="5"/>
  <c r="L1111" i="5" s="1"/>
  <c r="K1111" i="5" l="1"/>
  <c r="H1113" i="5"/>
  <c r="I1112" i="5"/>
  <c r="L1112" i="5" s="1"/>
  <c r="K1112" i="5" l="1"/>
  <c r="H1114" i="5"/>
  <c r="I1113" i="5"/>
  <c r="L1113" i="5" s="1"/>
  <c r="K1113" i="5" l="1"/>
  <c r="H1115" i="5"/>
  <c r="I1114" i="5"/>
  <c r="L1114" i="5" s="1"/>
  <c r="K1114" i="5" l="1"/>
  <c r="H1116" i="5"/>
  <c r="I1115" i="5"/>
  <c r="L1115" i="5" s="1"/>
  <c r="K1115" i="5" l="1"/>
  <c r="H1117" i="5"/>
  <c r="I1116" i="5"/>
  <c r="L1116" i="5" s="1"/>
  <c r="K1116" i="5" l="1"/>
  <c r="H1118" i="5"/>
  <c r="I1117" i="5"/>
  <c r="L1117" i="5" s="1"/>
  <c r="K1117" i="5" l="1"/>
  <c r="H1119" i="5"/>
  <c r="I1118" i="5"/>
  <c r="L1118" i="5" s="1"/>
  <c r="K1118" i="5" l="1"/>
  <c r="H1120" i="5"/>
  <c r="I1119" i="5"/>
  <c r="L1119" i="5" s="1"/>
  <c r="K1119" i="5" l="1"/>
  <c r="H1121" i="5"/>
  <c r="I1120" i="5"/>
  <c r="L1120" i="5" s="1"/>
  <c r="K1120" i="5" l="1"/>
  <c r="H1122" i="5"/>
  <c r="I1121" i="5"/>
  <c r="L1121" i="5" s="1"/>
  <c r="K1121" i="5" l="1"/>
  <c r="H1123" i="5"/>
  <c r="I1122" i="5"/>
  <c r="L1122" i="5" s="1"/>
  <c r="K1122" i="5" l="1"/>
  <c r="H1124" i="5"/>
  <c r="I1123" i="5"/>
  <c r="L1123" i="5" s="1"/>
  <c r="K1123" i="5" l="1"/>
  <c r="H1125" i="5"/>
  <c r="I1124" i="5"/>
  <c r="L1124" i="5" s="1"/>
  <c r="K1124" i="5" l="1"/>
  <c r="H1126" i="5"/>
  <c r="I1125" i="5"/>
  <c r="L1125" i="5" s="1"/>
  <c r="K1125" i="5" l="1"/>
  <c r="H1127" i="5"/>
  <c r="I1126" i="5"/>
  <c r="L1126" i="5" s="1"/>
  <c r="K1126" i="5" l="1"/>
  <c r="H1128" i="5"/>
  <c r="I1127" i="5"/>
  <c r="L1127" i="5" s="1"/>
  <c r="K1127" i="5" l="1"/>
  <c r="H1129" i="5"/>
  <c r="I1128" i="5"/>
  <c r="L1128" i="5" s="1"/>
  <c r="K1128" i="5" l="1"/>
  <c r="H1130" i="5"/>
  <c r="I1129" i="5"/>
  <c r="L1129" i="5" s="1"/>
  <c r="K1129" i="5" l="1"/>
  <c r="H1131" i="5"/>
  <c r="I1130" i="5"/>
  <c r="L1130" i="5" s="1"/>
  <c r="K1130" i="5" l="1"/>
  <c r="H1132" i="5"/>
  <c r="I1131" i="5"/>
  <c r="L1131" i="5" s="1"/>
  <c r="K1131" i="5" l="1"/>
  <c r="H1133" i="5"/>
  <c r="I1132" i="5"/>
  <c r="L1132" i="5" s="1"/>
  <c r="K1132" i="5" l="1"/>
  <c r="H1134" i="5"/>
  <c r="I1133" i="5"/>
  <c r="L1133" i="5" s="1"/>
  <c r="K1133" i="5" l="1"/>
  <c r="H1135" i="5"/>
  <c r="I1134" i="5"/>
  <c r="L1134" i="5" s="1"/>
  <c r="K1134" i="5" l="1"/>
  <c r="H1136" i="5"/>
  <c r="I1135" i="5"/>
  <c r="L1135" i="5" s="1"/>
  <c r="K1135" i="5" l="1"/>
  <c r="H1137" i="5"/>
  <c r="I1136" i="5"/>
  <c r="L1136" i="5" s="1"/>
  <c r="K1136" i="5" l="1"/>
  <c r="H1138" i="5"/>
  <c r="I1137" i="5"/>
  <c r="L1137" i="5" s="1"/>
  <c r="K1137" i="5" l="1"/>
  <c r="H1139" i="5"/>
  <c r="I1138" i="5"/>
  <c r="L1138" i="5" s="1"/>
  <c r="K1138" i="5" l="1"/>
  <c r="H1140" i="5"/>
  <c r="I1139" i="5"/>
  <c r="L1139" i="5" s="1"/>
  <c r="K1139" i="5" l="1"/>
  <c r="H1141" i="5"/>
  <c r="I1140" i="5"/>
  <c r="L1140" i="5" s="1"/>
  <c r="K1140" i="5" l="1"/>
  <c r="H1142" i="5"/>
  <c r="I1141" i="5"/>
  <c r="L1141" i="5" s="1"/>
  <c r="K1141" i="5" l="1"/>
  <c r="H1143" i="5"/>
  <c r="I1142" i="5"/>
  <c r="L1142" i="5" s="1"/>
  <c r="K1142" i="5" l="1"/>
  <c r="H1144" i="5"/>
  <c r="I1143" i="5"/>
  <c r="L1143" i="5" s="1"/>
  <c r="K1143" i="5" l="1"/>
  <c r="H1145" i="5"/>
  <c r="I1144" i="5"/>
  <c r="L1144" i="5" s="1"/>
  <c r="K1144" i="5" l="1"/>
  <c r="H1146" i="5"/>
  <c r="I1145" i="5"/>
  <c r="L1145" i="5" s="1"/>
  <c r="K1145" i="5" l="1"/>
  <c r="H1147" i="5"/>
  <c r="I1146" i="5"/>
  <c r="L1146" i="5" s="1"/>
  <c r="K1146" i="5" l="1"/>
  <c r="H1148" i="5"/>
  <c r="I1147" i="5"/>
  <c r="L1147" i="5" s="1"/>
  <c r="K1147" i="5" l="1"/>
  <c r="H1149" i="5"/>
  <c r="I1148" i="5"/>
  <c r="L1148" i="5" s="1"/>
  <c r="K1148" i="5" l="1"/>
  <c r="H1150" i="5"/>
  <c r="I1149" i="5"/>
  <c r="L1149" i="5" s="1"/>
  <c r="K1149" i="5" l="1"/>
  <c r="H1151" i="5"/>
  <c r="I1150" i="5"/>
  <c r="L1150" i="5" s="1"/>
  <c r="K1150" i="5" l="1"/>
  <c r="H1152" i="5"/>
  <c r="I1151" i="5"/>
  <c r="L1151" i="5" s="1"/>
  <c r="K1151" i="5" l="1"/>
  <c r="H1153" i="5"/>
  <c r="I1152" i="5"/>
  <c r="L1152" i="5" s="1"/>
  <c r="K1152" i="5" l="1"/>
  <c r="H1154" i="5"/>
  <c r="I1153" i="5"/>
  <c r="L1153" i="5" s="1"/>
  <c r="K1153" i="5" l="1"/>
  <c r="H1155" i="5"/>
  <c r="I1154" i="5"/>
  <c r="L1154" i="5" s="1"/>
  <c r="K1154" i="5" l="1"/>
  <c r="H1156" i="5"/>
  <c r="I1155" i="5"/>
  <c r="L1155" i="5" s="1"/>
  <c r="K1155" i="5" l="1"/>
  <c r="H1157" i="5"/>
  <c r="I1156" i="5"/>
  <c r="K1156" i="5" s="1"/>
  <c r="H1158" i="5" l="1"/>
  <c r="I1157" i="5"/>
  <c r="K1157" i="5" s="1"/>
  <c r="L1156" i="5"/>
  <c r="L1157" i="5" s="1"/>
  <c r="H1159" i="5" l="1"/>
  <c r="I1158" i="5"/>
  <c r="K1158" i="5" s="1"/>
  <c r="H1160" i="5" l="1"/>
  <c r="I1159" i="5"/>
  <c r="K1159" i="5" s="1"/>
  <c r="L1158" i="5"/>
  <c r="L1159" i="5" s="1"/>
  <c r="H1161" i="5" l="1"/>
  <c r="I1160" i="5"/>
  <c r="K1160" i="5" s="1"/>
  <c r="H1162" i="5" l="1"/>
  <c r="I1161" i="5"/>
  <c r="K1161" i="5" s="1"/>
  <c r="L1160" i="5"/>
  <c r="L1161" i="5" l="1"/>
  <c r="H1163" i="5"/>
  <c r="I1162" i="5"/>
  <c r="K1162" i="5" s="1"/>
  <c r="H1164" i="5" l="1"/>
  <c r="I1163" i="5"/>
  <c r="K1163" i="5" s="1"/>
  <c r="L1162" i="5"/>
  <c r="L1163" i="5" l="1"/>
  <c r="H1165" i="5"/>
  <c r="I1164" i="5"/>
  <c r="K1164" i="5" s="1"/>
  <c r="H1166" i="5" l="1"/>
  <c r="I1165" i="5"/>
  <c r="K1165" i="5" s="1"/>
  <c r="L1164" i="5"/>
  <c r="L1165" i="5" l="1"/>
  <c r="H1167" i="5"/>
  <c r="I1166" i="5"/>
  <c r="K1166" i="5" s="1"/>
  <c r="H1168" i="5" l="1"/>
  <c r="I1167" i="5"/>
  <c r="K1167" i="5" s="1"/>
  <c r="L1166" i="5"/>
  <c r="L1167" i="5" s="1"/>
  <c r="H1169" i="5" l="1"/>
  <c r="I1168" i="5"/>
  <c r="K1168" i="5" s="1"/>
  <c r="H1170" i="5" l="1"/>
  <c r="I1169" i="5"/>
  <c r="K1169" i="5" s="1"/>
  <c r="L1168" i="5"/>
  <c r="L1169" i="5" l="1"/>
  <c r="H1171" i="5"/>
  <c r="I1170" i="5"/>
  <c r="K1170" i="5" s="1"/>
  <c r="H1172" i="5" l="1"/>
  <c r="I1171" i="5"/>
  <c r="K1171" i="5" s="1"/>
  <c r="L1170" i="5"/>
  <c r="L1171" i="5" s="1"/>
  <c r="H1173" i="5" l="1"/>
  <c r="I1172" i="5"/>
  <c r="K1172" i="5" s="1"/>
  <c r="H1174" i="5" l="1"/>
  <c r="I1173" i="5"/>
  <c r="K1173" i="5" s="1"/>
  <c r="L1172" i="5"/>
  <c r="L1173" i="5" s="1"/>
  <c r="H1175" i="5" l="1"/>
  <c r="I1174" i="5"/>
  <c r="K1174" i="5" s="1"/>
  <c r="H1176" i="5" l="1"/>
  <c r="I1175" i="5"/>
  <c r="K1175" i="5" s="1"/>
  <c r="L1174" i="5"/>
  <c r="L1175" i="5" s="1"/>
  <c r="H1177" i="5" l="1"/>
  <c r="I1176" i="5"/>
  <c r="K1176" i="5" s="1"/>
  <c r="H1178" i="5" l="1"/>
  <c r="I1177" i="5"/>
  <c r="K1177" i="5" s="1"/>
  <c r="L1176" i="5"/>
  <c r="L1177" i="5" s="1"/>
  <c r="H1179" i="5" l="1"/>
  <c r="I1178" i="5"/>
  <c r="K1178" i="5" s="1"/>
  <c r="H1180" i="5" l="1"/>
  <c r="I1179" i="5"/>
  <c r="K1179" i="5" s="1"/>
  <c r="L1178" i="5"/>
  <c r="L1179" i="5" s="1"/>
  <c r="H1181" i="5" l="1"/>
  <c r="I1180" i="5"/>
  <c r="K1180" i="5" s="1"/>
  <c r="H1182" i="5" l="1"/>
  <c r="I1181" i="5"/>
  <c r="K1181" i="5" s="1"/>
  <c r="L1180" i="5"/>
  <c r="L1181" i="5" s="1"/>
  <c r="H1183" i="5" l="1"/>
  <c r="I1182" i="5"/>
  <c r="K1182" i="5" s="1"/>
  <c r="H1184" i="5" l="1"/>
  <c r="I1183" i="5"/>
  <c r="K1183" i="5" s="1"/>
  <c r="L1182" i="5"/>
  <c r="L1183" i="5" l="1"/>
  <c r="H1185" i="5"/>
  <c r="I1184" i="5"/>
  <c r="K1184" i="5" s="1"/>
  <c r="H1186" i="5" l="1"/>
  <c r="I1185" i="5"/>
  <c r="K1185" i="5" s="1"/>
  <c r="L1184" i="5"/>
  <c r="L1185" i="5" s="1"/>
  <c r="H1187" i="5" l="1"/>
  <c r="I1186" i="5"/>
  <c r="K1186" i="5" s="1"/>
  <c r="H1188" i="5" l="1"/>
  <c r="I1187" i="5"/>
  <c r="K1187" i="5" s="1"/>
  <c r="L1186" i="5"/>
  <c r="L1187" i="5" s="1"/>
  <c r="H1189" i="5" l="1"/>
  <c r="I1188" i="5"/>
  <c r="K1188" i="5" s="1"/>
  <c r="H1190" i="5" l="1"/>
  <c r="I1189" i="5"/>
  <c r="K1189" i="5" s="1"/>
  <c r="L1188" i="5"/>
  <c r="L1189" i="5" s="1"/>
  <c r="H1191" i="5" l="1"/>
  <c r="I1190" i="5"/>
  <c r="K1190" i="5" s="1"/>
  <c r="H1192" i="5" l="1"/>
  <c r="I1191" i="5"/>
  <c r="K1191" i="5" s="1"/>
  <c r="L1190" i="5"/>
  <c r="L1191" i="5" l="1"/>
  <c r="H1193" i="5"/>
  <c r="I1192" i="5"/>
  <c r="K1192" i="5" s="1"/>
  <c r="H1194" i="5" l="1"/>
  <c r="I1193" i="5"/>
  <c r="K1193" i="5" s="1"/>
  <c r="L1192" i="5"/>
  <c r="L1193" i="5" s="1"/>
  <c r="H1195" i="5" l="1"/>
  <c r="I1194" i="5"/>
  <c r="K1194" i="5" s="1"/>
  <c r="H1196" i="5" l="1"/>
  <c r="I1195" i="5"/>
  <c r="K1195" i="5" s="1"/>
  <c r="L1194" i="5"/>
  <c r="L1195" i="5" s="1"/>
  <c r="H1197" i="5" l="1"/>
  <c r="I1196" i="5"/>
  <c r="K1196" i="5" s="1"/>
  <c r="H1198" i="5" l="1"/>
  <c r="I1197" i="5"/>
  <c r="K1197" i="5" s="1"/>
  <c r="L1196" i="5"/>
  <c r="L1197" i="5" l="1"/>
  <c r="H1199" i="5"/>
  <c r="I1198" i="5"/>
  <c r="K1198" i="5" s="1"/>
  <c r="H1200" i="5" l="1"/>
  <c r="I1199" i="5"/>
  <c r="K1199" i="5" s="1"/>
  <c r="L1198" i="5"/>
  <c r="L1199" i="5" l="1"/>
  <c r="H1201" i="5"/>
  <c r="I1200" i="5"/>
  <c r="K1200" i="5" s="1"/>
  <c r="H1202" i="5" l="1"/>
  <c r="I1201" i="5"/>
  <c r="K1201" i="5" s="1"/>
  <c r="L1200" i="5"/>
  <c r="L1201" i="5" l="1"/>
  <c r="H1203" i="5"/>
  <c r="I1202" i="5"/>
  <c r="K1202" i="5" s="1"/>
  <c r="H1204" i="5" l="1"/>
  <c r="I1203" i="5"/>
  <c r="K1203" i="5" s="1"/>
  <c r="L1202" i="5"/>
  <c r="L1203" i="5" l="1"/>
  <c r="H1205" i="5"/>
  <c r="I1204" i="5"/>
  <c r="K1204" i="5" s="1"/>
  <c r="H1206" i="5" l="1"/>
  <c r="I1205" i="5"/>
  <c r="K1205" i="5" s="1"/>
  <c r="L1204" i="5"/>
  <c r="L1205" i="5" s="1"/>
  <c r="H1207" i="5" l="1"/>
  <c r="I1206" i="5"/>
  <c r="K1206" i="5" s="1"/>
  <c r="H1208" i="5" l="1"/>
  <c r="I1207" i="5"/>
  <c r="K1207" i="5" s="1"/>
  <c r="L1206" i="5"/>
  <c r="L1207" i="5" s="1"/>
  <c r="H1209" i="5" l="1"/>
  <c r="I1208" i="5"/>
  <c r="K1208" i="5" s="1"/>
  <c r="H1210" i="5" l="1"/>
  <c r="I1209" i="5"/>
  <c r="K1209" i="5" s="1"/>
  <c r="L1208" i="5"/>
  <c r="L1209" i="5" l="1"/>
  <c r="H1211" i="5"/>
  <c r="I1210" i="5"/>
  <c r="K1210" i="5" s="1"/>
  <c r="H1212" i="5" l="1"/>
  <c r="I1211" i="5"/>
  <c r="K1211" i="5" s="1"/>
  <c r="L1210" i="5"/>
  <c r="L1211" i="5" l="1"/>
  <c r="H1213" i="5"/>
  <c r="I1212" i="5"/>
  <c r="K1212" i="5" s="1"/>
  <c r="H1214" i="5" l="1"/>
  <c r="I1213" i="5"/>
  <c r="K1213" i="5" s="1"/>
  <c r="L1212" i="5"/>
  <c r="L1213" i="5" s="1"/>
  <c r="H1215" i="5" l="1"/>
  <c r="I1214" i="5"/>
  <c r="K1214" i="5" s="1"/>
  <c r="H1216" i="5" l="1"/>
  <c r="I1215" i="5"/>
  <c r="K1215" i="5" s="1"/>
  <c r="L1214" i="5"/>
  <c r="L1215" i="5" l="1"/>
  <c r="H1217" i="5"/>
  <c r="I1216" i="5"/>
  <c r="K1216" i="5" s="1"/>
  <c r="H1218" i="5" l="1"/>
  <c r="I1217" i="5"/>
  <c r="K1217" i="5" s="1"/>
  <c r="L1216" i="5"/>
  <c r="L1217" i="5" s="1"/>
  <c r="H1219" i="5" l="1"/>
  <c r="I1218" i="5"/>
  <c r="K1218" i="5" s="1"/>
  <c r="H1220" i="5" l="1"/>
  <c r="I1219" i="5"/>
  <c r="K1219" i="5" s="1"/>
  <c r="L1218" i="5"/>
  <c r="L1219" i="5" s="1"/>
  <c r="H1221" i="5" l="1"/>
  <c r="I1220" i="5"/>
  <c r="K1220" i="5" s="1"/>
  <c r="H1222" i="5" l="1"/>
  <c r="I1221" i="5"/>
  <c r="K1221" i="5" s="1"/>
  <c r="L1220" i="5"/>
  <c r="L1221" i="5" s="1"/>
  <c r="H1223" i="5" l="1"/>
  <c r="I1222" i="5"/>
  <c r="K1222" i="5" s="1"/>
  <c r="H1224" i="5" l="1"/>
  <c r="I1223" i="5"/>
  <c r="K1223" i="5" s="1"/>
  <c r="L1222" i="5"/>
  <c r="L1223" i="5" l="1"/>
  <c r="H1225" i="5"/>
  <c r="I1224" i="5"/>
  <c r="K1224" i="5" s="1"/>
  <c r="H1226" i="5" l="1"/>
  <c r="I1225" i="5"/>
  <c r="K1225" i="5" s="1"/>
  <c r="L1224" i="5"/>
  <c r="L1225" i="5" l="1"/>
  <c r="H1227" i="5"/>
  <c r="I1226" i="5"/>
  <c r="K1226" i="5" s="1"/>
  <c r="H1228" i="5" l="1"/>
  <c r="I1227" i="5"/>
  <c r="K1227" i="5" s="1"/>
  <c r="L1226" i="5"/>
  <c r="L1227" i="5" s="1"/>
  <c r="H1229" i="5" l="1"/>
  <c r="I1228" i="5"/>
  <c r="K1228" i="5" s="1"/>
  <c r="H1230" i="5" l="1"/>
  <c r="I1229" i="5"/>
  <c r="K1229" i="5" s="1"/>
  <c r="L1228" i="5"/>
  <c r="L1229" i="5" l="1"/>
  <c r="H1231" i="5"/>
  <c r="I1230" i="5"/>
  <c r="K1230" i="5" s="1"/>
  <c r="L1230" i="5" l="1"/>
  <c r="H1232" i="5"/>
  <c r="I1231" i="5"/>
  <c r="K1231" i="5" s="1"/>
  <c r="H1233" i="5" l="1"/>
  <c r="I1232" i="5"/>
  <c r="K1232" i="5" s="1"/>
  <c r="L1231" i="5"/>
  <c r="L1232" i="5" s="1"/>
  <c r="H1234" i="5" l="1"/>
  <c r="I1233" i="5"/>
  <c r="K1233" i="5" s="1"/>
  <c r="H1235" i="5" l="1"/>
  <c r="I1234" i="5"/>
  <c r="K1234" i="5" s="1"/>
  <c r="L1233" i="5"/>
  <c r="L1234" i="5" l="1"/>
  <c r="H1236" i="5"/>
  <c r="I1235" i="5"/>
  <c r="K1235" i="5" s="1"/>
  <c r="H1237" i="5" l="1"/>
  <c r="I1236" i="5"/>
  <c r="K1236" i="5" s="1"/>
  <c r="L1235" i="5"/>
  <c r="L1236" i="5" s="1"/>
  <c r="H1238" i="5" l="1"/>
  <c r="I1237" i="5"/>
  <c r="K1237" i="5" s="1"/>
  <c r="H1239" i="5" l="1"/>
  <c r="I1238" i="5"/>
  <c r="K1238" i="5" s="1"/>
  <c r="L1237" i="5"/>
  <c r="L1238" i="5" s="1"/>
  <c r="H1240" i="5" l="1"/>
  <c r="I1239" i="5"/>
  <c r="K1239" i="5" s="1"/>
  <c r="H1241" i="5" l="1"/>
  <c r="I1240" i="5"/>
  <c r="K1240" i="5" s="1"/>
  <c r="L1239" i="5"/>
  <c r="L1240" i="5" s="1"/>
  <c r="H1242" i="5" l="1"/>
  <c r="I1241" i="5"/>
  <c r="L1241" i="5" s="1"/>
  <c r="K1241" i="5" l="1"/>
  <c r="H1243" i="5"/>
  <c r="I1242" i="5"/>
  <c r="L1242" i="5" s="1"/>
  <c r="K1242" i="5" l="1"/>
  <c r="H1244" i="5"/>
  <c r="I1243" i="5"/>
  <c r="L1243" i="5" s="1"/>
  <c r="K1243" i="5" l="1"/>
  <c r="H1245" i="5"/>
  <c r="I1244" i="5"/>
  <c r="L1244" i="5" s="1"/>
  <c r="K1244" i="5" l="1"/>
  <c r="H1246" i="5"/>
  <c r="I1245" i="5"/>
  <c r="L1245" i="5" s="1"/>
  <c r="K1245" i="5" l="1"/>
  <c r="H1247" i="5"/>
  <c r="I1246" i="5"/>
  <c r="L1246" i="5" s="1"/>
  <c r="K1246" i="5" l="1"/>
  <c r="H1248" i="5"/>
  <c r="I1247" i="5"/>
  <c r="L1247" i="5" s="1"/>
  <c r="K1247" i="5" l="1"/>
  <c r="H1249" i="5"/>
  <c r="I1248" i="5"/>
  <c r="L1248" i="5" s="1"/>
  <c r="K1248" i="5" l="1"/>
  <c r="H1250" i="5"/>
  <c r="I1249" i="5"/>
  <c r="L1249" i="5" s="1"/>
  <c r="K1249" i="5" l="1"/>
  <c r="H1251" i="5"/>
  <c r="I1250" i="5"/>
  <c r="L1250" i="5" s="1"/>
  <c r="K1250" i="5" l="1"/>
  <c r="H1252" i="5"/>
  <c r="I1251" i="5"/>
  <c r="L1251" i="5" s="1"/>
  <c r="K1251" i="5" l="1"/>
  <c r="H1253" i="5"/>
  <c r="I1252" i="5"/>
  <c r="L1252" i="5" s="1"/>
  <c r="K1252" i="5" l="1"/>
  <c r="H1254" i="5"/>
  <c r="I1253" i="5"/>
  <c r="L1253" i="5" s="1"/>
  <c r="K1253" i="5" l="1"/>
  <c r="H1255" i="5"/>
  <c r="I1254" i="5"/>
  <c r="L1254" i="5" s="1"/>
  <c r="K1254" i="5" l="1"/>
  <c r="H1256" i="5"/>
  <c r="I1255" i="5"/>
  <c r="L1255" i="5" s="1"/>
  <c r="K1255" i="5" l="1"/>
  <c r="H1257" i="5"/>
  <c r="I1256" i="5"/>
  <c r="L1256" i="5" s="1"/>
  <c r="K1256" i="5" l="1"/>
  <c r="H1258" i="5"/>
  <c r="I1257" i="5"/>
  <c r="L1257" i="5" s="1"/>
  <c r="K1257" i="5" l="1"/>
  <c r="H1259" i="5"/>
  <c r="I1258" i="5"/>
  <c r="L1258" i="5" s="1"/>
  <c r="K1258" i="5" l="1"/>
  <c r="H1260" i="5"/>
  <c r="I1259" i="5"/>
  <c r="L1259" i="5" s="1"/>
  <c r="K1259" i="5" l="1"/>
  <c r="H1261" i="5"/>
  <c r="I1260" i="5"/>
  <c r="L1260" i="5" s="1"/>
  <c r="K1260" i="5" l="1"/>
  <c r="H1262" i="5"/>
  <c r="I1261" i="5"/>
  <c r="L1261" i="5" s="1"/>
  <c r="K1261" i="5" l="1"/>
  <c r="H1263" i="5"/>
  <c r="I1262" i="5"/>
  <c r="L1262" i="5" s="1"/>
  <c r="K1262" i="5" l="1"/>
  <c r="H1264" i="5"/>
  <c r="I1263" i="5"/>
  <c r="L1263" i="5" s="1"/>
  <c r="K1263" i="5" l="1"/>
  <c r="H1265" i="5"/>
  <c r="I1264" i="5"/>
  <c r="L1264" i="5" s="1"/>
  <c r="K1264" i="5" l="1"/>
  <c r="H1266" i="5"/>
  <c r="I1265" i="5"/>
  <c r="L1265" i="5" s="1"/>
  <c r="K1265" i="5" l="1"/>
  <c r="H1267" i="5"/>
  <c r="I1266" i="5"/>
  <c r="L1266" i="5" s="1"/>
  <c r="K1266" i="5" l="1"/>
  <c r="H1268" i="5"/>
  <c r="I1267" i="5"/>
  <c r="L1267" i="5" s="1"/>
  <c r="K1267" i="5" l="1"/>
  <c r="H1269" i="5"/>
  <c r="I1268" i="5"/>
  <c r="L1268" i="5" s="1"/>
  <c r="K1268" i="5" l="1"/>
  <c r="H1270" i="5"/>
  <c r="I1269" i="5"/>
  <c r="L1269" i="5" s="1"/>
  <c r="K1269" i="5" l="1"/>
  <c r="H1271" i="5"/>
  <c r="I1270" i="5"/>
  <c r="L1270" i="5" s="1"/>
  <c r="K1270" i="5" l="1"/>
  <c r="H1272" i="5"/>
  <c r="I1271" i="5"/>
  <c r="L1271" i="5" s="1"/>
  <c r="K1271" i="5" l="1"/>
  <c r="H1273" i="5"/>
  <c r="I1272" i="5"/>
  <c r="L1272" i="5" s="1"/>
  <c r="K1272" i="5" l="1"/>
  <c r="H1274" i="5"/>
  <c r="I1273" i="5"/>
  <c r="L1273" i="5" s="1"/>
  <c r="K1273" i="5" l="1"/>
  <c r="H1275" i="5"/>
  <c r="I1274" i="5"/>
  <c r="K1274" i="5" l="1"/>
  <c r="H1276" i="5"/>
  <c r="I1275" i="5"/>
  <c r="L1274" i="5"/>
  <c r="L1275" i="5" s="1"/>
  <c r="K1275" i="5" l="1"/>
  <c r="H1277" i="5"/>
  <c r="I1276" i="5"/>
  <c r="K1276" i="5" l="1"/>
  <c r="H1278" i="5"/>
  <c r="I1277" i="5"/>
  <c r="L1276" i="5"/>
  <c r="L1277" i="5" s="1"/>
  <c r="K1277" i="5" l="1"/>
  <c r="H1279" i="5"/>
  <c r="I1278" i="5"/>
  <c r="K1278" i="5" l="1"/>
  <c r="H1280" i="5"/>
  <c r="I1279" i="5"/>
  <c r="L1278" i="5"/>
  <c r="L1279" i="5" s="1"/>
  <c r="K1279" i="5" l="1"/>
  <c r="H1281" i="5"/>
  <c r="I1280" i="5"/>
  <c r="K1280" i="5" l="1"/>
  <c r="H1282" i="5"/>
  <c r="I1281" i="5"/>
  <c r="L1280" i="5"/>
  <c r="L1281" i="5" s="1"/>
  <c r="K1281" i="5" l="1"/>
  <c r="H1283" i="5"/>
  <c r="I1282" i="5"/>
  <c r="K1282" i="5" l="1"/>
  <c r="H1284" i="5"/>
  <c r="I1283" i="5"/>
  <c r="L1282" i="5"/>
  <c r="L1283" i="5" l="1"/>
  <c r="K1283" i="5"/>
  <c r="H1285" i="5"/>
  <c r="I1284" i="5"/>
  <c r="K1284" i="5" l="1"/>
  <c r="H1286" i="5"/>
  <c r="I1285" i="5"/>
  <c r="L1284" i="5"/>
  <c r="K1285" i="5" l="1"/>
  <c r="L1285" i="5"/>
  <c r="H1287" i="5"/>
  <c r="I1286" i="5"/>
  <c r="K1286" i="5" l="1"/>
  <c r="H1288" i="5"/>
  <c r="I1287" i="5"/>
  <c r="L1286" i="5"/>
  <c r="K1287" i="5" l="1"/>
  <c r="L1287" i="5"/>
  <c r="H1289" i="5"/>
  <c r="I1288" i="5"/>
  <c r="K1288" i="5" l="1"/>
  <c r="H1290" i="5"/>
  <c r="I1289" i="5"/>
  <c r="L1288" i="5"/>
  <c r="K1289" i="5" l="1"/>
  <c r="L1289" i="5"/>
  <c r="H1291" i="5"/>
  <c r="I1290" i="5"/>
  <c r="K1290" i="5" l="1"/>
  <c r="H1292" i="5"/>
  <c r="I1291" i="5"/>
  <c r="L1290" i="5"/>
  <c r="L1291" i="5" s="1"/>
  <c r="K1291" i="5" l="1"/>
  <c r="H1293" i="5"/>
  <c r="I1292" i="5"/>
  <c r="K1292" i="5" l="1"/>
  <c r="H1294" i="5"/>
  <c r="I1293" i="5"/>
  <c r="L1292" i="5"/>
  <c r="K1293" i="5" l="1"/>
  <c r="L1293" i="5"/>
  <c r="H1295" i="5"/>
  <c r="I1294" i="5"/>
  <c r="K1294" i="5" l="1"/>
  <c r="H1296" i="5"/>
  <c r="I1295" i="5"/>
  <c r="L1294" i="5"/>
  <c r="L1295" i="5" s="1"/>
  <c r="K1295" i="5" l="1"/>
  <c r="H1297" i="5"/>
  <c r="I1296" i="5"/>
  <c r="K1296" i="5" l="1"/>
  <c r="H1298" i="5"/>
  <c r="I1297" i="5"/>
  <c r="L1296" i="5"/>
  <c r="L1297" i="5" s="1"/>
  <c r="K1297" i="5" l="1"/>
  <c r="H1299" i="5"/>
  <c r="I1298" i="5"/>
  <c r="K1298" i="5" s="1"/>
  <c r="H1300" i="5" l="1"/>
  <c r="I1299" i="5"/>
  <c r="K1299" i="5" s="1"/>
  <c r="L1298" i="5"/>
  <c r="L1299" i="5" l="1"/>
  <c r="H1301" i="5"/>
  <c r="I1300" i="5"/>
  <c r="K1300" i="5" s="1"/>
  <c r="H1302" i="5" l="1"/>
  <c r="I1301" i="5"/>
  <c r="K1301" i="5" s="1"/>
  <c r="L1300" i="5"/>
  <c r="L1301" i="5" s="1"/>
  <c r="H1303" i="5" l="1"/>
  <c r="I1302" i="5"/>
  <c r="K1302" i="5" s="1"/>
  <c r="H1304" i="5" l="1"/>
  <c r="I1303" i="5"/>
  <c r="K1303" i="5" s="1"/>
  <c r="L1302" i="5"/>
  <c r="L1303" i="5" l="1"/>
  <c r="H1305" i="5"/>
  <c r="I1304" i="5"/>
  <c r="K1304" i="5" s="1"/>
  <c r="H1306" i="5" l="1"/>
  <c r="I1305" i="5"/>
  <c r="K1305" i="5" s="1"/>
  <c r="L1304" i="5"/>
  <c r="L1305" i="5" l="1"/>
  <c r="H1307" i="5"/>
  <c r="I1306" i="5"/>
  <c r="K1306" i="5" s="1"/>
  <c r="H1308" i="5" l="1"/>
  <c r="I1307" i="5"/>
  <c r="K1307" i="5" s="1"/>
  <c r="L1306" i="5"/>
  <c r="L1307" i="5" l="1"/>
  <c r="H1309" i="5"/>
  <c r="I1308" i="5"/>
  <c r="K1308" i="5" s="1"/>
  <c r="H1310" i="5" l="1"/>
  <c r="I1309" i="5"/>
  <c r="K1309" i="5" s="1"/>
  <c r="L1308" i="5"/>
  <c r="L1309" i="5" l="1"/>
  <c r="H1311" i="5"/>
  <c r="I1310" i="5"/>
  <c r="K1310" i="5" s="1"/>
  <c r="H1312" i="5" l="1"/>
  <c r="I1311" i="5"/>
  <c r="K1311" i="5" s="1"/>
  <c r="L1310" i="5"/>
  <c r="L1311" i="5" s="1"/>
  <c r="H1313" i="5" l="1"/>
  <c r="I1312" i="5"/>
  <c r="K1312" i="5" s="1"/>
  <c r="H1314" i="5" l="1"/>
  <c r="I1313" i="5"/>
  <c r="K1313" i="5" s="1"/>
  <c r="L1312" i="5"/>
  <c r="L1313" i="5" s="1"/>
  <c r="H1315" i="5" l="1"/>
  <c r="I1314" i="5"/>
  <c r="K1314" i="5" s="1"/>
  <c r="H1316" i="5" l="1"/>
  <c r="I1315" i="5"/>
  <c r="K1315" i="5" s="1"/>
  <c r="L1314" i="5"/>
  <c r="L1315" i="5" l="1"/>
  <c r="H1317" i="5"/>
  <c r="I1316" i="5"/>
  <c r="K1316" i="5" s="1"/>
  <c r="H1318" i="5" l="1"/>
  <c r="I1317" i="5"/>
  <c r="K1317" i="5" s="1"/>
  <c r="L1316" i="5"/>
  <c r="L1317" i="5" l="1"/>
  <c r="H1319" i="5"/>
  <c r="I1318" i="5"/>
  <c r="K1318" i="5" s="1"/>
  <c r="H1320" i="5" l="1"/>
  <c r="I1319" i="5"/>
  <c r="K1319" i="5" s="1"/>
  <c r="L1318" i="5"/>
  <c r="L1319" i="5" s="1"/>
  <c r="H1321" i="5" l="1"/>
  <c r="I1320" i="5"/>
  <c r="K1320" i="5" s="1"/>
  <c r="H1322" i="5" l="1"/>
  <c r="I1321" i="5"/>
  <c r="K1321" i="5" s="1"/>
  <c r="L1320" i="5"/>
  <c r="L1321" i="5" s="1"/>
  <c r="H1323" i="5" l="1"/>
  <c r="I1322" i="5"/>
  <c r="K1322" i="5" s="1"/>
  <c r="H1324" i="5" l="1"/>
  <c r="I1323" i="5"/>
  <c r="K1323" i="5" s="1"/>
  <c r="L1322" i="5"/>
  <c r="L1323" i="5" s="1"/>
  <c r="H1325" i="5" l="1"/>
  <c r="I1324" i="5"/>
  <c r="K1324" i="5" s="1"/>
  <c r="H1326" i="5" l="1"/>
  <c r="I1325" i="5"/>
  <c r="K1325" i="5" s="1"/>
  <c r="L1324" i="5"/>
  <c r="L1325" i="5" l="1"/>
  <c r="H1327" i="5"/>
  <c r="I1326" i="5"/>
  <c r="K1326" i="5" s="1"/>
  <c r="H1328" i="5" l="1"/>
  <c r="I1327" i="5"/>
  <c r="K1327" i="5" s="1"/>
  <c r="L1326" i="5"/>
  <c r="L1327" i="5" l="1"/>
  <c r="H1329" i="5"/>
  <c r="I1328" i="5"/>
  <c r="K1328" i="5" s="1"/>
  <c r="H1330" i="5" l="1"/>
  <c r="I1329" i="5"/>
  <c r="K1329" i="5" s="1"/>
  <c r="L1328" i="5"/>
  <c r="L1329" i="5" l="1"/>
  <c r="H1331" i="5"/>
  <c r="I1330" i="5"/>
  <c r="K1330" i="5" s="1"/>
  <c r="H1332" i="5" l="1"/>
  <c r="I1331" i="5"/>
  <c r="K1331" i="5" s="1"/>
  <c r="L1330" i="5"/>
  <c r="L1331" i="5" l="1"/>
  <c r="H1333" i="5"/>
  <c r="I1332" i="5"/>
  <c r="K1332" i="5" s="1"/>
  <c r="H1334" i="5" l="1"/>
  <c r="I1333" i="5"/>
  <c r="K1333" i="5" s="1"/>
  <c r="L1332" i="5"/>
  <c r="L1333" i="5" s="1"/>
  <c r="H1335" i="5" l="1"/>
  <c r="I1334" i="5"/>
  <c r="K1334" i="5" s="1"/>
  <c r="H1336" i="5" l="1"/>
  <c r="I1335" i="5"/>
  <c r="K1335" i="5" s="1"/>
  <c r="L1334" i="5"/>
  <c r="L1335" i="5" s="1"/>
  <c r="H1337" i="5" l="1"/>
  <c r="I1336" i="5"/>
  <c r="K1336" i="5" s="1"/>
  <c r="H1338" i="5" l="1"/>
  <c r="I1337" i="5"/>
  <c r="K1337" i="5" s="1"/>
  <c r="L1336" i="5"/>
  <c r="L1337" i="5" s="1"/>
  <c r="H1339" i="5" l="1"/>
  <c r="I1338" i="5"/>
  <c r="K1338" i="5" s="1"/>
  <c r="H1340" i="5" l="1"/>
  <c r="I1339" i="5"/>
  <c r="K1339" i="5" s="1"/>
  <c r="L1338" i="5"/>
  <c r="L1339" i="5" s="1"/>
  <c r="H1341" i="5" l="1"/>
  <c r="I1340" i="5"/>
  <c r="K1340" i="5" s="1"/>
  <c r="H1342" i="5" l="1"/>
  <c r="I1341" i="5"/>
  <c r="K1341" i="5" s="1"/>
  <c r="L1340" i="5"/>
  <c r="L1341" i="5" s="1"/>
  <c r="H1343" i="5" l="1"/>
  <c r="I1342" i="5"/>
  <c r="K1342" i="5" s="1"/>
  <c r="H1344" i="5" l="1"/>
  <c r="I1343" i="5"/>
  <c r="K1343" i="5" s="1"/>
  <c r="L1342" i="5"/>
  <c r="L1343" i="5" l="1"/>
  <c r="H1345" i="5"/>
  <c r="I1344" i="5"/>
  <c r="K1344" i="5" s="1"/>
  <c r="H1346" i="5" l="1"/>
  <c r="I1345" i="5"/>
  <c r="K1345" i="5" s="1"/>
  <c r="L1344" i="5"/>
  <c r="L1345" i="5" s="1"/>
  <c r="H1347" i="5" l="1"/>
  <c r="I1346" i="5"/>
  <c r="K1346" i="5" s="1"/>
  <c r="H1348" i="5" l="1"/>
  <c r="I1347" i="5"/>
  <c r="K1347" i="5" s="1"/>
  <c r="L1346" i="5"/>
  <c r="L1347" i="5" l="1"/>
  <c r="H1349" i="5"/>
  <c r="I1348" i="5"/>
  <c r="K1348" i="5" s="1"/>
  <c r="H1350" i="5" l="1"/>
  <c r="I1349" i="5"/>
  <c r="K1349" i="5" s="1"/>
  <c r="L1348" i="5"/>
  <c r="L1349" i="5" l="1"/>
  <c r="H1351" i="5"/>
  <c r="I1350" i="5"/>
  <c r="K1350" i="5" s="1"/>
  <c r="H1352" i="5" l="1"/>
  <c r="I1351" i="5"/>
  <c r="K1351" i="5" s="1"/>
  <c r="L1350" i="5"/>
  <c r="L1351" i="5" s="1"/>
  <c r="H1353" i="5" l="1"/>
  <c r="I1352" i="5"/>
  <c r="K1352" i="5" s="1"/>
  <c r="H1354" i="5" l="1"/>
  <c r="I1353" i="5"/>
  <c r="K1353" i="5" s="1"/>
  <c r="L1352" i="5"/>
  <c r="L1353" i="5" l="1"/>
  <c r="H1355" i="5"/>
  <c r="I1354" i="5"/>
  <c r="K1354" i="5" s="1"/>
  <c r="L1354" i="5"/>
  <c r="H1356" i="5" l="1"/>
  <c r="I1355" i="5"/>
  <c r="K1355" i="5" s="1"/>
  <c r="H1357" i="5" l="1"/>
  <c r="I1356" i="5"/>
  <c r="K1356" i="5" s="1"/>
  <c r="L1355" i="5"/>
  <c r="L1356" i="5" s="1"/>
  <c r="H1358" i="5" l="1"/>
  <c r="I1357" i="5"/>
  <c r="K1357" i="5" s="1"/>
  <c r="H1359" i="5" l="1"/>
  <c r="I1358" i="5"/>
  <c r="K1358" i="5" s="1"/>
  <c r="L1357" i="5"/>
  <c r="L1358" i="5" l="1"/>
  <c r="H1360" i="5"/>
  <c r="I1359" i="5"/>
  <c r="K1359" i="5" s="1"/>
  <c r="H1361" i="5" l="1"/>
  <c r="I1360" i="5"/>
  <c r="K1360" i="5" s="1"/>
  <c r="L1359" i="5"/>
  <c r="L1360" i="5" l="1"/>
  <c r="H1362" i="5"/>
  <c r="I1361" i="5"/>
  <c r="K1361" i="5" s="1"/>
  <c r="H1363" i="5" l="1"/>
  <c r="I1362" i="5"/>
  <c r="K1362" i="5" s="1"/>
  <c r="L1361" i="5"/>
  <c r="L1362" i="5" s="1"/>
  <c r="H1364" i="5" l="1"/>
  <c r="I1363" i="5"/>
  <c r="K1363" i="5" s="1"/>
  <c r="L1363" i="5" l="1"/>
  <c r="H1365" i="5"/>
  <c r="I1364" i="5"/>
  <c r="K1364" i="5" s="1"/>
  <c r="H1366" i="5" l="1"/>
  <c r="I1365" i="5"/>
  <c r="K1365" i="5" s="1"/>
  <c r="L1364" i="5"/>
  <c r="L1365" i="5" l="1"/>
  <c r="H1367" i="5"/>
  <c r="I1366" i="5"/>
  <c r="K1366" i="5" s="1"/>
  <c r="H1368" i="5" l="1"/>
  <c r="I1367" i="5"/>
  <c r="K1367" i="5" s="1"/>
  <c r="L1366" i="5"/>
  <c r="L1367" i="5" s="1"/>
  <c r="H1369" i="5" l="1"/>
  <c r="I1368" i="5"/>
  <c r="K1368" i="5" s="1"/>
  <c r="H1370" i="5" l="1"/>
  <c r="I1369" i="5"/>
  <c r="K1369" i="5" s="1"/>
  <c r="L1368" i="5"/>
  <c r="L1369" i="5" l="1"/>
  <c r="H1371" i="5"/>
  <c r="I1370" i="5"/>
  <c r="K1370" i="5" s="1"/>
  <c r="H1372" i="5" l="1"/>
  <c r="I1371" i="5"/>
  <c r="K1371" i="5" s="1"/>
  <c r="L1370" i="5"/>
  <c r="L1371" i="5" l="1"/>
  <c r="H1373" i="5"/>
  <c r="I1372" i="5"/>
  <c r="K1372" i="5" s="1"/>
  <c r="H1374" i="5" l="1"/>
  <c r="I1373" i="5"/>
  <c r="K1373" i="5" s="1"/>
  <c r="L1372" i="5"/>
  <c r="L1373" i="5" s="1"/>
  <c r="H1375" i="5" l="1"/>
  <c r="I1374" i="5"/>
  <c r="K1374" i="5" s="1"/>
  <c r="H1376" i="5" l="1"/>
  <c r="I1375" i="5"/>
  <c r="K1375" i="5" s="1"/>
  <c r="L1374" i="5"/>
  <c r="L1375" i="5" s="1"/>
  <c r="H1377" i="5" l="1"/>
  <c r="I1376" i="5"/>
  <c r="K1376" i="5" s="1"/>
  <c r="H1378" i="5" l="1"/>
  <c r="I1377" i="5"/>
  <c r="K1377" i="5" s="1"/>
  <c r="L1376" i="5"/>
  <c r="L1377" i="5" s="1"/>
  <c r="H1379" i="5" l="1"/>
  <c r="I1378" i="5"/>
  <c r="K1378" i="5" s="1"/>
  <c r="H1380" i="5" l="1"/>
  <c r="I1379" i="5"/>
  <c r="K1379" i="5" s="1"/>
  <c r="L1378" i="5"/>
  <c r="L1379" i="5" l="1"/>
  <c r="H1381" i="5"/>
  <c r="I1380" i="5"/>
  <c r="L1380" i="5" l="1"/>
  <c r="K1380" i="5"/>
  <c r="H1382" i="5"/>
  <c r="I1381" i="5"/>
  <c r="L1381" i="5" s="1"/>
  <c r="K1381" i="5" l="1"/>
  <c r="H1383" i="5"/>
  <c r="I1382" i="5"/>
  <c r="L1382" i="5" s="1"/>
  <c r="K1382" i="5" l="1"/>
  <c r="H1384" i="5"/>
  <c r="I1383" i="5"/>
  <c r="L1383" i="5" s="1"/>
  <c r="K1383" i="5" l="1"/>
  <c r="H1385" i="5"/>
  <c r="I1384" i="5"/>
  <c r="L1384" i="5" s="1"/>
  <c r="K1384" i="5" l="1"/>
  <c r="H1386" i="5"/>
  <c r="I1385" i="5"/>
  <c r="L1385" i="5" s="1"/>
  <c r="K1385" i="5" l="1"/>
  <c r="H1387" i="5"/>
  <c r="I1386" i="5"/>
  <c r="L1386" i="5" s="1"/>
  <c r="K1386" i="5" l="1"/>
  <c r="H1388" i="5"/>
  <c r="I1387" i="5"/>
  <c r="L1387" i="5" s="1"/>
  <c r="K1387" i="5" l="1"/>
  <c r="H1389" i="5"/>
  <c r="I1388" i="5"/>
  <c r="L1388" i="5" s="1"/>
  <c r="K1388" i="5" l="1"/>
  <c r="H1390" i="5"/>
  <c r="I1389" i="5"/>
  <c r="L1389" i="5" s="1"/>
  <c r="K1389" i="5" l="1"/>
  <c r="H1391" i="5"/>
  <c r="I1390" i="5"/>
  <c r="L1390" i="5" s="1"/>
  <c r="K1390" i="5" l="1"/>
  <c r="H1392" i="5"/>
  <c r="I1391" i="5"/>
  <c r="L1391" i="5" s="1"/>
  <c r="K1391" i="5" l="1"/>
  <c r="H1393" i="5"/>
  <c r="I1392" i="5"/>
  <c r="L1392" i="5" s="1"/>
  <c r="K1392" i="5" l="1"/>
  <c r="H1394" i="5"/>
  <c r="I1393" i="5"/>
  <c r="L1393" i="5" s="1"/>
  <c r="K1393" i="5" l="1"/>
  <c r="H1395" i="5"/>
  <c r="I1394" i="5"/>
  <c r="L1394" i="5" s="1"/>
  <c r="K1394" i="5" l="1"/>
  <c r="H1396" i="5"/>
  <c r="I1395" i="5"/>
  <c r="L1395" i="5" s="1"/>
  <c r="K1395" i="5" l="1"/>
  <c r="H1397" i="5"/>
  <c r="I1396" i="5"/>
  <c r="L1396" i="5" s="1"/>
  <c r="K1396" i="5" l="1"/>
  <c r="H1398" i="5"/>
  <c r="I1397" i="5"/>
  <c r="L1397" i="5" s="1"/>
  <c r="K1397" i="5" l="1"/>
  <c r="H1399" i="5"/>
  <c r="I1398" i="5"/>
  <c r="L1398" i="5" s="1"/>
  <c r="K1398" i="5" l="1"/>
  <c r="H1400" i="5"/>
  <c r="I1399" i="5"/>
  <c r="L1399" i="5" s="1"/>
  <c r="K1399" i="5" l="1"/>
  <c r="H1401" i="5"/>
  <c r="I1400" i="5"/>
  <c r="L1400" i="5" s="1"/>
  <c r="K1400" i="5" l="1"/>
  <c r="H1402" i="5"/>
  <c r="I1401" i="5"/>
  <c r="L1401" i="5" s="1"/>
  <c r="K1401" i="5" l="1"/>
  <c r="H1403" i="5"/>
  <c r="I1402" i="5"/>
  <c r="K1402" i="5" l="1"/>
  <c r="L1402" i="5"/>
  <c r="H1404" i="5"/>
  <c r="I1403" i="5"/>
  <c r="K1403" i="5" l="1"/>
  <c r="H1405" i="5"/>
  <c r="I1404" i="5"/>
  <c r="L1403" i="5"/>
  <c r="L1404" i="5" s="1"/>
  <c r="K1404" i="5" l="1"/>
  <c r="H1406" i="5"/>
  <c r="I1405" i="5"/>
  <c r="K1405" i="5" l="1"/>
  <c r="H1407" i="5"/>
  <c r="I1406" i="5"/>
  <c r="L1405" i="5"/>
  <c r="K1406" i="5" l="1"/>
  <c r="L1406" i="5"/>
  <c r="H1408" i="5"/>
  <c r="I1407" i="5"/>
  <c r="K1407" i="5" l="1"/>
  <c r="H1409" i="5"/>
  <c r="I1408" i="5"/>
  <c r="L1407" i="5"/>
  <c r="L1408" i="5" s="1"/>
  <c r="K1408" i="5" l="1"/>
  <c r="H1410" i="5"/>
  <c r="I1409" i="5"/>
  <c r="K1409" i="5" l="1"/>
  <c r="H1411" i="5"/>
  <c r="I1410" i="5"/>
  <c r="L1409" i="5"/>
  <c r="K1410" i="5" l="1"/>
  <c r="L1410" i="5"/>
  <c r="H1412" i="5"/>
  <c r="I1411" i="5"/>
  <c r="K1411" i="5" l="1"/>
  <c r="H1413" i="5"/>
  <c r="I1412" i="5"/>
  <c r="L1411" i="5"/>
  <c r="L1412" i="5" s="1"/>
  <c r="K1412" i="5" l="1"/>
  <c r="H1414" i="5"/>
  <c r="I1413" i="5"/>
  <c r="K1413" i="5" s="1"/>
  <c r="L1413" i="5" l="1"/>
  <c r="H1415" i="5"/>
  <c r="I1414" i="5"/>
  <c r="K1414" i="5" s="1"/>
  <c r="L1414" i="5" l="1"/>
  <c r="H1416" i="5"/>
  <c r="I1415" i="5"/>
  <c r="K1415" i="5" s="1"/>
  <c r="L1415" i="5" l="1"/>
  <c r="H1417" i="5"/>
  <c r="I1416" i="5"/>
  <c r="K1416" i="5" s="1"/>
  <c r="L1416" i="5" l="1"/>
  <c r="H1418" i="5"/>
  <c r="I1417" i="5"/>
  <c r="K1417" i="5" s="1"/>
  <c r="L1417" i="5" l="1"/>
  <c r="H1419" i="5"/>
  <c r="I1418" i="5"/>
  <c r="L1418" i="5" l="1"/>
  <c r="K1418" i="5"/>
  <c r="H1420" i="5"/>
  <c r="I1419" i="5"/>
  <c r="L1419" i="5" l="1"/>
  <c r="K1419" i="5"/>
  <c r="H1421" i="5"/>
  <c r="I1420" i="5"/>
  <c r="L1420" i="5" s="1"/>
  <c r="K1420" i="5" l="1"/>
  <c r="H1422" i="5"/>
  <c r="I1421" i="5"/>
  <c r="L1421" i="5" s="1"/>
  <c r="K1421" i="5" l="1"/>
  <c r="H1423" i="5"/>
  <c r="I1422" i="5"/>
  <c r="L1422" i="5" s="1"/>
  <c r="K1422" i="5" l="1"/>
  <c r="H1424" i="5"/>
  <c r="I1423" i="5"/>
  <c r="L1423" i="5" s="1"/>
  <c r="K1423" i="5" l="1"/>
  <c r="H1425" i="5"/>
  <c r="I1424" i="5"/>
  <c r="L1424" i="5" s="1"/>
  <c r="K1424" i="5" l="1"/>
  <c r="H1426" i="5"/>
  <c r="I1425" i="5"/>
  <c r="L1425" i="5" s="1"/>
  <c r="K1425" i="5" l="1"/>
  <c r="H1427" i="5"/>
  <c r="I1426" i="5"/>
  <c r="L1426" i="5" s="1"/>
  <c r="K1426" i="5" l="1"/>
  <c r="H1428" i="5"/>
  <c r="I1427" i="5"/>
  <c r="L1427" i="5" s="1"/>
  <c r="K1427" i="5" l="1"/>
  <c r="H1429" i="5"/>
  <c r="I1428" i="5"/>
  <c r="L1428" i="5" s="1"/>
  <c r="K1428" i="5" l="1"/>
  <c r="H1430" i="5"/>
  <c r="I1429" i="5"/>
  <c r="L1429" i="5" s="1"/>
  <c r="K1429" i="5" l="1"/>
  <c r="H1431" i="5"/>
  <c r="I1430" i="5"/>
  <c r="L1430" i="5" s="1"/>
  <c r="K1430" i="5" l="1"/>
  <c r="H1432" i="5"/>
  <c r="I1431" i="5"/>
  <c r="L1431" i="5" s="1"/>
  <c r="K1431" i="5" l="1"/>
  <c r="H1433" i="5"/>
  <c r="I1432" i="5"/>
  <c r="L1432" i="5" s="1"/>
  <c r="K1432" i="5" l="1"/>
  <c r="H1434" i="5"/>
  <c r="I1433" i="5"/>
  <c r="L1433" i="5" s="1"/>
  <c r="K1433" i="5" l="1"/>
  <c r="H1435" i="5"/>
  <c r="I1434" i="5"/>
  <c r="L1434" i="5" s="1"/>
  <c r="K1434" i="5" l="1"/>
  <c r="H1436" i="5"/>
  <c r="I1435" i="5"/>
  <c r="L1435" i="5" s="1"/>
  <c r="K1435" i="5" l="1"/>
  <c r="H1437" i="5"/>
  <c r="I1436" i="5"/>
  <c r="L1436" i="5" s="1"/>
  <c r="K1436" i="5" l="1"/>
  <c r="H1438" i="5"/>
  <c r="I1437" i="5"/>
  <c r="L1437" i="5" s="1"/>
  <c r="K1437" i="5" l="1"/>
  <c r="H1439" i="5"/>
  <c r="I1438" i="5"/>
  <c r="L1438" i="5" s="1"/>
  <c r="K1438" i="5" l="1"/>
  <c r="H1440" i="5"/>
  <c r="I1439" i="5"/>
  <c r="L1439" i="5" s="1"/>
  <c r="K1439" i="5" l="1"/>
  <c r="H1441" i="5"/>
  <c r="I1440" i="5"/>
  <c r="L1440" i="5" s="1"/>
  <c r="K1440" i="5" l="1"/>
  <c r="H1442" i="5"/>
  <c r="I1441" i="5"/>
  <c r="L1441" i="5" s="1"/>
  <c r="K1441" i="5" l="1"/>
  <c r="H1443" i="5"/>
  <c r="I1442" i="5"/>
  <c r="L1442" i="5" s="1"/>
  <c r="K1442" i="5" l="1"/>
  <c r="H1444" i="5"/>
  <c r="I1443" i="5"/>
  <c r="L1443" i="5" s="1"/>
  <c r="K1443" i="5" l="1"/>
  <c r="H1445" i="5"/>
  <c r="I1444" i="5"/>
  <c r="L1444" i="5" s="1"/>
  <c r="K1444" i="5" l="1"/>
  <c r="H1446" i="5"/>
  <c r="I1445" i="5"/>
  <c r="L1445" i="5" s="1"/>
  <c r="K1445" i="5" l="1"/>
  <c r="H1447" i="5"/>
  <c r="I1446" i="5"/>
  <c r="L1446" i="5" s="1"/>
  <c r="K1446" i="5" l="1"/>
  <c r="H1448" i="5"/>
  <c r="I1447" i="5"/>
  <c r="L1447" i="5" s="1"/>
  <c r="K1447" i="5" l="1"/>
  <c r="H1449" i="5"/>
  <c r="I1448" i="5"/>
  <c r="L1448" i="5" s="1"/>
  <c r="K1448" i="5" l="1"/>
  <c r="H1450" i="5"/>
  <c r="I1449" i="5"/>
  <c r="L1449" i="5" s="1"/>
  <c r="K1449" i="5" l="1"/>
  <c r="H1451" i="5"/>
  <c r="I1450" i="5"/>
  <c r="L1450" i="5" s="1"/>
  <c r="K1450" i="5" l="1"/>
  <c r="H1452" i="5"/>
  <c r="I1451" i="5"/>
  <c r="L1451" i="5" s="1"/>
  <c r="K1451" i="5" l="1"/>
  <c r="H1453" i="5"/>
  <c r="I1452" i="5"/>
  <c r="L1452" i="5" s="1"/>
  <c r="K1452" i="5" l="1"/>
  <c r="H1454" i="5"/>
  <c r="I1453" i="5"/>
  <c r="L1453" i="5" s="1"/>
  <c r="K1453" i="5" l="1"/>
  <c r="H1455" i="5"/>
  <c r="I1454" i="5"/>
  <c r="L1454" i="5" s="1"/>
  <c r="K1454" i="5" l="1"/>
  <c r="H1456" i="5"/>
  <c r="I1455" i="5"/>
  <c r="L1455" i="5" s="1"/>
  <c r="K1455" i="5" l="1"/>
  <c r="H1457" i="5"/>
  <c r="I1456" i="5"/>
  <c r="L1456" i="5" s="1"/>
  <c r="K1456" i="5" l="1"/>
  <c r="H1458" i="5"/>
  <c r="I1457" i="5"/>
  <c r="L1457" i="5" s="1"/>
  <c r="K1457" i="5" l="1"/>
  <c r="H1459" i="5"/>
  <c r="I1458" i="5"/>
  <c r="L1458" i="5" s="1"/>
  <c r="K1458" i="5" l="1"/>
  <c r="H1460" i="5"/>
  <c r="I1459" i="5"/>
  <c r="L1459" i="5" s="1"/>
  <c r="K1459" i="5" l="1"/>
  <c r="H1461" i="5"/>
  <c r="I1460" i="5"/>
  <c r="L1460" i="5" s="1"/>
  <c r="K1460" i="5" l="1"/>
  <c r="H1462" i="5"/>
  <c r="I1461" i="5"/>
  <c r="L1461" i="5" s="1"/>
  <c r="K1461" i="5" l="1"/>
  <c r="H1463" i="5"/>
  <c r="I1462" i="5"/>
  <c r="L1462" i="5" s="1"/>
  <c r="K1462" i="5" l="1"/>
  <c r="H1464" i="5"/>
  <c r="I1463" i="5"/>
  <c r="L1463" i="5" s="1"/>
  <c r="K1463" i="5" l="1"/>
  <c r="H1465" i="5"/>
  <c r="I1464" i="5"/>
  <c r="L1464" i="5" s="1"/>
  <c r="K1464" i="5" l="1"/>
  <c r="H1466" i="5"/>
  <c r="I1465" i="5"/>
  <c r="L1465" i="5" s="1"/>
  <c r="K1465" i="5" l="1"/>
  <c r="H1467" i="5"/>
  <c r="I1466" i="5"/>
  <c r="L1466" i="5" s="1"/>
  <c r="K1466" i="5" l="1"/>
  <c r="H1468" i="5"/>
  <c r="I1467" i="5"/>
  <c r="L1467" i="5" s="1"/>
  <c r="K1467" i="5" l="1"/>
  <c r="H1469" i="5"/>
  <c r="I1468" i="5"/>
  <c r="L1468" i="5" s="1"/>
  <c r="K1468" i="5" l="1"/>
  <c r="H1470" i="5"/>
  <c r="I1469" i="5"/>
  <c r="L1469" i="5" s="1"/>
  <c r="K1469" i="5" l="1"/>
  <c r="H1471" i="5"/>
  <c r="I1470" i="5"/>
  <c r="L1470" i="5" s="1"/>
  <c r="K1470" i="5" l="1"/>
  <c r="H1472" i="5"/>
  <c r="I1471" i="5"/>
  <c r="L1471" i="5" s="1"/>
  <c r="K1471" i="5" l="1"/>
  <c r="H1473" i="5"/>
  <c r="I1472" i="5"/>
  <c r="L1472" i="5" s="1"/>
  <c r="K1472" i="5" l="1"/>
  <c r="H1474" i="5"/>
  <c r="I1473" i="5"/>
  <c r="L1473" i="5" s="1"/>
  <c r="K1473" i="5" l="1"/>
  <c r="H1475" i="5"/>
  <c r="I1474" i="5"/>
  <c r="L1474" i="5" s="1"/>
  <c r="K1474" i="5" l="1"/>
  <c r="H1476" i="5"/>
  <c r="I1475" i="5"/>
  <c r="L1475" i="5" s="1"/>
  <c r="K1475" i="5" l="1"/>
  <c r="H1477" i="5"/>
  <c r="I1476" i="5"/>
  <c r="K1476" i="5" l="1"/>
  <c r="L1476" i="5"/>
  <c r="H1478" i="5"/>
  <c r="I1477" i="5"/>
  <c r="K1477" i="5" l="1"/>
  <c r="H1479" i="5"/>
  <c r="I1478" i="5"/>
  <c r="L1477" i="5"/>
  <c r="L1478" i="5" s="1"/>
  <c r="K1478" i="5" l="1"/>
  <c r="H1480" i="5"/>
  <c r="I1479" i="5"/>
  <c r="K1479" i="5" l="1"/>
  <c r="H1481" i="5"/>
  <c r="I1480" i="5"/>
  <c r="K1480" i="5" s="1"/>
  <c r="L1479" i="5"/>
  <c r="L1480" i="5" l="1"/>
  <c r="H1482" i="5"/>
  <c r="I1481" i="5"/>
  <c r="K1481" i="5" s="1"/>
  <c r="H1483" i="5" l="1"/>
  <c r="I1482" i="5"/>
  <c r="K1482" i="5" s="1"/>
  <c r="L1481" i="5"/>
  <c r="L1482" i="5" s="1"/>
  <c r="H1484" i="5" l="1"/>
  <c r="I1483" i="5"/>
  <c r="K1483" i="5" s="1"/>
  <c r="H1485" i="5" l="1"/>
  <c r="I1484" i="5"/>
  <c r="K1484" i="5" s="1"/>
  <c r="L1483" i="5"/>
  <c r="L1484" i="5" l="1"/>
  <c r="H1486" i="5"/>
  <c r="I1485" i="5"/>
  <c r="K1485" i="5" s="1"/>
  <c r="H1487" i="5" l="1"/>
  <c r="I1486" i="5"/>
  <c r="K1486" i="5" s="1"/>
  <c r="L1485" i="5"/>
  <c r="L1486" i="5" s="1"/>
  <c r="H1488" i="5" l="1"/>
  <c r="I1487" i="5"/>
  <c r="K1487" i="5" s="1"/>
  <c r="H1489" i="5" l="1"/>
  <c r="I1488" i="5"/>
  <c r="K1488" i="5" s="1"/>
  <c r="L1487" i="5"/>
  <c r="L1488" i="5" l="1"/>
  <c r="H1490" i="5"/>
  <c r="I1489" i="5"/>
  <c r="K1489" i="5" s="1"/>
  <c r="H1491" i="5" l="1"/>
  <c r="I1490" i="5"/>
  <c r="K1490" i="5" s="1"/>
  <c r="L1489" i="5"/>
  <c r="L1490" i="5" s="1"/>
  <c r="H1492" i="5" l="1"/>
  <c r="I1491" i="5"/>
  <c r="K1491" i="5" s="1"/>
  <c r="H1493" i="5" l="1"/>
  <c r="I1492" i="5"/>
  <c r="K1492" i="5" s="1"/>
  <c r="L1491" i="5"/>
  <c r="L1492" i="5" s="1"/>
  <c r="H1494" i="5" l="1"/>
  <c r="I1493" i="5"/>
  <c r="K1493" i="5" s="1"/>
  <c r="H1495" i="5" l="1"/>
  <c r="I1494" i="5"/>
  <c r="K1494" i="5" s="1"/>
  <c r="L1493" i="5"/>
  <c r="L1494" i="5" l="1"/>
  <c r="H1496" i="5"/>
  <c r="I1495" i="5"/>
  <c r="K1495" i="5" s="1"/>
  <c r="H1497" i="5" l="1"/>
  <c r="I1496" i="5"/>
  <c r="K1496" i="5" s="1"/>
  <c r="L1495" i="5"/>
  <c r="L1496" i="5" s="1"/>
  <c r="H1498" i="5" l="1"/>
  <c r="I1497" i="5"/>
  <c r="K1497" i="5" s="1"/>
  <c r="H1499" i="5" l="1"/>
  <c r="I1498" i="5"/>
  <c r="K1498" i="5" s="1"/>
  <c r="L1497" i="5"/>
  <c r="L1498" i="5" s="1"/>
  <c r="H1500" i="5" l="1"/>
  <c r="I1499" i="5"/>
  <c r="K1499" i="5" s="1"/>
  <c r="H1501" i="5" l="1"/>
  <c r="I1500" i="5"/>
  <c r="K1500" i="5" s="1"/>
  <c r="L1499" i="5"/>
  <c r="L1500" i="5" l="1"/>
  <c r="H1502" i="5"/>
  <c r="I1501" i="5"/>
  <c r="K1501" i="5" s="1"/>
  <c r="H1503" i="5" l="1"/>
  <c r="I1502" i="5"/>
  <c r="K1502" i="5" s="1"/>
  <c r="L1501" i="5"/>
  <c r="L1502" i="5" s="1"/>
  <c r="H1504" i="5" l="1"/>
  <c r="I1503" i="5"/>
  <c r="K1503" i="5" s="1"/>
  <c r="H1505" i="5" l="1"/>
  <c r="I1504" i="5"/>
  <c r="K1504" i="5" s="1"/>
  <c r="L1503" i="5"/>
  <c r="L1504" i="5" l="1"/>
  <c r="H1506" i="5"/>
  <c r="I1505" i="5"/>
  <c r="K1505" i="5" s="1"/>
  <c r="H1507" i="5" l="1"/>
  <c r="I1506" i="5"/>
  <c r="K1506" i="5" s="1"/>
  <c r="L1505" i="5"/>
  <c r="L1506" i="5" l="1"/>
  <c r="H1508" i="5"/>
  <c r="I1507" i="5"/>
  <c r="K1507" i="5" s="1"/>
  <c r="H1509" i="5" l="1"/>
  <c r="I1508" i="5"/>
  <c r="K1508" i="5" s="1"/>
  <c r="L1507" i="5"/>
  <c r="L1508" i="5" s="1"/>
  <c r="H1510" i="5" l="1"/>
  <c r="I1509" i="5"/>
  <c r="K1509" i="5" s="1"/>
  <c r="H1511" i="5" l="1"/>
  <c r="I1510" i="5"/>
  <c r="K1510" i="5" s="1"/>
  <c r="L1509" i="5"/>
  <c r="L1510" i="5" s="1"/>
  <c r="H1512" i="5" l="1"/>
  <c r="I1511" i="5"/>
  <c r="K1511" i="5" s="1"/>
  <c r="H1513" i="5" l="1"/>
  <c r="I1512" i="5"/>
  <c r="K1512" i="5" s="1"/>
  <c r="L1511" i="5"/>
  <c r="L1512" i="5" l="1"/>
  <c r="H1514" i="5"/>
  <c r="I1513" i="5"/>
  <c r="K1513" i="5" s="1"/>
  <c r="H1515" i="5" l="1"/>
  <c r="I1514" i="5"/>
  <c r="K1514" i="5" s="1"/>
  <c r="L1513" i="5"/>
  <c r="L1514" i="5" s="1"/>
  <c r="H1516" i="5" l="1"/>
  <c r="I1515" i="5"/>
  <c r="K1515" i="5" s="1"/>
  <c r="H1517" i="5" l="1"/>
  <c r="I1516" i="5"/>
  <c r="K1516" i="5" s="1"/>
  <c r="L1515" i="5"/>
  <c r="L1516" i="5" s="1"/>
  <c r="H1518" i="5" l="1"/>
  <c r="I1517" i="5"/>
  <c r="L1517" i="5" s="1"/>
  <c r="K1517" i="5" l="1"/>
  <c r="H1519" i="5"/>
  <c r="I1518" i="5"/>
  <c r="L1518" i="5" s="1"/>
  <c r="K1518" i="5" l="1"/>
  <c r="H1520" i="5"/>
  <c r="I1519" i="5"/>
  <c r="L1519" i="5" s="1"/>
  <c r="K1519" i="5" l="1"/>
  <c r="H1521" i="5"/>
  <c r="I1520" i="5"/>
  <c r="L1520" i="5" s="1"/>
  <c r="K1520" i="5" l="1"/>
  <c r="H1522" i="5"/>
  <c r="I1521" i="5"/>
  <c r="L1521" i="5" s="1"/>
  <c r="K1521" i="5" l="1"/>
  <c r="H1523" i="5"/>
  <c r="I1522" i="5"/>
  <c r="L1522" i="5" s="1"/>
  <c r="K1522" i="5" l="1"/>
  <c r="H1524" i="5"/>
  <c r="I1523" i="5"/>
  <c r="L1523" i="5" s="1"/>
  <c r="K1523" i="5" l="1"/>
  <c r="H1525" i="5"/>
  <c r="I1524" i="5"/>
  <c r="L1524" i="5" s="1"/>
  <c r="K1524" i="5" l="1"/>
  <c r="H1526" i="5"/>
  <c r="I1525" i="5"/>
  <c r="L1525" i="5" s="1"/>
  <c r="K1525" i="5" l="1"/>
  <c r="H1527" i="5"/>
  <c r="I1526" i="5"/>
  <c r="L1526" i="5" s="1"/>
  <c r="K1526" i="5" l="1"/>
  <c r="H1528" i="5"/>
  <c r="I1527" i="5"/>
  <c r="L1527" i="5" s="1"/>
  <c r="K1527" i="5" l="1"/>
  <c r="H1529" i="5"/>
  <c r="I1528" i="5"/>
  <c r="L1528" i="5" s="1"/>
  <c r="K1528" i="5" l="1"/>
  <c r="H1530" i="5"/>
  <c r="I1529" i="5"/>
  <c r="L1529" i="5" s="1"/>
  <c r="K1529" i="5" l="1"/>
  <c r="H1531" i="5"/>
  <c r="I1530" i="5"/>
  <c r="L1530" i="5" s="1"/>
  <c r="K1530" i="5" l="1"/>
  <c r="H1532" i="5"/>
  <c r="I1531" i="5"/>
  <c r="L1531" i="5" s="1"/>
  <c r="K1531" i="5" l="1"/>
  <c r="H1533" i="5"/>
  <c r="I1532" i="5"/>
  <c r="L1532" i="5" s="1"/>
  <c r="K1532" i="5" l="1"/>
  <c r="H1534" i="5"/>
  <c r="I1533" i="5"/>
  <c r="L1533" i="5" s="1"/>
  <c r="K1533" i="5" l="1"/>
  <c r="H1535" i="5"/>
  <c r="I1534" i="5"/>
  <c r="L1534" i="5" s="1"/>
  <c r="K1534" i="5" l="1"/>
  <c r="H1536" i="5"/>
  <c r="I1535" i="5"/>
  <c r="L1535" i="5" s="1"/>
  <c r="K1535" i="5" l="1"/>
  <c r="H1537" i="5"/>
  <c r="I1536" i="5"/>
  <c r="L1536" i="5" s="1"/>
  <c r="K1536" i="5" l="1"/>
  <c r="H1538" i="5"/>
  <c r="I1537" i="5"/>
  <c r="L1537" i="5" s="1"/>
  <c r="K1537" i="5" l="1"/>
  <c r="H1539" i="5"/>
  <c r="I1538" i="5"/>
  <c r="L1538" i="5" s="1"/>
  <c r="K1538" i="5" l="1"/>
  <c r="H1540" i="5"/>
  <c r="I1539" i="5"/>
  <c r="L1539" i="5" s="1"/>
  <c r="K1539" i="5" l="1"/>
  <c r="H1541" i="5"/>
  <c r="I1540" i="5"/>
  <c r="L1540" i="5" s="1"/>
  <c r="K1540" i="5" l="1"/>
  <c r="H1542" i="5"/>
  <c r="I1541" i="5"/>
  <c r="L1541" i="5" s="1"/>
  <c r="K1541" i="5" l="1"/>
  <c r="H1543" i="5"/>
  <c r="I1542" i="5"/>
  <c r="L1542" i="5" s="1"/>
  <c r="K1542" i="5" l="1"/>
  <c r="H1544" i="5"/>
  <c r="I1543" i="5"/>
  <c r="L1543" i="5" s="1"/>
  <c r="K1543" i="5" l="1"/>
  <c r="H1545" i="5"/>
  <c r="I1544" i="5"/>
  <c r="L1544" i="5" s="1"/>
  <c r="K1544" i="5" l="1"/>
  <c r="H1546" i="5"/>
  <c r="I1545" i="5"/>
  <c r="L1545" i="5" s="1"/>
  <c r="K1545" i="5" l="1"/>
  <c r="H1547" i="5"/>
  <c r="I1546" i="5"/>
  <c r="L1546" i="5" s="1"/>
  <c r="K1546" i="5" l="1"/>
  <c r="H1548" i="5"/>
  <c r="I1547" i="5"/>
  <c r="L1547" i="5" s="1"/>
  <c r="K1547" i="5" l="1"/>
  <c r="H1549" i="5"/>
  <c r="I1548" i="5"/>
  <c r="K1548" i="5" s="1"/>
  <c r="L1548" i="5" l="1"/>
  <c r="H1550" i="5"/>
  <c r="I1549" i="5"/>
  <c r="K1549" i="5" s="1"/>
  <c r="H1551" i="5" l="1"/>
  <c r="I1550" i="5"/>
  <c r="K1550" i="5" s="1"/>
  <c r="L1549" i="5"/>
  <c r="L1550" i="5" s="1"/>
  <c r="H1552" i="5" l="1"/>
  <c r="I1551" i="5"/>
  <c r="K1551" i="5" s="1"/>
  <c r="H1553" i="5" l="1"/>
  <c r="I1552" i="5"/>
  <c r="K1552" i="5" s="1"/>
  <c r="L1551" i="5"/>
  <c r="L1552" i="5" s="1"/>
  <c r="H1554" i="5" l="1"/>
  <c r="I1553" i="5"/>
  <c r="K1553" i="5" s="1"/>
  <c r="H1555" i="5" l="1"/>
  <c r="I1554" i="5"/>
  <c r="K1554" i="5" s="1"/>
  <c r="L1553" i="5"/>
  <c r="L1554" i="5" s="1"/>
  <c r="H1556" i="5" l="1"/>
  <c r="I1555" i="5"/>
  <c r="K1555" i="5" s="1"/>
  <c r="H1557" i="5" l="1"/>
  <c r="I1556" i="5"/>
  <c r="K1556" i="5" s="1"/>
  <c r="L1555" i="5"/>
  <c r="L1556" i="5" s="1"/>
  <c r="H1558" i="5" l="1"/>
  <c r="I1557" i="5"/>
  <c r="K1557" i="5" s="1"/>
  <c r="H1559" i="5" l="1"/>
  <c r="I1558" i="5"/>
  <c r="K1558" i="5" s="1"/>
  <c r="L1557" i="5"/>
  <c r="L1558" i="5" s="1"/>
  <c r="H1560" i="5" l="1"/>
  <c r="I1559" i="5"/>
  <c r="K1559" i="5" s="1"/>
  <c r="H1561" i="5" l="1"/>
  <c r="I1560" i="5"/>
  <c r="K1560" i="5" s="1"/>
  <c r="L1559" i="5"/>
  <c r="L1560" i="5" s="1"/>
  <c r="H1562" i="5" l="1"/>
  <c r="I1561" i="5"/>
  <c r="K1561" i="5" s="1"/>
  <c r="H1563" i="5" l="1"/>
  <c r="I1562" i="5"/>
  <c r="K1562" i="5" s="1"/>
  <c r="L1561" i="5"/>
  <c r="L1562" i="5" s="1"/>
  <c r="H1564" i="5" l="1"/>
  <c r="I1563" i="5"/>
  <c r="K1563" i="5" s="1"/>
  <c r="H1565" i="5" l="1"/>
  <c r="I1564" i="5"/>
  <c r="K1564" i="5" s="1"/>
  <c r="L1563" i="5"/>
  <c r="L1564" i="5" s="1"/>
  <c r="H1566" i="5" l="1"/>
  <c r="I1565" i="5"/>
  <c r="K1565" i="5" s="1"/>
  <c r="H1567" i="5" l="1"/>
  <c r="I1566" i="5"/>
  <c r="K1566" i="5" s="1"/>
  <c r="L1565" i="5"/>
  <c r="L1566" i="5" s="1"/>
  <c r="H1568" i="5" l="1"/>
  <c r="I1567" i="5"/>
  <c r="K1567" i="5" s="1"/>
  <c r="H1569" i="5" l="1"/>
  <c r="I1568" i="5"/>
  <c r="K1568" i="5" s="1"/>
  <c r="L1567" i="5"/>
  <c r="L1568" i="5" s="1"/>
  <c r="H1570" i="5" l="1"/>
  <c r="I1569" i="5"/>
  <c r="K1569" i="5" s="1"/>
  <c r="H1571" i="5" l="1"/>
  <c r="I1570" i="5"/>
  <c r="K1570" i="5" s="1"/>
  <c r="L1569" i="5"/>
  <c r="L1570" i="5" s="1"/>
  <c r="H1572" i="5" l="1"/>
  <c r="I1571" i="5"/>
  <c r="K1571" i="5" s="1"/>
  <c r="H1573" i="5" l="1"/>
  <c r="I1572" i="5"/>
  <c r="K1572" i="5" s="1"/>
  <c r="L1571" i="5"/>
  <c r="L1572" i="5" s="1"/>
  <c r="H1574" i="5" l="1"/>
  <c r="I1573" i="5"/>
  <c r="K1573" i="5" s="1"/>
  <c r="H1575" i="5" l="1"/>
  <c r="I1574" i="5"/>
  <c r="K1574" i="5" s="1"/>
  <c r="L1573" i="5"/>
  <c r="L1574" i="5" s="1"/>
  <c r="H1576" i="5" l="1"/>
  <c r="I1575" i="5"/>
  <c r="K1575" i="5" s="1"/>
  <c r="H1577" i="5" l="1"/>
  <c r="I1576" i="5"/>
  <c r="K1576" i="5" s="1"/>
  <c r="L1575" i="5"/>
  <c r="L1576" i="5" l="1"/>
  <c r="H1578" i="5"/>
  <c r="I1577" i="5"/>
  <c r="K1577" i="5" s="1"/>
  <c r="H1579" i="5" l="1"/>
  <c r="I1578" i="5"/>
  <c r="K1578" i="5" s="1"/>
  <c r="L1577" i="5"/>
  <c r="L1578" i="5" s="1"/>
  <c r="H1580" i="5" l="1"/>
  <c r="I1579" i="5"/>
  <c r="K1579" i="5" s="1"/>
  <c r="H1581" i="5" l="1"/>
  <c r="I1580" i="5"/>
  <c r="K1580" i="5" s="1"/>
  <c r="L1579" i="5"/>
  <c r="L1580" i="5" s="1"/>
  <c r="H1582" i="5" l="1"/>
  <c r="I1581" i="5"/>
  <c r="K1581" i="5" s="1"/>
  <c r="H1583" i="5" l="1"/>
  <c r="I1582" i="5"/>
  <c r="K1582" i="5" s="1"/>
  <c r="L1581" i="5"/>
  <c r="L1582" i="5" s="1"/>
  <c r="H1584" i="5" l="1"/>
  <c r="I1583" i="5"/>
  <c r="K1583" i="5" s="1"/>
  <c r="L1583" i="5" l="1"/>
  <c r="H1585" i="5"/>
  <c r="I1584" i="5"/>
  <c r="K1584" i="5" s="1"/>
  <c r="H1586" i="5" l="1"/>
  <c r="I1585" i="5"/>
  <c r="K1585" i="5" s="1"/>
  <c r="L1584" i="5"/>
  <c r="L1585" i="5" s="1"/>
  <c r="H1587" i="5" l="1"/>
  <c r="I1586" i="5"/>
  <c r="K1586" i="5" s="1"/>
  <c r="H1588" i="5" l="1"/>
  <c r="I1587" i="5"/>
  <c r="K1587" i="5" s="1"/>
  <c r="L1586" i="5"/>
  <c r="L1587" i="5" s="1"/>
  <c r="H1589" i="5" l="1"/>
  <c r="I1588" i="5"/>
  <c r="K1588" i="5" s="1"/>
  <c r="H1590" i="5" l="1"/>
  <c r="I1589" i="5"/>
  <c r="K1589" i="5" s="1"/>
  <c r="L1588" i="5"/>
  <c r="L1589" i="5" s="1"/>
  <c r="H1591" i="5" l="1"/>
  <c r="I1590" i="5"/>
  <c r="K1590" i="5" s="1"/>
  <c r="H1592" i="5" l="1"/>
  <c r="I1591" i="5"/>
  <c r="K1591" i="5" s="1"/>
  <c r="L1590" i="5"/>
  <c r="L1591" i="5" l="1"/>
  <c r="H1593" i="5"/>
  <c r="I1592" i="5"/>
  <c r="K1592" i="5" s="1"/>
  <c r="H1594" i="5" l="1"/>
  <c r="I1593" i="5"/>
  <c r="K1593" i="5" s="1"/>
  <c r="L1592" i="5"/>
  <c r="L1593" i="5" s="1"/>
  <c r="H1595" i="5" l="1"/>
  <c r="I1594" i="5"/>
  <c r="K1594" i="5" s="1"/>
  <c r="H1596" i="5" l="1"/>
  <c r="I1595" i="5"/>
  <c r="K1595" i="5" s="1"/>
  <c r="L1594" i="5"/>
  <c r="L1595" i="5" s="1"/>
  <c r="H1597" i="5" l="1"/>
  <c r="I1596" i="5"/>
  <c r="K1596" i="5" s="1"/>
  <c r="H1598" i="5" l="1"/>
  <c r="I1597" i="5"/>
  <c r="K1597" i="5" s="1"/>
  <c r="L1596" i="5"/>
  <c r="L1597" i="5" l="1"/>
  <c r="H1599" i="5"/>
  <c r="I1598" i="5"/>
  <c r="K1598" i="5" s="1"/>
  <c r="H1600" i="5" l="1"/>
  <c r="I1599" i="5"/>
  <c r="K1599" i="5" s="1"/>
  <c r="L1598" i="5"/>
  <c r="L1599" i="5" s="1"/>
  <c r="H1601" i="5" l="1"/>
  <c r="I1600" i="5"/>
  <c r="K1600" i="5" s="1"/>
  <c r="H1602" i="5" l="1"/>
  <c r="I1601" i="5"/>
  <c r="K1601" i="5" s="1"/>
  <c r="L1600" i="5"/>
  <c r="L1601" i="5" s="1"/>
  <c r="H1603" i="5" l="1"/>
  <c r="I1602" i="5"/>
  <c r="K1602" i="5" s="1"/>
  <c r="H1604" i="5" l="1"/>
  <c r="I1603" i="5"/>
  <c r="K1603" i="5" s="1"/>
  <c r="L1602" i="5"/>
  <c r="L1603" i="5" l="1"/>
  <c r="H1605" i="5"/>
  <c r="I1604" i="5"/>
  <c r="K1604" i="5" s="1"/>
  <c r="H1606" i="5" l="1"/>
  <c r="I1605" i="5"/>
  <c r="K1605" i="5" s="1"/>
  <c r="L1604" i="5"/>
  <c r="L1605" i="5" l="1"/>
  <c r="H1607" i="5"/>
  <c r="I1606" i="5"/>
  <c r="K1606" i="5" s="1"/>
  <c r="H1608" i="5" l="1"/>
  <c r="I1607" i="5"/>
  <c r="K1607" i="5" s="1"/>
  <c r="L1606" i="5"/>
  <c r="L1607" i="5" l="1"/>
  <c r="H1609" i="5"/>
  <c r="I1608" i="5"/>
  <c r="K1608" i="5" s="1"/>
  <c r="H1610" i="5" l="1"/>
  <c r="I1609" i="5"/>
  <c r="K1609" i="5" s="1"/>
  <c r="L1608" i="5"/>
  <c r="L1609" i="5" s="1"/>
  <c r="H1611" i="5" l="1"/>
  <c r="I1610" i="5"/>
  <c r="K1610" i="5" s="1"/>
  <c r="H1612" i="5" l="1"/>
  <c r="I1611" i="5"/>
  <c r="K1611" i="5" s="1"/>
  <c r="L1610" i="5"/>
  <c r="L1611" i="5" s="1"/>
  <c r="H1613" i="5" l="1"/>
  <c r="I1612" i="5"/>
  <c r="K1612" i="5" s="1"/>
  <c r="H1614" i="5" l="1"/>
  <c r="I1613" i="5"/>
  <c r="K1613" i="5" s="1"/>
  <c r="L1612" i="5"/>
  <c r="L1613" i="5" s="1"/>
  <c r="H1615" i="5" l="1"/>
  <c r="I1614" i="5"/>
  <c r="K1614" i="5" s="1"/>
  <c r="H1616" i="5" l="1"/>
  <c r="I1615" i="5"/>
  <c r="K1615" i="5" s="1"/>
  <c r="L1614" i="5"/>
  <c r="L1615" i="5" s="1"/>
  <c r="H1617" i="5" l="1"/>
  <c r="I1616" i="5"/>
  <c r="K1616" i="5" s="1"/>
  <c r="H1618" i="5" l="1"/>
  <c r="I1617" i="5"/>
  <c r="K1617" i="5" s="1"/>
  <c r="L1616" i="5"/>
  <c r="L1617" i="5" l="1"/>
  <c r="H1619" i="5"/>
  <c r="I1618" i="5"/>
  <c r="K1618" i="5" s="1"/>
  <c r="H1620" i="5" l="1"/>
  <c r="I1619" i="5"/>
  <c r="K1619" i="5" s="1"/>
  <c r="L1618" i="5"/>
  <c r="L1619" i="5" l="1"/>
  <c r="H1621" i="5"/>
  <c r="I1620" i="5"/>
  <c r="K1620" i="5" s="1"/>
  <c r="L1620" i="5" l="1"/>
  <c r="H1622" i="5"/>
  <c r="I1621" i="5"/>
  <c r="K1621" i="5" s="1"/>
  <c r="H1623" i="5" l="1"/>
  <c r="I1622" i="5"/>
  <c r="K1622" i="5" s="1"/>
  <c r="L1621" i="5"/>
  <c r="L1622" i="5" l="1"/>
  <c r="H1624" i="5"/>
  <c r="I1623" i="5"/>
  <c r="K1623" i="5" s="1"/>
  <c r="H1625" i="5" l="1"/>
  <c r="I1624" i="5"/>
  <c r="K1624" i="5" s="1"/>
  <c r="L1623" i="5"/>
  <c r="L1624" i="5" s="1"/>
  <c r="H1626" i="5" l="1"/>
  <c r="I1625" i="5"/>
  <c r="K1625" i="5" s="1"/>
  <c r="H1627" i="5" l="1"/>
  <c r="I1626" i="5"/>
  <c r="K1626" i="5" s="1"/>
  <c r="L1625" i="5"/>
  <c r="L1626" i="5" l="1"/>
  <c r="H1628" i="5"/>
  <c r="I1627" i="5"/>
  <c r="K1627" i="5" s="1"/>
  <c r="H1629" i="5" l="1"/>
  <c r="I1628" i="5"/>
  <c r="K1628" i="5" s="1"/>
  <c r="L1627" i="5"/>
  <c r="L1628" i="5" l="1"/>
  <c r="H1630" i="5"/>
  <c r="I1629" i="5"/>
  <c r="K1629" i="5" s="1"/>
  <c r="H1631" i="5" l="1"/>
  <c r="I1630" i="5"/>
  <c r="K1630" i="5" s="1"/>
  <c r="L1629" i="5"/>
  <c r="L1630" i="5" l="1"/>
  <c r="H1632" i="5"/>
  <c r="I1631" i="5"/>
  <c r="K1631" i="5" s="1"/>
  <c r="H1633" i="5" l="1"/>
  <c r="I1632" i="5"/>
  <c r="K1632" i="5" s="1"/>
  <c r="L1631" i="5"/>
  <c r="L1632" i="5" l="1"/>
  <c r="H1634" i="5"/>
  <c r="I1633" i="5"/>
  <c r="K1633" i="5" s="1"/>
  <c r="H1635" i="5" l="1"/>
  <c r="I1634" i="5"/>
  <c r="K1634" i="5" s="1"/>
  <c r="L1633" i="5"/>
  <c r="L1634" i="5" l="1"/>
  <c r="H1636" i="5"/>
  <c r="I1635" i="5"/>
  <c r="K1635" i="5" s="1"/>
  <c r="H1637" i="5" l="1"/>
  <c r="I1636" i="5"/>
  <c r="K1636" i="5" s="1"/>
  <c r="L1635" i="5"/>
  <c r="L1636" i="5" l="1"/>
  <c r="H1638" i="5"/>
  <c r="I1637" i="5"/>
  <c r="K1637" i="5" s="1"/>
  <c r="H1639" i="5" l="1"/>
  <c r="I1638" i="5"/>
  <c r="K1638" i="5" s="1"/>
  <c r="L1637" i="5"/>
  <c r="L1638" i="5" l="1"/>
  <c r="H1640" i="5"/>
  <c r="I1639" i="5"/>
  <c r="K1639" i="5" s="1"/>
  <c r="H1641" i="5" l="1"/>
  <c r="I1640" i="5"/>
  <c r="K1640" i="5" s="1"/>
  <c r="L1639" i="5"/>
  <c r="L1640" i="5" l="1"/>
  <c r="H1642" i="5"/>
  <c r="I1641" i="5"/>
  <c r="K1641" i="5" s="1"/>
  <c r="H1643" i="5" l="1"/>
  <c r="I1642" i="5"/>
  <c r="K1642" i="5" s="1"/>
  <c r="L1641" i="5"/>
  <c r="L1642" i="5" s="1"/>
  <c r="H1644" i="5" l="1"/>
  <c r="I1643" i="5"/>
  <c r="K1643" i="5" s="1"/>
  <c r="H1645" i="5" l="1"/>
  <c r="I1644" i="5"/>
  <c r="K1644" i="5" s="1"/>
  <c r="L1643" i="5"/>
  <c r="L1644" i="5" l="1"/>
  <c r="H1646" i="5"/>
  <c r="I1645" i="5"/>
  <c r="K1645" i="5" s="1"/>
  <c r="H1647" i="5" l="1"/>
  <c r="I1646" i="5"/>
  <c r="K1646" i="5" s="1"/>
  <c r="L1645" i="5"/>
  <c r="L1646" i="5" s="1"/>
  <c r="H1648" i="5" l="1"/>
  <c r="I1647" i="5"/>
  <c r="K1647" i="5" s="1"/>
  <c r="H1649" i="5" l="1"/>
  <c r="I1648" i="5"/>
  <c r="K1648" i="5" s="1"/>
  <c r="L1647" i="5"/>
  <c r="L1648" i="5" s="1"/>
  <c r="H1650" i="5" l="1"/>
  <c r="I1649" i="5"/>
  <c r="K1649" i="5" s="1"/>
  <c r="H1651" i="5" l="1"/>
  <c r="I1650" i="5"/>
  <c r="K1650" i="5" s="1"/>
  <c r="L1649" i="5"/>
  <c r="L1650" i="5" s="1"/>
  <c r="H1652" i="5" l="1"/>
  <c r="I1651" i="5"/>
  <c r="K1651" i="5" s="1"/>
  <c r="H1653" i="5" l="1"/>
  <c r="I1652" i="5"/>
  <c r="K1652" i="5" s="1"/>
  <c r="L1651" i="5"/>
  <c r="L1652" i="5" l="1"/>
  <c r="H1654" i="5"/>
  <c r="I1653" i="5"/>
  <c r="K1653" i="5" s="1"/>
  <c r="H1655" i="5" l="1"/>
  <c r="I1654" i="5"/>
  <c r="K1654" i="5" s="1"/>
  <c r="L1653" i="5"/>
  <c r="L1654" i="5" s="1"/>
  <c r="H1656" i="5" l="1"/>
  <c r="I1655" i="5"/>
  <c r="K1655" i="5" s="1"/>
  <c r="H1657" i="5" l="1"/>
  <c r="I1656" i="5"/>
  <c r="K1656" i="5" s="1"/>
  <c r="L1655" i="5"/>
  <c r="L1656" i="5" s="1"/>
  <c r="H1658" i="5" l="1"/>
  <c r="I1657" i="5"/>
  <c r="K1657" i="5" s="1"/>
  <c r="H1659" i="5" l="1"/>
  <c r="I1658" i="5"/>
  <c r="K1658" i="5" s="1"/>
  <c r="L1657" i="5"/>
  <c r="L1658" i="5" s="1"/>
  <c r="H1660" i="5" l="1"/>
  <c r="I1659" i="5"/>
  <c r="K1659" i="5" s="1"/>
  <c r="H1661" i="5" l="1"/>
  <c r="I1660" i="5"/>
  <c r="K1660" i="5" s="1"/>
  <c r="L1659" i="5"/>
  <c r="L1660" i="5" s="1"/>
  <c r="H1662" i="5" l="1"/>
  <c r="I1661" i="5"/>
  <c r="K1661" i="5" s="1"/>
  <c r="H1663" i="5" l="1"/>
  <c r="I1662" i="5"/>
  <c r="K1662" i="5" s="1"/>
  <c r="L1661" i="5"/>
  <c r="L1662" i="5" s="1"/>
  <c r="H1664" i="5" l="1"/>
  <c r="I1663" i="5"/>
  <c r="K1663" i="5" s="1"/>
  <c r="H1665" i="5" l="1"/>
  <c r="I1664" i="5"/>
  <c r="K1664" i="5" s="1"/>
  <c r="L1663" i="5"/>
  <c r="L1664" i="5" l="1"/>
  <c r="H1666" i="5"/>
  <c r="I1665" i="5"/>
  <c r="K1665" i="5" s="1"/>
  <c r="H1667" i="5" l="1"/>
  <c r="I1666" i="5"/>
  <c r="K1666" i="5" s="1"/>
  <c r="L1665" i="5"/>
  <c r="L1666" i="5" s="1"/>
  <c r="H1668" i="5" l="1"/>
  <c r="I1667" i="5"/>
  <c r="K1667" i="5" s="1"/>
  <c r="H1669" i="5" l="1"/>
  <c r="I1668" i="5"/>
  <c r="K1668" i="5" s="1"/>
  <c r="L1667" i="5"/>
  <c r="L1668" i="5" s="1"/>
  <c r="H1670" i="5" l="1"/>
  <c r="I1669" i="5"/>
  <c r="K1669" i="5" s="1"/>
  <c r="H1671" i="5" l="1"/>
  <c r="I1670" i="5"/>
  <c r="K1670" i="5" s="1"/>
  <c r="L1669" i="5"/>
  <c r="L1670" i="5" s="1"/>
  <c r="H1672" i="5" l="1"/>
  <c r="I1671" i="5"/>
  <c r="K1671" i="5" s="1"/>
  <c r="H1673" i="5" l="1"/>
  <c r="I1672" i="5"/>
  <c r="K1672" i="5" s="1"/>
  <c r="L1671" i="5"/>
  <c r="L1672" i="5" s="1"/>
  <c r="H1674" i="5" l="1"/>
  <c r="I1673" i="5"/>
  <c r="K1673" i="5" s="1"/>
  <c r="H1675" i="5" l="1"/>
  <c r="I1674" i="5"/>
  <c r="K1674" i="5" s="1"/>
  <c r="L1673" i="5"/>
  <c r="L1674" i="5" s="1"/>
  <c r="H1676" i="5" l="1"/>
  <c r="I1675" i="5"/>
  <c r="K1675" i="5" s="1"/>
  <c r="H1677" i="5" l="1"/>
  <c r="I1676" i="5"/>
  <c r="K1676" i="5" s="1"/>
  <c r="L1675" i="5"/>
  <c r="L1676" i="5" s="1"/>
  <c r="H1678" i="5" l="1"/>
  <c r="I1677" i="5"/>
  <c r="K1677" i="5" s="1"/>
  <c r="H1679" i="5" l="1"/>
  <c r="I1678" i="5"/>
  <c r="K1678" i="5" s="1"/>
  <c r="L1677" i="5"/>
  <c r="L1678" i="5" l="1"/>
  <c r="H1680" i="5"/>
  <c r="I1679" i="5"/>
  <c r="K1679" i="5" s="1"/>
  <c r="H1681" i="5" l="1"/>
  <c r="I1680" i="5"/>
  <c r="K1680" i="5" s="1"/>
  <c r="L1679" i="5"/>
  <c r="L1680" i="5" l="1"/>
  <c r="H1682" i="5"/>
  <c r="I1681" i="5"/>
  <c r="K1681" i="5" s="1"/>
  <c r="H1683" i="5" l="1"/>
  <c r="I1682" i="5"/>
  <c r="K1682" i="5" s="1"/>
  <c r="L1681" i="5"/>
  <c r="L1682" i="5" l="1"/>
  <c r="H1684" i="5"/>
  <c r="I1683" i="5"/>
  <c r="K1683" i="5" s="1"/>
  <c r="H1685" i="5" l="1"/>
  <c r="I1684" i="5"/>
  <c r="K1684" i="5" s="1"/>
  <c r="L1683" i="5"/>
  <c r="L1684" i="5" s="1"/>
  <c r="H1686" i="5" l="1"/>
  <c r="I1685" i="5"/>
  <c r="K1685" i="5" s="1"/>
  <c r="H1687" i="5" l="1"/>
  <c r="I1686" i="5"/>
  <c r="K1686" i="5" s="1"/>
  <c r="L1685" i="5"/>
  <c r="L1686" i="5" l="1"/>
  <c r="H1688" i="5"/>
  <c r="I1687" i="5"/>
  <c r="K1687" i="5" s="1"/>
  <c r="H1689" i="5" l="1"/>
  <c r="I1688" i="5"/>
  <c r="K1688" i="5" s="1"/>
  <c r="L1687" i="5"/>
  <c r="L1688" i="5" s="1"/>
  <c r="H1690" i="5" l="1"/>
  <c r="I1689" i="5"/>
  <c r="K1689" i="5" s="1"/>
  <c r="H1691" i="5" l="1"/>
  <c r="I1690" i="5"/>
  <c r="K1690" i="5" s="1"/>
  <c r="L1689" i="5"/>
  <c r="L1690" i="5" s="1"/>
  <c r="H1692" i="5" l="1"/>
  <c r="I1691" i="5"/>
  <c r="K1691" i="5" s="1"/>
  <c r="H1693" i="5" l="1"/>
  <c r="I1692" i="5"/>
  <c r="K1692" i="5" s="1"/>
  <c r="L1691" i="5"/>
  <c r="L1692" i="5" l="1"/>
  <c r="H1694" i="5"/>
  <c r="I1693" i="5"/>
  <c r="K1693" i="5" s="1"/>
  <c r="H1695" i="5" l="1"/>
  <c r="I1694" i="5"/>
  <c r="K1694" i="5" s="1"/>
  <c r="L1693" i="5"/>
  <c r="L1694" i="5" s="1"/>
  <c r="H1696" i="5" l="1"/>
  <c r="I1695" i="5"/>
  <c r="K1695" i="5" s="1"/>
  <c r="H1697" i="5" l="1"/>
  <c r="I1696" i="5"/>
  <c r="K1696" i="5" s="1"/>
  <c r="L1695" i="5"/>
  <c r="L1696" i="5" l="1"/>
  <c r="H1698" i="5"/>
  <c r="I1697" i="5"/>
  <c r="K1697" i="5" s="1"/>
  <c r="H1699" i="5" l="1"/>
  <c r="I1698" i="5"/>
  <c r="K1698" i="5" s="1"/>
  <c r="L1697" i="5"/>
  <c r="L1698" i="5" l="1"/>
  <c r="H1700" i="5"/>
  <c r="I1699" i="5"/>
  <c r="K1699" i="5" s="1"/>
  <c r="H1701" i="5" l="1"/>
  <c r="I1700" i="5"/>
  <c r="K1700" i="5" s="1"/>
  <c r="L1699" i="5"/>
  <c r="L1700" i="5" s="1"/>
  <c r="H1702" i="5" l="1"/>
  <c r="I1701" i="5"/>
  <c r="K1701" i="5" s="1"/>
  <c r="H1703" i="5" l="1"/>
  <c r="I1702" i="5"/>
  <c r="K1702" i="5" s="1"/>
  <c r="L1701" i="5"/>
  <c r="L1702" i="5" l="1"/>
  <c r="H1704" i="5"/>
  <c r="I1703" i="5"/>
  <c r="K1703" i="5" s="1"/>
  <c r="H1705" i="5" l="1"/>
  <c r="I1704" i="5"/>
  <c r="K1704" i="5" s="1"/>
  <c r="L1703" i="5"/>
  <c r="L1704" i="5" s="1"/>
  <c r="H1706" i="5" l="1"/>
  <c r="I1705" i="5"/>
  <c r="K1705" i="5" s="1"/>
  <c r="H1707" i="5" l="1"/>
  <c r="I1706" i="5"/>
  <c r="K1706" i="5" s="1"/>
  <c r="L1705" i="5"/>
  <c r="L1706" i="5" l="1"/>
  <c r="H1708" i="5"/>
  <c r="I1707" i="5"/>
  <c r="K1707" i="5" s="1"/>
  <c r="H1709" i="5" l="1"/>
  <c r="I1708" i="5"/>
  <c r="K1708" i="5" s="1"/>
  <c r="L1707" i="5"/>
  <c r="L1708" i="5" l="1"/>
  <c r="H1710" i="5"/>
  <c r="I1709" i="5"/>
  <c r="K1709" i="5" s="1"/>
  <c r="H1711" i="5" l="1"/>
  <c r="I1710" i="5"/>
  <c r="K1710" i="5" s="1"/>
  <c r="L1709" i="5"/>
  <c r="L1710" i="5" l="1"/>
  <c r="H1712" i="5"/>
  <c r="I1711" i="5"/>
  <c r="K1711" i="5" s="1"/>
  <c r="H1713" i="5" l="1"/>
  <c r="I1712" i="5"/>
  <c r="K1712" i="5" s="1"/>
  <c r="L1711" i="5"/>
  <c r="L1712" i="5" s="1"/>
  <c r="H1714" i="5" l="1"/>
  <c r="I1713" i="5"/>
  <c r="K1713" i="5" s="1"/>
  <c r="H1715" i="5" l="1"/>
  <c r="I1714" i="5"/>
  <c r="K1714" i="5" s="1"/>
  <c r="L1713" i="5"/>
  <c r="L1714" i="5" l="1"/>
  <c r="H1716" i="5"/>
  <c r="I1715" i="5"/>
  <c r="K1715" i="5" s="1"/>
  <c r="H1717" i="5" l="1"/>
  <c r="I1716" i="5"/>
  <c r="K1716" i="5" s="1"/>
  <c r="L1715" i="5"/>
  <c r="L1716" i="5" l="1"/>
  <c r="H1718" i="5"/>
  <c r="I1717" i="5"/>
  <c r="K1717" i="5" s="1"/>
  <c r="H1719" i="5" l="1"/>
  <c r="I1718" i="5"/>
  <c r="K1718" i="5" s="1"/>
  <c r="L1717" i="5"/>
  <c r="L1718" i="5" s="1"/>
  <c r="H1720" i="5" l="1"/>
  <c r="I1719" i="5"/>
  <c r="K1719" i="5" s="1"/>
  <c r="H1721" i="5" l="1"/>
  <c r="I1720" i="5"/>
  <c r="K1720" i="5" s="1"/>
  <c r="L1719" i="5"/>
  <c r="L1720" i="5" s="1"/>
  <c r="H1722" i="5" l="1"/>
  <c r="I1721" i="5"/>
  <c r="K1721" i="5" s="1"/>
  <c r="H1723" i="5" l="1"/>
  <c r="I1722" i="5"/>
  <c r="K1722" i="5" s="1"/>
  <c r="L1721" i="5"/>
  <c r="L1722" i="5" s="1"/>
  <c r="H1724" i="5" l="1"/>
  <c r="I1723" i="5"/>
  <c r="K1723" i="5" s="1"/>
  <c r="H1725" i="5" l="1"/>
  <c r="I1724" i="5"/>
  <c r="K1724" i="5" s="1"/>
  <c r="L1723" i="5"/>
  <c r="L1724" i="5" l="1"/>
  <c r="H1726" i="5"/>
  <c r="I1725" i="5"/>
  <c r="K1725" i="5" s="1"/>
  <c r="H1727" i="5" l="1"/>
  <c r="I1726" i="5"/>
  <c r="K1726" i="5" s="1"/>
  <c r="L1725" i="5"/>
  <c r="L1726" i="5" s="1"/>
  <c r="H1728" i="5" l="1"/>
  <c r="I1727" i="5"/>
  <c r="K1727" i="5" s="1"/>
  <c r="H1729" i="5" l="1"/>
  <c r="I1728" i="5"/>
  <c r="K1728" i="5" s="1"/>
  <c r="L1727" i="5"/>
  <c r="L1728" i="5" s="1"/>
  <c r="H1730" i="5" l="1"/>
  <c r="I1729" i="5"/>
  <c r="K1729" i="5" s="1"/>
  <c r="H1731" i="5" l="1"/>
  <c r="I1730" i="5"/>
  <c r="K1730" i="5" s="1"/>
  <c r="L1729" i="5"/>
  <c r="L1730" i="5" l="1"/>
  <c r="H1732" i="5"/>
  <c r="I1731" i="5"/>
  <c r="K1731" i="5" s="1"/>
  <c r="H1733" i="5" l="1"/>
  <c r="I1732" i="5"/>
  <c r="K1732" i="5" s="1"/>
  <c r="L1731" i="5"/>
  <c r="L1732" i="5" s="1"/>
  <c r="H1734" i="5" l="1"/>
  <c r="I1733" i="5"/>
  <c r="K1733" i="5" s="1"/>
  <c r="H1735" i="5" l="1"/>
  <c r="I1734" i="5"/>
  <c r="K1734" i="5" s="1"/>
  <c r="L1733" i="5"/>
  <c r="L1734" i="5" s="1"/>
  <c r="H1736" i="5" l="1"/>
  <c r="I1735" i="5"/>
  <c r="K1735" i="5" s="1"/>
  <c r="H1737" i="5" l="1"/>
  <c r="I1736" i="5"/>
  <c r="K1736" i="5" s="1"/>
  <c r="L1735" i="5"/>
  <c r="L1736" i="5" s="1"/>
  <c r="H1738" i="5" l="1"/>
  <c r="I1737" i="5"/>
  <c r="K1737" i="5" s="1"/>
  <c r="H1739" i="5" l="1"/>
  <c r="I1738" i="5"/>
  <c r="K1738" i="5" s="1"/>
  <c r="L1737" i="5"/>
  <c r="L1738" i="5" l="1"/>
  <c r="H1740" i="5"/>
  <c r="I1739" i="5"/>
  <c r="K1739" i="5" s="1"/>
  <c r="H1741" i="5" l="1"/>
  <c r="I1740" i="5"/>
  <c r="K1740" i="5" s="1"/>
  <c r="L1739" i="5"/>
  <c r="L1740" i="5" l="1"/>
  <c r="H1742" i="5"/>
  <c r="I1741" i="5"/>
  <c r="K1741" i="5" s="1"/>
  <c r="H1743" i="5" l="1"/>
  <c r="I1742" i="5"/>
  <c r="K1742" i="5" s="1"/>
  <c r="L1741" i="5"/>
  <c r="L1742" i="5" l="1"/>
  <c r="H1744" i="5"/>
  <c r="I1743" i="5"/>
  <c r="K1743" i="5" s="1"/>
  <c r="H1745" i="5" l="1"/>
  <c r="I1744" i="5"/>
  <c r="K1744" i="5" s="1"/>
  <c r="L1743" i="5"/>
  <c r="L1744" i="5" l="1"/>
  <c r="H1746" i="5"/>
  <c r="I1745" i="5"/>
  <c r="K1745" i="5" s="1"/>
  <c r="H1747" i="5" l="1"/>
  <c r="I1746" i="5"/>
  <c r="K1746" i="5" s="1"/>
  <c r="L1745" i="5"/>
  <c r="L1746" i="5" l="1"/>
  <c r="H1748" i="5"/>
  <c r="I1747" i="5"/>
  <c r="K1747" i="5" s="1"/>
  <c r="H1749" i="5" l="1"/>
  <c r="I1748" i="5"/>
  <c r="K1748" i="5" s="1"/>
  <c r="L1747" i="5"/>
  <c r="L1748" i="5" l="1"/>
  <c r="H1750" i="5"/>
  <c r="I1749" i="5"/>
  <c r="K1749" i="5" s="1"/>
  <c r="H1751" i="5" l="1"/>
  <c r="I1750" i="5"/>
  <c r="K1750" i="5" s="1"/>
  <c r="L1749" i="5"/>
  <c r="L1750" i="5" l="1"/>
  <c r="H1752" i="5"/>
  <c r="I1751" i="5"/>
  <c r="K1751" i="5" s="1"/>
  <c r="H1753" i="5" l="1"/>
  <c r="I1752" i="5"/>
  <c r="K1752" i="5" s="1"/>
  <c r="L1751" i="5"/>
  <c r="L1752" i="5" l="1"/>
  <c r="H1754" i="5"/>
  <c r="I1753" i="5"/>
  <c r="K1753" i="5" s="1"/>
  <c r="H1755" i="5" l="1"/>
  <c r="I1754" i="5"/>
  <c r="K1754" i="5" s="1"/>
  <c r="L1753" i="5"/>
  <c r="L1754" i="5" l="1"/>
  <c r="H1756" i="5"/>
  <c r="I1755" i="5"/>
  <c r="K1755" i="5" s="1"/>
  <c r="H1757" i="5" l="1"/>
  <c r="I1756" i="5"/>
  <c r="K1756" i="5" s="1"/>
  <c r="L1755" i="5"/>
  <c r="L1756" i="5" s="1"/>
  <c r="H1758" i="5" l="1"/>
  <c r="I1757" i="5"/>
  <c r="L1757" i="5" s="1"/>
  <c r="K1757" i="5" l="1"/>
  <c r="H1759" i="5"/>
  <c r="I1758" i="5"/>
  <c r="L1758" i="5" s="1"/>
  <c r="K1758" i="5" l="1"/>
  <c r="H1760" i="5"/>
  <c r="I1759" i="5"/>
  <c r="K1759" i="5" l="1"/>
  <c r="H1761" i="5"/>
  <c r="I1760" i="5"/>
  <c r="L1759" i="5"/>
  <c r="L1760" i="5" l="1"/>
  <c r="K1760" i="5"/>
  <c r="H1762" i="5"/>
  <c r="I1761" i="5"/>
  <c r="K1761" i="5" l="1"/>
  <c r="H1763" i="5"/>
  <c r="I1762" i="5"/>
  <c r="L1761" i="5"/>
  <c r="L1762" i="5" s="1"/>
  <c r="K1762" i="5" l="1"/>
  <c r="H1764" i="5"/>
  <c r="I1763" i="5"/>
  <c r="K1763" i="5" l="1"/>
  <c r="H1765" i="5"/>
  <c r="I1764" i="5"/>
  <c r="L1763" i="5"/>
  <c r="L1764" i="5" s="1"/>
  <c r="K1764" i="5" l="1"/>
  <c r="H1766" i="5"/>
  <c r="I1765" i="5"/>
  <c r="K1765" i="5" l="1"/>
  <c r="H1767" i="5"/>
  <c r="I1766" i="5"/>
  <c r="L1765" i="5"/>
  <c r="L1766" i="5" s="1"/>
  <c r="K1766" i="5" l="1"/>
  <c r="H1768" i="5"/>
  <c r="I1767" i="5"/>
  <c r="K1767" i="5" l="1"/>
  <c r="H1769" i="5"/>
  <c r="I1768" i="5"/>
  <c r="L1767" i="5"/>
  <c r="L1768" i="5" s="1"/>
  <c r="K1768" i="5" l="1"/>
  <c r="H1770" i="5"/>
  <c r="I1769" i="5"/>
  <c r="K1769" i="5" l="1"/>
  <c r="H1771" i="5"/>
  <c r="I1770" i="5"/>
  <c r="L1769" i="5"/>
  <c r="L1770" i="5" s="1"/>
  <c r="K1770" i="5" l="1"/>
  <c r="H1772" i="5"/>
  <c r="I1771" i="5"/>
  <c r="K1771" i="5" l="1"/>
  <c r="H1773" i="5"/>
  <c r="I1772" i="5"/>
  <c r="L1771" i="5"/>
  <c r="K1772" i="5" l="1"/>
  <c r="L1772" i="5"/>
  <c r="H1774" i="5"/>
  <c r="I1773" i="5"/>
  <c r="K1773" i="5" l="1"/>
  <c r="H1775" i="5"/>
  <c r="I1774" i="5"/>
  <c r="L1773" i="5"/>
  <c r="L1774" i="5" s="1"/>
  <c r="K1774" i="5" l="1"/>
  <c r="H1776" i="5"/>
  <c r="I1775" i="5"/>
  <c r="K1775" i="5" l="1"/>
  <c r="H1777" i="5"/>
  <c r="I1776" i="5"/>
  <c r="L1775" i="5"/>
  <c r="L1776" i="5" s="1"/>
  <c r="K1776" i="5" l="1"/>
  <c r="H1778" i="5"/>
  <c r="I1777" i="5"/>
  <c r="K1777" i="5" l="1"/>
  <c r="H1779" i="5"/>
  <c r="I1778" i="5"/>
  <c r="L1777" i="5"/>
  <c r="L1778" i="5" s="1"/>
  <c r="K1778" i="5" l="1"/>
  <c r="H1780" i="5"/>
  <c r="I1779" i="5"/>
  <c r="K1779" i="5" l="1"/>
  <c r="H1781" i="5"/>
  <c r="I1780" i="5"/>
  <c r="L1779" i="5"/>
  <c r="L1780" i="5" l="1"/>
  <c r="K1780" i="5"/>
  <c r="H1782" i="5"/>
  <c r="I1781" i="5"/>
  <c r="K1781" i="5" l="1"/>
  <c r="H1783" i="5"/>
  <c r="I1782" i="5"/>
  <c r="L1781" i="5"/>
  <c r="L1782" i="5" s="1"/>
  <c r="K1782" i="5" l="1"/>
  <c r="H1784" i="5"/>
  <c r="I1783" i="5"/>
  <c r="K1783" i="5" s="1"/>
  <c r="H1785" i="5" l="1"/>
  <c r="I1784" i="5"/>
  <c r="K1784" i="5" s="1"/>
  <c r="L1783" i="5"/>
  <c r="L1784" i="5" s="1"/>
  <c r="H1786" i="5" l="1"/>
  <c r="I1785" i="5"/>
  <c r="K1785" i="5" s="1"/>
  <c r="H1787" i="5" l="1"/>
  <c r="I1786" i="5"/>
  <c r="K1786" i="5" s="1"/>
  <c r="L1785" i="5"/>
  <c r="L1786" i="5" s="1"/>
  <c r="H1788" i="5" l="1"/>
  <c r="I1787" i="5"/>
  <c r="K1787" i="5" s="1"/>
  <c r="H1789" i="5" l="1"/>
  <c r="I1788" i="5"/>
  <c r="K1788" i="5" s="1"/>
  <c r="L1787" i="5"/>
  <c r="L1788" i="5" l="1"/>
  <c r="H1790" i="5"/>
  <c r="I1789" i="5"/>
  <c r="K1789" i="5" s="1"/>
  <c r="H1791" i="5" l="1"/>
  <c r="I1790" i="5"/>
  <c r="K1790" i="5" s="1"/>
  <c r="L1789" i="5"/>
  <c r="L1790" i="5" l="1"/>
  <c r="H1792" i="5"/>
  <c r="I1791" i="5"/>
  <c r="K1791" i="5" s="1"/>
  <c r="H1793" i="5" l="1"/>
  <c r="I1792" i="5"/>
  <c r="K1792" i="5" s="1"/>
  <c r="L1791" i="5"/>
  <c r="L1792" i="5" l="1"/>
  <c r="H1794" i="5"/>
  <c r="I1793" i="5"/>
  <c r="K1793" i="5" s="1"/>
  <c r="H1795" i="5" l="1"/>
  <c r="I1794" i="5"/>
  <c r="K1794" i="5" s="1"/>
  <c r="L1793" i="5"/>
  <c r="L1794" i="5" l="1"/>
  <c r="H1796" i="5"/>
  <c r="I1795" i="5"/>
  <c r="K1795" i="5" s="1"/>
  <c r="H1797" i="5" l="1"/>
  <c r="I1796" i="5"/>
  <c r="K1796" i="5" s="1"/>
  <c r="L1795" i="5"/>
  <c r="L1796" i="5" l="1"/>
  <c r="H1798" i="5"/>
  <c r="I1797" i="5"/>
  <c r="K1797" i="5" s="1"/>
  <c r="H1799" i="5" l="1"/>
  <c r="I1798" i="5"/>
  <c r="K1798" i="5" s="1"/>
  <c r="L1797" i="5"/>
  <c r="L1798" i="5" s="1"/>
  <c r="H1800" i="5" l="1"/>
  <c r="I1799" i="5"/>
  <c r="K1799" i="5" s="1"/>
  <c r="H1801" i="5" l="1"/>
  <c r="I1800" i="5"/>
  <c r="K1800" i="5" s="1"/>
  <c r="L1799" i="5"/>
  <c r="L1800" i="5" s="1"/>
  <c r="H1802" i="5" l="1"/>
  <c r="I1801" i="5"/>
  <c r="K1801" i="5" s="1"/>
  <c r="H1803" i="5" l="1"/>
  <c r="I1802" i="5"/>
  <c r="K1802" i="5" s="1"/>
  <c r="L1801" i="5"/>
  <c r="L1802" i="5" l="1"/>
  <c r="H1804" i="5"/>
  <c r="I1803" i="5"/>
  <c r="K1803" i="5" s="1"/>
  <c r="H1805" i="5" l="1"/>
  <c r="I1804" i="5"/>
  <c r="K1804" i="5" s="1"/>
  <c r="L1803" i="5"/>
  <c r="L1804" i="5" s="1"/>
  <c r="H1806" i="5" l="1"/>
  <c r="I1805" i="5"/>
  <c r="K1805" i="5" s="1"/>
  <c r="H1807" i="5" l="1"/>
  <c r="I1806" i="5"/>
  <c r="K1806" i="5" s="1"/>
  <c r="L1805" i="5"/>
  <c r="L1806" i="5" l="1"/>
  <c r="H1808" i="5"/>
  <c r="I1807" i="5"/>
  <c r="K1807" i="5" s="1"/>
  <c r="H1809" i="5" l="1"/>
  <c r="I1808" i="5"/>
  <c r="K1808" i="5" s="1"/>
  <c r="L1807" i="5"/>
  <c r="L1808" i="5" l="1"/>
  <c r="H1810" i="5"/>
  <c r="I1809" i="5"/>
  <c r="K1809" i="5" s="1"/>
  <c r="H1811" i="5" l="1"/>
  <c r="I1810" i="5"/>
  <c r="K1810" i="5" s="1"/>
  <c r="L1809" i="5"/>
  <c r="L1810" i="5" l="1"/>
  <c r="H1812" i="5"/>
  <c r="I1811" i="5"/>
  <c r="K1811" i="5" s="1"/>
  <c r="H1813" i="5" l="1"/>
  <c r="I1812" i="5"/>
  <c r="K1812" i="5" s="1"/>
  <c r="L1811" i="5"/>
  <c r="L1812" i="5" s="1"/>
  <c r="H1814" i="5" l="1"/>
  <c r="I1813" i="5"/>
  <c r="K1813" i="5" s="1"/>
  <c r="H1815" i="5" l="1"/>
  <c r="I1814" i="5"/>
  <c r="K1814" i="5" s="1"/>
  <c r="L1813" i="5"/>
  <c r="L1814" i="5" l="1"/>
  <c r="H1816" i="5"/>
  <c r="I1815" i="5"/>
  <c r="K1815" i="5" s="1"/>
  <c r="H1817" i="5" l="1"/>
  <c r="I1816" i="5"/>
  <c r="K1816" i="5" s="1"/>
  <c r="L1815" i="5"/>
  <c r="L1816" i="5" l="1"/>
  <c r="H1818" i="5"/>
  <c r="I1817" i="5"/>
  <c r="K1817" i="5" s="1"/>
  <c r="H1819" i="5" l="1"/>
  <c r="I1818" i="5"/>
  <c r="K1818" i="5" s="1"/>
  <c r="L1817" i="5"/>
  <c r="L1818" i="5" l="1"/>
  <c r="H1820" i="5"/>
  <c r="I1819" i="5"/>
  <c r="K1819" i="5" s="1"/>
  <c r="H1821" i="5" l="1"/>
  <c r="I1820" i="5"/>
  <c r="K1820" i="5" s="1"/>
  <c r="L1819" i="5"/>
  <c r="L1820" i="5" l="1"/>
  <c r="H1822" i="5"/>
  <c r="I1821" i="5"/>
  <c r="K1821" i="5" s="1"/>
  <c r="H1823" i="5" l="1"/>
  <c r="I1822" i="5"/>
  <c r="K1822" i="5" s="1"/>
  <c r="L1821" i="5"/>
  <c r="L1822" i="5" l="1"/>
  <c r="H1824" i="5"/>
  <c r="I1823" i="5"/>
  <c r="K1823" i="5" s="1"/>
  <c r="H1825" i="5" l="1"/>
  <c r="I1824" i="5"/>
  <c r="K1824" i="5" s="1"/>
  <c r="L1823" i="5"/>
  <c r="L1824" i="5" l="1"/>
  <c r="H1826" i="5"/>
  <c r="I1825" i="5"/>
  <c r="K1825" i="5" s="1"/>
  <c r="H1827" i="5" l="1"/>
  <c r="I1826" i="5"/>
  <c r="K1826" i="5" s="1"/>
  <c r="L1825" i="5"/>
  <c r="L1826" i="5" l="1"/>
  <c r="H1828" i="5"/>
  <c r="I1827" i="5"/>
  <c r="K1827" i="5" s="1"/>
  <c r="H1829" i="5" l="1"/>
  <c r="I1828" i="5"/>
  <c r="K1828" i="5" s="1"/>
  <c r="L1827" i="5"/>
  <c r="L1828" i="5" s="1"/>
  <c r="H1830" i="5" l="1"/>
  <c r="I1829" i="5"/>
  <c r="K1829" i="5" s="1"/>
  <c r="H1831" i="5" l="1"/>
  <c r="I1830" i="5"/>
  <c r="K1830" i="5" s="1"/>
  <c r="L1829" i="5"/>
  <c r="L1830" i="5" s="1"/>
  <c r="H1832" i="5" l="1"/>
  <c r="I1831" i="5"/>
  <c r="K1831" i="5" s="1"/>
  <c r="H1833" i="5" l="1"/>
  <c r="I1832" i="5"/>
  <c r="K1832" i="5" s="1"/>
  <c r="L1831" i="5"/>
  <c r="L1832" i="5" s="1"/>
  <c r="H1834" i="5" l="1"/>
  <c r="I1833" i="5"/>
  <c r="K1833" i="5" s="1"/>
  <c r="H1835" i="5" l="1"/>
  <c r="I1834" i="5"/>
  <c r="K1834" i="5" s="1"/>
  <c r="L1833" i="5"/>
  <c r="L1834" i="5" s="1"/>
  <c r="H1836" i="5" l="1"/>
  <c r="I1835" i="5"/>
  <c r="K1835" i="5" s="1"/>
  <c r="H1837" i="5" l="1"/>
  <c r="I1836" i="5"/>
  <c r="K1836" i="5" s="1"/>
  <c r="L1835" i="5"/>
  <c r="L1836" i="5" l="1"/>
  <c r="H1838" i="5"/>
  <c r="I1837" i="5"/>
  <c r="K1837" i="5" s="1"/>
  <c r="H1839" i="5" l="1"/>
  <c r="I1838" i="5"/>
  <c r="K1838" i="5" s="1"/>
  <c r="L1837" i="5"/>
  <c r="L1838" i="5" l="1"/>
  <c r="H1840" i="5"/>
  <c r="I1839" i="5"/>
  <c r="K1839" i="5" s="1"/>
  <c r="H1841" i="5" l="1"/>
  <c r="I1840" i="5"/>
  <c r="K1840" i="5" s="1"/>
  <c r="L1839" i="5"/>
  <c r="L1840" i="5" l="1"/>
  <c r="H1842" i="5"/>
  <c r="I1841" i="5"/>
  <c r="L1841" i="5" l="1"/>
  <c r="K1841" i="5"/>
  <c r="H1843" i="5"/>
  <c r="I1842" i="5"/>
  <c r="L1842" i="5" l="1"/>
  <c r="K1842" i="5"/>
  <c r="H1844" i="5"/>
  <c r="I1843" i="5"/>
  <c r="L1843" i="5" l="1"/>
  <c r="K1843" i="5"/>
  <c r="H1845" i="5"/>
  <c r="I1844" i="5"/>
  <c r="L1844" i="5" l="1"/>
  <c r="K1844" i="5"/>
  <c r="H1846" i="5"/>
  <c r="I1845" i="5"/>
  <c r="L1845" i="5" l="1"/>
  <c r="K1845" i="5"/>
  <c r="H1847" i="5"/>
  <c r="I1846" i="5"/>
  <c r="L1846" i="5" l="1"/>
  <c r="K1846" i="5"/>
  <c r="H1848" i="5"/>
  <c r="I1847" i="5"/>
  <c r="L1847" i="5" l="1"/>
  <c r="K1847" i="5"/>
  <c r="H1849" i="5"/>
  <c r="I1848" i="5"/>
  <c r="L1848" i="5" l="1"/>
  <c r="K1848" i="5"/>
  <c r="H1850" i="5"/>
  <c r="I1849" i="5"/>
  <c r="L1849" i="5" l="1"/>
  <c r="K1849" i="5"/>
  <c r="H1851" i="5"/>
  <c r="I1850" i="5"/>
  <c r="L1850" i="5" l="1"/>
  <c r="K1850" i="5"/>
  <c r="H1852" i="5"/>
  <c r="I1851" i="5"/>
  <c r="L1851" i="5" l="1"/>
  <c r="K1851" i="5"/>
  <c r="H1853" i="5"/>
  <c r="I1852" i="5"/>
  <c r="L1852" i="5" l="1"/>
  <c r="K1852" i="5"/>
  <c r="H1854" i="5"/>
  <c r="I1853" i="5"/>
  <c r="L1853" i="5" l="1"/>
  <c r="K1853" i="5"/>
  <c r="H1855" i="5"/>
  <c r="I1854" i="5"/>
  <c r="L1854" i="5" l="1"/>
  <c r="K1854" i="5"/>
  <c r="H1856" i="5"/>
  <c r="I1855" i="5"/>
  <c r="L1855" i="5" l="1"/>
  <c r="K1855" i="5"/>
  <c r="H1857" i="5"/>
  <c r="I1856" i="5"/>
  <c r="L1856" i="5" s="1"/>
  <c r="K1856" i="5" l="1"/>
  <c r="H1858" i="5"/>
  <c r="I1857" i="5"/>
  <c r="L1857" i="5" s="1"/>
  <c r="K1857" i="5" l="1"/>
  <c r="H1859" i="5"/>
  <c r="I1858" i="5"/>
  <c r="L1858" i="5" s="1"/>
  <c r="K1858" i="5" l="1"/>
  <c r="H1860" i="5"/>
  <c r="I1859" i="5"/>
  <c r="L1859" i="5" s="1"/>
  <c r="K1859" i="5" l="1"/>
  <c r="H1861" i="5"/>
  <c r="I1860" i="5"/>
  <c r="L1860" i="5" s="1"/>
  <c r="K1860" i="5" l="1"/>
  <c r="H1862" i="5"/>
  <c r="I1861" i="5"/>
  <c r="L1861" i="5" s="1"/>
  <c r="K1861" i="5" l="1"/>
  <c r="H1863" i="5"/>
  <c r="I1862" i="5"/>
  <c r="L1862" i="5" s="1"/>
  <c r="K1862" i="5" l="1"/>
  <c r="H1864" i="5"/>
  <c r="I1863" i="5"/>
  <c r="L1863" i="5" s="1"/>
  <c r="K1863" i="5" l="1"/>
  <c r="H1865" i="5"/>
  <c r="I1864" i="5"/>
  <c r="L1864" i="5" s="1"/>
  <c r="K1864" i="5" l="1"/>
  <c r="H1866" i="5"/>
  <c r="I1865" i="5"/>
  <c r="L1865" i="5" s="1"/>
  <c r="K1865" i="5" l="1"/>
  <c r="H1867" i="5"/>
  <c r="I1866" i="5"/>
  <c r="L1866" i="5" s="1"/>
  <c r="K1866" i="5" l="1"/>
  <c r="H1868" i="5"/>
  <c r="I1867" i="5"/>
  <c r="L1867" i="5" s="1"/>
  <c r="K1867" i="5" l="1"/>
  <c r="H1869" i="5"/>
  <c r="I1868" i="5"/>
  <c r="L1868" i="5" s="1"/>
  <c r="K1868" i="5" l="1"/>
  <c r="H1870" i="5"/>
  <c r="I1869" i="5"/>
  <c r="L1869" i="5" s="1"/>
  <c r="K1869" i="5" l="1"/>
  <c r="H1871" i="5"/>
  <c r="I1870" i="5"/>
  <c r="L1870" i="5" s="1"/>
  <c r="K1870" i="5" l="1"/>
  <c r="H1872" i="5"/>
  <c r="I1871" i="5"/>
  <c r="L1871" i="5" s="1"/>
  <c r="K1871" i="5" l="1"/>
  <c r="H1873" i="5"/>
  <c r="I1872" i="5"/>
  <c r="L1872" i="5" s="1"/>
  <c r="K1872" i="5" l="1"/>
  <c r="H1874" i="5"/>
  <c r="I1873" i="5"/>
  <c r="L1873" i="5" s="1"/>
  <c r="K1873" i="5" l="1"/>
  <c r="H1875" i="5"/>
  <c r="I1874" i="5"/>
  <c r="L1874" i="5" s="1"/>
  <c r="K1874" i="5" l="1"/>
  <c r="H1876" i="5"/>
  <c r="I1875" i="5"/>
  <c r="L1875" i="5" s="1"/>
  <c r="K1875" i="5" l="1"/>
  <c r="H1877" i="5"/>
  <c r="I1876" i="5"/>
  <c r="L1876" i="5" s="1"/>
  <c r="K1876" i="5" l="1"/>
  <c r="H1878" i="5"/>
  <c r="I1877" i="5"/>
  <c r="L1877" i="5" s="1"/>
  <c r="K1877" i="5" l="1"/>
  <c r="H1879" i="5"/>
  <c r="I1878" i="5"/>
  <c r="L1878" i="5" s="1"/>
  <c r="K1878" i="5" l="1"/>
  <c r="H1880" i="5"/>
  <c r="I1879" i="5"/>
  <c r="L1879" i="5" s="1"/>
  <c r="K1879" i="5" l="1"/>
  <c r="H1881" i="5"/>
  <c r="I1880" i="5"/>
  <c r="L1880" i="5" s="1"/>
  <c r="K1880" i="5" l="1"/>
  <c r="H1882" i="5"/>
  <c r="I1881" i="5"/>
  <c r="L1881" i="5" s="1"/>
  <c r="K1881" i="5" l="1"/>
  <c r="H1883" i="5"/>
  <c r="I1882" i="5"/>
  <c r="L1882" i="5" s="1"/>
  <c r="K1882" i="5" l="1"/>
  <c r="H1884" i="5"/>
  <c r="I1883" i="5"/>
  <c r="L1883" i="5" s="1"/>
  <c r="K1883" i="5" l="1"/>
  <c r="H1885" i="5"/>
  <c r="I1884" i="5"/>
  <c r="L1884" i="5" s="1"/>
  <c r="K1884" i="5" l="1"/>
  <c r="H1886" i="5"/>
  <c r="I1885" i="5"/>
  <c r="L1885" i="5" s="1"/>
  <c r="K1885" i="5" l="1"/>
  <c r="H1887" i="5"/>
  <c r="I1886" i="5"/>
  <c r="L1886" i="5" s="1"/>
  <c r="K1886" i="5" l="1"/>
  <c r="H1888" i="5"/>
  <c r="I1887" i="5"/>
  <c r="L1887" i="5" s="1"/>
  <c r="K1887" i="5" l="1"/>
  <c r="H1889" i="5"/>
  <c r="I1888" i="5"/>
  <c r="L1888" i="5" s="1"/>
  <c r="K1888" i="5" l="1"/>
  <c r="H1890" i="5"/>
  <c r="I1889" i="5"/>
  <c r="L1889" i="5" s="1"/>
  <c r="K1889" i="5" l="1"/>
  <c r="H1891" i="5"/>
  <c r="I1890" i="5"/>
  <c r="L1890" i="5" s="1"/>
  <c r="K1890" i="5" l="1"/>
  <c r="H1892" i="5"/>
  <c r="I1891" i="5"/>
  <c r="L1891" i="5" s="1"/>
  <c r="K1891" i="5" l="1"/>
  <c r="H1893" i="5"/>
  <c r="I1892" i="5"/>
  <c r="L1892" i="5" s="1"/>
  <c r="K1892" i="5" l="1"/>
  <c r="H1894" i="5"/>
  <c r="I1893" i="5"/>
  <c r="L1893" i="5" s="1"/>
  <c r="K1893" i="5" l="1"/>
  <c r="H1895" i="5"/>
  <c r="I1894" i="5"/>
  <c r="L1894" i="5" s="1"/>
  <c r="K1894" i="5" l="1"/>
  <c r="H1896" i="5"/>
  <c r="I1895" i="5"/>
  <c r="L1895" i="5" s="1"/>
  <c r="K1895" i="5" l="1"/>
  <c r="H1897" i="5"/>
  <c r="I1896" i="5"/>
  <c r="L1896" i="5" s="1"/>
  <c r="K1896" i="5" l="1"/>
  <c r="H1898" i="5"/>
  <c r="I1897" i="5"/>
  <c r="L1897" i="5" s="1"/>
  <c r="K1897" i="5" l="1"/>
  <c r="H1899" i="5"/>
  <c r="I1898" i="5"/>
  <c r="L1898" i="5" s="1"/>
  <c r="K1898" i="5" l="1"/>
  <c r="H1900" i="5"/>
  <c r="I1899" i="5"/>
  <c r="L1899" i="5" s="1"/>
  <c r="K1899" i="5" l="1"/>
  <c r="H1901" i="5"/>
  <c r="I1900" i="5"/>
  <c r="L1900" i="5" s="1"/>
  <c r="K1900" i="5" l="1"/>
  <c r="H1902" i="5"/>
  <c r="I1901" i="5"/>
  <c r="L1901" i="5" s="1"/>
  <c r="K1901" i="5" l="1"/>
  <c r="H1903" i="5"/>
  <c r="I1902" i="5"/>
  <c r="L1902" i="5" s="1"/>
  <c r="K1902" i="5" l="1"/>
  <c r="H1904" i="5"/>
  <c r="I1903" i="5"/>
  <c r="L1903" i="5" s="1"/>
  <c r="K1903" i="5" l="1"/>
  <c r="H1905" i="5"/>
  <c r="I1904" i="5"/>
  <c r="L1904" i="5" s="1"/>
  <c r="K1904" i="5" l="1"/>
  <c r="H1906" i="5"/>
  <c r="I1905" i="5"/>
  <c r="L1905" i="5" s="1"/>
  <c r="K1905" i="5" l="1"/>
  <c r="H1907" i="5"/>
  <c r="I1906" i="5"/>
  <c r="L1906" i="5" s="1"/>
  <c r="K1906" i="5" l="1"/>
  <c r="H1908" i="5"/>
  <c r="I1907" i="5"/>
  <c r="L1907" i="5" s="1"/>
  <c r="K1907" i="5" l="1"/>
  <c r="H1909" i="5"/>
  <c r="I1908" i="5"/>
  <c r="L1908" i="5" s="1"/>
  <c r="K1908" i="5" l="1"/>
  <c r="H1910" i="5"/>
  <c r="I1909" i="5"/>
  <c r="L1909" i="5" s="1"/>
  <c r="K1909" i="5" l="1"/>
  <c r="H1911" i="5"/>
  <c r="I1910" i="5"/>
  <c r="L1910" i="5" s="1"/>
  <c r="K1910" i="5" l="1"/>
  <c r="H1912" i="5"/>
  <c r="I1911" i="5"/>
  <c r="L1911" i="5" s="1"/>
  <c r="K1911" i="5" l="1"/>
  <c r="H1913" i="5"/>
  <c r="I1912" i="5"/>
  <c r="L1912" i="5" s="1"/>
  <c r="K1912" i="5" l="1"/>
  <c r="H1914" i="5"/>
  <c r="I1913" i="5"/>
  <c r="L1913" i="5" s="1"/>
  <c r="K1913" i="5" l="1"/>
  <c r="H1915" i="5"/>
  <c r="I1914" i="5"/>
  <c r="L1914" i="5" s="1"/>
  <c r="K1914" i="5" l="1"/>
  <c r="H1916" i="5"/>
  <c r="I1915" i="5"/>
  <c r="L1915" i="5" s="1"/>
  <c r="K1915" i="5" l="1"/>
  <c r="H1917" i="5"/>
  <c r="I1916" i="5"/>
  <c r="L1916" i="5" s="1"/>
  <c r="K1916" i="5" l="1"/>
  <c r="H1918" i="5"/>
  <c r="I1917" i="5"/>
  <c r="L1917" i="5" s="1"/>
  <c r="K1917" i="5" l="1"/>
  <c r="H1919" i="5"/>
  <c r="I1918" i="5"/>
  <c r="L1918" i="5" s="1"/>
  <c r="K1918" i="5" l="1"/>
  <c r="H1920" i="5"/>
  <c r="I1919" i="5"/>
  <c r="L1919" i="5" s="1"/>
  <c r="K1919" i="5" l="1"/>
  <c r="H1921" i="5"/>
  <c r="I1920" i="5"/>
  <c r="L1920" i="5" s="1"/>
  <c r="K1920" i="5" l="1"/>
  <c r="H1922" i="5"/>
  <c r="I1921" i="5"/>
  <c r="L1921" i="5" s="1"/>
  <c r="K1921" i="5" l="1"/>
  <c r="H1923" i="5"/>
  <c r="I1922" i="5"/>
  <c r="L1922" i="5" s="1"/>
  <c r="K1922" i="5" l="1"/>
  <c r="H1924" i="5"/>
  <c r="I1923" i="5"/>
  <c r="L1923" i="5" s="1"/>
  <c r="K1923" i="5" l="1"/>
  <c r="H1925" i="5"/>
  <c r="I1924" i="5"/>
  <c r="L1924" i="5" s="1"/>
  <c r="K1924" i="5" l="1"/>
  <c r="H1926" i="5"/>
  <c r="I1925" i="5"/>
  <c r="L1925" i="5" s="1"/>
  <c r="K1925" i="5" l="1"/>
  <c r="H1927" i="5"/>
  <c r="I1926" i="5"/>
  <c r="L1926" i="5" s="1"/>
  <c r="K1926" i="5" l="1"/>
  <c r="H1928" i="5"/>
  <c r="I1927" i="5"/>
  <c r="L1927" i="5" s="1"/>
  <c r="K1927" i="5" l="1"/>
  <c r="H1929" i="5"/>
  <c r="I1928" i="5"/>
  <c r="L1928" i="5" s="1"/>
  <c r="K1928" i="5" l="1"/>
  <c r="H1930" i="5"/>
  <c r="I1929" i="5"/>
  <c r="L1929" i="5" s="1"/>
  <c r="K1929" i="5" l="1"/>
  <c r="H1931" i="5"/>
  <c r="I1930" i="5"/>
  <c r="L1930" i="5" s="1"/>
  <c r="K1930" i="5" l="1"/>
  <c r="H1932" i="5"/>
  <c r="I1931" i="5"/>
  <c r="L1931" i="5" s="1"/>
  <c r="K1931" i="5" l="1"/>
  <c r="H1933" i="5"/>
  <c r="I1932" i="5"/>
  <c r="L1932" i="5" s="1"/>
  <c r="K1932" i="5" l="1"/>
  <c r="H1934" i="5"/>
  <c r="I1933" i="5"/>
  <c r="L1933" i="5" s="1"/>
  <c r="K1933" i="5" l="1"/>
  <c r="H1935" i="5"/>
  <c r="I1934" i="5"/>
  <c r="L1934" i="5" s="1"/>
  <c r="K1934" i="5" l="1"/>
  <c r="H1936" i="5"/>
  <c r="I1935" i="5"/>
  <c r="L1935" i="5" s="1"/>
  <c r="K1935" i="5" l="1"/>
  <c r="H1937" i="5"/>
  <c r="I1936" i="5"/>
  <c r="L1936" i="5" s="1"/>
  <c r="K1936" i="5" l="1"/>
  <c r="H1938" i="5"/>
  <c r="I1937" i="5"/>
  <c r="L1937" i="5" s="1"/>
  <c r="K1937" i="5" l="1"/>
  <c r="H1939" i="5"/>
  <c r="I1938" i="5"/>
  <c r="L1938" i="5" s="1"/>
  <c r="K1938" i="5" l="1"/>
  <c r="H1940" i="5"/>
  <c r="I1939" i="5"/>
  <c r="L1939" i="5" s="1"/>
  <c r="K1939" i="5" l="1"/>
  <c r="H1941" i="5"/>
  <c r="I1940" i="5"/>
  <c r="L1940" i="5" s="1"/>
  <c r="K1940" i="5" l="1"/>
  <c r="H1942" i="5"/>
  <c r="I1941" i="5"/>
  <c r="L1941" i="5" s="1"/>
  <c r="K1941" i="5" l="1"/>
  <c r="H1943" i="5"/>
  <c r="I1942" i="5"/>
  <c r="L1942" i="5" s="1"/>
  <c r="K1942" i="5" l="1"/>
  <c r="H1944" i="5"/>
  <c r="I1943" i="5"/>
  <c r="L1943" i="5" s="1"/>
  <c r="K1943" i="5" l="1"/>
  <c r="H1945" i="5"/>
  <c r="I1944" i="5"/>
  <c r="L1944" i="5" s="1"/>
  <c r="K1944" i="5" l="1"/>
  <c r="H1946" i="5"/>
  <c r="I1945" i="5"/>
  <c r="L1945" i="5" s="1"/>
  <c r="K1945" i="5" l="1"/>
  <c r="H1947" i="5"/>
  <c r="I1946" i="5"/>
  <c r="L1946" i="5" s="1"/>
  <c r="K1946" i="5" l="1"/>
  <c r="H1948" i="5"/>
  <c r="I1947" i="5"/>
  <c r="L1947" i="5" s="1"/>
  <c r="K1947" i="5" l="1"/>
  <c r="H1949" i="5"/>
  <c r="I1948" i="5"/>
  <c r="L1948" i="5" s="1"/>
  <c r="K1948" i="5" l="1"/>
  <c r="H1950" i="5"/>
  <c r="I1949" i="5"/>
  <c r="L1949" i="5" s="1"/>
  <c r="K1949" i="5" l="1"/>
  <c r="H1951" i="5"/>
  <c r="I1950" i="5"/>
  <c r="L1950" i="5" s="1"/>
  <c r="K1950" i="5" l="1"/>
  <c r="H1952" i="5"/>
  <c r="I1951" i="5"/>
  <c r="L1951" i="5" s="1"/>
  <c r="K1951" i="5" l="1"/>
  <c r="H1953" i="5"/>
  <c r="I1952" i="5"/>
  <c r="L1952" i="5" s="1"/>
  <c r="K1952" i="5" l="1"/>
  <c r="H1954" i="5"/>
  <c r="I1953" i="5"/>
  <c r="L1953" i="5" s="1"/>
  <c r="K1953" i="5" l="1"/>
  <c r="H1955" i="5"/>
  <c r="I1954" i="5"/>
  <c r="L1954" i="5" s="1"/>
  <c r="K1954" i="5" l="1"/>
  <c r="H1956" i="5"/>
  <c r="I1955" i="5"/>
  <c r="L1955" i="5" s="1"/>
  <c r="K1955" i="5" l="1"/>
  <c r="H1957" i="5"/>
  <c r="I1956" i="5"/>
  <c r="L1956" i="5" s="1"/>
  <c r="K1956" i="5" l="1"/>
  <c r="H1958" i="5"/>
  <c r="I1957" i="5"/>
  <c r="L1957" i="5" s="1"/>
  <c r="K1957" i="5" l="1"/>
  <c r="H1959" i="5"/>
  <c r="I1958" i="5"/>
  <c r="L1958" i="5" s="1"/>
  <c r="K1958" i="5" l="1"/>
  <c r="H1960" i="5"/>
  <c r="I1959" i="5"/>
  <c r="L1959" i="5" s="1"/>
  <c r="K1959" i="5" l="1"/>
  <c r="H1961" i="5"/>
  <c r="I1960" i="5"/>
  <c r="L1960" i="5" s="1"/>
  <c r="K1960" i="5" l="1"/>
  <c r="H1962" i="5"/>
  <c r="I1961" i="5"/>
  <c r="L1961" i="5" s="1"/>
  <c r="K1961" i="5" l="1"/>
  <c r="H1963" i="5"/>
  <c r="I1962" i="5"/>
  <c r="L1962" i="5" s="1"/>
  <c r="K1962" i="5" l="1"/>
  <c r="H1964" i="5"/>
  <c r="I1963" i="5"/>
  <c r="L1963" i="5" s="1"/>
  <c r="K1963" i="5" l="1"/>
  <c r="H1965" i="5"/>
  <c r="I1964" i="5"/>
  <c r="L1964" i="5" s="1"/>
  <c r="K1964" i="5" l="1"/>
  <c r="H1966" i="5"/>
  <c r="I1965" i="5"/>
  <c r="L1965" i="5" s="1"/>
  <c r="K1965" i="5" l="1"/>
  <c r="H1967" i="5"/>
  <c r="I1966" i="5"/>
  <c r="L1966" i="5" s="1"/>
  <c r="K1966" i="5" l="1"/>
  <c r="H1968" i="5"/>
  <c r="I1967" i="5"/>
  <c r="L1967" i="5" s="1"/>
  <c r="K1967" i="5" l="1"/>
  <c r="H1969" i="5"/>
  <c r="I1968" i="5"/>
  <c r="L1968" i="5" s="1"/>
  <c r="K1968" i="5" l="1"/>
  <c r="H1970" i="5"/>
  <c r="I1969" i="5"/>
  <c r="L1969" i="5" s="1"/>
  <c r="K1969" i="5" l="1"/>
  <c r="H1971" i="5"/>
  <c r="I1970" i="5"/>
  <c r="L1970" i="5" s="1"/>
  <c r="K1970" i="5" l="1"/>
  <c r="H1972" i="5"/>
  <c r="I1971" i="5"/>
  <c r="L1971" i="5" s="1"/>
  <c r="K1971" i="5" l="1"/>
  <c r="H1973" i="5"/>
  <c r="I1972" i="5"/>
  <c r="L1972" i="5" s="1"/>
  <c r="K1972" i="5" l="1"/>
  <c r="H1974" i="5"/>
  <c r="I1973" i="5"/>
  <c r="L1973" i="5" s="1"/>
  <c r="K1973" i="5" l="1"/>
  <c r="H1975" i="5"/>
  <c r="I1974" i="5"/>
  <c r="L1974" i="5" s="1"/>
  <c r="K1974" i="5" l="1"/>
  <c r="H1976" i="5"/>
  <c r="I1975" i="5"/>
  <c r="L1975" i="5" s="1"/>
  <c r="K1975" i="5" l="1"/>
  <c r="H1977" i="5"/>
  <c r="I1976" i="5"/>
  <c r="L1976" i="5" s="1"/>
  <c r="K1976" i="5" l="1"/>
  <c r="H1978" i="5"/>
  <c r="I1977" i="5"/>
  <c r="L1977" i="5" s="1"/>
  <c r="K1977" i="5" l="1"/>
  <c r="H1979" i="5"/>
  <c r="I1978" i="5"/>
  <c r="L1978" i="5" s="1"/>
  <c r="K1978" i="5" l="1"/>
  <c r="H1980" i="5"/>
  <c r="I1979" i="5"/>
  <c r="L1979" i="5" s="1"/>
  <c r="K1979" i="5" l="1"/>
  <c r="H1981" i="5"/>
  <c r="I1980" i="5"/>
  <c r="L1980" i="5" s="1"/>
  <c r="K1980" i="5" l="1"/>
  <c r="H1982" i="5"/>
  <c r="I1981" i="5"/>
  <c r="L1981" i="5" s="1"/>
  <c r="K1981" i="5" l="1"/>
  <c r="H1983" i="5"/>
  <c r="I1982" i="5"/>
  <c r="L1982" i="5" s="1"/>
  <c r="K1982" i="5" l="1"/>
  <c r="H1984" i="5"/>
  <c r="I1983" i="5"/>
  <c r="L1983" i="5" s="1"/>
  <c r="K1983" i="5" l="1"/>
  <c r="H1985" i="5"/>
  <c r="I1984" i="5"/>
  <c r="L1984" i="5" s="1"/>
  <c r="K1984" i="5" l="1"/>
  <c r="H1986" i="5"/>
  <c r="I1985" i="5"/>
  <c r="L1985" i="5" s="1"/>
  <c r="K1985" i="5" l="1"/>
  <c r="H1987" i="5"/>
  <c r="I1986" i="5"/>
  <c r="L1986" i="5" s="1"/>
  <c r="K1986" i="5" l="1"/>
  <c r="H1988" i="5"/>
  <c r="I1987" i="5"/>
  <c r="L1987" i="5" s="1"/>
  <c r="K1987" i="5" l="1"/>
  <c r="H1989" i="5"/>
  <c r="I1988" i="5"/>
  <c r="L1988" i="5" s="1"/>
  <c r="K1988" i="5" l="1"/>
  <c r="H1990" i="5"/>
  <c r="I1989" i="5"/>
  <c r="L1989" i="5" s="1"/>
  <c r="K1989" i="5" l="1"/>
  <c r="H1991" i="5"/>
  <c r="I1990" i="5"/>
  <c r="L1990" i="5" s="1"/>
  <c r="K1990" i="5" l="1"/>
  <c r="H1992" i="5"/>
  <c r="I1991" i="5"/>
  <c r="L1991" i="5" s="1"/>
  <c r="K1991" i="5" l="1"/>
  <c r="H1993" i="5"/>
  <c r="I1992" i="5"/>
  <c r="L1992" i="5" s="1"/>
  <c r="K1992" i="5" l="1"/>
  <c r="H1994" i="5"/>
  <c r="I1993" i="5"/>
  <c r="L1993" i="5" s="1"/>
  <c r="K1993" i="5" l="1"/>
  <c r="H1995" i="5"/>
  <c r="I1994" i="5"/>
  <c r="L1994" i="5" s="1"/>
  <c r="K1994" i="5" l="1"/>
  <c r="H1996" i="5"/>
  <c r="I1995" i="5"/>
  <c r="L1995" i="5" s="1"/>
  <c r="K1995" i="5" l="1"/>
  <c r="H1997" i="5"/>
  <c r="I1996" i="5"/>
  <c r="L1996" i="5" s="1"/>
  <c r="K1996" i="5" l="1"/>
  <c r="H1998" i="5"/>
  <c r="I1997" i="5"/>
  <c r="L1997" i="5" s="1"/>
  <c r="K1997" i="5" l="1"/>
  <c r="H1999" i="5"/>
  <c r="I1998" i="5"/>
  <c r="L1998" i="5" s="1"/>
  <c r="K1998" i="5" l="1"/>
  <c r="H2000" i="5"/>
  <c r="I1999" i="5"/>
  <c r="L1999" i="5" s="1"/>
  <c r="K1999" i="5" l="1"/>
  <c r="H2001" i="5"/>
  <c r="I2000" i="5"/>
  <c r="L2000" i="5" s="1"/>
  <c r="K2000" i="5" l="1"/>
  <c r="H2002" i="5"/>
  <c r="I2001" i="5"/>
  <c r="L2001" i="5" s="1"/>
  <c r="K2001" i="5" l="1"/>
  <c r="H2003" i="5"/>
  <c r="I2002" i="5"/>
  <c r="L2002" i="5" s="1"/>
  <c r="K2002" i="5" l="1"/>
  <c r="H2004" i="5"/>
  <c r="I2003" i="5"/>
  <c r="L2003" i="5" s="1"/>
  <c r="K2003" i="5" l="1"/>
  <c r="H2005" i="5"/>
  <c r="I2004" i="5"/>
  <c r="L2004" i="5" s="1"/>
  <c r="K2004" i="5" l="1"/>
  <c r="H2006" i="5"/>
  <c r="I2005" i="5"/>
  <c r="L2005" i="5" s="1"/>
  <c r="K2005" i="5" l="1"/>
  <c r="H2007" i="5"/>
  <c r="I2006" i="5"/>
  <c r="L2006" i="5" s="1"/>
  <c r="K2006" i="5" l="1"/>
  <c r="H2008" i="5"/>
  <c r="I2007" i="5"/>
  <c r="L2007" i="5" s="1"/>
  <c r="K2007" i="5" l="1"/>
  <c r="H2009" i="5"/>
  <c r="I2008" i="5"/>
  <c r="L2008" i="5" s="1"/>
  <c r="K2008" i="5" l="1"/>
  <c r="H2010" i="5"/>
  <c r="I2009" i="5"/>
  <c r="L2009" i="5" s="1"/>
  <c r="K2009" i="5" l="1"/>
  <c r="H2011" i="5"/>
  <c r="I2010" i="5"/>
  <c r="L2010" i="5" s="1"/>
  <c r="K2010" i="5" l="1"/>
  <c r="H2012" i="5"/>
  <c r="I2011" i="5"/>
  <c r="L2011" i="5" s="1"/>
  <c r="K2011" i="5" l="1"/>
  <c r="H2013" i="5"/>
  <c r="I2012" i="5"/>
  <c r="L2012" i="5" s="1"/>
  <c r="K2012" i="5" l="1"/>
  <c r="H2014" i="5"/>
  <c r="I2013" i="5"/>
  <c r="L2013" i="5" s="1"/>
  <c r="K2013" i="5" l="1"/>
  <c r="H2015" i="5"/>
  <c r="I2014" i="5"/>
  <c r="L2014" i="5" s="1"/>
  <c r="K2014" i="5" l="1"/>
  <c r="H2016" i="5"/>
  <c r="I2015" i="5"/>
  <c r="L2015" i="5" s="1"/>
  <c r="K2015" i="5" l="1"/>
  <c r="H2017" i="5"/>
  <c r="I2016" i="5"/>
  <c r="L2016" i="5" s="1"/>
  <c r="K2016" i="5" l="1"/>
  <c r="H2018" i="5"/>
  <c r="I2017" i="5"/>
  <c r="L2017" i="5" s="1"/>
  <c r="K2017" i="5" l="1"/>
  <c r="H2019" i="5"/>
  <c r="I2018" i="5"/>
  <c r="L2018" i="5" s="1"/>
  <c r="K2018" i="5" l="1"/>
  <c r="H2020" i="5"/>
  <c r="I2019" i="5"/>
  <c r="L2019" i="5" s="1"/>
  <c r="K2019" i="5" l="1"/>
  <c r="H2021" i="5"/>
  <c r="I2020" i="5"/>
  <c r="K2020" i="5" l="1"/>
  <c r="L2020" i="5"/>
  <c r="H2022" i="5"/>
  <c r="I2021" i="5"/>
  <c r="K2021" i="5" l="1"/>
  <c r="H2023" i="5"/>
  <c r="I2022" i="5"/>
  <c r="L2021" i="5"/>
  <c r="K2022" i="5" l="1"/>
  <c r="L2022" i="5"/>
  <c r="H2024" i="5"/>
  <c r="I2023" i="5"/>
  <c r="K2023" i="5" l="1"/>
  <c r="H2025" i="5"/>
  <c r="I2024" i="5"/>
  <c r="L2023" i="5"/>
  <c r="K2024" i="5" l="1"/>
  <c r="L2024" i="5"/>
  <c r="H2026" i="5"/>
  <c r="I2025" i="5"/>
  <c r="K2025" i="5" l="1"/>
  <c r="H2027" i="5"/>
  <c r="I2026" i="5"/>
  <c r="L2025" i="5"/>
  <c r="L2026" i="5" s="1"/>
  <c r="K2026" i="5" l="1"/>
  <c r="H2028" i="5"/>
  <c r="I2027" i="5"/>
  <c r="K2027" i="5" l="1"/>
  <c r="H2029" i="5"/>
  <c r="I2028" i="5"/>
  <c r="L2027" i="5"/>
  <c r="K2028" i="5" l="1"/>
  <c r="L2028" i="5"/>
  <c r="H2030" i="5"/>
  <c r="I2029" i="5"/>
  <c r="K2029" i="5" l="1"/>
  <c r="H2031" i="5"/>
  <c r="I2030" i="5"/>
  <c r="L2029" i="5"/>
  <c r="K2030" i="5" l="1"/>
  <c r="L2030" i="5"/>
  <c r="H2032" i="5"/>
  <c r="I2031" i="5"/>
  <c r="K2031" i="5" l="1"/>
  <c r="H2033" i="5"/>
  <c r="I2032" i="5"/>
  <c r="L2031" i="5"/>
  <c r="L2032" i="5" s="1"/>
  <c r="K2032" i="5" l="1"/>
  <c r="H2034" i="5"/>
  <c r="I2033" i="5"/>
  <c r="K2033" i="5" l="1"/>
  <c r="H2035" i="5"/>
  <c r="I2034" i="5"/>
  <c r="L2033" i="5"/>
  <c r="L2034" i="5" l="1"/>
  <c r="K2034" i="5"/>
  <c r="H2036" i="5"/>
  <c r="I2035" i="5"/>
  <c r="K2035" i="5" l="1"/>
  <c r="H2037" i="5"/>
  <c r="I2036" i="5"/>
  <c r="L2035" i="5"/>
  <c r="L2036" i="5" s="1"/>
  <c r="K2036" i="5" l="1"/>
  <c r="H2038" i="5"/>
  <c r="I2037" i="5"/>
  <c r="K2037" i="5" l="1"/>
  <c r="H2039" i="5"/>
  <c r="I2038" i="5"/>
  <c r="L2037" i="5"/>
  <c r="L2038" i="5" l="1"/>
  <c r="K2038" i="5"/>
  <c r="H2040" i="5"/>
  <c r="I2039" i="5"/>
  <c r="K2039" i="5" l="1"/>
  <c r="H2041" i="5"/>
  <c r="I2040" i="5"/>
  <c r="L2039" i="5"/>
  <c r="L2040" i="5" s="1"/>
  <c r="K2040" i="5" l="1"/>
  <c r="H2042" i="5"/>
  <c r="I2041" i="5"/>
  <c r="K2041" i="5" l="1"/>
  <c r="H2043" i="5"/>
  <c r="I2042" i="5"/>
  <c r="L2041" i="5"/>
  <c r="L2042" i="5" s="1"/>
  <c r="K2042" i="5" l="1"/>
  <c r="H2044" i="5"/>
  <c r="I2043" i="5"/>
  <c r="K2043" i="5" l="1"/>
  <c r="H2045" i="5"/>
  <c r="I2044" i="5"/>
  <c r="L2043" i="5"/>
  <c r="L2044" i="5" s="1"/>
  <c r="K2044" i="5" l="1"/>
  <c r="H2046" i="5"/>
  <c r="I2045" i="5"/>
  <c r="K2045" i="5" l="1"/>
  <c r="H2047" i="5"/>
  <c r="I2046" i="5"/>
  <c r="L2045" i="5"/>
  <c r="L2046" i="5" s="1"/>
  <c r="K2046" i="5" l="1"/>
  <c r="H2048" i="5"/>
  <c r="I2047" i="5"/>
  <c r="K2047" i="5" l="1"/>
  <c r="H2049" i="5"/>
  <c r="I2048" i="5"/>
  <c r="L2047" i="5"/>
  <c r="L2048" i="5" s="1"/>
  <c r="K2048" i="5" l="1"/>
  <c r="H2050" i="5"/>
  <c r="I2049" i="5"/>
  <c r="L2049" i="5"/>
  <c r="K2049" i="5" l="1"/>
  <c r="H2051" i="5"/>
  <c r="I2050" i="5"/>
  <c r="K2050" i="5" l="1"/>
  <c r="H2052" i="5"/>
  <c r="I2051" i="5"/>
  <c r="L2050" i="5"/>
  <c r="K2051" i="5" l="1"/>
  <c r="L2051" i="5"/>
  <c r="H2053" i="5"/>
  <c r="I2052" i="5"/>
  <c r="K2052" i="5" l="1"/>
  <c r="H2054" i="5"/>
  <c r="I2053" i="5"/>
  <c r="L2052" i="5"/>
  <c r="K2053" i="5" l="1"/>
  <c r="L2053" i="5"/>
  <c r="H2055" i="5"/>
  <c r="I2054" i="5"/>
  <c r="K2054" i="5" l="1"/>
  <c r="H2056" i="5"/>
  <c r="I2055" i="5"/>
  <c r="L2054" i="5"/>
  <c r="L2055" i="5" s="1"/>
  <c r="K2055" i="5" l="1"/>
  <c r="H2057" i="5"/>
  <c r="I2056" i="5"/>
  <c r="K2056" i="5" s="1"/>
  <c r="H2058" i="5" l="1"/>
  <c r="I2057" i="5"/>
  <c r="K2057" i="5" s="1"/>
  <c r="L2056" i="5"/>
  <c r="L2057" i="5" l="1"/>
  <c r="H2059" i="5"/>
  <c r="I2058" i="5"/>
  <c r="K2058" i="5" s="1"/>
  <c r="H2060" i="5" l="1"/>
  <c r="I2059" i="5"/>
  <c r="K2059" i="5" s="1"/>
  <c r="L2058" i="5"/>
  <c r="L2059" i="5" l="1"/>
  <c r="H2061" i="5"/>
  <c r="I2060" i="5"/>
  <c r="K2060" i="5" s="1"/>
  <c r="H2062" i="5" l="1"/>
  <c r="I2061" i="5"/>
  <c r="K2061" i="5" s="1"/>
  <c r="L2060" i="5"/>
  <c r="L2061" i="5" s="1"/>
  <c r="H2063" i="5" l="1"/>
  <c r="I2062" i="5"/>
  <c r="K2062" i="5" s="1"/>
  <c r="H2064" i="5" l="1"/>
  <c r="I2063" i="5"/>
  <c r="K2063" i="5" s="1"/>
  <c r="L2062" i="5"/>
  <c r="L2063" i="5" l="1"/>
  <c r="H2065" i="5"/>
  <c r="I2064" i="5"/>
  <c r="K2064" i="5" s="1"/>
  <c r="H2066" i="5" l="1"/>
  <c r="I2065" i="5"/>
  <c r="K2065" i="5" s="1"/>
  <c r="L2064" i="5"/>
  <c r="L2065" i="5" l="1"/>
  <c r="H2067" i="5"/>
  <c r="I2066" i="5"/>
  <c r="K2066" i="5" s="1"/>
  <c r="H2068" i="5" l="1"/>
  <c r="I2067" i="5"/>
  <c r="K2067" i="5" s="1"/>
  <c r="L2066" i="5"/>
  <c r="L2067" i="5" l="1"/>
  <c r="H2069" i="5"/>
  <c r="I2068" i="5"/>
  <c r="K2068" i="5" s="1"/>
  <c r="H2070" i="5" l="1"/>
  <c r="I2069" i="5"/>
  <c r="K2069" i="5" s="1"/>
  <c r="L2068" i="5"/>
  <c r="L2069" i="5" s="1"/>
  <c r="H2071" i="5" l="1"/>
  <c r="I2070" i="5"/>
  <c r="K2070" i="5" s="1"/>
  <c r="H2072" i="5" l="1"/>
  <c r="I2071" i="5"/>
  <c r="K2071" i="5" s="1"/>
  <c r="L2070" i="5"/>
  <c r="L2071" i="5" s="1"/>
  <c r="H2073" i="5" l="1"/>
  <c r="I2072" i="5"/>
  <c r="K2072" i="5" s="1"/>
  <c r="H2074" i="5" l="1"/>
  <c r="I2073" i="5"/>
  <c r="K2073" i="5" s="1"/>
  <c r="L2072" i="5"/>
  <c r="L2073" i="5" l="1"/>
  <c r="H2075" i="5"/>
  <c r="I2074" i="5"/>
  <c r="K2074" i="5" s="1"/>
  <c r="H2076" i="5" l="1"/>
  <c r="I2075" i="5"/>
  <c r="K2075" i="5" s="1"/>
  <c r="L2074" i="5"/>
  <c r="L2075" i="5" l="1"/>
  <c r="H2077" i="5"/>
  <c r="I2076" i="5"/>
  <c r="K2076" i="5" s="1"/>
  <c r="H2078" i="5" l="1"/>
  <c r="I2077" i="5"/>
  <c r="K2077" i="5" s="1"/>
  <c r="L2076" i="5"/>
  <c r="L2077" i="5" l="1"/>
  <c r="H2079" i="5"/>
  <c r="I2078" i="5"/>
  <c r="K2078" i="5" s="1"/>
  <c r="H2080" i="5" l="1"/>
  <c r="I2079" i="5"/>
  <c r="K2079" i="5" s="1"/>
  <c r="L2078" i="5"/>
  <c r="L2079" i="5" l="1"/>
  <c r="H2081" i="5"/>
  <c r="I2080" i="5"/>
  <c r="K2080" i="5" s="1"/>
  <c r="H2082" i="5" l="1"/>
  <c r="I2081" i="5"/>
  <c r="K2081" i="5" s="1"/>
  <c r="L2080" i="5"/>
  <c r="L2081" i="5" s="1"/>
  <c r="H2083" i="5" l="1"/>
  <c r="I2082" i="5"/>
  <c r="K2082" i="5" s="1"/>
  <c r="H2084" i="5" l="1"/>
  <c r="I2083" i="5"/>
  <c r="K2083" i="5" s="1"/>
  <c r="L2082" i="5"/>
  <c r="L2083" i="5" s="1"/>
  <c r="H2085" i="5" l="1"/>
  <c r="I2084" i="5"/>
  <c r="K2084" i="5" s="1"/>
  <c r="H2086" i="5" l="1"/>
  <c r="I2085" i="5"/>
  <c r="K2085" i="5" s="1"/>
  <c r="L2084" i="5"/>
  <c r="L2085" i="5" l="1"/>
  <c r="H2087" i="5"/>
  <c r="I2086" i="5"/>
  <c r="K2086" i="5" s="1"/>
  <c r="L2086" i="5" l="1"/>
  <c r="H2088" i="5"/>
  <c r="I2087" i="5"/>
  <c r="K2087" i="5" s="1"/>
  <c r="L2087" i="5" l="1"/>
  <c r="H2089" i="5"/>
  <c r="I2088" i="5"/>
  <c r="K2088" i="5" s="1"/>
  <c r="L2088" i="5" l="1"/>
  <c r="H2090" i="5"/>
  <c r="I2089" i="5"/>
  <c r="K2089" i="5" s="1"/>
  <c r="L2089" i="5" l="1"/>
  <c r="H2091" i="5"/>
  <c r="I2090" i="5"/>
  <c r="K2090" i="5" s="1"/>
  <c r="H2092" i="5" l="1"/>
  <c r="I2091" i="5"/>
  <c r="K2091" i="5" s="1"/>
  <c r="L2090" i="5"/>
  <c r="L2091" i="5" l="1"/>
  <c r="H2093" i="5"/>
  <c r="I2092" i="5"/>
  <c r="K2092" i="5" s="1"/>
  <c r="H2094" i="5" l="1"/>
  <c r="I2093" i="5"/>
  <c r="K2093" i="5" s="1"/>
  <c r="L2092" i="5"/>
  <c r="L2093" i="5" l="1"/>
  <c r="H2095" i="5"/>
  <c r="I2094" i="5"/>
  <c r="K2094" i="5" s="1"/>
  <c r="H2096" i="5" l="1"/>
  <c r="I2095" i="5"/>
  <c r="K2095" i="5" s="1"/>
  <c r="L2094" i="5"/>
  <c r="L2095" i="5" l="1"/>
  <c r="H2097" i="5"/>
  <c r="I2096" i="5"/>
  <c r="K2096" i="5" s="1"/>
  <c r="H2098" i="5" l="1"/>
  <c r="I2097" i="5"/>
  <c r="K2097" i="5" s="1"/>
  <c r="L2096" i="5"/>
  <c r="L2097" i="5" l="1"/>
  <c r="H2099" i="5"/>
  <c r="I2098" i="5"/>
  <c r="K2098" i="5" s="1"/>
  <c r="H2100" i="5" l="1"/>
  <c r="I2099" i="5"/>
  <c r="K2099" i="5" s="1"/>
  <c r="L2098" i="5"/>
  <c r="L2099" i="5" l="1"/>
  <c r="H2101" i="5"/>
  <c r="I2100" i="5"/>
  <c r="K2100" i="5" s="1"/>
  <c r="H2102" i="5" l="1"/>
  <c r="I2101" i="5"/>
  <c r="K2101" i="5" s="1"/>
  <c r="L2100" i="5"/>
  <c r="L2101" i="5" l="1"/>
  <c r="H2103" i="5"/>
  <c r="I2102" i="5"/>
  <c r="K2102" i="5" s="1"/>
  <c r="H2104" i="5" l="1"/>
  <c r="I2103" i="5"/>
  <c r="K2103" i="5" s="1"/>
  <c r="L2102" i="5"/>
  <c r="L2103" i="5" l="1"/>
  <c r="H2105" i="5"/>
  <c r="I2104" i="5"/>
  <c r="K2104" i="5" s="1"/>
  <c r="H2106" i="5" l="1"/>
  <c r="I2105" i="5"/>
  <c r="K2105" i="5" s="1"/>
  <c r="L2104" i="5"/>
  <c r="L2105" i="5" l="1"/>
  <c r="H2107" i="5"/>
  <c r="I2106" i="5"/>
  <c r="K2106" i="5" s="1"/>
  <c r="H2108" i="5" l="1"/>
  <c r="I2107" i="5"/>
  <c r="K2107" i="5" s="1"/>
  <c r="L2106" i="5"/>
  <c r="L2107" i="5" l="1"/>
  <c r="H2109" i="5"/>
  <c r="I2108" i="5"/>
  <c r="K2108" i="5" s="1"/>
  <c r="H2110" i="5" l="1"/>
  <c r="I2109" i="5"/>
  <c r="K2109" i="5" s="1"/>
  <c r="L2108" i="5"/>
  <c r="L2109" i="5" l="1"/>
  <c r="H2111" i="5"/>
  <c r="I2110" i="5"/>
  <c r="K2110" i="5" s="1"/>
  <c r="H2112" i="5" l="1"/>
  <c r="I2111" i="5"/>
  <c r="K2111" i="5" s="1"/>
  <c r="L2110" i="5"/>
  <c r="L2111" i="5" l="1"/>
  <c r="H2113" i="5"/>
  <c r="I2112" i="5"/>
  <c r="K2112" i="5" s="1"/>
  <c r="H2114" i="5" l="1"/>
  <c r="I2113" i="5"/>
  <c r="K2113" i="5" s="1"/>
  <c r="L2112" i="5"/>
  <c r="L2113" i="5" l="1"/>
  <c r="H2115" i="5"/>
  <c r="I2114" i="5"/>
  <c r="K2114" i="5" s="1"/>
  <c r="H2116" i="5" l="1"/>
  <c r="I2115" i="5"/>
  <c r="K2115" i="5" s="1"/>
  <c r="L2114" i="5"/>
  <c r="L2115" i="5" s="1"/>
  <c r="H2117" i="5" l="1"/>
  <c r="I2116" i="5"/>
  <c r="K2116" i="5" s="1"/>
  <c r="H2118" i="5" l="1"/>
  <c r="I2117" i="5"/>
  <c r="K2117" i="5" s="1"/>
  <c r="L2116" i="5"/>
  <c r="L2117" i="5" s="1"/>
  <c r="H2119" i="5" l="1"/>
  <c r="I2118" i="5"/>
  <c r="K2118" i="5" s="1"/>
  <c r="H2120" i="5" l="1"/>
  <c r="I2119" i="5"/>
  <c r="K2119" i="5" s="1"/>
  <c r="L2118" i="5"/>
  <c r="L2119" i="5" l="1"/>
  <c r="H2121" i="5"/>
  <c r="I2120" i="5"/>
  <c r="K2120" i="5" s="1"/>
  <c r="H2122" i="5" l="1"/>
  <c r="I2121" i="5"/>
  <c r="K2121" i="5" s="1"/>
  <c r="L2120" i="5"/>
  <c r="L2121" i="5" l="1"/>
  <c r="H2123" i="5"/>
  <c r="I2122" i="5"/>
  <c r="K2122" i="5" s="1"/>
  <c r="H2124" i="5" l="1"/>
  <c r="I2123" i="5"/>
  <c r="K2123" i="5" s="1"/>
  <c r="L2122" i="5"/>
  <c r="L2123" i="5" s="1"/>
  <c r="H2125" i="5" l="1"/>
  <c r="I2124" i="5"/>
  <c r="K2124" i="5" s="1"/>
  <c r="H2126" i="5" l="1"/>
  <c r="I2125" i="5"/>
  <c r="K2125" i="5" s="1"/>
  <c r="L2124" i="5"/>
  <c r="L2125" i="5" l="1"/>
  <c r="H2127" i="5"/>
  <c r="I2126" i="5"/>
  <c r="K2126" i="5" s="1"/>
  <c r="H2128" i="5" l="1"/>
  <c r="I2127" i="5"/>
  <c r="K2127" i="5" s="1"/>
  <c r="L2126" i="5"/>
  <c r="L2127" i="5" l="1"/>
  <c r="H2129" i="5"/>
  <c r="I2128" i="5"/>
  <c r="K2128" i="5" s="1"/>
  <c r="H2130" i="5" l="1"/>
  <c r="I2129" i="5"/>
  <c r="K2129" i="5" s="1"/>
  <c r="L2128" i="5"/>
  <c r="L2129" i="5" s="1"/>
  <c r="H2131" i="5" l="1"/>
  <c r="I2130" i="5"/>
  <c r="K2130" i="5" s="1"/>
  <c r="H2132" i="5" l="1"/>
  <c r="I2131" i="5"/>
  <c r="K2131" i="5" s="1"/>
  <c r="L2130" i="5"/>
  <c r="L2131" i="5" l="1"/>
  <c r="H2133" i="5"/>
  <c r="I2132" i="5"/>
  <c r="K2132" i="5" s="1"/>
  <c r="H2134" i="5" l="1"/>
  <c r="I2133" i="5"/>
  <c r="K2133" i="5" s="1"/>
  <c r="L2132" i="5"/>
  <c r="L2133" i="5" l="1"/>
  <c r="H2135" i="5"/>
  <c r="I2134" i="5"/>
  <c r="L2134" i="5" l="1"/>
  <c r="K2134" i="5"/>
  <c r="H2136" i="5"/>
  <c r="I2135" i="5"/>
  <c r="L2135" i="5" l="1"/>
  <c r="K2135" i="5"/>
  <c r="H2137" i="5"/>
  <c r="I2136" i="5"/>
  <c r="L2136" i="5" l="1"/>
  <c r="K2136" i="5"/>
  <c r="H2138" i="5"/>
  <c r="I2137" i="5"/>
  <c r="L2137" i="5" l="1"/>
  <c r="K2137" i="5"/>
  <c r="H2139" i="5"/>
  <c r="I2138" i="5"/>
  <c r="L2138" i="5" l="1"/>
  <c r="K2138" i="5"/>
  <c r="H2140" i="5"/>
  <c r="I2139" i="5"/>
  <c r="L2139" i="5" l="1"/>
  <c r="K2139" i="5"/>
  <c r="H2141" i="5"/>
  <c r="I2140" i="5"/>
  <c r="L2140" i="5" l="1"/>
  <c r="K2140" i="5"/>
  <c r="H2142" i="5"/>
  <c r="I2141" i="5"/>
  <c r="L2141" i="5" s="1"/>
  <c r="K2141" i="5" l="1"/>
  <c r="H2143" i="5"/>
  <c r="I2142" i="5"/>
  <c r="L2142" i="5" s="1"/>
  <c r="K2142" i="5" l="1"/>
  <c r="H2144" i="5"/>
  <c r="I2143" i="5"/>
  <c r="L2143" i="5" s="1"/>
  <c r="K2143" i="5" l="1"/>
  <c r="H2145" i="5"/>
  <c r="I2144" i="5"/>
  <c r="L2144" i="5" s="1"/>
  <c r="K2144" i="5" l="1"/>
  <c r="H2146" i="5"/>
  <c r="I2145" i="5"/>
  <c r="L2145" i="5" s="1"/>
  <c r="K2145" i="5" l="1"/>
  <c r="H2147" i="5"/>
  <c r="I2146" i="5"/>
  <c r="L2146" i="5" s="1"/>
  <c r="K2146" i="5" l="1"/>
  <c r="H2148" i="5"/>
  <c r="I2147" i="5"/>
  <c r="L2147" i="5" s="1"/>
  <c r="K2147" i="5" l="1"/>
  <c r="H2149" i="5"/>
  <c r="I2149" i="5" s="1"/>
  <c r="I2148" i="5"/>
  <c r="L2148" i="5" s="1"/>
  <c r="L2149" i="5" l="1"/>
  <c r="R5" i="5" s="1"/>
  <c r="K2148" i="5"/>
  <c r="K2149" i="5" l="1"/>
  <c r="Q5" i="5"/>
  <c r="Q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89DEAA-6297-4CA4-8519-91F8D04A3FEE}" name="telefony" type="6" refreshedVersion="8" background="1" saveData="1">
    <textPr codePage="852" sourceFile="C:\Users\jango\Desktop\MATURA INF\maturkii\2021 marzec\Dane_2103\telefony.txt" decimal="-" thousands=" " tab="0" space="1" consecutive="1">
      <textFields count="4">
        <textField/>
        <textField type="YMD"/>
        <textField/>
        <textField/>
      </textFields>
    </textPr>
  </connection>
  <connection id="2" xr16:uid="{A397CE6A-0D68-4ECC-BD12-7D5CDAA1F5DB}" name="telefony1" type="6" refreshedVersion="8" background="1" saveData="1">
    <textPr codePage="852" sourceFile="C:\Users\jango\Desktop\MATURA INF\maturkii\2021 marzec\Dane_2103\telefony.txt" decimal="-" thousands=" " tab="0" space="1" consecutive="1">
      <textFields count="4">
        <textField/>
        <textField type="YMD"/>
        <textField/>
        <textField/>
      </textFields>
    </textPr>
  </connection>
  <connection id="3" xr16:uid="{9559B62A-F097-4530-AE48-901B024371EF}" name="telefony2" type="6" refreshedVersion="8" background="1" saveData="1">
    <textPr codePage="852" sourceFile="C:\Users\jango\Desktop\MATURA INF\maturkii\2021 marzec\Dane_2103\telefony.txt" decimal="-" thousands=" " tab="0" space="1" consecutive="1">
      <textFields count="4">
        <textField/>
        <textField type="YMD"/>
        <textField/>
        <textField/>
      </textFields>
    </textPr>
  </connection>
  <connection id="4" xr16:uid="{1508B029-8907-4372-BA2E-285D7F5F8F8C}" name="telefony21" type="6" refreshedVersion="8" background="1" saveData="1">
    <textPr codePage="852" sourceFile="C:\Users\jango\Desktop\MATURA INF\maturkii\2021 marzec\Dane_2103\telefony.txt" decimal="-" thousands=" " tab="0" space="1" consecutive="1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<sst xmlns="http://schemas.openxmlformats.org/spreadsheetml/2006/main" count="51" uniqueCount="32">
  <si>
    <t>nr</t>
  </si>
  <si>
    <t>data</t>
  </si>
  <si>
    <t>rozpoczecie</t>
  </si>
  <si>
    <t>zakonczenie</t>
  </si>
  <si>
    <t>Etykiety wierszy</t>
  </si>
  <si>
    <t>(puste)</t>
  </si>
  <si>
    <t>Suma końcowa</t>
  </si>
  <si>
    <t>Liczba z nr</t>
  </si>
  <si>
    <t>jaki</t>
  </si>
  <si>
    <t>Etykiety kolumn</t>
  </si>
  <si>
    <t>komórkowy</t>
  </si>
  <si>
    <t>stacjonarny</t>
  </si>
  <si>
    <t>zagraniczny</t>
  </si>
  <si>
    <t>dzień</t>
  </si>
  <si>
    <t>numery komórkowe</t>
  </si>
  <si>
    <t>numery stacjonarne</t>
  </si>
  <si>
    <t>czy rozpoczyna się od 12 i jest stacjonarny</t>
  </si>
  <si>
    <t>A:</t>
  </si>
  <si>
    <t>minuty</t>
  </si>
  <si>
    <t>sekundy</t>
  </si>
  <si>
    <t>łączne sekundy</t>
  </si>
  <si>
    <t>b:</t>
  </si>
  <si>
    <t>łącznie minuty krajowe</t>
  </si>
  <si>
    <t>czy mieści się w abonamencie</t>
  </si>
  <si>
    <t>stacjonarne po abonamencie</t>
  </si>
  <si>
    <t>komórkowe po abonamencie</t>
  </si>
  <si>
    <t>zagraniczne- koszt</t>
  </si>
  <si>
    <t>koszt zagranicznych:</t>
  </si>
  <si>
    <t>koszt stacjonarnych:</t>
  </si>
  <si>
    <t>koszt komórkowych</t>
  </si>
  <si>
    <t>abonament</t>
  </si>
  <si>
    <t>całkowity koszt: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</si>
</sst>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Alignment="1">
      <alignment horizontal="left"/>
    </xf>
    <xf numFmtId="0" fontId="1" fillId="2" borderId="0" xfId="1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1" fillId="2" borderId="0" xfId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zadanie2!$Q$7</c:f>
              <c:strCache>
                <c:ptCount val="1"/>
                <c:pt idx="0">
                  <c:v>numery komórkowe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zadanie2!$P$8:$P$28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zadanie2!$Q$8:$Q$28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9-41C4-9C3F-4A2FC5FD49AB}"/>
            </c:ext>
          </c:extLst>
        </c:ser>
        <c:ser>
          <c:idx val="1"/>
          <c:order val="1"/>
          <c:tx>
            <c:strRef>
              <c:f>zadanie2!$R$7</c:f>
              <c:strCache>
                <c:ptCount val="1"/>
                <c:pt idx="0">
                  <c:v>numery stacjonarne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zadanie2!$P$8:$P$28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zadanie2!$R$8:$R$28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9-41C4-9C3F-4A2FC5FD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151960"/>
        <c:axId val="809206384"/>
      </c:barChart>
      <c:dateAx>
        <c:axId val="694151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206384"/>
        <c:crosses val="autoZero"/>
        <c:auto val="1"/>
        <c:lblOffset val="100"/>
        <c:baseTimeUnit val="days"/>
      </c:dateAx>
      <c:valAx>
        <c:axId val="8092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1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27</xdr:row>
      <xdr:rowOff>123824</xdr:rowOff>
    </xdr:from>
    <xdr:to>
      <xdr:col>16</xdr:col>
      <xdr:colOff>390524</xdr:colOff>
      <xdr:row>43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BBBC15-C8B5-522B-BE00-798BE57C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65.753922222226" createdVersion="8" refreshedVersion="8" minRefreshableVersion="3" recordCount="2149" xr:uid="{C2453F15-CF40-4576-AD4D-5F1D9316AF46}">
  <cacheSource type="worksheet">
    <worksheetSource ref="A1:D1048576" sheet="Arkusz1"/>
  </cacheSource>
  <cacheFields count="4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/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65.756635648147" createdVersion="8" refreshedVersion="8" minRefreshableVersion="3" recordCount="2149" xr:uid="{181B49A3-AE6F-44E8-B657-D56244BFBFA0}">
  <cacheSource type="worksheet">
    <worksheetSource ref="A1:E1048576" sheet="zadanie2"/>
  </cacheSource>
  <cacheFields count="5">
    <cacheField name="nr" numFmtId="0">
      <sharedItems containsString="0" containsBlank="1" containsNumber="1" containsInteger="1" minValue="1003402" maxValue="9967523741"/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  <cacheField name="jaki" numFmtId="0">
      <sharedItems containsBlank="1" count="4">
        <s v="stacjonarny"/>
        <s v="komórkowy"/>
        <s v="zagraniczn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  <r>
    <x v="18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  <r>
    <m/>
    <x v="2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A95D4-F992-4756-BB7C-E8E1765655BC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839" firstHeaderRow="1" firstDataRow="1" firstDataCol="1"/>
  <pivotFields count="4">
    <pivotField axis="axisRow" dataField="1" showAll="0" sortType="descending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0"/>
  </rowFields>
  <rowItems count="1836">
    <i>
      <x v="534"/>
    </i>
    <i>
      <x v="372"/>
    </i>
    <i>
      <x v="546"/>
    </i>
    <i>
      <x v="1756"/>
    </i>
    <i>
      <x v="1725"/>
    </i>
    <i>
      <x v="1698"/>
    </i>
    <i>
      <x v="1709"/>
    </i>
    <i>
      <x v="1325"/>
    </i>
    <i>
      <x v="1211"/>
    </i>
    <i>
      <x v="702"/>
    </i>
    <i>
      <x v="617"/>
    </i>
    <i>
      <x v="535"/>
    </i>
    <i>
      <x v="610"/>
    </i>
    <i>
      <x v="308"/>
    </i>
    <i>
      <x v="324"/>
    </i>
    <i>
      <x v="1581"/>
    </i>
    <i>
      <x v="1821"/>
    </i>
    <i>
      <x v="1781"/>
    </i>
    <i>
      <x v="1723"/>
    </i>
    <i>
      <x v="1658"/>
    </i>
    <i>
      <x v="1706"/>
    </i>
    <i>
      <x v="1410"/>
    </i>
    <i>
      <x v="1530"/>
    </i>
    <i>
      <x v="1447"/>
    </i>
    <i>
      <x v="1489"/>
    </i>
    <i>
      <x v="1366"/>
    </i>
    <i>
      <x v="1399"/>
    </i>
    <i>
      <x v="1448"/>
    </i>
    <i>
      <x v="1115"/>
    </i>
    <i>
      <x v="1138"/>
    </i>
    <i>
      <x v="915"/>
    </i>
    <i>
      <x v="992"/>
    </i>
    <i>
      <x v="936"/>
    </i>
    <i>
      <x v="831"/>
    </i>
    <i>
      <x v="848"/>
    </i>
    <i>
      <x v="889"/>
    </i>
    <i>
      <x v="613"/>
    </i>
    <i>
      <x v="705"/>
    </i>
    <i>
      <x v="765"/>
    </i>
    <i>
      <x v="495"/>
    </i>
    <i>
      <x v="380"/>
    </i>
    <i>
      <x v="297"/>
    </i>
    <i>
      <x v="400"/>
    </i>
    <i>
      <x v="270"/>
    </i>
    <i>
      <x v="360"/>
    </i>
    <i>
      <x v="361"/>
    </i>
    <i>
      <x v="187"/>
    </i>
    <i>
      <x v="33"/>
    </i>
    <i>
      <x v="16"/>
    </i>
    <i>
      <x v="83"/>
    </i>
    <i>
      <x v="1583"/>
    </i>
    <i>
      <x v="1777"/>
    </i>
    <i>
      <x v="1753"/>
    </i>
    <i>
      <x v="1599"/>
    </i>
    <i>
      <x v="1796"/>
    </i>
    <i>
      <x v="1615"/>
    </i>
    <i>
      <x v="1735"/>
    </i>
    <i>
      <x v="1617"/>
    </i>
    <i>
      <x v="1757"/>
    </i>
    <i>
      <x v="1634"/>
    </i>
    <i>
      <x v="1785"/>
    </i>
    <i>
      <x v="1642"/>
    </i>
    <i>
      <x v="1717"/>
    </i>
    <i>
      <x v="1644"/>
    </i>
    <i>
      <x v="1733"/>
    </i>
    <i>
      <x v="1645"/>
    </i>
    <i>
      <x v="1739"/>
    </i>
    <i>
      <x v="1651"/>
    </i>
    <i>
      <x v="1585"/>
    </i>
    <i>
      <x v="1655"/>
    </i>
    <i>
      <x v="1759"/>
    </i>
    <i>
      <x v="1666"/>
    </i>
    <i>
      <x v="1782"/>
    </i>
    <i>
      <x v="1690"/>
    </i>
    <i>
      <x v="1793"/>
    </i>
    <i>
      <x v="1697"/>
    </i>
    <i>
      <x v="1587"/>
    </i>
    <i>
      <x v="1715"/>
    </i>
    <i>
      <x v="1582"/>
    </i>
    <i>
      <x v="1483"/>
    </i>
    <i>
      <x v="1533"/>
    </i>
    <i>
      <x v="1517"/>
    </i>
    <i>
      <x v="1385"/>
    </i>
    <i>
      <x v="1561"/>
    </i>
    <i>
      <x v="1387"/>
    </i>
    <i>
      <x v="1504"/>
    </i>
    <i>
      <x v="1316"/>
    </i>
    <i>
      <x v="1376"/>
    </i>
    <i>
      <x v="1333"/>
    </i>
    <i>
      <x v="1548"/>
    </i>
    <i>
      <x v="1418"/>
    </i>
    <i>
      <x v="1472"/>
    </i>
    <i>
      <x v="1424"/>
    </i>
    <i>
      <x v="1318"/>
    </i>
    <i>
      <x v="1427"/>
    </i>
    <i>
      <x v="1509"/>
    </i>
    <i>
      <x v="1350"/>
    </i>
    <i>
      <x v="1527"/>
    </i>
    <i>
      <x v="1562"/>
    </i>
    <i>
      <x v="1532"/>
    </i>
    <i>
      <x v="1452"/>
    </i>
    <i>
      <x v="1544"/>
    </i>
    <i>
      <x v="1453"/>
    </i>
    <i>
      <x v="1553"/>
    </i>
    <i>
      <x v="1455"/>
    </i>
    <i>
      <x v="1378"/>
    </i>
    <i>
      <x v="1465"/>
    </i>
    <i>
      <x v="1446"/>
    </i>
    <i>
      <x v="1196"/>
    </i>
    <i>
      <x v="1064"/>
    </i>
    <i>
      <x v="1232"/>
    </i>
    <i>
      <x v="1068"/>
    </i>
    <i>
      <x v="1052"/>
    </i>
    <i>
      <x v="1073"/>
    </i>
    <i>
      <x v="1063"/>
    </i>
    <i>
      <x v="1086"/>
    </i>
    <i>
      <x v="1240"/>
    </i>
    <i>
      <x v="1093"/>
    </i>
    <i>
      <x v="1281"/>
    </i>
    <i>
      <x v="1103"/>
    </i>
    <i>
      <x v="1186"/>
    </i>
    <i>
      <x v="1058"/>
    </i>
    <i>
      <x v="1199"/>
    </i>
    <i>
      <x v="1125"/>
    </i>
    <i>
      <x v="1214"/>
    </i>
    <i>
      <x v="1128"/>
    </i>
    <i>
      <x v="1234"/>
    </i>
    <i>
      <x v="1259"/>
    </i>
    <i>
      <x v="1252"/>
    </i>
    <i>
      <x v="1264"/>
    </i>
    <i>
      <x v="1266"/>
    </i>
    <i>
      <x v="1265"/>
    </i>
    <i>
      <x v="1166"/>
    </i>
    <i>
      <x v="1279"/>
    </i>
    <i>
      <x v="1167"/>
    </i>
    <i>
      <x v="1287"/>
    </i>
    <i>
      <x v="1301"/>
    </i>
    <i>
      <x v="1296"/>
    </i>
    <i>
      <x v="819"/>
    </i>
    <i>
      <x v="970"/>
    </i>
    <i>
      <x v="938"/>
    </i>
    <i>
      <x v="797"/>
    </i>
    <i>
      <x v="1012"/>
    </i>
    <i>
      <x v="834"/>
    </i>
    <i>
      <x v="931"/>
    </i>
    <i>
      <x v="837"/>
    </i>
    <i>
      <x v="947"/>
    </i>
    <i>
      <x v="838"/>
    </i>
    <i>
      <x v="828"/>
    </i>
    <i>
      <x v="842"/>
    </i>
    <i>
      <x v="1036"/>
    </i>
    <i>
      <x v="844"/>
    </i>
    <i>
      <x v="928"/>
    </i>
    <i>
      <x v="798"/>
    </i>
    <i>
      <x v="825"/>
    </i>
    <i>
      <x v="852"/>
    </i>
    <i>
      <x v="939"/>
    </i>
    <i>
      <x v="860"/>
    </i>
    <i>
      <x v="964"/>
    </i>
    <i>
      <x v="872"/>
    </i>
    <i>
      <x v="976"/>
    </i>
    <i>
      <x v="1041"/>
    </i>
    <i>
      <x v="1008"/>
    </i>
    <i>
      <x v="1047"/>
    </i>
    <i>
      <x v="1033"/>
    </i>
    <i>
      <x v="899"/>
    </i>
    <i>
      <x v="830"/>
    </i>
    <i>
      <x v="909"/>
    </i>
    <i>
      <x v="894"/>
    </i>
    <i>
      <x v="918"/>
    </i>
    <i>
      <x v="565"/>
    </i>
    <i>
      <x v="669"/>
    </i>
    <i>
      <x v="666"/>
    </i>
    <i>
      <x v="543"/>
    </i>
    <i>
      <x v="688"/>
    </i>
    <i>
      <x v="545"/>
    </i>
    <i>
      <x v="750"/>
    </i>
    <i>
      <x v="527"/>
    </i>
    <i>
      <x v="667"/>
    </i>
    <i>
      <x v="752"/>
    </i>
    <i>
      <x v="671"/>
    </i>
    <i>
      <x v="771"/>
    </i>
    <i>
      <x v="558"/>
    </i>
    <i>
      <x v="631"/>
    </i>
    <i>
      <x v="708"/>
    </i>
    <i>
      <x v="633"/>
    </i>
    <i>
      <x v="592"/>
    </i>
    <i>
      <x v="641"/>
    </i>
    <i>
      <x v="619"/>
    </i>
    <i>
      <x v="775"/>
    </i>
    <i>
      <x v="624"/>
    </i>
    <i>
      <x v="784"/>
    </i>
    <i>
      <x v="419"/>
    </i>
    <i>
      <x v="488"/>
    </i>
    <i>
      <x v="467"/>
    </i>
    <i>
      <x v="320"/>
    </i>
    <i>
      <x v="412"/>
    </i>
    <i>
      <x v="278"/>
    </i>
    <i>
      <x v="451"/>
    </i>
    <i>
      <x v="353"/>
    </i>
    <i>
      <x v="482"/>
    </i>
    <i>
      <x v="357"/>
    </i>
    <i>
      <x v="265"/>
    </i>
    <i>
      <x v="284"/>
    </i>
    <i>
      <x v="416"/>
    </i>
    <i>
      <x v="290"/>
    </i>
    <i>
      <x v="442"/>
    </i>
    <i>
      <x v="519"/>
    </i>
    <i>
      <x v="465"/>
    </i>
    <i>
      <x v="266"/>
    </i>
    <i>
      <x v="474"/>
    </i>
    <i>
      <x v="305"/>
    </i>
    <i>
      <x v="487"/>
    </i>
    <i>
      <x v="522"/>
    </i>
    <i>
      <x v="316"/>
    </i>
    <i>
      <x v="396"/>
    </i>
    <i>
      <x v="520"/>
    </i>
    <i>
      <x v="369"/>
    </i>
    <i>
      <x v="391"/>
    </i>
    <i>
      <x v="100"/>
    </i>
    <i>
      <x v="140"/>
    </i>
    <i>
      <x v="125"/>
    </i>
    <i>
      <x v="13"/>
    </i>
    <i>
      <x v="153"/>
    </i>
    <i>
      <x v="38"/>
    </i>
    <i>
      <x v="107"/>
    </i>
    <i>
      <x v="75"/>
    </i>
    <i>
      <x v="126"/>
    </i>
    <i>
      <x v="9"/>
    </i>
    <i>
      <x v="147"/>
    </i>
    <i>
      <x v="196"/>
    </i>
    <i>
      <x v="29"/>
    </i>
    <i>
      <x v="242"/>
    </i>
    <i>
      <x v="226"/>
    </i>
    <i>
      <x v="92"/>
    </i>
    <i>
      <x v="250"/>
    </i>
    <i>
      <x v="93"/>
    </i>
    <i>
      <x v="256"/>
    </i>
    <i>
      <x v="1744"/>
    </i>
    <i>
      <x v="1808"/>
    </i>
    <i>
      <x v="1776"/>
    </i>
    <i>
      <x v="1618"/>
    </i>
    <i>
      <x v="1728"/>
    </i>
    <i>
      <x v="1619"/>
    </i>
    <i>
      <x v="1760"/>
    </i>
    <i>
      <x v="1620"/>
    </i>
    <i>
      <x v="1792"/>
    </i>
    <i>
      <x v="1621"/>
    </i>
    <i>
      <x v="1824"/>
    </i>
    <i>
      <x v="1622"/>
    </i>
    <i>
      <x v="1736"/>
    </i>
    <i>
      <x v="1623"/>
    </i>
    <i>
      <x v="1752"/>
    </i>
    <i>
      <x v="1624"/>
    </i>
    <i>
      <x v="1768"/>
    </i>
    <i>
      <x v="1625"/>
    </i>
    <i>
      <x v="1784"/>
    </i>
    <i>
      <x v="1626"/>
    </i>
    <i>
      <x v="1800"/>
    </i>
    <i>
      <x v="1627"/>
    </i>
    <i>
      <x v="1816"/>
    </i>
    <i>
      <x v="1628"/>
    </i>
    <i>
      <x v="1591"/>
    </i>
    <i>
      <x v="1629"/>
    </i>
    <i>
      <x v="1732"/>
    </i>
    <i>
      <x v="1630"/>
    </i>
    <i>
      <x v="1740"/>
    </i>
    <i>
      <x v="1631"/>
    </i>
    <i>
      <x v="1748"/>
    </i>
    <i>
      <x v="1632"/>
    </i>
    <i>
      <x v="1608"/>
    </i>
    <i>
      <x v="1633"/>
    </i>
    <i>
      <x v="1764"/>
    </i>
    <i>
      <x v="1592"/>
    </i>
    <i>
      <x v="1772"/>
    </i>
    <i>
      <x v="1635"/>
    </i>
    <i>
      <x v="1780"/>
    </i>
    <i>
      <x v="1636"/>
    </i>
    <i>
      <x v="1788"/>
    </i>
    <i>
      <x v="1637"/>
    </i>
    <i>
      <x v="1590"/>
    </i>
    <i>
      <x v="1638"/>
    </i>
    <i>
      <x v="1804"/>
    </i>
    <i>
      <x v="1639"/>
    </i>
    <i>
      <x v="1812"/>
    </i>
    <i>
      <x v="1640"/>
    </i>
    <i>
      <x v="1820"/>
    </i>
    <i>
      <x v="1641"/>
    </i>
    <i>
      <x v="1828"/>
    </i>
    <i>
      <x v="1593"/>
    </i>
    <i>
      <x v="1726"/>
    </i>
    <i>
      <x v="1643"/>
    </i>
    <i>
      <x v="1730"/>
    </i>
    <i>
      <x v="1594"/>
    </i>
    <i>
      <x v="1734"/>
    </i>
    <i>
      <x v="1595"/>
    </i>
    <i>
      <x v="1738"/>
    </i>
    <i>
      <x v="1646"/>
    </i>
    <i>
      <x v="1742"/>
    </i>
    <i>
      <x v="1647"/>
    </i>
    <i>
      <x v="1746"/>
    </i>
    <i>
      <x v="1648"/>
    </i>
    <i>
      <x v="1750"/>
    </i>
    <i>
      <x v="1649"/>
    </i>
    <i>
      <x v="1754"/>
    </i>
    <i>
      <x v="1650"/>
    </i>
    <i>
      <x v="1758"/>
    </i>
    <i>
      <x v="1596"/>
    </i>
    <i>
      <x v="1762"/>
    </i>
    <i>
      <x v="1652"/>
    </i>
    <i>
      <x v="1766"/>
    </i>
    <i>
      <x v="1653"/>
    </i>
    <i>
      <x v="1770"/>
    </i>
    <i>
      <x v="1654"/>
    </i>
    <i>
      <x v="1774"/>
    </i>
    <i>
      <x v="1597"/>
    </i>
    <i>
      <x v="1778"/>
    </i>
    <i>
      <x v="1656"/>
    </i>
    <i>
      <x v="1612"/>
    </i>
    <i>
      <x v="1657"/>
    </i>
    <i>
      <x v="1786"/>
    </i>
    <i>
      <x v="1580"/>
    </i>
    <i>
      <x v="1790"/>
    </i>
    <i>
      <x v="1659"/>
    </i>
    <i>
      <x v="1794"/>
    </i>
    <i>
      <x v="1660"/>
    </i>
    <i>
      <x v="1798"/>
    </i>
    <i>
      <x v="1661"/>
    </i>
    <i>
      <x v="1802"/>
    </i>
    <i>
      <x v="1662"/>
    </i>
    <i>
      <x v="1806"/>
    </i>
    <i>
      <x v="1663"/>
    </i>
    <i>
      <x v="1810"/>
    </i>
    <i>
      <x v="1664"/>
    </i>
    <i>
      <x v="1814"/>
    </i>
    <i>
      <x v="1665"/>
    </i>
    <i>
      <x v="1818"/>
    </i>
    <i>
      <x v="1598"/>
    </i>
    <i>
      <x v="1822"/>
    </i>
    <i>
      <x v="1667"/>
    </i>
    <i>
      <x v="1826"/>
    </i>
    <i>
      <x v="1668"/>
    </i>
    <i>
      <x v="1830"/>
    </i>
    <i>
      <x v="1669"/>
    </i>
    <i>
      <x v="1584"/>
    </i>
    <i>
      <x v="1670"/>
    </i>
    <i>
      <x v="1727"/>
    </i>
    <i>
      <x v="1671"/>
    </i>
    <i>
      <x v="1729"/>
    </i>
    <i>
      <x v="1672"/>
    </i>
    <i>
      <x v="1731"/>
    </i>
    <i>
      <x v="1673"/>
    </i>
    <i>
      <x v="1604"/>
    </i>
    <i>
      <x v="1674"/>
    </i>
    <i>
      <x v="1605"/>
    </i>
    <i>
      <x v="1675"/>
    </i>
    <i>
      <x v="1737"/>
    </i>
    <i>
      <x v="1676"/>
    </i>
    <i>
      <x v="1606"/>
    </i>
    <i>
      <x v="1677"/>
    </i>
    <i>
      <x v="1741"/>
    </i>
    <i>
      <x v="1678"/>
    </i>
    <i>
      <x v="1743"/>
    </i>
    <i>
      <x v="1679"/>
    </i>
    <i>
      <x v="1745"/>
    </i>
    <i>
      <x v="1680"/>
    </i>
    <i>
      <x v="1747"/>
    </i>
    <i>
      <x v="1681"/>
    </i>
    <i>
      <x v="1749"/>
    </i>
    <i>
      <x v="1682"/>
    </i>
    <i>
      <x v="1751"/>
    </i>
    <i>
      <x v="1683"/>
    </i>
    <i>
      <x v="1607"/>
    </i>
    <i>
      <x v="1684"/>
    </i>
    <i>
      <x v="1755"/>
    </i>
    <i>
      <x v="1685"/>
    </i>
    <i>
      <x v="1609"/>
    </i>
    <i>
      <x v="1686"/>
    </i>
    <i>
      <x v="1610"/>
    </i>
    <i>
      <x v="1687"/>
    </i>
    <i>
      <x v="1761"/>
    </i>
    <i>
      <x v="1688"/>
    </i>
    <i>
      <x v="1763"/>
    </i>
    <i>
      <x v="1689"/>
    </i>
    <i>
      <x v="1765"/>
    </i>
    <i>
      <x v="1589"/>
    </i>
    <i>
      <x v="1767"/>
    </i>
    <i>
      <x v="1691"/>
    </i>
    <i>
      <x v="1769"/>
    </i>
    <i>
      <x v="1692"/>
    </i>
    <i>
      <x v="1771"/>
    </i>
    <i>
      <x v="1693"/>
    </i>
    <i>
      <x v="1773"/>
    </i>
    <i>
      <x v="1694"/>
    </i>
    <i>
      <x v="1775"/>
    </i>
    <i>
      <x v="1695"/>
    </i>
    <i>
      <x v="1611"/>
    </i>
    <i>
      <x v="1696"/>
    </i>
    <i>
      <x v="1779"/>
    </i>
    <i>
      <x v="1600"/>
    </i>
    <i>
      <x v="1586"/>
    </i>
    <i>
      <x v="1579"/>
    </i>
    <i>
      <x v="1783"/>
    </i>
    <i>
      <x v="1699"/>
    </i>
    <i>
      <x v="1613"/>
    </i>
    <i>
      <x v="1700"/>
    </i>
    <i>
      <x v="1787"/>
    </i>
    <i>
      <x v="1701"/>
    </i>
    <i>
      <x v="1789"/>
    </i>
    <i>
      <x v="1702"/>
    </i>
    <i>
      <x v="1791"/>
    </i>
    <i>
      <x v="1703"/>
    </i>
    <i>
      <x v="1614"/>
    </i>
    <i>
      <x v="1704"/>
    </i>
    <i>
      <x v="1795"/>
    </i>
    <i>
      <x v="1705"/>
    </i>
    <i>
      <x v="1797"/>
    </i>
    <i>
      <x v="1578"/>
    </i>
    <i>
      <x v="1799"/>
    </i>
    <i>
      <x v="1707"/>
    </i>
    <i>
      <x v="1801"/>
    </i>
    <i>
      <x v="1708"/>
    </i>
    <i>
      <x v="1803"/>
    </i>
    <i>
      <x v="1832"/>
    </i>
    <i>
      <x v="1805"/>
    </i>
    <i>
      <x v="1833"/>
    </i>
    <i>
      <x v="1807"/>
    </i>
    <i>
      <x v="1588"/>
    </i>
    <i>
      <x v="1809"/>
    </i>
    <i>
      <x v="1712"/>
    </i>
    <i>
      <x v="1811"/>
    </i>
    <i>
      <x v="1713"/>
    </i>
    <i>
      <x v="1813"/>
    </i>
    <i>
      <x v="1714"/>
    </i>
    <i>
      <x v="1815"/>
    </i>
    <i>
      <x v="1601"/>
    </i>
    <i>
      <x v="1817"/>
    </i>
    <i>
      <x v="1716"/>
    </i>
    <i>
      <x v="1819"/>
    </i>
    <i>
      <x v="1602"/>
    </i>
    <i>
      <x v="1616"/>
    </i>
    <i>
      <x v="1718"/>
    </i>
    <i>
      <x v="1823"/>
    </i>
    <i>
      <x v="1719"/>
    </i>
    <i>
      <x v="1825"/>
    </i>
    <i>
      <x v="1720"/>
    </i>
    <i>
      <x v="1827"/>
    </i>
    <i>
      <x v="1721"/>
    </i>
    <i>
      <x v="1829"/>
    </i>
    <i>
      <x v="1722"/>
    </i>
    <i>
      <x v="1831"/>
    </i>
    <i>
      <x v="1603"/>
    </i>
    <i>
      <x v="1724"/>
    </i>
    <i>
      <x v="1710"/>
    </i>
    <i>
      <x v="1711"/>
    </i>
    <i>
      <x v="1479"/>
    </i>
    <i>
      <x v="1543"/>
    </i>
    <i>
      <x v="1511"/>
    </i>
    <i>
      <x v="1353"/>
    </i>
    <i>
      <x v="1575"/>
    </i>
    <i>
      <x v="1354"/>
    </i>
    <i>
      <x v="1495"/>
    </i>
    <i>
      <x v="1355"/>
    </i>
    <i>
      <x v="1343"/>
    </i>
    <i>
      <x v="1356"/>
    </i>
    <i>
      <x v="1559"/>
    </i>
    <i>
      <x v="1357"/>
    </i>
    <i>
      <x v="1471"/>
    </i>
    <i>
      <x v="1358"/>
    </i>
    <i>
      <x v="1487"/>
    </i>
    <i>
      <x v="1359"/>
    </i>
    <i>
      <x v="1503"/>
    </i>
    <i>
      <x v="1360"/>
    </i>
    <i>
      <x v="1519"/>
    </i>
    <i>
      <x v="1361"/>
    </i>
    <i>
      <x v="1535"/>
    </i>
    <i>
      <x v="1362"/>
    </i>
    <i>
      <x v="1551"/>
    </i>
    <i>
      <x v="1363"/>
    </i>
    <i>
      <x v="1567"/>
    </i>
    <i>
      <x v="1364"/>
    </i>
    <i>
      <x v="1467"/>
    </i>
    <i>
      <x v="1365"/>
    </i>
    <i>
      <x v="1475"/>
    </i>
    <i>
      <x v="1321"/>
    </i>
    <i>
      <x v="1338"/>
    </i>
    <i>
      <x v="1367"/>
    </i>
    <i>
      <x v="1491"/>
    </i>
    <i>
      <x v="1368"/>
    </i>
    <i>
      <x v="1499"/>
    </i>
    <i>
      <x v="1369"/>
    </i>
    <i>
      <x v="1507"/>
    </i>
    <i>
      <x v="1370"/>
    </i>
    <i>
      <x v="1515"/>
    </i>
    <i>
      <x v="1371"/>
    </i>
    <i>
      <x v="1523"/>
    </i>
    <i>
      <x v="1372"/>
    </i>
    <i>
      <x v="1531"/>
    </i>
    <i>
      <x v="1373"/>
    </i>
    <i>
      <x v="1539"/>
    </i>
    <i>
      <x v="1374"/>
    </i>
    <i>
      <x v="1547"/>
    </i>
    <i>
      <x v="1375"/>
    </i>
    <i>
      <x v="1555"/>
    </i>
    <i>
      <x v="1322"/>
    </i>
    <i>
      <x v="1563"/>
    </i>
    <i>
      <x v="1377"/>
    </i>
    <i>
      <x v="1571"/>
    </i>
    <i>
      <x v="1323"/>
    </i>
    <i>
      <x v="1336"/>
    </i>
    <i>
      <x v="1379"/>
    </i>
    <i>
      <x v="1469"/>
    </i>
    <i>
      <x v="1380"/>
    </i>
    <i>
      <x v="1473"/>
    </i>
    <i>
      <x v="1381"/>
    </i>
    <i>
      <x v="1477"/>
    </i>
    <i>
      <x v="1382"/>
    </i>
    <i>
      <x v="1481"/>
    </i>
    <i>
      <x v="1383"/>
    </i>
    <i>
      <x v="1485"/>
    </i>
    <i>
      <x v="1384"/>
    </i>
    <i>
      <x v="1339"/>
    </i>
    <i>
      <x v="1324"/>
    </i>
    <i>
      <x v="1493"/>
    </i>
    <i>
      <x v="1386"/>
    </i>
    <i>
      <x v="1497"/>
    </i>
    <i>
      <x v="1317"/>
    </i>
    <i>
      <x v="1501"/>
    </i>
    <i>
      <x v="1388"/>
    </i>
    <i>
      <x v="1505"/>
    </i>
    <i>
      <x v="1389"/>
    </i>
    <i>
      <x v="1341"/>
    </i>
    <i>
      <x v="1390"/>
    </i>
    <i>
      <x v="1513"/>
    </i>
    <i>
      <x v="1391"/>
    </i>
    <i>
      <x v="1342"/>
    </i>
    <i>
      <x v="1392"/>
    </i>
    <i>
      <x v="1521"/>
    </i>
    <i>
      <x v="1393"/>
    </i>
    <i>
      <x v="1525"/>
    </i>
    <i>
      <x v="1394"/>
    </i>
    <i>
      <x v="1529"/>
    </i>
    <i>
      <x v="1395"/>
    </i>
    <i>
      <x v="1346"/>
    </i>
    <i>
      <x v="1396"/>
    </i>
    <i>
      <x v="1537"/>
    </i>
    <i>
      <x v="1397"/>
    </i>
    <i>
      <x v="1541"/>
    </i>
    <i>
      <x v="1398"/>
    </i>
    <i>
      <x v="1545"/>
    </i>
    <i>
      <x v="1326"/>
    </i>
    <i>
      <x v="1549"/>
    </i>
    <i>
      <x v="1400"/>
    </i>
    <i>
      <x v="1349"/>
    </i>
    <i>
      <x v="1401"/>
    </i>
    <i>
      <x v="1557"/>
    </i>
    <i>
      <x v="1402"/>
    </i>
    <i>
      <x v="1320"/>
    </i>
    <i>
      <x v="1403"/>
    </i>
    <i>
      <x v="1565"/>
    </i>
    <i>
      <x v="1404"/>
    </i>
    <i>
      <x v="1569"/>
    </i>
    <i>
      <x v="1405"/>
    </i>
    <i>
      <x v="1573"/>
    </i>
    <i>
      <x v="1406"/>
    </i>
    <i>
      <x v="1577"/>
    </i>
    <i>
      <x v="1407"/>
    </i>
    <i>
      <x v="1466"/>
    </i>
    <i>
      <x v="1408"/>
    </i>
    <i>
      <x v="1468"/>
    </i>
    <i>
      <x v="1409"/>
    </i>
    <i>
      <x v="1470"/>
    </i>
    <i>
      <x v="1327"/>
    </i>
    <i>
      <x v="1337"/>
    </i>
    <i>
      <x v="1411"/>
    </i>
    <i>
      <x v="1474"/>
    </i>
    <i>
      <x v="1412"/>
    </i>
    <i>
      <x v="1476"/>
    </i>
    <i>
      <x v="1413"/>
    </i>
    <i>
      <x v="1478"/>
    </i>
    <i>
      <x v="1414"/>
    </i>
    <i>
      <x v="1480"/>
    </i>
    <i>
      <x v="1415"/>
    </i>
    <i>
      <x v="1482"/>
    </i>
    <i>
      <x v="1416"/>
    </i>
    <i>
      <x v="1484"/>
    </i>
    <i>
      <x v="1417"/>
    </i>
    <i>
      <x v="1486"/>
    </i>
    <i>
      <x v="1328"/>
    </i>
    <i>
      <x v="1488"/>
    </i>
    <i>
      <x v="1419"/>
    </i>
    <i>
      <x v="1490"/>
    </i>
    <i>
      <x v="1420"/>
    </i>
    <i>
      <x v="1492"/>
    </i>
    <i>
      <x v="1421"/>
    </i>
    <i>
      <x v="1494"/>
    </i>
    <i>
      <x v="1422"/>
    </i>
    <i>
      <x v="1496"/>
    </i>
    <i>
      <x v="1423"/>
    </i>
    <i>
      <x v="1498"/>
    </i>
    <i>
      <x v="1329"/>
    </i>
    <i>
      <x v="1500"/>
    </i>
    <i>
      <x v="1425"/>
    </i>
    <i>
      <x v="1502"/>
    </i>
    <i>
      <x v="1426"/>
    </i>
    <i>
      <x v="1340"/>
    </i>
    <i>
      <x v="1330"/>
    </i>
    <i>
      <x v="1506"/>
    </i>
    <i>
      <x v="1428"/>
    </i>
    <i>
      <x v="1508"/>
    </i>
    <i>
      <x v="1429"/>
    </i>
    <i>
      <x v="1510"/>
    </i>
    <i>
      <x v="1430"/>
    </i>
    <i>
      <x v="1512"/>
    </i>
    <i>
      <x v="1431"/>
    </i>
    <i>
      <x v="1514"/>
    </i>
    <i>
      <x v="1432"/>
    </i>
    <i>
      <x v="1516"/>
    </i>
    <i>
      <x v="1433"/>
    </i>
    <i>
      <x v="1518"/>
    </i>
    <i>
      <x v="1434"/>
    </i>
    <i>
      <x v="1520"/>
    </i>
    <i>
      <x v="1435"/>
    </i>
    <i>
      <x v="1522"/>
    </i>
    <i>
      <x v="1436"/>
    </i>
    <i>
      <x v="1524"/>
    </i>
    <i>
      <x v="1437"/>
    </i>
    <i>
      <x v="1526"/>
    </i>
    <i>
      <x v="1438"/>
    </i>
    <i>
      <x v="1528"/>
    </i>
    <i>
      <x v="1439"/>
    </i>
    <i>
      <x v="1344"/>
    </i>
    <i>
      <x v="1440"/>
    </i>
    <i>
      <x v="1345"/>
    </i>
    <i>
      <x v="1441"/>
    </i>
    <i>
      <x v="1534"/>
    </i>
    <i>
      <x v="1442"/>
    </i>
    <i>
      <x v="1536"/>
    </i>
    <i>
      <x v="1443"/>
    </i>
    <i>
      <x v="1538"/>
    </i>
    <i>
      <x v="1444"/>
    </i>
    <i>
      <x v="1540"/>
    </i>
    <i>
      <x v="1445"/>
    </i>
    <i>
      <x v="1542"/>
    </i>
    <i>
      <x v="1315"/>
    </i>
    <i>
      <x v="1347"/>
    </i>
    <i>
      <x v="1331"/>
    </i>
    <i>
      <x v="1546"/>
    </i>
    <i>
      <x v="1332"/>
    </i>
    <i>
      <x v="1348"/>
    </i>
    <i>
      <x v="1449"/>
    </i>
    <i>
      <x v="1550"/>
    </i>
    <i>
      <x v="1450"/>
    </i>
    <i>
      <x v="1552"/>
    </i>
    <i>
      <x v="1451"/>
    </i>
    <i>
      <x v="1554"/>
    </i>
    <i>
      <x v="1319"/>
    </i>
    <i>
      <x v="1556"/>
    </i>
    <i>
      <x v="1334"/>
    </i>
    <i>
      <x v="1558"/>
    </i>
    <i>
      <x v="1454"/>
    </i>
    <i>
      <x v="1560"/>
    </i>
    <i>
      <x v="1335"/>
    </i>
    <i>
      <x v="1351"/>
    </i>
    <i>
      <x v="1456"/>
    </i>
    <i>
      <x v="1564"/>
    </i>
    <i>
      <x v="1457"/>
    </i>
    <i>
      <x v="1566"/>
    </i>
    <i>
      <x v="1458"/>
    </i>
    <i>
      <x v="1568"/>
    </i>
    <i>
      <x v="1459"/>
    </i>
    <i>
      <x v="1570"/>
    </i>
    <i>
      <x v="1460"/>
    </i>
    <i>
      <x v="1572"/>
    </i>
    <i>
      <x v="1461"/>
    </i>
    <i>
      <x v="1574"/>
    </i>
    <i>
      <x v="1462"/>
    </i>
    <i>
      <x v="1576"/>
    </i>
    <i>
      <x v="1463"/>
    </i>
    <i>
      <x v="1352"/>
    </i>
    <i>
      <x v="1464"/>
    </i>
    <i>
      <x v="1212"/>
    </i>
    <i>
      <x v="1276"/>
    </i>
    <i>
      <x v="1244"/>
    </i>
    <i>
      <x v="1053"/>
    </i>
    <i>
      <x v="1070"/>
    </i>
    <i>
      <x v="1087"/>
    </i>
    <i>
      <x v="1228"/>
    </i>
    <i>
      <x v="1088"/>
    </i>
    <i>
      <x v="1260"/>
    </i>
    <i>
      <x v="1089"/>
    </i>
    <i>
      <x v="1292"/>
    </i>
    <i>
      <x v="1090"/>
    </i>
    <i>
      <x v="1204"/>
    </i>
    <i>
      <x v="1091"/>
    </i>
    <i>
      <x v="1220"/>
    </i>
    <i>
      <x v="1092"/>
    </i>
    <i>
      <x v="1236"/>
    </i>
    <i>
      <x v="1059"/>
    </i>
    <i>
      <x v="1077"/>
    </i>
    <i>
      <x v="1094"/>
    </i>
    <i>
      <x v="1268"/>
    </i>
    <i>
      <x v="1095"/>
    </i>
    <i>
      <x v="1284"/>
    </i>
    <i>
      <x v="1096"/>
    </i>
    <i>
      <x v="1192"/>
    </i>
    <i>
      <x v="1097"/>
    </i>
    <i>
      <x v="1200"/>
    </i>
    <i>
      <x v="1098"/>
    </i>
    <i>
      <x v="1208"/>
    </i>
    <i>
      <x v="1099"/>
    </i>
    <i>
      <x v="1216"/>
    </i>
    <i>
      <x v="1100"/>
    </i>
    <i>
      <x v="1224"/>
    </i>
    <i>
      <x v="1101"/>
    </i>
    <i>
      <x v="1074"/>
    </i>
    <i>
      <x v="1102"/>
    </i>
    <i>
      <x v="1076"/>
    </i>
    <i>
      <x v="1060"/>
    </i>
    <i>
      <x v="1248"/>
    </i>
    <i>
      <x v="1104"/>
    </i>
    <i>
      <x v="1256"/>
    </i>
    <i>
      <x v="1105"/>
    </i>
    <i>
      <x v="1079"/>
    </i>
    <i>
      <x v="1106"/>
    </i>
    <i>
      <x v="1272"/>
    </i>
    <i>
      <x v="1107"/>
    </i>
    <i>
      <x v="1280"/>
    </i>
    <i>
      <x v="1108"/>
    </i>
    <i>
      <x v="1288"/>
    </i>
    <i>
      <x v="1109"/>
    </i>
    <i>
      <x v="1190"/>
    </i>
    <i>
      <x v="1110"/>
    </i>
    <i>
      <x v="1194"/>
    </i>
    <i>
      <x v="1111"/>
    </i>
    <i>
      <x v="1198"/>
    </i>
    <i>
      <x v="1112"/>
    </i>
    <i>
      <x v="1202"/>
    </i>
    <i>
      <x v="1113"/>
    </i>
    <i>
      <x v="1206"/>
    </i>
    <i>
      <x v="1114"/>
    </i>
    <i>
      <x v="1210"/>
    </i>
    <i>
      <x v="1061"/>
    </i>
    <i>
      <x v="1057"/>
    </i>
    <i>
      <x v="1116"/>
    </i>
    <i>
      <x v="1218"/>
    </i>
    <i>
      <x v="1117"/>
    </i>
    <i>
      <x v="1222"/>
    </i>
    <i>
      <x v="1118"/>
    </i>
    <i>
      <x v="1226"/>
    </i>
    <i>
      <x v="1119"/>
    </i>
    <i>
      <x v="1230"/>
    </i>
    <i>
      <x v="1120"/>
    </i>
    <i>
      <x v="1075"/>
    </i>
    <i>
      <x v="1121"/>
    </i>
    <i>
      <x v="1238"/>
    </i>
    <i>
      <x v="1122"/>
    </i>
    <i>
      <x v="1242"/>
    </i>
    <i>
      <x v="1123"/>
    </i>
    <i>
      <x v="1246"/>
    </i>
    <i>
      <x v="1124"/>
    </i>
    <i>
      <x v="1250"/>
    </i>
    <i>
      <x v="1062"/>
    </i>
    <i>
      <x v="1254"/>
    </i>
    <i>
      <x v="1126"/>
    </i>
    <i>
      <x v="1258"/>
    </i>
    <i>
      <x v="1127"/>
    </i>
    <i>
      <x v="1262"/>
    </i>
    <i>
      <x v="1054"/>
    </i>
    <i>
      <x v="1081"/>
    </i>
    <i>
      <x v="1129"/>
    </i>
    <i>
      <x v="1270"/>
    </i>
    <i>
      <x v="1130"/>
    </i>
    <i>
      <x v="1274"/>
    </i>
    <i>
      <x v="1131"/>
    </i>
    <i>
      <x v="1278"/>
    </i>
    <i>
      <x v="1132"/>
    </i>
    <i>
      <x v="1282"/>
    </i>
    <i>
      <x v="1133"/>
    </i>
    <i>
      <x v="1286"/>
    </i>
    <i>
      <x v="1134"/>
    </i>
    <i>
      <x v="1290"/>
    </i>
    <i>
      <x v="1135"/>
    </i>
    <i>
      <x v="1294"/>
    </i>
    <i>
      <x v="1136"/>
    </i>
    <i>
      <x v="1191"/>
    </i>
    <i>
      <x v="1137"/>
    </i>
    <i>
      <x v="1193"/>
    </i>
    <i>
      <x v="1055"/>
    </i>
    <i>
      <x v="1195"/>
    </i>
    <i>
      <x v="1139"/>
    </i>
    <i>
      <x v="1197"/>
    </i>
    <i>
      <x v="1140"/>
    </i>
    <i>
      <x v="1071"/>
    </i>
    <i>
      <x v="1141"/>
    </i>
    <i>
      <x v="1201"/>
    </i>
    <i>
      <x v="1142"/>
    </i>
    <i>
      <x v="1203"/>
    </i>
    <i>
      <x v="1143"/>
    </i>
    <i>
      <x v="1205"/>
    </i>
    <i>
      <x v="1144"/>
    </i>
    <i>
      <x v="1207"/>
    </i>
    <i>
      <x v="1145"/>
    </i>
    <i>
      <x v="1209"/>
    </i>
    <i>
      <x v="1146"/>
    </i>
    <i>
      <x v="1072"/>
    </i>
    <i>
      <x v="1147"/>
    </i>
    <i>
      <x v="1213"/>
    </i>
    <i>
      <x v="1148"/>
    </i>
    <i>
      <x v="1215"/>
    </i>
    <i>
      <x v="1149"/>
    </i>
    <i>
      <x v="1217"/>
    </i>
    <i>
      <x v="1150"/>
    </i>
    <i>
      <x v="1219"/>
    </i>
    <i>
      <x v="1151"/>
    </i>
    <i>
      <x v="1221"/>
    </i>
    <i>
      <x v="1152"/>
    </i>
    <i>
      <x v="1223"/>
    </i>
    <i>
      <x v="1153"/>
    </i>
    <i>
      <x v="1225"/>
    </i>
    <i>
      <x v="1154"/>
    </i>
    <i>
      <x v="1227"/>
    </i>
    <i>
      <x v="1155"/>
    </i>
    <i>
      <x v="1229"/>
    </i>
    <i>
      <x v="1156"/>
    </i>
    <i>
      <x v="1231"/>
    </i>
    <i>
      <x v="1157"/>
    </i>
    <i>
      <x v="1233"/>
    </i>
    <i>
      <x v="1158"/>
    </i>
    <i>
      <x v="1235"/>
    </i>
    <i>
      <x v="1159"/>
    </i>
    <i>
      <x v="1237"/>
    </i>
    <i>
      <x v="1160"/>
    </i>
    <i>
      <x v="1239"/>
    </i>
    <i>
      <x v="1161"/>
    </i>
    <i>
      <x v="1241"/>
    </i>
    <i>
      <x v="1162"/>
    </i>
    <i>
      <x v="1243"/>
    </i>
    <i>
      <x v="1163"/>
    </i>
    <i>
      <x v="1245"/>
    </i>
    <i>
      <x v="1164"/>
    </i>
    <i>
      <x v="1247"/>
    </i>
    <i>
      <x v="1165"/>
    </i>
    <i>
      <x v="1249"/>
    </i>
    <i>
      <x v="1065"/>
    </i>
    <i>
      <x v="1251"/>
    </i>
    <i>
      <x v="1066"/>
    </i>
    <i>
      <x v="1253"/>
    </i>
    <i>
      <x v="1168"/>
    </i>
    <i>
      <x v="1255"/>
    </i>
    <i>
      <x v="1169"/>
    </i>
    <i>
      <x v="1257"/>
    </i>
    <i>
      <x v="1170"/>
    </i>
    <i>
      <x v="1078"/>
    </i>
    <i>
      <x v="1171"/>
    </i>
    <i>
      <x v="1261"/>
    </i>
    <i>
      <x v="1172"/>
    </i>
    <i>
      <x v="1263"/>
    </i>
    <i>
      <x v="1295"/>
    </i>
    <i>
      <x v="1080"/>
    </i>
    <i>
      <x v="1297"/>
    </i>
    <i>
      <x v="1267"/>
    </i>
    <i>
      <x v="1299"/>
    </i>
    <i>
      <x v="1269"/>
    </i>
    <i>
      <x v="1067"/>
    </i>
    <i>
      <x v="1271"/>
    </i>
    <i>
      <x v="1303"/>
    </i>
    <i>
      <x v="1273"/>
    </i>
    <i>
      <x v="1305"/>
    </i>
    <i>
      <x v="1275"/>
    </i>
    <i>
      <x v="1307"/>
    </i>
    <i>
      <x v="1277"/>
    </i>
    <i>
      <x v="1309"/>
    </i>
    <i>
      <x v="1082"/>
    </i>
    <i>
      <x v="1311"/>
    </i>
    <i>
      <x v="1083"/>
    </i>
    <i>
      <x v="1313"/>
    </i>
    <i>
      <x v="1283"/>
    </i>
    <i>
      <x v="1056"/>
    </i>
    <i>
      <x v="1285"/>
    </i>
    <i>
      <x v="1184"/>
    </i>
    <i>
      <x v="1084"/>
    </i>
    <i>
      <x v="1185"/>
    </i>
    <i>
      <x v="1289"/>
    </i>
    <i>
      <x v="1069"/>
    </i>
    <i>
      <x v="1291"/>
    </i>
    <i>
      <x v="1187"/>
    </i>
    <i>
      <x v="1293"/>
    </i>
    <i>
      <x v="1188"/>
    </i>
    <i>
      <x v="1085"/>
    </i>
    <i>
      <x v="1189"/>
    </i>
    <i>
      <x v="1173"/>
    </i>
    <i>
      <x v="1298"/>
    </i>
    <i>
      <x v="1174"/>
    </i>
    <i>
      <x v="1300"/>
    </i>
    <i>
      <x v="1175"/>
    </i>
    <i>
      <x v="1302"/>
    </i>
    <i>
      <x v="1176"/>
    </i>
    <i>
      <x v="1304"/>
    </i>
    <i>
      <x v="1177"/>
    </i>
    <i>
      <x v="1306"/>
    </i>
    <i>
      <x v="1178"/>
    </i>
    <i>
      <x v="1308"/>
    </i>
    <i>
      <x v="1179"/>
    </i>
    <i>
      <x v="1310"/>
    </i>
    <i>
      <x v="1180"/>
    </i>
    <i>
      <x v="1312"/>
    </i>
    <i>
      <x v="1181"/>
    </i>
    <i>
      <x v="1314"/>
    </i>
    <i>
      <x v="1182"/>
    </i>
    <i>
      <x v="1183"/>
    </i>
    <i>
      <x v="954"/>
    </i>
    <i>
      <x v="1018"/>
    </i>
    <i>
      <x v="986"/>
    </i>
    <i>
      <x v="794"/>
    </i>
    <i>
      <x v="814"/>
    </i>
    <i>
      <x v="829"/>
    </i>
    <i>
      <x v="818"/>
    </i>
    <i>
      <x v="795"/>
    </i>
    <i>
      <x v="1002"/>
    </i>
    <i>
      <x v="796"/>
    </i>
    <i>
      <x v="1034"/>
    </i>
    <i>
      <x v="832"/>
    </i>
    <i>
      <x v="946"/>
    </i>
    <i>
      <x v="833"/>
    </i>
    <i>
      <x v="962"/>
    </i>
    <i>
      <x v="790"/>
    </i>
    <i>
      <x v="978"/>
    </i>
    <i>
      <x v="835"/>
    </i>
    <i>
      <x v="994"/>
    </i>
    <i>
      <x v="836"/>
    </i>
    <i>
      <x v="1010"/>
    </i>
    <i>
      <x v="791"/>
    </i>
    <i>
      <x v="1026"/>
    </i>
    <i>
      <x v="799"/>
    </i>
    <i>
      <x v="1042"/>
    </i>
    <i>
      <x v="839"/>
    </i>
    <i>
      <x v="942"/>
    </i>
    <i>
      <x v="840"/>
    </i>
    <i>
      <x v="950"/>
    </i>
    <i>
      <x v="841"/>
    </i>
    <i>
      <x v="958"/>
    </i>
    <i>
      <x v="800"/>
    </i>
    <i>
      <x v="966"/>
    </i>
    <i>
      <x v="843"/>
    </i>
    <i>
      <x v="974"/>
    </i>
    <i>
      <x v="801"/>
    </i>
    <i>
      <x v="982"/>
    </i>
    <i>
      <x v="845"/>
    </i>
    <i>
      <x v="990"/>
    </i>
    <i>
      <x v="846"/>
    </i>
    <i>
      <x v="998"/>
    </i>
    <i>
      <x v="847"/>
    </i>
    <i>
      <x v="1006"/>
    </i>
    <i>
      <x v="802"/>
    </i>
    <i>
      <x v="1014"/>
    </i>
    <i>
      <x v="849"/>
    </i>
    <i>
      <x v="1022"/>
    </i>
    <i>
      <x v="850"/>
    </i>
    <i>
      <x v="1030"/>
    </i>
    <i>
      <x v="851"/>
    </i>
    <i>
      <x v="1038"/>
    </i>
    <i>
      <x v="803"/>
    </i>
    <i>
      <x v="1046"/>
    </i>
    <i>
      <x v="853"/>
    </i>
    <i>
      <x v="940"/>
    </i>
    <i>
      <x v="854"/>
    </i>
    <i>
      <x v="944"/>
    </i>
    <i>
      <x v="855"/>
    </i>
    <i>
      <x v="948"/>
    </i>
    <i>
      <x v="856"/>
    </i>
    <i>
      <x v="952"/>
    </i>
    <i>
      <x v="857"/>
    </i>
    <i>
      <x v="956"/>
    </i>
    <i>
      <x v="858"/>
    </i>
    <i>
      <x v="960"/>
    </i>
    <i>
      <x v="859"/>
    </i>
    <i>
      <x v="817"/>
    </i>
    <i>
      <x v="804"/>
    </i>
    <i>
      <x v="968"/>
    </i>
    <i>
      <x v="861"/>
    </i>
    <i>
      <x v="972"/>
    </i>
    <i>
      <x v="862"/>
    </i>
    <i>
      <x v="792"/>
    </i>
    <i>
      <x v="863"/>
    </i>
    <i>
      <x v="980"/>
    </i>
    <i>
      <x v="864"/>
    </i>
    <i>
      <x v="984"/>
    </i>
    <i>
      <x v="865"/>
    </i>
    <i>
      <x v="988"/>
    </i>
    <i>
      <x v="866"/>
    </i>
    <i>
      <x v="820"/>
    </i>
    <i>
      <x v="867"/>
    </i>
    <i>
      <x v="996"/>
    </i>
    <i>
      <x v="868"/>
    </i>
    <i>
      <x v="1000"/>
    </i>
    <i>
      <x v="869"/>
    </i>
    <i>
      <x v="1004"/>
    </i>
    <i>
      <x v="870"/>
    </i>
    <i>
      <x v="821"/>
    </i>
    <i>
      <x v="871"/>
    </i>
    <i>
      <x v="822"/>
    </i>
    <i>
      <x v="805"/>
    </i>
    <i>
      <x v="1016"/>
    </i>
    <i>
      <x v="873"/>
    </i>
    <i>
      <x v="1020"/>
    </i>
    <i>
      <x v="874"/>
    </i>
    <i>
      <x v="1024"/>
    </i>
    <i>
      <x v="875"/>
    </i>
    <i>
      <x v="1028"/>
    </i>
    <i>
      <x v="876"/>
    </i>
    <i>
      <x v="1032"/>
    </i>
    <i>
      <x v="877"/>
    </i>
    <i>
      <x v="824"/>
    </i>
    <i>
      <x v="878"/>
    </i>
    <i>
      <x v="1040"/>
    </i>
    <i>
      <x v="879"/>
    </i>
    <i>
      <x v="1044"/>
    </i>
    <i>
      <x v="880"/>
    </i>
    <i>
      <x v="1048"/>
    </i>
    <i>
      <x v="881"/>
    </i>
    <i>
      <x v="815"/>
    </i>
    <i>
      <x v="882"/>
    </i>
    <i>
      <x v="941"/>
    </i>
    <i>
      <x v="883"/>
    </i>
    <i>
      <x v="943"/>
    </i>
    <i>
      <x v="884"/>
    </i>
    <i>
      <x v="945"/>
    </i>
    <i>
      <x v="885"/>
    </i>
    <i>
      <x v="816"/>
    </i>
    <i>
      <x v="886"/>
    </i>
    <i>
      <x v="949"/>
    </i>
    <i>
      <x v="887"/>
    </i>
    <i>
      <x v="951"/>
    </i>
    <i>
      <x v="888"/>
    </i>
    <i>
      <x v="953"/>
    </i>
    <i>
      <x v="806"/>
    </i>
    <i>
      <x v="955"/>
    </i>
    <i>
      <x v="890"/>
    </i>
    <i>
      <x v="957"/>
    </i>
    <i>
      <x v="891"/>
    </i>
    <i>
      <x v="959"/>
    </i>
    <i>
      <x v="892"/>
    </i>
    <i>
      <x v="961"/>
    </i>
    <i>
      <x v="893"/>
    </i>
    <i>
      <x v="963"/>
    </i>
    <i>
      <x v="807"/>
    </i>
    <i>
      <x v="965"/>
    </i>
    <i>
      <x v="895"/>
    </i>
    <i>
      <x v="967"/>
    </i>
    <i>
      <x v="896"/>
    </i>
    <i>
      <x v="969"/>
    </i>
    <i>
      <x v="897"/>
    </i>
    <i>
      <x v="971"/>
    </i>
    <i>
      <x v="898"/>
    </i>
    <i>
      <x v="973"/>
    </i>
    <i>
      <x v="808"/>
    </i>
    <i>
      <x v="975"/>
    </i>
    <i>
      <x v="900"/>
    </i>
    <i>
      <x v="977"/>
    </i>
    <i>
      <x v="901"/>
    </i>
    <i>
      <x v="979"/>
    </i>
    <i>
      <x v="902"/>
    </i>
    <i>
      <x v="981"/>
    </i>
    <i>
      <x v="903"/>
    </i>
    <i>
      <x v="983"/>
    </i>
    <i>
      <x v="904"/>
    </i>
    <i>
      <x v="985"/>
    </i>
    <i>
      <x v="905"/>
    </i>
    <i>
      <x v="987"/>
    </i>
    <i>
      <x v="906"/>
    </i>
    <i>
      <x v="989"/>
    </i>
    <i>
      <x v="907"/>
    </i>
    <i>
      <x v="991"/>
    </i>
    <i>
      <x v="908"/>
    </i>
    <i>
      <x v="993"/>
    </i>
    <i>
      <x v="809"/>
    </i>
    <i>
      <x v="995"/>
    </i>
    <i>
      <x v="910"/>
    </i>
    <i>
      <x v="997"/>
    </i>
    <i>
      <x v="911"/>
    </i>
    <i>
      <x v="999"/>
    </i>
    <i>
      <x v="912"/>
    </i>
    <i>
      <x v="1001"/>
    </i>
    <i>
      <x v="913"/>
    </i>
    <i>
      <x v="1003"/>
    </i>
    <i>
      <x v="914"/>
    </i>
    <i>
      <x v="1005"/>
    </i>
    <i>
      <x v="810"/>
    </i>
    <i>
      <x v="1007"/>
    </i>
    <i>
      <x v="916"/>
    </i>
    <i>
      <x v="1009"/>
    </i>
    <i>
      <x v="917"/>
    </i>
    <i>
      <x v="1011"/>
    </i>
    <i>
      <x v="1049"/>
    </i>
    <i>
      <x v="1013"/>
    </i>
    <i>
      <x v="1050"/>
    </i>
    <i>
      <x v="1015"/>
    </i>
    <i>
      <x v="789"/>
    </i>
    <i>
      <x v="1017"/>
    </i>
    <i>
      <x v="921"/>
    </i>
    <i>
      <x v="1019"/>
    </i>
    <i>
      <x v="922"/>
    </i>
    <i>
      <x v="1021"/>
    </i>
    <i>
      <x v="923"/>
    </i>
    <i>
      <x v="1023"/>
    </i>
    <i>
      <x v="924"/>
    </i>
    <i>
      <x v="1025"/>
    </i>
    <i>
      <x v="925"/>
    </i>
    <i>
      <x v="1027"/>
    </i>
    <i>
      <x v="926"/>
    </i>
    <i>
      <x v="1029"/>
    </i>
    <i>
      <x v="927"/>
    </i>
    <i>
      <x v="1031"/>
    </i>
    <i>
      <x v="811"/>
    </i>
    <i>
      <x v="823"/>
    </i>
    <i>
      <x v="929"/>
    </i>
    <i>
      <x v="1035"/>
    </i>
    <i>
      <x v="930"/>
    </i>
    <i>
      <x v="1037"/>
    </i>
    <i>
      <x v="812"/>
    </i>
    <i>
      <x v="1039"/>
    </i>
    <i>
      <x v="932"/>
    </i>
    <i>
      <x v="793"/>
    </i>
    <i>
      <x v="933"/>
    </i>
    <i>
      <x v="1043"/>
    </i>
    <i>
      <x v="934"/>
    </i>
    <i>
      <x v="1045"/>
    </i>
    <i>
      <x v="935"/>
    </i>
    <i>
      <x v="826"/>
    </i>
    <i>
      <x v="813"/>
    </i>
    <i>
      <x v="827"/>
    </i>
    <i>
      <x v="937"/>
    </i>
    <i>
      <x v="1051"/>
    </i>
    <i>
      <x v="919"/>
    </i>
    <i>
      <x v="920"/>
    </i>
    <i>
      <x v="684"/>
    </i>
    <i>
      <x v="748"/>
    </i>
    <i>
      <x v="716"/>
    </i>
    <i>
      <x v="533"/>
    </i>
    <i>
      <x v="780"/>
    </i>
    <i>
      <x v="559"/>
    </i>
    <i>
      <x v="700"/>
    </i>
    <i>
      <x v="560"/>
    </i>
    <i>
      <x v="732"/>
    </i>
    <i>
      <x v="561"/>
    </i>
    <i>
      <x v="764"/>
    </i>
    <i>
      <x v="562"/>
    </i>
    <i>
      <x v="676"/>
    </i>
    <i>
      <x v="563"/>
    </i>
    <i>
      <x v="692"/>
    </i>
    <i>
      <x v="564"/>
    </i>
    <i>
      <x v="551"/>
    </i>
    <i>
      <x v="528"/>
    </i>
    <i>
      <x v="724"/>
    </i>
    <i>
      <x v="566"/>
    </i>
    <i>
      <x v="740"/>
    </i>
    <i>
      <x v="567"/>
    </i>
    <i>
      <x v="756"/>
    </i>
    <i>
      <x v="568"/>
    </i>
    <i>
      <x v="772"/>
    </i>
    <i>
      <x v="569"/>
    </i>
    <i>
      <x v="672"/>
    </i>
    <i>
      <x v="570"/>
    </i>
    <i>
      <x v="680"/>
    </i>
    <i>
      <x v="571"/>
    </i>
    <i>
      <x v="548"/>
    </i>
    <i>
      <x v="572"/>
    </i>
    <i>
      <x v="696"/>
    </i>
    <i>
      <x v="573"/>
    </i>
    <i>
      <x v="704"/>
    </i>
    <i>
      <x v="574"/>
    </i>
    <i>
      <x v="712"/>
    </i>
    <i>
      <x v="575"/>
    </i>
    <i>
      <x v="720"/>
    </i>
    <i>
      <x v="576"/>
    </i>
    <i>
      <x v="728"/>
    </i>
    <i>
      <x v="577"/>
    </i>
    <i>
      <x v="736"/>
    </i>
    <i>
      <x v="578"/>
    </i>
    <i>
      <x v="744"/>
    </i>
    <i>
      <x v="579"/>
    </i>
    <i>
      <x v="553"/>
    </i>
    <i>
      <x v="580"/>
    </i>
    <i>
      <x v="760"/>
    </i>
    <i>
      <x v="581"/>
    </i>
    <i>
      <x v="768"/>
    </i>
    <i>
      <x v="582"/>
    </i>
    <i>
      <x v="776"/>
    </i>
    <i>
      <x v="583"/>
    </i>
    <i>
      <x v="670"/>
    </i>
    <i>
      <x v="584"/>
    </i>
    <i>
      <x v="674"/>
    </i>
    <i>
      <x v="585"/>
    </i>
    <i>
      <x v="678"/>
    </i>
    <i>
      <x v="586"/>
    </i>
    <i>
      <x v="682"/>
    </i>
    <i>
      <x v="587"/>
    </i>
    <i>
      <x v="686"/>
    </i>
    <i>
      <x v="588"/>
    </i>
    <i>
      <x v="690"/>
    </i>
    <i>
      <x v="589"/>
    </i>
    <i>
      <x v="694"/>
    </i>
    <i>
      <x v="590"/>
    </i>
    <i>
      <x v="698"/>
    </i>
    <i>
      <x v="591"/>
    </i>
    <i>
      <x v="549"/>
    </i>
    <i>
      <x v="529"/>
    </i>
    <i>
      <x v="706"/>
    </i>
    <i>
      <x v="593"/>
    </i>
    <i>
      <x v="710"/>
    </i>
    <i>
      <x v="594"/>
    </i>
    <i>
      <x v="714"/>
    </i>
    <i>
      <x v="595"/>
    </i>
    <i>
      <x v="718"/>
    </i>
    <i>
      <x v="596"/>
    </i>
    <i>
      <x v="722"/>
    </i>
    <i>
      <x v="597"/>
    </i>
    <i>
      <x v="726"/>
    </i>
    <i>
      <x v="598"/>
    </i>
    <i>
      <x v="730"/>
    </i>
    <i>
      <x v="599"/>
    </i>
    <i>
      <x v="734"/>
    </i>
    <i>
      <x v="600"/>
    </i>
    <i>
      <x v="738"/>
    </i>
    <i>
      <x v="601"/>
    </i>
    <i>
      <x v="742"/>
    </i>
    <i>
      <x v="602"/>
    </i>
    <i>
      <x v="746"/>
    </i>
    <i>
      <x v="603"/>
    </i>
    <i>
      <x v="552"/>
    </i>
    <i>
      <x v="604"/>
    </i>
    <i>
      <x v="754"/>
    </i>
    <i>
      <x v="605"/>
    </i>
    <i>
      <x v="758"/>
    </i>
    <i>
      <x v="606"/>
    </i>
    <i>
      <x v="762"/>
    </i>
    <i>
      <x v="607"/>
    </i>
    <i>
      <x v="766"/>
    </i>
    <i>
      <x v="608"/>
    </i>
    <i>
      <x v="770"/>
    </i>
    <i>
      <x v="609"/>
    </i>
    <i>
      <x v="774"/>
    </i>
    <i>
      <x v="536"/>
    </i>
    <i>
      <x v="778"/>
    </i>
    <i>
      <x v="611"/>
    </i>
    <i>
      <x v="782"/>
    </i>
    <i>
      <x v="612"/>
    </i>
    <i>
      <x v="547"/>
    </i>
    <i>
      <x v="537"/>
    </i>
    <i>
      <x v="673"/>
    </i>
    <i>
      <x v="614"/>
    </i>
    <i>
      <x v="675"/>
    </i>
    <i>
      <x v="615"/>
    </i>
    <i>
      <x v="677"/>
    </i>
    <i>
      <x v="616"/>
    </i>
    <i>
      <x v="679"/>
    </i>
    <i>
      <x v="538"/>
    </i>
    <i>
      <x v="681"/>
    </i>
    <i>
      <x v="618"/>
    </i>
    <i>
      <x v="683"/>
    </i>
    <i>
      <x v="539"/>
    </i>
    <i>
      <x v="685"/>
    </i>
    <i>
      <x v="620"/>
    </i>
    <i>
      <x v="687"/>
    </i>
    <i>
      <x v="621"/>
    </i>
    <i>
      <x v="689"/>
    </i>
    <i>
      <x v="622"/>
    </i>
    <i>
      <x v="691"/>
    </i>
    <i>
      <x v="623"/>
    </i>
    <i>
      <x v="693"/>
    </i>
    <i>
      <x v="540"/>
    </i>
    <i>
      <x v="695"/>
    </i>
    <i>
      <x v="625"/>
    </i>
    <i>
      <x v="697"/>
    </i>
    <i>
      <x v="626"/>
    </i>
    <i>
      <x v="699"/>
    </i>
    <i>
      <x v="627"/>
    </i>
    <i>
      <x v="701"/>
    </i>
    <i>
      <x v="628"/>
    </i>
    <i>
      <x v="703"/>
    </i>
    <i>
      <x v="629"/>
    </i>
    <i>
      <x v="550"/>
    </i>
    <i>
      <x v="630"/>
    </i>
    <i>
      <x v="707"/>
    </i>
    <i>
      <x v="541"/>
    </i>
    <i>
      <x v="709"/>
    </i>
    <i>
      <x v="632"/>
    </i>
    <i>
      <x v="711"/>
    </i>
    <i>
      <x v="542"/>
    </i>
    <i>
      <x v="713"/>
    </i>
    <i>
      <x v="634"/>
    </i>
    <i>
      <x v="715"/>
    </i>
    <i>
      <x v="635"/>
    </i>
    <i>
      <x v="717"/>
    </i>
    <i>
      <x v="636"/>
    </i>
    <i>
      <x v="719"/>
    </i>
    <i>
      <x v="637"/>
    </i>
    <i>
      <x v="721"/>
    </i>
    <i>
      <x v="638"/>
    </i>
    <i>
      <x v="723"/>
    </i>
    <i>
      <x v="639"/>
    </i>
    <i>
      <x v="725"/>
    </i>
    <i>
      <x v="640"/>
    </i>
    <i>
      <x v="727"/>
    </i>
    <i>
      <x v="530"/>
    </i>
    <i>
      <x v="729"/>
    </i>
    <i>
      <x v="642"/>
    </i>
    <i>
      <x v="731"/>
    </i>
    <i>
      <x v="643"/>
    </i>
    <i>
      <x v="733"/>
    </i>
    <i>
      <x v="644"/>
    </i>
    <i>
      <x v="735"/>
    </i>
    <i>
      <x v="645"/>
    </i>
    <i>
      <x v="737"/>
    </i>
    <i>
      <x v="646"/>
    </i>
    <i>
      <x v="739"/>
    </i>
    <i>
      <x v="647"/>
    </i>
    <i>
      <x v="741"/>
    </i>
    <i>
      <x v="648"/>
    </i>
    <i>
      <x v="743"/>
    </i>
    <i>
      <x v="649"/>
    </i>
    <i>
      <x v="745"/>
    </i>
    <i>
      <x v="650"/>
    </i>
    <i>
      <x v="747"/>
    </i>
    <i>
      <x v="651"/>
    </i>
    <i>
      <x v="749"/>
    </i>
    <i>
      <x v="652"/>
    </i>
    <i>
      <x v="751"/>
    </i>
    <i>
      <x v="653"/>
    </i>
    <i>
      <x v="753"/>
    </i>
    <i>
      <x v="783"/>
    </i>
    <i>
      <x v="755"/>
    </i>
    <i>
      <x v="785"/>
    </i>
    <i>
      <x v="757"/>
    </i>
    <i>
      <x v="787"/>
    </i>
    <i>
      <x v="759"/>
    </i>
    <i>
      <x v="526"/>
    </i>
    <i>
      <x v="761"/>
    </i>
    <i>
      <x v="658"/>
    </i>
    <i>
      <x v="763"/>
    </i>
    <i>
      <x v="659"/>
    </i>
    <i>
      <x v="554"/>
    </i>
    <i>
      <x v="660"/>
    </i>
    <i>
      <x v="767"/>
    </i>
    <i>
      <x v="661"/>
    </i>
    <i>
      <x v="769"/>
    </i>
    <i>
      <x v="662"/>
    </i>
    <i>
      <x v="555"/>
    </i>
    <i>
      <x v="663"/>
    </i>
    <i>
      <x v="773"/>
    </i>
    <i>
      <x v="664"/>
    </i>
    <i>
      <x v="556"/>
    </i>
    <i>
      <x v="665"/>
    </i>
    <i>
      <x v="777"/>
    </i>
    <i>
      <x v="544"/>
    </i>
    <i>
      <x v="779"/>
    </i>
    <i>
      <x v="531"/>
    </i>
    <i>
      <x v="781"/>
    </i>
    <i>
      <x v="668"/>
    </i>
    <i>
      <x v="557"/>
    </i>
    <i>
      <x v="532"/>
    </i>
    <i>
      <x v="654"/>
    </i>
    <i>
      <x v="786"/>
    </i>
    <i>
      <x v="655"/>
    </i>
    <i>
      <x v="788"/>
    </i>
    <i>
      <x v="656"/>
    </i>
    <i>
      <x v="657"/>
    </i>
    <i>
      <x v="427"/>
    </i>
    <i>
      <x v="491"/>
    </i>
    <i>
      <x v="459"/>
    </i>
    <i>
      <x v="301"/>
    </i>
    <i>
      <x v="411"/>
    </i>
    <i>
      <x v="302"/>
    </i>
    <i>
      <x v="443"/>
    </i>
    <i>
      <x v="303"/>
    </i>
    <i>
      <x v="475"/>
    </i>
    <i>
      <x v="304"/>
    </i>
    <i>
      <x v="507"/>
    </i>
    <i>
      <x v="271"/>
    </i>
    <i>
      <x v="288"/>
    </i>
    <i>
      <x v="306"/>
    </i>
    <i>
      <x v="435"/>
    </i>
    <i>
      <x v="307"/>
    </i>
    <i>
      <x v="269"/>
    </i>
    <i>
      <x v="272"/>
    </i>
    <i>
      <x v="292"/>
    </i>
    <i>
      <x v="309"/>
    </i>
    <i>
      <x v="483"/>
    </i>
    <i>
      <x v="310"/>
    </i>
    <i>
      <x v="499"/>
    </i>
    <i>
      <x v="311"/>
    </i>
    <i>
      <x v="515"/>
    </i>
    <i>
      <x v="312"/>
    </i>
    <i>
      <x v="415"/>
    </i>
    <i>
      <x v="313"/>
    </i>
    <i>
      <x v="423"/>
    </i>
    <i>
      <x v="314"/>
    </i>
    <i>
      <x v="431"/>
    </i>
    <i>
      <x v="315"/>
    </i>
    <i>
      <x v="439"/>
    </i>
    <i>
      <x v="273"/>
    </i>
    <i>
      <x v="447"/>
    </i>
    <i>
      <x v="317"/>
    </i>
    <i>
      <x v="455"/>
    </i>
    <i>
      <x v="318"/>
    </i>
    <i>
      <x v="463"/>
    </i>
    <i>
      <x v="319"/>
    </i>
    <i>
      <x v="471"/>
    </i>
    <i>
      <x v="274"/>
    </i>
    <i>
      <x v="479"/>
    </i>
    <i>
      <x v="321"/>
    </i>
    <i>
      <x v="295"/>
    </i>
    <i>
      <x v="322"/>
    </i>
    <i>
      <x v="264"/>
    </i>
    <i>
      <x v="323"/>
    </i>
    <i>
      <x v="503"/>
    </i>
    <i>
      <x v="275"/>
    </i>
    <i>
      <x v="511"/>
    </i>
    <i>
      <x v="325"/>
    </i>
    <i>
      <x v="298"/>
    </i>
    <i>
      <x v="326"/>
    </i>
    <i>
      <x v="413"/>
    </i>
    <i>
      <x v="327"/>
    </i>
    <i>
      <x v="417"/>
    </i>
    <i>
      <x v="328"/>
    </i>
    <i>
      <x v="421"/>
    </i>
    <i>
      <x v="329"/>
    </i>
    <i>
      <x v="425"/>
    </i>
    <i>
      <x v="330"/>
    </i>
    <i>
      <x v="429"/>
    </i>
    <i>
      <x v="331"/>
    </i>
    <i>
      <x v="433"/>
    </i>
    <i>
      <x v="332"/>
    </i>
    <i>
      <x v="437"/>
    </i>
    <i>
      <x v="333"/>
    </i>
    <i>
      <x v="441"/>
    </i>
    <i>
      <x v="334"/>
    </i>
    <i>
      <x v="445"/>
    </i>
    <i>
      <x v="335"/>
    </i>
    <i>
      <x v="449"/>
    </i>
    <i>
      <x v="336"/>
    </i>
    <i>
      <x v="453"/>
    </i>
    <i>
      <x v="337"/>
    </i>
    <i>
      <x v="457"/>
    </i>
    <i>
      <x v="338"/>
    </i>
    <i>
      <x v="461"/>
    </i>
    <i>
      <x v="339"/>
    </i>
    <i>
      <x v="291"/>
    </i>
    <i>
      <x v="340"/>
    </i>
    <i>
      <x v="469"/>
    </i>
    <i>
      <x v="341"/>
    </i>
    <i>
      <x v="473"/>
    </i>
    <i>
      <x v="342"/>
    </i>
    <i>
      <x v="477"/>
    </i>
    <i>
      <x v="343"/>
    </i>
    <i>
      <x v="481"/>
    </i>
    <i>
      <x v="344"/>
    </i>
    <i>
      <x v="485"/>
    </i>
    <i>
      <x v="345"/>
    </i>
    <i>
      <x v="489"/>
    </i>
    <i>
      <x v="346"/>
    </i>
    <i>
      <x v="493"/>
    </i>
    <i>
      <x v="347"/>
    </i>
    <i>
      <x v="497"/>
    </i>
    <i>
      <x v="348"/>
    </i>
    <i>
      <x v="501"/>
    </i>
    <i>
      <x v="349"/>
    </i>
    <i>
      <x v="505"/>
    </i>
    <i>
      <x v="350"/>
    </i>
    <i>
      <x v="509"/>
    </i>
    <i>
      <x v="351"/>
    </i>
    <i>
      <x v="513"/>
    </i>
    <i>
      <x v="352"/>
    </i>
    <i>
      <x v="517"/>
    </i>
    <i>
      <x v="276"/>
    </i>
    <i>
      <x v="300"/>
    </i>
    <i>
      <x v="354"/>
    </i>
    <i>
      <x v="286"/>
    </i>
    <i>
      <x v="355"/>
    </i>
    <i>
      <x v="414"/>
    </i>
    <i>
      <x v="356"/>
    </i>
    <i>
      <x v="287"/>
    </i>
    <i>
      <x v="277"/>
    </i>
    <i>
      <x v="418"/>
    </i>
    <i>
      <x v="358"/>
    </i>
    <i>
      <x v="420"/>
    </i>
    <i>
      <x v="359"/>
    </i>
    <i>
      <x v="422"/>
    </i>
    <i>
      <x v="267"/>
    </i>
    <i>
      <x v="424"/>
    </i>
    <i>
      <x v="279"/>
    </i>
    <i>
      <x v="426"/>
    </i>
    <i>
      <x v="362"/>
    </i>
    <i>
      <x v="428"/>
    </i>
    <i>
      <x v="363"/>
    </i>
    <i>
      <x v="430"/>
    </i>
    <i>
      <x v="364"/>
    </i>
    <i>
      <x v="432"/>
    </i>
    <i>
      <x v="365"/>
    </i>
    <i>
      <x v="434"/>
    </i>
    <i>
      <x v="366"/>
    </i>
    <i>
      <x v="436"/>
    </i>
    <i>
      <x v="367"/>
    </i>
    <i>
      <x v="438"/>
    </i>
    <i>
      <x v="368"/>
    </i>
    <i>
      <x v="440"/>
    </i>
    <i>
      <x v="280"/>
    </i>
    <i>
      <x v="289"/>
    </i>
    <i>
      <x v="370"/>
    </i>
    <i>
      <x v="444"/>
    </i>
    <i>
      <x v="371"/>
    </i>
    <i>
      <x v="446"/>
    </i>
    <i>
      <x v="281"/>
    </i>
    <i>
      <x v="448"/>
    </i>
    <i>
      <x v="373"/>
    </i>
    <i>
      <x v="450"/>
    </i>
    <i>
      <x v="374"/>
    </i>
    <i>
      <x v="452"/>
    </i>
    <i>
      <x v="375"/>
    </i>
    <i>
      <x v="454"/>
    </i>
    <i>
      <x v="376"/>
    </i>
    <i>
      <x v="456"/>
    </i>
    <i>
      <x v="377"/>
    </i>
    <i>
      <x v="458"/>
    </i>
    <i>
      <x v="378"/>
    </i>
    <i>
      <x v="460"/>
    </i>
    <i>
      <x v="379"/>
    </i>
    <i>
      <x v="462"/>
    </i>
    <i>
      <x v="282"/>
    </i>
    <i>
      <x v="464"/>
    </i>
    <i>
      <x v="381"/>
    </i>
    <i>
      <x v="466"/>
    </i>
    <i>
      <x v="382"/>
    </i>
    <i>
      <x v="468"/>
    </i>
    <i>
      <x v="383"/>
    </i>
    <i>
      <x v="470"/>
    </i>
    <i>
      <x v="384"/>
    </i>
    <i>
      <x v="472"/>
    </i>
    <i>
      <x v="385"/>
    </i>
    <i>
      <x v="293"/>
    </i>
    <i>
      <x v="386"/>
    </i>
    <i>
      <x v="476"/>
    </i>
    <i>
      <x v="387"/>
    </i>
    <i>
      <x v="478"/>
    </i>
    <i>
      <x v="388"/>
    </i>
    <i>
      <x v="480"/>
    </i>
    <i>
      <x v="389"/>
    </i>
    <i>
      <x v="294"/>
    </i>
    <i>
      <x v="390"/>
    </i>
    <i>
      <x v="484"/>
    </i>
    <i>
      <x v="521"/>
    </i>
    <i>
      <x v="486"/>
    </i>
    <i>
      <x v="283"/>
    </i>
    <i>
      <x v="296"/>
    </i>
    <i>
      <x v="524"/>
    </i>
    <i>
      <x v="490"/>
    </i>
    <i>
      <x v="263"/>
    </i>
    <i>
      <x v="492"/>
    </i>
    <i>
      <x v="395"/>
    </i>
    <i>
      <x v="494"/>
    </i>
    <i>
      <x v="268"/>
    </i>
    <i>
      <x v="496"/>
    </i>
    <i>
      <x v="397"/>
    </i>
    <i>
      <x v="498"/>
    </i>
    <i>
      <x v="398"/>
    </i>
    <i>
      <x v="500"/>
    </i>
    <i>
      <x v="399"/>
    </i>
    <i>
      <x v="502"/>
    </i>
    <i>
      <x v="285"/>
    </i>
    <i>
      <x v="504"/>
    </i>
    <i>
      <x v="401"/>
    </i>
    <i>
      <x v="506"/>
    </i>
    <i>
      <x v="402"/>
    </i>
    <i>
      <x v="508"/>
    </i>
    <i>
      <x v="403"/>
    </i>
    <i>
      <x v="510"/>
    </i>
    <i>
      <x v="404"/>
    </i>
    <i>
      <x v="512"/>
    </i>
    <i>
      <x v="405"/>
    </i>
    <i>
      <x v="514"/>
    </i>
    <i>
      <x v="406"/>
    </i>
    <i>
      <x v="516"/>
    </i>
    <i>
      <x v="407"/>
    </i>
    <i>
      <x v="518"/>
    </i>
    <i>
      <x v="408"/>
    </i>
    <i>
      <x v="299"/>
    </i>
    <i>
      <x v="409"/>
    </i>
    <i>
      <x v="410"/>
    </i>
    <i>
      <x v="523"/>
    </i>
    <i>
      <x v="392"/>
    </i>
    <i>
      <x v="525"/>
    </i>
    <i>
      <x v="393"/>
    </i>
    <i>
      <x v="394"/>
    </i>
    <i>
      <x v="150"/>
    </i>
    <i>
      <x v="214"/>
    </i>
    <i>
      <x v="182"/>
    </i>
    <i>
      <x v="24"/>
    </i>
    <i>
      <x v="246"/>
    </i>
    <i>
      <x v="25"/>
    </i>
    <i>
      <x v="166"/>
    </i>
    <i>
      <x v="26"/>
    </i>
    <i>
      <x v="198"/>
    </i>
    <i>
      <x v="27"/>
    </i>
    <i>
      <x v="230"/>
    </i>
    <i>
      <x v="28"/>
    </i>
    <i>
      <x v="142"/>
    </i>
    <i>
      <x v="4"/>
    </i>
    <i>
      <x v="158"/>
    </i>
    <i>
      <x v="30"/>
    </i>
    <i>
      <x v="174"/>
    </i>
    <i>
      <x v="31"/>
    </i>
    <i>
      <x v="190"/>
    </i>
    <i>
      <x v="32"/>
    </i>
    <i>
      <x v="206"/>
    </i>
    <i>
      <x v="5"/>
    </i>
    <i>
      <x v="222"/>
    </i>
    <i>
      <x v="34"/>
    </i>
    <i>
      <x v="238"/>
    </i>
    <i>
      <x v="35"/>
    </i>
    <i>
      <x v="254"/>
    </i>
    <i>
      <x v="36"/>
    </i>
    <i>
      <x v="146"/>
    </i>
    <i>
      <x v="37"/>
    </i>
    <i>
      <x v="154"/>
    </i>
    <i>
      <x v="6"/>
    </i>
    <i>
      <x v="162"/>
    </i>
    <i>
      <x v="39"/>
    </i>
    <i>
      <x v="170"/>
    </i>
    <i>
      <x v="40"/>
    </i>
    <i>
      <x v="178"/>
    </i>
    <i>
      <x v="41"/>
    </i>
    <i>
      <x v="186"/>
    </i>
    <i>
      <x v="42"/>
    </i>
    <i>
      <x v="194"/>
    </i>
    <i>
      <x v="43"/>
    </i>
    <i>
      <x v="202"/>
    </i>
    <i>
      <x v="44"/>
    </i>
    <i>
      <x v="210"/>
    </i>
    <i>
      <x v="45"/>
    </i>
    <i>
      <x v="218"/>
    </i>
    <i>
      <x v="46"/>
    </i>
    <i>
      <x v="20"/>
    </i>
    <i>
      <x v="47"/>
    </i>
    <i>
      <x v="234"/>
    </i>
    <i>
      <x v="48"/>
    </i>
    <i>
      <x v="21"/>
    </i>
    <i>
      <x v="49"/>
    </i>
    <i>
      <x v="22"/>
    </i>
    <i>
      <x v="50"/>
    </i>
    <i>
      <x v="15"/>
    </i>
    <i>
      <x v="51"/>
    </i>
    <i>
      <x v="144"/>
    </i>
    <i>
      <x v="52"/>
    </i>
    <i>
      <x v="148"/>
    </i>
    <i>
      <x v="53"/>
    </i>
    <i>
      <x v="152"/>
    </i>
    <i>
      <x v="54"/>
    </i>
    <i>
      <x v="156"/>
    </i>
    <i>
      <x v="55"/>
    </i>
    <i>
      <x v="160"/>
    </i>
    <i>
      <x v="56"/>
    </i>
    <i>
      <x v="164"/>
    </i>
    <i>
      <x v="57"/>
    </i>
    <i>
      <x v="168"/>
    </i>
    <i>
      <x v="58"/>
    </i>
    <i>
      <x v="172"/>
    </i>
    <i>
      <x v="59"/>
    </i>
    <i>
      <x v="176"/>
    </i>
    <i>
      <x v="60"/>
    </i>
    <i>
      <x v="180"/>
    </i>
    <i>
      <x v="61"/>
    </i>
    <i>
      <x v="184"/>
    </i>
    <i>
      <x v="62"/>
    </i>
    <i>
      <x v="188"/>
    </i>
    <i>
      <x v="63"/>
    </i>
    <i>
      <x v="192"/>
    </i>
    <i>
      <x v="64"/>
    </i>
    <i>
      <x v="19"/>
    </i>
    <i>
      <x v="65"/>
    </i>
    <i>
      <x v="200"/>
    </i>
    <i>
      <x v="66"/>
    </i>
    <i>
      <x v="204"/>
    </i>
    <i>
      <x v="67"/>
    </i>
    <i>
      <x v="208"/>
    </i>
    <i>
      <x v="68"/>
    </i>
    <i>
      <x v="212"/>
    </i>
    <i>
      <x v="69"/>
    </i>
    <i>
      <x v="216"/>
    </i>
    <i>
      <x v="70"/>
    </i>
    <i>
      <x v="220"/>
    </i>
    <i>
      <x v="71"/>
    </i>
    <i>
      <x v="224"/>
    </i>
    <i>
      <x v="72"/>
    </i>
    <i>
      <x v="228"/>
    </i>
    <i>
      <x v="73"/>
    </i>
    <i>
      <x v="232"/>
    </i>
    <i>
      <x v="74"/>
    </i>
    <i>
      <x v="236"/>
    </i>
    <i>
      <x v="7"/>
    </i>
    <i>
      <x v="240"/>
    </i>
    <i>
      <x v="76"/>
    </i>
    <i>
      <x v="244"/>
    </i>
    <i>
      <x v="77"/>
    </i>
    <i>
      <x v="248"/>
    </i>
    <i>
      <x v="78"/>
    </i>
    <i>
      <x v="252"/>
    </i>
    <i>
      <x v="79"/>
    </i>
    <i>
      <x v="139"/>
    </i>
    <i>
      <x v="80"/>
    </i>
    <i>
      <x v="141"/>
    </i>
    <i>
      <x v="81"/>
    </i>
    <i>
      <x v="143"/>
    </i>
    <i>
      <x v="82"/>
    </i>
    <i>
      <x v="145"/>
    </i>
    <i>
      <x v="8"/>
    </i>
    <i>
      <x v="3"/>
    </i>
    <i>
      <x v="84"/>
    </i>
    <i>
      <x v="149"/>
    </i>
    <i>
      <x v="85"/>
    </i>
    <i>
      <x v="151"/>
    </i>
    <i>
      <x v="86"/>
    </i>
    <i>
      <x v="17"/>
    </i>
    <i>
      <x v="87"/>
    </i>
    <i>
      <x v="155"/>
    </i>
    <i>
      <x v="88"/>
    </i>
    <i>
      <x v="157"/>
    </i>
    <i>
      <x v="89"/>
    </i>
    <i>
      <x v="159"/>
    </i>
    <i>
      <x v="90"/>
    </i>
    <i>
      <x v="161"/>
    </i>
    <i>
      <x v="91"/>
    </i>
    <i>
      <x v="163"/>
    </i>
    <i>
      <x v="1"/>
    </i>
    <i>
      <x v="165"/>
    </i>
    <i>
      <x v="10"/>
    </i>
    <i>
      <x v="167"/>
    </i>
    <i>
      <x v="94"/>
    </i>
    <i>
      <x v="169"/>
    </i>
    <i>
      <x v="95"/>
    </i>
    <i>
      <x v="171"/>
    </i>
    <i>
      <x v="96"/>
    </i>
    <i>
      <x v="173"/>
    </i>
    <i>
      <x v="97"/>
    </i>
    <i>
      <x v="175"/>
    </i>
    <i>
      <x v="98"/>
    </i>
    <i>
      <x v="177"/>
    </i>
    <i>
      <x v="99"/>
    </i>
    <i>
      <x v="179"/>
    </i>
    <i>
      <x v="11"/>
    </i>
    <i>
      <x v="181"/>
    </i>
    <i>
      <x v="101"/>
    </i>
    <i>
      <x v="183"/>
    </i>
    <i>
      <x v="102"/>
    </i>
    <i>
      <x v="185"/>
    </i>
    <i>
      <x v="103"/>
    </i>
    <i>
      <x v="18"/>
    </i>
    <i>
      <x v="104"/>
    </i>
    <i>
      <x v="189"/>
    </i>
    <i>
      <x v="105"/>
    </i>
    <i>
      <x v="191"/>
    </i>
    <i>
      <x v="106"/>
    </i>
    <i>
      <x v="193"/>
    </i>
    <i>
      <x v="12"/>
    </i>
    <i>
      <x v="195"/>
    </i>
    <i>
      <x v="108"/>
    </i>
    <i>
      <x v="197"/>
    </i>
    <i>
      <x v="109"/>
    </i>
    <i>
      <x v="199"/>
    </i>
    <i>
      <x v="110"/>
    </i>
    <i>
      <x v="201"/>
    </i>
    <i>
      <x v="111"/>
    </i>
    <i>
      <x v="203"/>
    </i>
    <i>
      <x v="112"/>
    </i>
    <i>
      <x v="205"/>
    </i>
    <i>
      <x v="113"/>
    </i>
    <i>
      <x v="207"/>
    </i>
    <i>
      <x v="114"/>
    </i>
    <i>
      <x v="209"/>
    </i>
    <i>
      <x v="115"/>
    </i>
    <i>
      <x v="211"/>
    </i>
    <i>
      <x v="116"/>
    </i>
    <i>
      <x v="213"/>
    </i>
    <i>
      <x v="117"/>
    </i>
    <i>
      <x v="215"/>
    </i>
    <i>
      <x v="118"/>
    </i>
    <i>
      <x v="217"/>
    </i>
    <i>
      <x v="119"/>
    </i>
    <i>
      <x v="219"/>
    </i>
    <i>
      <x v="120"/>
    </i>
    <i>
      <x v="221"/>
    </i>
    <i>
      <x v="121"/>
    </i>
    <i>
      <x v="223"/>
    </i>
    <i>
      <x v="122"/>
    </i>
    <i>
      <x v="225"/>
    </i>
    <i>
      <x v="123"/>
    </i>
    <i>
      <x v="227"/>
    </i>
    <i>
      <x v="124"/>
    </i>
    <i>
      <x v="229"/>
    </i>
    <i>
      <x v="2"/>
    </i>
    <i>
      <x v="231"/>
    </i>
    <i>
      <x v="14"/>
    </i>
    <i>
      <x v="233"/>
    </i>
    <i>
      <x v="255"/>
    </i>
    <i>
      <x v="235"/>
    </i>
    <i>
      <x v="257"/>
    </i>
    <i>
      <x v="237"/>
    </i>
    <i>
      <x v="259"/>
    </i>
    <i>
      <x v="239"/>
    </i>
    <i>
      <x v="261"/>
    </i>
    <i>
      <x v="241"/>
    </i>
    <i>
      <x/>
    </i>
    <i>
      <x v="243"/>
    </i>
    <i>
      <x v="132"/>
    </i>
    <i>
      <x v="245"/>
    </i>
    <i>
      <x v="133"/>
    </i>
    <i>
      <x v="247"/>
    </i>
    <i>
      <x v="134"/>
    </i>
    <i>
      <x v="249"/>
    </i>
    <i>
      <x v="135"/>
    </i>
    <i>
      <x v="251"/>
    </i>
    <i>
      <x v="136"/>
    </i>
    <i>
      <x v="253"/>
    </i>
    <i>
      <x v="137"/>
    </i>
    <i>
      <x v="23"/>
    </i>
    <i>
      <x v="138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131"/>
    </i>
    <i>
      <x v="1834"/>
    </i>
    <i t="grand">
      <x/>
    </i>
  </rowItems>
  <colItems count="1">
    <i/>
  </colItems>
  <dataFields count="1">
    <dataField name="Liczba z n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60390-D985-48FA-8198-D36EE018552E}" name="Tabela przestawna2" cacheId="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J6:N29" firstHeaderRow="1" firstDataRow="2" firstDataCol="1"/>
  <pivotFields count="5">
    <pivotField dataField="1"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Liczba z n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BCC9C6AE-8EF0-4D77-99FC-4C5E2A2BF40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3" xr16:uid="{C2336BAB-2D9B-4322-8372-EA557379A21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4" xr16:uid="{C85E6CD3-C0EB-498B-BDF2-418685F0DDC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2" xr16:uid="{A94DA864-2605-47DB-A52A-E3CFBCB8BC9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2CB7-8378-4748-9EB3-3BF841B8A0D7}">
  <dimension ref="A3:F1839"/>
  <sheetViews>
    <sheetView workbookViewId="0">
      <selection activeCell="N9" sqref="N9"/>
    </sheetView>
  </sheetViews>
  <sheetFormatPr defaultRowHeight="15" x14ac:dyDescent="0.25"/>
  <cols>
    <col min="1" max="1" width="17.7109375" bestFit="1" customWidth="1"/>
    <col min="2" max="2" width="9.85546875" bestFit="1" customWidth="1"/>
  </cols>
  <sheetData>
    <row r="3" spans="1:6" x14ac:dyDescent="0.25">
      <c r="A3" s="3" t="s">
        <v>4</v>
      </c>
      <c r="B3" t="s">
        <v>7</v>
      </c>
    </row>
    <row r="4" spans="1:6" x14ac:dyDescent="0.25">
      <c r="A4" s="4">
        <v>4546455</v>
      </c>
      <c r="B4" s="5">
        <v>8</v>
      </c>
      <c r="E4" s="6">
        <v>4546455</v>
      </c>
      <c r="F4" s="7">
        <v>8</v>
      </c>
    </row>
    <row r="5" spans="1:6" x14ac:dyDescent="0.25">
      <c r="A5" s="4">
        <v>3505978</v>
      </c>
      <c r="B5" s="5">
        <v>7</v>
      </c>
      <c r="E5" s="6">
        <v>3505978</v>
      </c>
      <c r="F5" s="7">
        <v>7</v>
      </c>
    </row>
    <row r="6" spans="1:6" x14ac:dyDescent="0.25">
      <c r="A6" s="4">
        <v>4657345</v>
      </c>
      <c r="B6" s="5">
        <v>6</v>
      </c>
      <c r="E6" s="6">
        <v>4657345</v>
      </c>
      <c r="F6" s="7">
        <v>6</v>
      </c>
    </row>
    <row r="7" spans="1:6" x14ac:dyDescent="0.25">
      <c r="A7" s="4">
        <v>2109147679</v>
      </c>
      <c r="B7" s="5">
        <v>5</v>
      </c>
    </row>
    <row r="8" spans="1:6" x14ac:dyDescent="0.25">
      <c r="A8" s="4">
        <v>97953696</v>
      </c>
      <c r="B8" s="5">
        <v>5</v>
      </c>
    </row>
    <row r="9" spans="1:6" x14ac:dyDescent="0.25">
      <c r="A9" s="4">
        <v>93696449</v>
      </c>
      <c r="B9" s="5">
        <v>4</v>
      </c>
    </row>
    <row r="10" spans="1:6" x14ac:dyDescent="0.25">
      <c r="A10" s="4">
        <v>96375379</v>
      </c>
      <c r="B10" s="5">
        <v>4</v>
      </c>
    </row>
    <row r="11" spans="1:6" x14ac:dyDescent="0.25">
      <c r="A11" s="4">
        <v>13484133</v>
      </c>
      <c r="B11" s="5">
        <v>4</v>
      </c>
    </row>
    <row r="12" spans="1:6" x14ac:dyDescent="0.25">
      <c r="A12" s="4">
        <v>9413315</v>
      </c>
      <c r="B12" s="5">
        <v>4</v>
      </c>
    </row>
    <row r="13" spans="1:6" x14ac:dyDescent="0.25">
      <c r="A13" s="4">
        <v>5790304</v>
      </c>
      <c r="B13" s="5">
        <v>4</v>
      </c>
    </row>
    <row r="14" spans="1:6" x14ac:dyDescent="0.25">
      <c r="A14" s="4">
        <v>5094248</v>
      </c>
      <c r="B14" s="5">
        <v>4</v>
      </c>
    </row>
    <row r="15" spans="1:6" x14ac:dyDescent="0.25">
      <c r="A15" s="4">
        <v>4555937</v>
      </c>
      <c r="B15" s="5">
        <v>4</v>
      </c>
    </row>
    <row r="16" spans="1:6" x14ac:dyDescent="0.25">
      <c r="A16" s="4">
        <v>5076649</v>
      </c>
      <c r="B16" s="5">
        <v>4</v>
      </c>
    </row>
    <row r="17" spans="1:2" x14ac:dyDescent="0.25">
      <c r="A17" s="4">
        <v>3095218</v>
      </c>
      <c r="B17" s="5">
        <v>4</v>
      </c>
    </row>
    <row r="18" spans="1:2" x14ac:dyDescent="0.25">
      <c r="A18" s="4">
        <v>3178616</v>
      </c>
      <c r="B18" s="5">
        <v>4</v>
      </c>
    </row>
    <row r="19" spans="1:2" x14ac:dyDescent="0.25">
      <c r="A19" s="4">
        <v>66800387</v>
      </c>
      <c r="B19" s="5">
        <v>3</v>
      </c>
    </row>
    <row r="20" spans="1:2" x14ac:dyDescent="0.25">
      <c r="A20" s="4">
        <v>9007177570</v>
      </c>
      <c r="B20" s="5">
        <v>3</v>
      </c>
    </row>
    <row r="21" spans="1:2" x14ac:dyDescent="0.25">
      <c r="A21" s="4">
        <v>5107477025</v>
      </c>
      <c r="B21" s="5">
        <v>3</v>
      </c>
    </row>
    <row r="22" spans="1:2" x14ac:dyDescent="0.25">
      <c r="A22" s="4">
        <v>97798921</v>
      </c>
      <c r="B22" s="5">
        <v>3</v>
      </c>
    </row>
    <row r="23" spans="1:2" x14ac:dyDescent="0.25">
      <c r="A23" s="4">
        <v>84589848</v>
      </c>
      <c r="B23" s="5">
        <v>3</v>
      </c>
    </row>
    <row r="24" spans="1:2" x14ac:dyDescent="0.25">
      <c r="A24" s="4">
        <v>96191858</v>
      </c>
      <c r="B24" s="5">
        <v>3</v>
      </c>
    </row>
    <row r="25" spans="1:2" x14ac:dyDescent="0.25">
      <c r="A25" s="4">
        <v>27791497</v>
      </c>
      <c r="B25" s="5">
        <v>3</v>
      </c>
    </row>
    <row r="26" spans="1:2" x14ac:dyDescent="0.25">
      <c r="A26" s="4">
        <v>54586484</v>
      </c>
      <c r="B26" s="5">
        <v>3</v>
      </c>
    </row>
    <row r="27" spans="1:2" x14ac:dyDescent="0.25">
      <c r="A27" s="4">
        <v>38244568</v>
      </c>
      <c r="B27" s="5">
        <v>3</v>
      </c>
    </row>
    <row r="28" spans="1:2" x14ac:dyDescent="0.25">
      <c r="A28" s="4">
        <v>45948073</v>
      </c>
      <c r="B28" s="5">
        <v>3</v>
      </c>
    </row>
    <row r="29" spans="1:2" x14ac:dyDescent="0.25">
      <c r="A29" s="4">
        <v>20679187</v>
      </c>
      <c r="B29" s="5">
        <v>3</v>
      </c>
    </row>
    <row r="30" spans="1:2" x14ac:dyDescent="0.25">
      <c r="A30" s="4">
        <v>26204415</v>
      </c>
      <c r="B30" s="5">
        <v>3</v>
      </c>
    </row>
    <row r="31" spans="1:2" x14ac:dyDescent="0.25">
      <c r="A31" s="4">
        <v>38535407</v>
      </c>
      <c r="B31" s="5">
        <v>3</v>
      </c>
    </row>
    <row r="32" spans="1:2" x14ac:dyDescent="0.25">
      <c r="A32" s="4">
        <v>8679036</v>
      </c>
      <c r="B32" s="5">
        <v>3</v>
      </c>
    </row>
    <row r="33" spans="1:2" x14ac:dyDescent="0.25">
      <c r="A33" s="4">
        <v>8870498</v>
      </c>
      <c r="B33" s="5">
        <v>3</v>
      </c>
    </row>
    <row r="34" spans="1:2" x14ac:dyDescent="0.25">
      <c r="A34" s="4">
        <v>7236035</v>
      </c>
      <c r="B34" s="5">
        <v>3</v>
      </c>
    </row>
    <row r="35" spans="1:2" x14ac:dyDescent="0.25">
      <c r="A35" s="4">
        <v>7795911</v>
      </c>
      <c r="B35" s="5">
        <v>3</v>
      </c>
    </row>
    <row r="36" spans="1:2" x14ac:dyDescent="0.25">
      <c r="A36" s="4">
        <v>7415603</v>
      </c>
      <c r="B36" s="5">
        <v>3</v>
      </c>
    </row>
    <row r="37" spans="1:2" x14ac:dyDescent="0.25">
      <c r="A37" s="4">
        <v>6689117</v>
      </c>
      <c r="B37" s="5">
        <v>3</v>
      </c>
    </row>
    <row r="38" spans="1:2" x14ac:dyDescent="0.25">
      <c r="A38" s="4">
        <v>6772052</v>
      </c>
      <c r="B38" s="5">
        <v>3</v>
      </c>
    </row>
    <row r="39" spans="1:2" x14ac:dyDescent="0.25">
      <c r="A39" s="4">
        <v>6999348</v>
      </c>
      <c r="B39" s="5">
        <v>3</v>
      </c>
    </row>
    <row r="40" spans="1:2" x14ac:dyDescent="0.25">
      <c r="A40" s="4">
        <v>5087066</v>
      </c>
      <c r="B40" s="5">
        <v>3</v>
      </c>
    </row>
    <row r="41" spans="1:2" x14ac:dyDescent="0.25">
      <c r="A41" s="4">
        <v>5816822</v>
      </c>
      <c r="B41" s="5">
        <v>3</v>
      </c>
    </row>
    <row r="42" spans="1:2" x14ac:dyDescent="0.25">
      <c r="A42" s="4">
        <v>6175467</v>
      </c>
      <c r="B42" s="5">
        <v>3</v>
      </c>
    </row>
    <row r="43" spans="1:2" x14ac:dyDescent="0.25">
      <c r="A43" s="4">
        <v>4293872</v>
      </c>
      <c r="B43" s="5">
        <v>3</v>
      </c>
    </row>
    <row r="44" spans="1:2" x14ac:dyDescent="0.25">
      <c r="A44" s="4">
        <v>3539762</v>
      </c>
      <c r="B44" s="5">
        <v>3</v>
      </c>
    </row>
    <row r="45" spans="1:2" x14ac:dyDescent="0.25">
      <c r="A45" s="4">
        <v>3017523</v>
      </c>
      <c r="B45" s="5">
        <v>3</v>
      </c>
    </row>
    <row r="46" spans="1:2" x14ac:dyDescent="0.25">
      <c r="A46" s="4">
        <v>3691457</v>
      </c>
      <c r="B46" s="5">
        <v>3</v>
      </c>
    </row>
    <row r="47" spans="1:2" x14ac:dyDescent="0.25">
      <c r="A47" s="4">
        <v>2826868</v>
      </c>
      <c r="B47" s="5">
        <v>3</v>
      </c>
    </row>
    <row r="48" spans="1:2" x14ac:dyDescent="0.25">
      <c r="A48" s="4">
        <v>3434934</v>
      </c>
      <c r="B48" s="5">
        <v>3</v>
      </c>
    </row>
    <row r="49" spans="1:2" x14ac:dyDescent="0.25">
      <c r="A49" s="4">
        <v>3437033</v>
      </c>
      <c r="B49" s="5">
        <v>3</v>
      </c>
    </row>
    <row r="50" spans="1:2" x14ac:dyDescent="0.25">
      <c r="A50" s="4">
        <v>2235911</v>
      </c>
      <c r="B50" s="5">
        <v>3</v>
      </c>
    </row>
    <row r="51" spans="1:2" x14ac:dyDescent="0.25">
      <c r="A51" s="4">
        <v>1223943</v>
      </c>
      <c r="B51" s="5">
        <v>3</v>
      </c>
    </row>
    <row r="52" spans="1:2" x14ac:dyDescent="0.25">
      <c r="A52" s="4">
        <v>1119740</v>
      </c>
      <c r="B52" s="5">
        <v>3</v>
      </c>
    </row>
    <row r="53" spans="1:2" x14ac:dyDescent="0.25">
      <c r="A53" s="4">
        <v>1488369</v>
      </c>
      <c r="B53" s="5">
        <v>3</v>
      </c>
    </row>
    <row r="54" spans="1:2" x14ac:dyDescent="0.25">
      <c r="A54" s="4">
        <v>67064385</v>
      </c>
      <c r="B54" s="5">
        <v>2</v>
      </c>
    </row>
    <row r="55" spans="1:2" x14ac:dyDescent="0.25">
      <c r="A55" s="4">
        <v>4600571814</v>
      </c>
      <c r="B55" s="5">
        <v>2</v>
      </c>
    </row>
    <row r="56" spans="1:2" x14ac:dyDescent="0.25">
      <c r="A56" s="4">
        <v>1973826522</v>
      </c>
      <c r="B56" s="5">
        <v>2</v>
      </c>
    </row>
    <row r="57" spans="1:2" x14ac:dyDescent="0.25">
      <c r="A57" s="4">
        <v>70730125</v>
      </c>
      <c r="B57" s="5">
        <v>2</v>
      </c>
    </row>
    <row r="58" spans="1:2" x14ac:dyDescent="0.25">
      <c r="A58" s="4">
        <v>6561564994</v>
      </c>
      <c r="B58" s="5">
        <v>2</v>
      </c>
    </row>
    <row r="59" spans="1:2" x14ac:dyDescent="0.25">
      <c r="A59" s="4">
        <v>73350537</v>
      </c>
      <c r="B59" s="5">
        <v>2</v>
      </c>
    </row>
    <row r="60" spans="1:2" x14ac:dyDescent="0.25">
      <c r="A60" s="4">
        <v>99162491</v>
      </c>
      <c r="B60" s="5">
        <v>2</v>
      </c>
    </row>
    <row r="61" spans="1:2" x14ac:dyDescent="0.25">
      <c r="A61" s="4">
        <v>73690742</v>
      </c>
      <c r="B61" s="5">
        <v>2</v>
      </c>
    </row>
    <row r="62" spans="1:2" x14ac:dyDescent="0.25">
      <c r="A62" s="4">
        <v>2211277198</v>
      </c>
      <c r="B62" s="5">
        <v>2</v>
      </c>
    </row>
    <row r="63" spans="1:2" x14ac:dyDescent="0.25">
      <c r="A63" s="4">
        <v>77705897</v>
      </c>
      <c r="B63" s="5">
        <v>2</v>
      </c>
    </row>
    <row r="64" spans="1:2" x14ac:dyDescent="0.25">
      <c r="A64" s="4">
        <v>5341697748</v>
      </c>
      <c r="B64" s="5">
        <v>2</v>
      </c>
    </row>
    <row r="65" spans="1:2" x14ac:dyDescent="0.25">
      <c r="A65" s="4">
        <v>79381100</v>
      </c>
      <c r="B65" s="5">
        <v>2</v>
      </c>
    </row>
    <row r="66" spans="1:2" x14ac:dyDescent="0.25">
      <c r="A66" s="4">
        <v>97317489</v>
      </c>
      <c r="B66" s="5">
        <v>2</v>
      </c>
    </row>
    <row r="67" spans="1:2" x14ac:dyDescent="0.25">
      <c r="A67" s="4">
        <v>79890857</v>
      </c>
      <c r="B67" s="5">
        <v>2</v>
      </c>
    </row>
    <row r="68" spans="1:2" x14ac:dyDescent="0.25">
      <c r="A68" s="4">
        <v>98939809</v>
      </c>
      <c r="B68" s="5">
        <v>2</v>
      </c>
    </row>
    <row r="69" spans="1:2" x14ac:dyDescent="0.25">
      <c r="A69" s="4">
        <v>80038636</v>
      </c>
      <c r="B69" s="5">
        <v>2</v>
      </c>
    </row>
    <row r="70" spans="1:2" x14ac:dyDescent="0.25">
      <c r="A70" s="4">
        <v>1088377750</v>
      </c>
      <c r="B70" s="5">
        <v>2</v>
      </c>
    </row>
    <row r="71" spans="1:2" x14ac:dyDescent="0.25">
      <c r="A71" s="4">
        <v>81613163</v>
      </c>
      <c r="B71" s="5">
        <v>2</v>
      </c>
    </row>
    <row r="72" spans="1:2" x14ac:dyDescent="0.25">
      <c r="A72" s="4">
        <v>67748426</v>
      </c>
      <c r="B72" s="5">
        <v>2</v>
      </c>
    </row>
    <row r="73" spans="1:2" x14ac:dyDescent="0.25">
      <c r="A73" s="4">
        <v>83559673</v>
      </c>
      <c r="B73" s="5">
        <v>2</v>
      </c>
    </row>
    <row r="74" spans="1:2" x14ac:dyDescent="0.25">
      <c r="A74" s="4">
        <v>2890519255</v>
      </c>
      <c r="B74" s="5">
        <v>2</v>
      </c>
    </row>
    <row r="75" spans="1:2" x14ac:dyDescent="0.25">
      <c r="A75" s="4">
        <v>87702896</v>
      </c>
      <c r="B75" s="5">
        <v>2</v>
      </c>
    </row>
    <row r="76" spans="1:2" x14ac:dyDescent="0.25">
      <c r="A76" s="4">
        <v>5111892302</v>
      </c>
      <c r="B76" s="5">
        <v>2</v>
      </c>
    </row>
    <row r="77" spans="1:2" x14ac:dyDescent="0.25">
      <c r="A77" s="4">
        <v>91907883</v>
      </c>
      <c r="B77" s="5">
        <v>2</v>
      </c>
    </row>
    <row r="78" spans="1:2" x14ac:dyDescent="0.25">
      <c r="A78" s="4">
        <v>6275284312</v>
      </c>
      <c r="B78" s="5">
        <v>2</v>
      </c>
    </row>
    <row r="79" spans="1:2" x14ac:dyDescent="0.25">
      <c r="A79" s="4">
        <v>93611539</v>
      </c>
      <c r="B79" s="5">
        <v>2</v>
      </c>
    </row>
    <row r="80" spans="1:2" x14ac:dyDescent="0.25">
      <c r="A80" s="4">
        <v>67964973</v>
      </c>
      <c r="B80" s="5">
        <v>2</v>
      </c>
    </row>
    <row r="81" spans="1:2" x14ac:dyDescent="0.25">
      <c r="A81" s="4">
        <v>96949751</v>
      </c>
      <c r="B81" s="5">
        <v>2</v>
      </c>
    </row>
    <row r="82" spans="1:2" x14ac:dyDescent="0.25">
      <c r="A82" s="4">
        <v>66871690</v>
      </c>
      <c r="B82" s="5">
        <v>2</v>
      </c>
    </row>
    <row r="83" spans="1:2" x14ac:dyDescent="0.25">
      <c r="A83" s="4">
        <v>45081794</v>
      </c>
      <c r="B83" s="5">
        <v>2</v>
      </c>
    </row>
    <row r="84" spans="1:2" x14ac:dyDescent="0.25">
      <c r="A84" s="4">
        <v>54840810</v>
      </c>
      <c r="B84" s="5">
        <v>2</v>
      </c>
    </row>
    <row r="85" spans="1:2" x14ac:dyDescent="0.25">
      <c r="A85" s="4">
        <v>52165701</v>
      </c>
      <c r="B85" s="5">
        <v>2</v>
      </c>
    </row>
    <row r="86" spans="1:2" x14ac:dyDescent="0.25">
      <c r="A86" s="4">
        <v>24290062</v>
      </c>
      <c r="B86" s="5">
        <v>2</v>
      </c>
    </row>
    <row r="87" spans="1:2" x14ac:dyDescent="0.25">
      <c r="A87" s="4">
        <v>62016185</v>
      </c>
      <c r="B87" s="5">
        <v>2</v>
      </c>
    </row>
    <row r="88" spans="1:2" x14ac:dyDescent="0.25">
      <c r="A88" s="4">
        <v>24665933</v>
      </c>
      <c r="B88" s="5">
        <v>2</v>
      </c>
    </row>
    <row r="89" spans="1:2" x14ac:dyDescent="0.25">
      <c r="A89" s="4">
        <v>48676568</v>
      </c>
      <c r="B89" s="5">
        <v>2</v>
      </c>
    </row>
    <row r="90" spans="1:2" x14ac:dyDescent="0.25">
      <c r="A90" s="4">
        <v>11274735</v>
      </c>
      <c r="B90" s="5">
        <v>2</v>
      </c>
    </row>
    <row r="91" spans="1:2" x14ac:dyDescent="0.25">
      <c r="A91" s="4">
        <v>22747425</v>
      </c>
      <c r="B91" s="5">
        <v>2</v>
      </c>
    </row>
    <row r="92" spans="1:2" x14ac:dyDescent="0.25">
      <c r="A92" s="4">
        <v>14783929</v>
      </c>
      <c r="B92" s="5">
        <v>2</v>
      </c>
    </row>
    <row r="93" spans="1:2" x14ac:dyDescent="0.25">
      <c r="A93" s="4">
        <v>58420185</v>
      </c>
      <c r="B93" s="5">
        <v>2</v>
      </c>
    </row>
    <row r="94" spans="1:2" x14ac:dyDescent="0.25">
      <c r="A94" s="4">
        <v>28961250</v>
      </c>
      <c r="B94" s="5">
        <v>2</v>
      </c>
    </row>
    <row r="95" spans="1:2" x14ac:dyDescent="0.25">
      <c r="A95" s="4">
        <v>43109897</v>
      </c>
      <c r="B95" s="5">
        <v>2</v>
      </c>
    </row>
    <row r="96" spans="1:2" x14ac:dyDescent="0.25">
      <c r="A96" s="4">
        <v>30178521</v>
      </c>
      <c r="B96" s="5">
        <v>2</v>
      </c>
    </row>
    <row r="97" spans="1:2" x14ac:dyDescent="0.25">
      <c r="A97" s="4">
        <v>12063341</v>
      </c>
      <c r="B97" s="5">
        <v>2</v>
      </c>
    </row>
    <row r="98" spans="1:2" x14ac:dyDescent="0.25">
      <c r="A98" s="4">
        <v>30893038</v>
      </c>
      <c r="B98" s="5">
        <v>2</v>
      </c>
    </row>
    <row r="99" spans="1:2" x14ac:dyDescent="0.25">
      <c r="A99" s="4">
        <v>49342013</v>
      </c>
      <c r="B99" s="5">
        <v>2</v>
      </c>
    </row>
    <row r="100" spans="1:2" x14ac:dyDescent="0.25">
      <c r="A100" s="4">
        <v>18036364</v>
      </c>
      <c r="B100" s="5">
        <v>2</v>
      </c>
    </row>
    <row r="101" spans="1:2" x14ac:dyDescent="0.25">
      <c r="A101" s="4">
        <v>54136845</v>
      </c>
      <c r="B101" s="5">
        <v>2</v>
      </c>
    </row>
    <row r="102" spans="1:2" x14ac:dyDescent="0.25">
      <c r="A102" s="4">
        <v>62086163</v>
      </c>
      <c r="B102" s="5">
        <v>2</v>
      </c>
    </row>
    <row r="103" spans="1:2" x14ac:dyDescent="0.25">
      <c r="A103" s="4">
        <v>54821549</v>
      </c>
      <c r="B103" s="5">
        <v>2</v>
      </c>
    </row>
    <row r="104" spans="1:2" x14ac:dyDescent="0.25">
      <c r="A104" s="4">
        <v>39669014</v>
      </c>
      <c r="B104" s="5">
        <v>2</v>
      </c>
    </row>
    <row r="105" spans="1:2" x14ac:dyDescent="0.25">
      <c r="A105" s="4">
        <v>57891628</v>
      </c>
      <c r="B105" s="5">
        <v>2</v>
      </c>
    </row>
    <row r="106" spans="1:2" x14ac:dyDescent="0.25">
      <c r="A106" s="4">
        <v>39697250</v>
      </c>
      <c r="B106" s="5">
        <v>2</v>
      </c>
    </row>
    <row r="107" spans="1:2" x14ac:dyDescent="0.25">
      <c r="A107" s="4">
        <v>60113139</v>
      </c>
      <c r="B107" s="5">
        <v>2</v>
      </c>
    </row>
    <row r="108" spans="1:2" x14ac:dyDescent="0.25">
      <c r="A108" s="4">
        <v>39848401</v>
      </c>
      <c r="B108" s="5">
        <v>2</v>
      </c>
    </row>
    <row r="109" spans="1:2" x14ac:dyDescent="0.25">
      <c r="A109" s="4">
        <v>23123600</v>
      </c>
      <c r="B109" s="5">
        <v>2</v>
      </c>
    </row>
    <row r="110" spans="1:2" x14ac:dyDescent="0.25">
      <c r="A110" s="4">
        <v>41852472</v>
      </c>
      <c r="B110" s="5">
        <v>2</v>
      </c>
    </row>
    <row r="111" spans="1:2" x14ac:dyDescent="0.25">
      <c r="A111" s="4">
        <v>38063903</v>
      </c>
      <c r="B111" s="5">
        <v>2</v>
      </c>
    </row>
    <row r="112" spans="1:2" x14ac:dyDescent="0.25">
      <c r="A112" s="4">
        <v>9304830</v>
      </c>
      <c r="B112" s="5">
        <v>2</v>
      </c>
    </row>
    <row r="113" spans="1:2" x14ac:dyDescent="0.25">
      <c r="A113" s="4">
        <v>8276893</v>
      </c>
      <c r="B113" s="5">
        <v>2</v>
      </c>
    </row>
    <row r="114" spans="1:2" x14ac:dyDescent="0.25">
      <c r="A114" s="4">
        <v>9555643</v>
      </c>
      <c r="B114" s="5">
        <v>2</v>
      </c>
    </row>
    <row r="115" spans="1:2" x14ac:dyDescent="0.25">
      <c r="A115" s="4">
        <v>8313390</v>
      </c>
      <c r="B115" s="5">
        <v>2</v>
      </c>
    </row>
    <row r="116" spans="1:2" x14ac:dyDescent="0.25">
      <c r="A116" s="4">
        <v>8214927</v>
      </c>
      <c r="B116" s="5">
        <v>2</v>
      </c>
    </row>
    <row r="117" spans="1:2" x14ac:dyDescent="0.25">
      <c r="A117" s="4">
        <v>8369815</v>
      </c>
      <c r="B117" s="5">
        <v>2</v>
      </c>
    </row>
    <row r="118" spans="1:2" x14ac:dyDescent="0.25">
      <c r="A118" s="4">
        <v>8270097</v>
      </c>
      <c r="B118" s="5">
        <v>2</v>
      </c>
    </row>
    <row r="119" spans="1:2" x14ac:dyDescent="0.25">
      <c r="A119" s="4">
        <v>8461631</v>
      </c>
      <c r="B119" s="5">
        <v>2</v>
      </c>
    </row>
    <row r="120" spans="1:2" x14ac:dyDescent="0.25">
      <c r="A120" s="4">
        <v>9600226</v>
      </c>
      <c r="B120" s="5">
        <v>2</v>
      </c>
    </row>
    <row r="121" spans="1:2" x14ac:dyDescent="0.25">
      <c r="A121" s="4">
        <v>8498076</v>
      </c>
      <c r="B121" s="5">
        <v>2</v>
      </c>
    </row>
    <row r="122" spans="1:2" x14ac:dyDescent="0.25">
      <c r="A122" s="4">
        <v>9849071</v>
      </c>
      <c r="B122" s="5">
        <v>2</v>
      </c>
    </row>
    <row r="123" spans="1:2" x14ac:dyDescent="0.25">
      <c r="A123" s="4">
        <v>8585321</v>
      </c>
      <c r="B123" s="5">
        <v>2</v>
      </c>
    </row>
    <row r="124" spans="1:2" x14ac:dyDescent="0.25">
      <c r="A124" s="4">
        <v>9225807</v>
      </c>
      <c r="B124" s="5">
        <v>2</v>
      </c>
    </row>
    <row r="125" spans="1:2" x14ac:dyDescent="0.25">
      <c r="A125" s="4">
        <v>8250018</v>
      </c>
      <c r="B125" s="5">
        <v>2</v>
      </c>
    </row>
    <row r="126" spans="1:2" x14ac:dyDescent="0.25">
      <c r="A126" s="4">
        <v>9321082</v>
      </c>
      <c r="B126" s="5">
        <v>2</v>
      </c>
    </row>
    <row r="127" spans="1:2" x14ac:dyDescent="0.25">
      <c r="A127" s="4">
        <v>8768896</v>
      </c>
      <c r="B127" s="5">
        <v>2</v>
      </c>
    </row>
    <row r="128" spans="1:2" x14ac:dyDescent="0.25">
      <c r="A128" s="4">
        <v>9422310</v>
      </c>
      <c r="B128" s="5">
        <v>2</v>
      </c>
    </row>
    <row r="129" spans="1:2" x14ac:dyDescent="0.25">
      <c r="A129" s="4">
        <v>8802222</v>
      </c>
      <c r="B129" s="5">
        <v>2</v>
      </c>
    </row>
    <row r="130" spans="1:2" x14ac:dyDescent="0.25">
      <c r="A130" s="4">
        <v>9566647</v>
      </c>
      <c r="B130" s="5">
        <v>2</v>
      </c>
    </row>
    <row r="131" spans="1:2" x14ac:dyDescent="0.25">
      <c r="A131" s="4">
        <v>9728932</v>
      </c>
      <c r="B131" s="5">
        <v>2</v>
      </c>
    </row>
    <row r="132" spans="1:2" x14ac:dyDescent="0.25">
      <c r="A132" s="4">
        <v>9685747</v>
      </c>
      <c r="B132" s="5">
        <v>2</v>
      </c>
    </row>
    <row r="133" spans="1:2" x14ac:dyDescent="0.25">
      <c r="A133" s="4">
        <v>9763924</v>
      </c>
      <c r="B133" s="5">
        <v>2</v>
      </c>
    </row>
    <row r="134" spans="1:2" x14ac:dyDescent="0.25">
      <c r="A134" s="4">
        <v>9773176</v>
      </c>
      <c r="B134" s="5">
        <v>2</v>
      </c>
    </row>
    <row r="135" spans="1:2" x14ac:dyDescent="0.25">
      <c r="A135" s="4">
        <v>9772824</v>
      </c>
      <c r="B135" s="5">
        <v>2</v>
      </c>
    </row>
    <row r="136" spans="1:2" x14ac:dyDescent="0.25">
      <c r="A136" s="4">
        <v>9088045</v>
      </c>
      <c r="B136" s="5">
        <v>2</v>
      </c>
    </row>
    <row r="137" spans="1:2" x14ac:dyDescent="0.25">
      <c r="A137" s="4">
        <v>9815754</v>
      </c>
      <c r="B137" s="5">
        <v>2</v>
      </c>
    </row>
    <row r="138" spans="1:2" x14ac:dyDescent="0.25">
      <c r="A138" s="4">
        <v>9088452</v>
      </c>
      <c r="B138" s="5">
        <v>2</v>
      </c>
    </row>
    <row r="139" spans="1:2" x14ac:dyDescent="0.25">
      <c r="A139" s="4">
        <v>9865716</v>
      </c>
      <c r="B139" s="5">
        <v>2</v>
      </c>
    </row>
    <row r="140" spans="1:2" x14ac:dyDescent="0.25">
      <c r="A140" s="4">
        <v>9941776</v>
      </c>
      <c r="B140" s="5">
        <v>2</v>
      </c>
    </row>
    <row r="141" spans="1:2" x14ac:dyDescent="0.25">
      <c r="A141" s="4">
        <v>9894998</v>
      </c>
      <c r="B141" s="5">
        <v>2</v>
      </c>
    </row>
    <row r="142" spans="1:2" x14ac:dyDescent="0.25">
      <c r="A142" s="4">
        <v>6551880</v>
      </c>
      <c r="B142" s="5">
        <v>2</v>
      </c>
    </row>
    <row r="143" spans="1:2" x14ac:dyDescent="0.25">
      <c r="A143" s="4">
        <v>7663988</v>
      </c>
      <c r="B143" s="5">
        <v>2</v>
      </c>
    </row>
    <row r="144" spans="1:2" x14ac:dyDescent="0.25">
      <c r="A144" s="4">
        <v>7421868</v>
      </c>
      <c r="B144" s="5">
        <v>2</v>
      </c>
    </row>
    <row r="145" spans="1:2" x14ac:dyDescent="0.25">
      <c r="A145" s="4">
        <v>6401011</v>
      </c>
      <c r="B145" s="5">
        <v>2</v>
      </c>
    </row>
    <row r="146" spans="1:2" x14ac:dyDescent="0.25">
      <c r="A146" s="4">
        <v>7937998</v>
      </c>
      <c r="B146" s="5">
        <v>2</v>
      </c>
    </row>
    <row r="147" spans="1:2" x14ac:dyDescent="0.25">
      <c r="A147" s="4">
        <v>6709939</v>
      </c>
      <c r="B147" s="5">
        <v>2</v>
      </c>
    </row>
    <row r="148" spans="1:2" x14ac:dyDescent="0.25">
      <c r="A148" s="4">
        <v>7377702</v>
      </c>
      <c r="B148" s="5">
        <v>2</v>
      </c>
    </row>
    <row r="149" spans="1:2" x14ac:dyDescent="0.25">
      <c r="A149" s="4">
        <v>6717763</v>
      </c>
      <c r="B149" s="5">
        <v>2</v>
      </c>
    </row>
    <row r="150" spans="1:2" x14ac:dyDescent="0.25">
      <c r="A150" s="4">
        <v>7473804</v>
      </c>
      <c r="B150" s="5">
        <v>2</v>
      </c>
    </row>
    <row r="151" spans="1:2" x14ac:dyDescent="0.25">
      <c r="A151" s="4">
        <v>6719542</v>
      </c>
      <c r="B151" s="5">
        <v>2</v>
      </c>
    </row>
    <row r="152" spans="1:2" x14ac:dyDescent="0.25">
      <c r="A152" s="4">
        <v>6657074</v>
      </c>
      <c r="B152" s="5">
        <v>2</v>
      </c>
    </row>
    <row r="153" spans="1:2" x14ac:dyDescent="0.25">
      <c r="A153" s="4">
        <v>6735390</v>
      </c>
      <c r="B153" s="5">
        <v>2</v>
      </c>
    </row>
    <row r="154" spans="1:2" x14ac:dyDescent="0.25">
      <c r="A154" s="4">
        <v>8079505</v>
      </c>
      <c r="B154" s="5">
        <v>2</v>
      </c>
    </row>
    <row r="155" spans="1:2" x14ac:dyDescent="0.25">
      <c r="A155" s="4">
        <v>6741642</v>
      </c>
      <c r="B155" s="5">
        <v>2</v>
      </c>
    </row>
    <row r="156" spans="1:2" x14ac:dyDescent="0.25">
      <c r="A156" s="4">
        <v>7353916</v>
      </c>
      <c r="B156" s="5">
        <v>2</v>
      </c>
    </row>
    <row r="157" spans="1:2" x14ac:dyDescent="0.25">
      <c r="A157" s="4">
        <v>6408952</v>
      </c>
      <c r="B157" s="5">
        <v>2</v>
      </c>
    </row>
    <row r="158" spans="1:2" x14ac:dyDescent="0.25">
      <c r="A158" s="4">
        <v>6615729</v>
      </c>
      <c r="B158" s="5">
        <v>2</v>
      </c>
    </row>
    <row r="159" spans="1:2" x14ac:dyDescent="0.25">
      <c r="A159" s="4">
        <v>6801890</v>
      </c>
      <c r="B159" s="5">
        <v>2</v>
      </c>
    </row>
    <row r="160" spans="1:2" x14ac:dyDescent="0.25">
      <c r="A160" s="4">
        <v>7432767</v>
      </c>
      <c r="B160" s="5">
        <v>2</v>
      </c>
    </row>
    <row r="161" spans="1:2" x14ac:dyDescent="0.25">
      <c r="A161" s="4">
        <v>6865106</v>
      </c>
      <c r="B161" s="5">
        <v>2</v>
      </c>
    </row>
    <row r="162" spans="1:2" x14ac:dyDescent="0.25">
      <c r="A162" s="4">
        <v>7622819</v>
      </c>
      <c r="B162" s="5">
        <v>2</v>
      </c>
    </row>
    <row r="163" spans="1:2" x14ac:dyDescent="0.25">
      <c r="A163" s="4">
        <v>6905863</v>
      </c>
      <c r="B163" s="5">
        <v>2</v>
      </c>
    </row>
    <row r="164" spans="1:2" x14ac:dyDescent="0.25">
      <c r="A164" s="4">
        <v>7727942</v>
      </c>
      <c r="B164" s="5">
        <v>2</v>
      </c>
    </row>
    <row r="165" spans="1:2" x14ac:dyDescent="0.25">
      <c r="A165" s="4">
        <v>8136309</v>
      </c>
      <c r="B165" s="5">
        <v>2</v>
      </c>
    </row>
    <row r="166" spans="1:2" x14ac:dyDescent="0.25">
      <c r="A166" s="4">
        <v>7914439</v>
      </c>
      <c r="B166" s="5">
        <v>2</v>
      </c>
    </row>
    <row r="167" spans="1:2" x14ac:dyDescent="0.25">
      <c r="A167" s="4">
        <v>8163790</v>
      </c>
      <c r="B167" s="5">
        <v>2</v>
      </c>
    </row>
    <row r="168" spans="1:2" x14ac:dyDescent="0.25">
      <c r="A168" s="4">
        <v>8063487</v>
      </c>
      <c r="B168" s="5">
        <v>2</v>
      </c>
    </row>
    <row r="169" spans="1:2" x14ac:dyDescent="0.25">
      <c r="A169" s="4">
        <v>7118082</v>
      </c>
      <c r="B169" s="5">
        <v>2</v>
      </c>
    </row>
    <row r="170" spans="1:2" x14ac:dyDescent="0.25">
      <c r="A170" s="4">
        <v>6674505</v>
      </c>
      <c r="B170" s="5">
        <v>2</v>
      </c>
    </row>
    <row r="171" spans="1:2" x14ac:dyDescent="0.25">
      <c r="A171" s="4">
        <v>7215284</v>
      </c>
      <c r="B171" s="5">
        <v>2</v>
      </c>
    </row>
    <row r="172" spans="1:2" x14ac:dyDescent="0.25">
      <c r="A172" s="4">
        <v>7085993</v>
      </c>
      <c r="B172" s="5">
        <v>2</v>
      </c>
    </row>
    <row r="173" spans="1:2" x14ac:dyDescent="0.25">
      <c r="A173" s="4">
        <v>7275091</v>
      </c>
      <c r="B173" s="5">
        <v>2</v>
      </c>
    </row>
    <row r="174" spans="1:2" x14ac:dyDescent="0.25">
      <c r="A174" s="4">
        <v>4804872</v>
      </c>
      <c r="B174" s="5">
        <v>2</v>
      </c>
    </row>
    <row r="175" spans="1:2" x14ac:dyDescent="0.25">
      <c r="A175" s="4">
        <v>5512237</v>
      </c>
      <c r="B175" s="5">
        <v>2</v>
      </c>
    </row>
    <row r="176" spans="1:2" x14ac:dyDescent="0.25">
      <c r="A176" s="4">
        <v>5492379</v>
      </c>
      <c r="B176" s="5">
        <v>2</v>
      </c>
    </row>
    <row r="177" spans="1:2" x14ac:dyDescent="0.25">
      <c r="A177" s="4">
        <v>4623731</v>
      </c>
      <c r="B177" s="5">
        <v>2</v>
      </c>
    </row>
    <row r="178" spans="1:2" x14ac:dyDescent="0.25">
      <c r="A178" s="4">
        <v>5696056</v>
      </c>
      <c r="B178" s="5">
        <v>2</v>
      </c>
    </row>
    <row r="179" spans="1:2" x14ac:dyDescent="0.25">
      <c r="A179" s="4">
        <v>4653709</v>
      </c>
      <c r="B179" s="5">
        <v>2</v>
      </c>
    </row>
    <row r="180" spans="1:2" x14ac:dyDescent="0.25">
      <c r="A180" s="4">
        <v>6060835</v>
      </c>
      <c r="B180" s="5">
        <v>2</v>
      </c>
    </row>
    <row r="181" spans="1:2" x14ac:dyDescent="0.25">
      <c r="A181" s="4">
        <v>4505950</v>
      </c>
      <c r="B181" s="5">
        <v>2</v>
      </c>
    </row>
    <row r="182" spans="1:2" x14ac:dyDescent="0.25">
      <c r="A182" s="4">
        <v>5505912</v>
      </c>
      <c r="B182" s="5">
        <v>2</v>
      </c>
    </row>
    <row r="183" spans="1:2" x14ac:dyDescent="0.25">
      <c r="A183" s="4">
        <v>6068132</v>
      </c>
      <c r="B183" s="5">
        <v>2</v>
      </c>
    </row>
    <row r="184" spans="1:2" x14ac:dyDescent="0.25">
      <c r="A184" s="4">
        <v>5528648</v>
      </c>
      <c r="B184" s="5">
        <v>2</v>
      </c>
    </row>
    <row r="185" spans="1:2" x14ac:dyDescent="0.25">
      <c r="A185" s="4">
        <v>6231537</v>
      </c>
      <c r="B185" s="5">
        <v>2</v>
      </c>
    </row>
    <row r="186" spans="1:2" x14ac:dyDescent="0.25">
      <c r="A186" s="4">
        <v>4738129</v>
      </c>
      <c r="B186" s="5">
        <v>2</v>
      </c>
    </row>
    <row r="187" spans="1:2" x14ac:dyDescent="0.25">
      <c r="A187" s="4">
        <v>5223970</v>
      </c>
      <c r="B187" s="5">
        <v>2</v>
      </c>
    </row>
    <row r="188" spans="1:2" x14ac:dyDescent="0.25">
      <c r="A188" s="4">
        <v>5833452</v>
      </c>
      <c r="B188" s="5">
        <v>2</v>
      </c>
    </row>
    <row r="189" spans="1:2" x14ac:dyDescent="0.25">
      <c r="A189" s="4">
        <v>5231877</v>
      </c>
      <c r="B189" s="5">
        <v>2</v>
      </c>
    </row>
    <row r="190" spans="1:2" x14ac:dyDescent="0.25">
      <c r="A190" s="4">
        <v>4963499</v>
      </c>
      <c r="B190" s="5">
        <v>2</v>
      </c>
    </row>
    <row r="191" spans="1:2" x14ac:dyDescent="0.25">
      <c r="A191" s="4">
        <v>5277660</v>
      </c>
      <c r="B191" s="5">
        <v>2</v>
      </c>
    </row>
    <row r="192" spans="1:2" x14ac:dyDescent="0.25">
      <c r="A192" s="4">
        <v>5131341</v>
      </c>
      <c r="B192" s="5">
        <v>2</v>
      </c>
    </row>
    <row r="193" spans="1:2" x14ac:dyDescent="0.25">
      <c r="A193" s="4">
        <v>6264844</v>
      </c>
      <c r="B193" s="5">
        <v>2</v>
      </c>
    </row>
    <row r="194" spans="1:2" x14ac:dyDescent="0.25">
      <c r="A194" s="4">
        <v>5147651</v>
      </c>
      <c r="B194" s="5">
        <v>2</v>
      </c>
    </row>
    <row r="195" spans="1:2" x14ac:dyDescent="0.25">
      <c r="A195" s="4">
        <v>6312575</v>
      </c>
      <c r="B195" s="5">
        <v>2</v>
      </c>
    </row>
    <row r="196" spans="1:2" x14ac:dyDescent="0.25">
      <c r="A196" s="4">
        <v>3858766</v>
      </c>
      <c r="B196" s="5">
        <v>2</v>
      </c>
    </row>
    <row r="197" spans="1:2" x14ac:dyDescent="0.25">
      <c r="A197" s="4">
        <v>4264808</v>
      </c>
      <c r="B197" s="5">
        <v>2</v>
      </c>
    </row>
    <row r="198" spans="1:2" x14ac:dyDescent="0.25">
      <c r="A198" s="4">
        <v>4131448</v>
      </c>
      <c r="B198" s="5">
        <v>2</v>
      </c>
    </row>
    <row r="199" spans="1:2" x14ac:dyDescent="0.25">
      <c r="A199" s="4">
        <v>3150344</v>
      </c>
      <c r="B199" s="5">
        <v>2</v>
      </c>
    </row>
    <row r="200" spans="1:2" x14ac:dyDescent="0.25">
      <c r="A200" s="4">
        <v>3785540</v>
      </c>
      <c r="B200" s="5">
        <v>2</v>
      </c>
    </row>
    <row r="201" spans="1:2" x14ac:dyDescent="0.25">
      <c r="A201" s="4">
        <v>2861766</v>
      </c>
      <c r="B201" s="5">
        <v>2</v>
      </c>
    </row>
    <row r="202" spans="1:2" x14ac:dyDescent="0.25">
      <c r="A202" s="4">
        <v>4039284</v>
      </c>
      <c r="B202" s="5">
        <v>2</v>
      </c>
    </row>
    <row r="203" spans="1:2" x14ac:dyDescent="0.25">
      <c r="A203" s="4">
        <v>3379401</v>
      </c>
      <c r="B203" s="5">
        <v>2</v>
      </c>
    </row>
    <row r="204" spans="1:2" x14ac:dyDescent="0.25">
      <c r="A204" s="4">
        <v>4212838</v>
      </c>
      <c r="B204" s="5">
        <v>2</v>
      </c>
    </row>
    <row r="205" spans="1:2" x14ac:dyDescent="0.25">
      <c r="A205" s="4">
        <v>3407358</v>
      </c>
      <c r="B205" s="5">
        <v>2</v>
      </c>
    </row>
    <row r="206" spans="1:2" x14ac:dyDescent="0.25">
      <c r="A206" s="4">
        <v>2781512</v>
      </c>
      <c r="B206" s="5">
        <v>2</v>
      </c>
    </row>
    <row r="207" spans="1:2" x14ac:dyDescent="0.25">
      <c r="A207" s="4">
        <v>2915745</v>
      </c>
      <c r="B207" s="5">
        <v>2</v>
      </c>
    </row>
    <row r="208" spans="1:2" x14ac:dyDescent="0.25">
      <c r="A208" s="4">
        <v>3824371</v>
      </c>
      <c r="B208" s="5">
        <v>2</v>
      </c>
    </row>
    <row r="209" spans="1:2" x14ac:dyDescent="0.25">
      <c r="A209" s="4">
        <v>2947889</v>
      </c>
      <c r="B209" s="5">
        <v>2</v>
      </c>
    </row>
    <row r="210" spans="1:2" x14ac:dyDescent="0.25">
      <c r="A210" s="4">
        <v>3984696</v>
      </c>
      <c r="B210" s="5">
        <v>2</v>
      </c>
    </row>
    <row r="211" spans="1:2" x14ac:dyDescent="0.25">
      <c r="A211" s="4">
        <v>4469748</v>
      </c>
      <c r="B211" s="5">
        <v>2</v>
      </c>
    </row>
    <row r="212" spans="1:2" x14ac:dyDescent="0.25">
      <c r="A212" s="4">
        <v>4111617</v>
      </c>
      <c r="B212" s="5">
        <v>2</v>
      </c>
    </row>
    <row r="213" spans="1:2" x14ac:dyDescent="0.25">
      <c r="A213" s="4">
        <v>2790475</v>
      </c>
      <c r="B213" s="5">
        <v>2</v>
      </c>
    </row>
    <row r="214" spans="1:2" x14ac:dyDescent="0.25">
      <c r="A214" s="4">
        <v>4154521</v>
      </c>
      <c r="B214" s="5">
        <v>2</v>
      </c>
    </row>
    <row r="215" spans="1:2" x14ac:dyDescent="0.25">
      <c r="A215" s="4">
        <v>3086185</v>
      </c>
      <c r="B215" s="5">
        <v>2</v>
      </c>
    </row>
    <row r="216" spans="1:2" x14ac:dyDescent="0.25">
      <c r="A216" s="4">
        <v>4250194</v>
      </c>
      <c r="B216" s="5">
        <v>2</v>
      </c>
    </row>
    <row r="217" spans="1:2" x14ac:dyDescent="0.25">
      <c r="A217" s="4">
        <v>4473835</v>
      </c>
      <c r="B217" s="5">
        <v>2</v>
      </c>
    </row>
    <row r="218" spans="1:2" x14ac:dyDescent="0.25">
      <c r="A218" s="4">
        <v>3131883</v>
      </c>
      <c r="B218" s="5">
        <v>2</v>
      </c>
    </row>
    <row r="219" spans="1:2" x14ac:dyDescent="0.25">
      <c r="A219" s="4">
        <v>3656681</v>
      </c>
      <c r="B219" s="5">
        <v>2</v>
      </c>
    </row>
    <row r="220" spans="1:2" x14ac:dyDescent="0.25">
      <c r="A220" s="4">
        <v>4471203</v>
      </c>
      <c r="B220" s="5">
        <v>2</v>
      </c>
    </row>
    <row r="221" spans="1:2" x14ac:dyDescent="0.25">
      <c r="A221" s="4">
        <v>3478173</v>
      </c>
      <c r="B221" s="5">
        <v>2</v>
      </c>
    </row>
    <row r="222" spans="1:2" x14ac:dyDescent="0.25">
      <c r="A222" s="4">
        <v>3624713</v>
      </c>
      <c r="B222" s="5">
        <v>2</v>
      </c>
    </row>
    <row r="223" spans="1:2" x14ac:dyDescent="0.25">
      <c r="A223" s="4">
        <v>1617146</v>
      </c>
      <c r="B223" s="5">
        <v>2</v>
      </c>
    </row>
    <row r="224" spans="1:2" x14ac:dyDescent="0.25">
      <c r="A224" s="4">
        <v>1887758</v>
      </c>
      <c r="B224" s="5">
        <v>2</v>
      </c>
    </row>
    <row r="225" spans="1:2" x14ac:dyDescent="0.25">
      <c r="A225" s="4">
        <v>1775586</v>
      </c>
      <c r="B225" s="5">
        <v>2</v>
      </c>
    </row>
    <row r="226" spans="1:2" x14ac:dyDescent="0.25">
      <c r="A226" s="4">
        <v>1117628</v>
      </c>
      <c r="B226" s="5">
        <v>2</v>
      </c>
    </row>
    <row r="227" spans="1:2" x14ac:dyDescent="0.25">
      <c r="A227" s="4">
        <v>2005653</v>
      </c>
      <c r="B227" s="5">
        <v>2</v>
      </c>
    </row>
    <row r="228" spans="1:2" x14ac:dyDescent="0.25">
      <c r="A228" s="4">
        <v>1247125</v>
      </c>
      <c r="B228" s="5">
        <v>2</v>
      </c>
    </row>
    <row r="229" spans="1:2" x14ac:dyDescent="0.25">
      <c r="A229" s="4">
        <v>1661633</v>
      </c>
      <c r="B229" s="5">
        <v>2</v>
      </c>
    </row>
    <row r="230" spans="1:2" x14ac:dyDescent="0.25">
      <c r="A230" s="4">
        <v>1467591</v>
      </c>
      <c r="B230" s="5">
        <v>2</v>
      </c>
    </row>
    <row r="231" spans="1:2" x14ac:dyDescent="0.25">
      <c r="A231" s="4">
        <v>1787732</v>
      </c>
      <c r="B231" s="5">
        <v>2</v>
      </c>
    </row>
    <row r="232" spans="1:2" x14ac:dyDescent="0.25">
      <c r="A232" s="4">
        <v>1081610</v>
      </c>
      <c r="B232" s="5">
        <v>2</v>
      </c>
    </row>
    <row r="233" spans="1:2" x14ac:dyDescent="0.25">
      <c r="A233" s="4">
        <v>1926053</v>
      </c>
      <c r="B233" s="5">
        <v>2</v>
      </c>
    </row>
    <row r="234" spans="1:2" x14ac:dyDescent="0.25">
      <c r="A234" s="4">
        <v>2304726</v>
      </c>
      <c r="B234" s="5">
        <v>2</v>
      </c>
    </row>
    <row r="235" spans="1:2" x14ac:dyDescent="0.25">
      <c r="A235" s="4">
        <v>1207918</v>
      </c>
      <c r="B235" s="5">
        <v>2</v>
      </c>
    </row>
    <row r="236" spans="1:2" x14ac:dyDescent="0.25">
      <c r="A236" s="4">
        <v>2619219</v>
      </c>
      <c r="B236" s="5">
        <v>2</v>
      </c>
    </row>
    <row r="237" spans="1:2" x14ac:dyDescent="0.25">
      <c r="A237" s="4">
        <v>2506618</v>
      </c>
      <c r="B237" s="5">
        <v>2</v>
      </c>
    </row>
    <row r="238" spans="1:2" x14ac:dyDescent="0.25">
      <c r="A238" s="4">
        <v>1579531</v>
      </c>
      <c r="B238" s="5">
        <v>2</v>
      </c>
    </row>
    <row r="239" spans="1:2" x14ac:dyDescent="0.25">
      <c r="A239" s="4">
        <v>2668991</v>
      </c>
      <c r="B239" s="5">
        <v>2</v>
      </c>
    </row>
    <row r="240" spans="1:2" x14ac:dyDescent="0.25">
      <c r="A240" s="4">
        <v>1583683</v>
      </c>
      <c r="B240" s="5">
        <v>2</v>
      </c>
    </row>
    <row r="241" spans="1:2" x14ac:dyDescent="0.25">
      <c r="A241" s="4">
        <v>2722706</v>
      </c>
      <c r="B241" s="5">
        <v>2</v>
      </c>
    </row>
    <row r="242" spans="1:2" x14ac:dyDescent="0.25">
      <c r="A242" s="4">
        <v>1308483040</v>
      </c>
      <c r="B242" s="5">
        <v>1</v>
      </c>
    </row>
    <row r="243" spans="1:2" x14ac:dyDescent="0.25">
      <c r="A243" s="4">
        <v>7536048937</v>
      </c>
      <c r="B243" s="5">
        <v>1</v>
      </c>
    </row>
    <row r="244" spans="1:2" x14ac:dyDescent="0.25">
      <c r="A244" s="4">
        <v>4569864426</v>
      </c>
      <c r="B244" s="5">
        <v>1</v>
      </c>
    </row>
    <row r="245" spans="1:2" x14ac:dyDescent="0.25">
      <c r="A245" s="4">
        <v>73970924</v>
      </c>
      <c r="B245" s="5">
        <v>1</v>
      </c>
    </row>
    <row r="246" spans="1:2" x14ac:dyDescent="0.25">
      <c r="A246" s="4">
        <v>98238772</v>
      </c>
      <c r="B246" s="5">
        <v>1</v>
      </c>
    </row>
    <row r="247" spans="1:2" x14ac:dyDescent="0.25">
      <c r="A247" s="4">
        <v>74135093</v>
      </c>
      <c r="B247" s="5">
        <v>1</v>
      </c>
    </row>
    <row r="248" spans="1:2" x14ac:dyDescent="0.25">
      <c r="A248" s="4">
        <v>3264546470</v>
      </c>
      <c r="B248" s="5">
        <v>1</v>
      </c>
    </row>
    <row r="249" spans="1:2" x14ac:dyDescent="0.25">
      <c r="A249" s="4">
        <v>75048005</v>
      </c>
      <c r="B249" s="5">
        <v>1</v>
      </c>
    </row>
    <row r="250" spans="1:2" x14ac:dyDescent="0.25">
      <c r="A250" s="4">
        <v>6248157784</v>
      </c>
      <c r="B250" s="5">
        <v>1</v>
      </c>
    </row>
    <row r="251" spans="1:2" x14ac:dyDescent="0.25">
      <c r="A251" s="4">
        <v>75122204</v>
      </c>
      <c r="B251" s="5">
        <v>1</v>
      </c>
    </row>
    <row r="252" spans="1:2" x14ac:dyDescent="0.25">
      <c r="A252" s="4">
        <v>9233918039</v>
      </c>
      <c r="B252" s="5">
        <v>1</v>
      </c>
    </row>
    <row r="253" spans="1:2" x14ac:dyDescent="0.25">
      <c r="A253" s="4">
        <v>75645195</v>
      </c>
      <c r="B253" s="5">
        <v>1</v>
      </c>
    </row>
    <row r="254" spans="1:2" x14ac:dyDescent="0.25">
      <c r="A254" s="4">
        <v>99625315</v>
      </c>
      <c r="B254" s="5">
        <v>1</v>
      </c>
    </row>
    <row r="255" spans="1:2" x14ac:dyDescent="0.25">
      <c r="A255" s="4">
        <v>75818182</v>
      </c>
      <c r="B255" s="5">
        <v>1</v>
      </c>
    </row>
    <row r="256" spans="1:2" x14ac:dyDescent="0.25">
      <c r="A256" s="4">
        <v>1972250241</v>
      </c>
      <c r="B256" s="5">
        <v>1</v>
      </c>
    </row>
    <row r="257" spans="1:2" x14ac:dyDescent="0.25">
      <c r="A257" s="4">
        <v>75873682</v>
      </c>
      <c r="B257" s="5">
        <v>1</v>
      </c>
    </row>
    <row r="258" spans="1:2" x14ac:dyDescent="0.25">
      <c r="A258" s="4">
        <v>3826370863</v>
      </c>
      <c r="B258" s="5">
        <v>1</v>
      </c>
    </row>
    <row r="259" spans="1:2" x14ac:dyDescent="0.25">
      <c r="A259" s="4">
        <v>76099906</v>
      </c>
      <c r="B259" s="5">
        <v>1</v>
      </c>
    </row>
    <row r="260" spans="1:2" x14ac:dyDescent="0.25">
      <c r="A260" s="4">
        <v>5333653356</v>
      </c>
      <c r="B260" s="5">
        <v>1</v>
      </c>
    </row>
    <row r="261" spans="1:2" x14ac:dyDescent="0.25">
      <c r="A261" s="4">
        <v>76139570</v>
      </c>
      <c r="B261" s="5">
        <v>1</v>
      </c>
    </row>
    <row r="262" spans="1:2" x14ac:dyDescent="0.25">
      <c r="A262" s="4">
        <v>6760428735</v>
      </c>
      <c r="B262" s="5">
        <v>1</v>
      </c>
    </row>
    <row r="263" spans="1:2" x14ac:dyDescent="0.25">
      <c r="A263" s="4">
        <v>76310343</v>
      </c>
      <c r="B263" s="5">
        <v>1</v>
      </c>
    </row>
    <row r="264" spans="1:2" x14ac:dyDescent="0.25">
      <c r="A264" s="4">
        <v>8474693946</v>
      </c>
      <c r="B264" s="5">
        <v>1</v>
      </c>
    </row>
    <row r="265" spans="1:2" x14ac:dyDescent="0.25">
      <c r="A265" s="4">
        <v>76644634</v>
      </c>
      <c r="B265" s="5">
        <v>1</v>
      </c>
    </row>
    <row r="266" spans="1:2" x14ac:dyDescent="0.25">
      <c r="A266" s="4">
        <v>68677362</v>
      </c>
      <c r="B266" s="5">
        <v>1</v>
      </c>
    </row>
    <row r="267" spans="1:2" x14ac:dyDescent="0.25">
      <c r="A267" s="4">
        <v>76777492</v>
      </c>
      <c r="B267" s="5">
        <v>1</v>
      </c>
    </row>
    <row r="268" spans="1:2" x14ac:dyDescent="0.25">
      <c r="A268" s="4">
        <v>98737794</v>
      </c>
      <c r="B268" s="5">
        <v>1</v>
      </c>
    </row>
    <row r="269" spans="1:2" x14ac:dyDescent="0.25">
      <c r="A269" s="4">
        <v>76845076</v>
      </c>
      <c r="B269" s="5">
        <v>1</v>
      </c>
    </row>
    <row r="270" spans="1:2" x14ac:dyDescent="0.25">
      <c r="A270" s="4">
        <v>1090396060</v>
      </c>
      <c r="B270" s="5">
        <v>1</v>
      </c>
    </row>
    <row r="271" spans="1:2" x14ac:dyDescent="0.25">
      <c r="A271" s="4">
        <v>77036136</v>
      </c>
      <c r="B271" s="5">
        <v>1</v>
      </c>
    </row>
    <row r="272" spans="1:2" x14ac:dyDescent="0.25">
      <c r="A272" s="4">
        <v>1774304298</v>
      </c>
      <c r="B272" s="5">
        <v>1</v>
      </c>
    </row>
    <row r="273" spans="1:2" x14ac:dyDescent="0.25">
      <c r="A273" s="4">
        <v>77096634</v>
      </c>
      <c r="B273" s="5">
        <v>1</v>
      </c>
    </row>
    <row r="274" spans="1:2" x14ac:dyDescent="0.25">
      <c r="A274" s="4">
        <v>72014227</v>
      </c>
      <c r="B274" s="5">
        <v>1</v>
      </c>
    </row>
    <row r="275" spans="1:2" x14ac:dyDescent="0.25">
      <c r="A275" s="4">
        <v>77607017</v>
      </c>
      <c r="B275" s="5">
        <v>1</v>
      </c>
    </row>
    <row r="276" spans="1:2" x14ac:dyDescent="0.25">
      <c r="A276" s="4">
        <v>3408462348</v>
      </c>
      <c r="B276" s="5">
        <v>1</v>
      </c>
    </row>
    <row r="277" spans="1:2" x14ac:dyDescent="0.25">
      <c r="A277" s="4">
        <v>68966479</v>
      </c>
      <c r="B277" s="5">
        <v>1</v>
      </c>
    </row>
    <row r="278" spans="1:2" x14ac:dyDescent="0.25">
      <c r="A278" s="4">
        <v>3981821518</v>
      </c>
      <c r="B278" s="5">
        <v>1</v>
      </c>
    </row>
    <row r="279" spans="1:2" x14ac:dyDescent="0.25">
      <c r="A279" s="4">
        <v>77869622</v>
      </c>
      <c r="B279" s="5">
        <v>1</v>
      </c>
    </row>
    <row r="280" spans="1:2" x14ac:dyDescent="0.25">
      <c r="A280" s="4">
        <v>4959551431</v>
      </c>
      <c r="B280" s="5">
        <v>1</v>
      </c>
    </row>
    <row r="281" spans="1:2" x14ac:dyDescent="0.25">
      <c r="A281" s="4">
        <v>77946476</v>
      </c>
      <c r="B281" s="5">
        <v>1</v>
      </c>
    </row>
    <row r="282" spans="1:2" x14ac:dyDescent="0.25">
      <c r="A282" s="4">
        <v>5820632164</v>
      </c>
      <c r="B282" s="5">
        <v>1</v>
      </c>
    </row>
    <row r="283" spans="1:2" x14ac:dyDescent="0.25">
      <c r="A283" s="4">
        <v>78009874</v>
      </c>
      <c r="B283" s="5">
        <v>1</v>
      </c>
    </row>
    <row r="284" spans="1:2" x14ac:dyDescent="0.25">
      <c r="A284" s="4">
        <v>68647777</v>
      </c>
      <c r="B284" s="5">
        <v>1</v>
      </c>
    </row>
    <row r="285" spans="1:2" x14ac:dyDescent="0.25">
      <c r="A285" s="4">
        <v>78709747</v>
      </c>
      <c r="B285" s="5">
        <v>1</v>
      </c>
    </row>
    <row r="286" spans="1:2" x14ac:dyDescent="0.25">
      <c r="A286" s="4">
        <v>7119239917</v>
      </c>
      <c r="B286" s="5">
        <v>1</v>
      </c>
    </row>
    <row r="287" spans="1:2" x14ac:dyDescent="0.25">
      <c r="A287" s="4">
        <v>78940032</v>
      </c>
      <c r="B287" s="5">
        <v>1</v>
      </c>
    </row>
    <row r="288" spans="1:2" x14ac:dyDescent="0.25">
      <c r="A288" s="4">
        <v>8045338707</v>
      </c>
      <c r="B288" s="5">
        <v>1</v>
      </c>
    </row>
    <row r="289" spans="1:2" x14ac:dyDescent="0.25">
      <c r="A289" s="4">
        <v>78976022</v>
      </c>
      <c r="B289" s="5">
        <v>1</v>
      </c>
    </row>
    <row r="290" spans="1:2" x14ac:dyDescent="0.25">
      <c r="A290" s="4">
        <v>8799928507</v>
      </c>
      <c r="B290" s="5">
        <v>1</v>
      </c>
    </row>
    <row r="291" spans="1:2" x14ac:dyDescent="0.25">
      <c r="A291" s="4">
        <v>79212542</v>
      </c>
      <c r="B291" s="5">
        <v>1</v>
      </c>
    </row>
    <row r="292" spans="1:2" x14ac:dyDescent="0.25">
      <c r="A292" s="4">
        <v>9489003225</v>
      </c>
      <c r="B292" s="5">
        <v>1</v>
      </c>
    </row>
    <row r="293" spans="1:2" x14ac:dyDescent="0.25">
      <c r="A293" s="4">
        <v>69001821</v>
      </c>
      <c r="B293" s="5">
        <v>1</v>
      </c>
    </row>
    <row r="294" spans="1:2" x14ac:dyDescent="0.25">
      <c r="A294" s="4">
        <v>97997759</v>
      </c>
      <c r="B294" s="5">
        <v>1</v>
      </c>
    </row>
    <row r="295" spans="1:2" x14ac:dyDescent="0.25">
      <c r="A295" s="4">
        <v>79698655</v>
      </c>
      <c r="B295" s="5">
        <v>1</v>
      </c>
    </row>
    <row r="296" spans="1:2" x14ac:dyDescent="0.25">
      <c r="A296" s="4">
        <v>98391891</v>
      </c>
      <c r="B296" s="5">
        <v>1</v>
      </c>
    </row>
    <row r="297" spans="1:2" x14ac:dyDescent="0.25">
      <c r="A297" s="4">
        <v>69273048</v>
      </c>
      <c r="B297" s="5">
        <v>1</v>
      </c>
    </row>
    <row r="298" spans="1:2" x14ac:dyDescent="0.25">
      <c r="A298" s="4">
        <v>99056276</v>
      </c>
      <c r="B298" s="5">
        <v>1</v>
      </c>
    </row>
    <row r="299" spans="1:2" x14ac:dyDescent="0.25">
      <c r="A299" s="4">
        <v>69734527</v>
      </c>
      <c r="B299" s="5">
        <v>1</v>
      </c>
    </row>
    <row r="300" spans="1:2" x14ac:dyDescent="0.25">
      <c r="A300" s="4">
        <v>99905503</v>
      </c>
      <c r="B300" s="5">
        <v>1</v>
      </c>
    </row>
    <row r="301" spans="1:2" x14ac:dyDescent="0.25">
      <c r="A301" s="4">
        <v>80306197</v>
      </c>
      <c r="B301" s="5">
        <v>1</v>
      </c>
    </row>
    <row r="302" spans="1:2" x14ac:dyDescent="0.25">
      <c r="A302" s="4">
        <v>1161028310</v>
      </c>
      <c r="B302" s="5">
        <v>1</v>
      </c>
    </row>
    <row r="303" spans="1:2" x14ac:dyDescent="0.25">
      <c r="A303" s="4">
        <v>80907155</v>
      </c>
      <c r="B303" s="5">
        <v>1</v>
      </c>
    </row>
    <row r="304" spans="1:2" x14ac:dyDescent="0.25">
      <c r="A304" s="4">
        <v>1661643168</v>
      </c>
      <c r="B304" s="5">
        <v>1</v>
      </c>
    </row>
    <row r="305" spans="1:2" x14ac:dyDescent="0.25">
      <c r="A305" s="4">
        <v>81010250</v>
      </c>
      <c r="B305" s="5">
        <v>1</v>
      </c>
    </row>
    <row r="306" spans="1:2" x14ac:dyDescent="0.25">
      <c r="A306" s="4">
        <v>1858872516</v>
      </c>
      <c r="B306" s="5">
        <v>1</v>
      </c>
    </row>
    <row r="307" spans="1:2" x14ac:dyDescent="0.25">
      <c r="A307" s="4">
        <v>81218024</v>
      </c>
      <c r="B307" s="5">
        <v>1</v>
      </c>
    </row>
    <row r="308" spans="1:2" x14ac:dyDescent="0.25">
      <c r="A308" s="4">
        <v>2021941339</v>
      </c>
      <c r="B308" s="5">
        <v>1</v>
      </c>
    </row>
    <row r="309" spans="1:2" x14ac:dyDescent="0.25">
      <c r="A309" s="4">
        <v>81575080</v>
      </c>
      <c r="B309" s="5">
        <v>1</v>
      </c>
    </row>
    <row r="310" spans="1:2" x14ac:dyDescent="0.25">
      <c r="A310" s="4">
        <v>2756059784</v>
      </c>
      <c r="B310" s="5">
        <v>1</v>
      </c>
    </row>
    <row r="311" spans="1:2" x14ac:dyDescent="0.25">
      <c r="A311" s="4">
        <v>70367818</v>
      </c>
      <c r="B311" s="5">
        <v>1</v>
      </c>
    </row>
    <row r="312" spans="1:2" x14ac:dyDescent="0.25">
      <c r="A312" s="4">
        <v>3346801494</v>
      </c>
      <c r="B312" s="5">
        <v>1</v>
      </c>
    </row>
    <row r="313" spans="1:2" x14ac:dyDescent="0.25">
      <c r="A313" s="4">
        <v>81880891</v>
      </c>
      <c r="B313" s="5">
        <v>1</v>
      </c>
    </row>
    <row r="314" spans="1:2" x14ac:dyDescent="0.25">
      <c r="A314" s="4">
        <v>3463982286</v>
      </c>
      <c r="B314" s="5">
        <v>1</v>
      </c>
    </row>
    <row r="315" spans="1:2" x14ac:dyDescent="0.25">
      <c r="A315" s="4">
        <v>82239478</v>
      </c>
      <c r="B315" s="5">
        <v>1</v>
      </c>
    </row>
    <row r="316" spans="1:2" x14ac:dyDescent="0.25">
      <c r="A316" s="4">
        <v>3931739393</v>
      </c>
      <c r="B316" s="5">
        <v>1</v>
      </c>
    </row>
    <row r="317" spans="1:2" x14ac:dyDescent="0.25">
      <c r="A317" s="4">
        <v>82949156</v>
      </c>
      <c r="B317" s="5">
        <v>1</v>
      </c>
    </row>
    <row r="318" spans="1:2" x14ac:dyDescent="0.25">
      <c r="A318" s="4">
        <v>4303543625</v>
      </c>
      <c r="B318" s="5">
        <v>1</v>
      </c>
    </row>
    <row r="319" spans="1:2" x14ac:dyDescent="0.25">
      <c r="A319" s="4">
        <v>70606958</v>
      </c>
      <c r="B319" s="5">
        <v>1</v>
      </c>
    </row>
    <row r="320" spans="1:2" x14ac:dyDescent="0.25">
      <c r="A320" s="4">
        <v>4673703944</v>
      </c>
      <c r="B320" s="5">
        <v>1</v>
      </c>
    </row>
    <row r="321" spans="1:2" x14ac:dyDescent="0.25">
      <c r="A321" s="4">
        <v>83707586</v>
      </c>
      <c r="B321" s="5">
        <v>1</v>
      </c>
    </row>
    <row r="322" spans="1:2" x14ac:dyDescent="0.25">
      <c r="A322" s="4">
        <v>72701808</v>
      </c>
      <c r="B322" s="5">
        <v>1</v>
      </c>
    </row>
    <row r="323" spans="1:2" x14ac:dyDescent="0.25">
      <c r="A323" s="4">
        <v>84513035</v>
      </c>
      <c r="B323" s="5">
        <v>1</v>
      </c>
    </row>
    <row r="324" spans="1:2" x14ac:dyDescent="0.25">
      <c r="A324" s="4">
        <v>5387521845</v>
      </c>
      <c r="B324" s="5">
        <v>1</v>
      </c>
    </row>
    <row r="325" spans="1:2" x14ac:dyDescent="0.25">
      <c r="A325" s="4">
        <v>66638685</v>
      </c>
      <c r="B325" s="5">
        <v>1</v>
      </c>
    </row>
    <row r="326" spans="1:2" x14ac:dyDescent="0.25">
      <c r="A326" s="4">
        <v>5912377607</v>
      </c>
      <c r="B326" s="5">
        <v>1</v>
      </c>
    </row>
    <row r="327" spans="1:2" x14ac:dyDescent="0.25">
      <c r="A327" s="4">
        <v>84684423</v>
      </c>
      <c r="B327" s="5">
        <v>1</v>
      </c>
    </row>
    <row r="328" spans="1:2" x14ac:dyDescent="0.25">
      <c r="A328" s="4">
        <v>6293367175</v>
      </c>
      <c r="B328" s="5">
        <v>1</v>
      </c>
    </row>
    <row r="329" spans="1:2" x14ac:dyDescent="0.25">
      <c r="A329" s="4">
        <v>85422307</v>
      </c>
      <c r="B329" s="5">
        <v>1</v>
      </c>
    </row>
    <row r="330" spans="1:2" x14ac:dyDescent="0.25">
      <c r="A330" s="4">
        <v>6644360383</v>
      </c>
      <c r="B330" s="5">
        <v>1</v>
      </c>
    </row>
    <row r="331" spans="1:2" x14ac:dyDescent="0.25">
      <c r="A331" s="4">
        <v>85598139</v>
      </c>
      <c r="B331" s="5">
        <v>1</v>
      </c>
    </row>
    <row r="332" spans="1:2" x14ac:dyDescent="0.25">
      <c r="A332" s="4">
        <v>6943996503</v>
      </c>
      <c r="B332" s="5">
        <v>1</v>
      </c>
    </row>
    <row r="333" spans="1:2" x14ac:dyDescent="0.25">
      <c r="A333" s="4">
        <v>85666950</v>
      </c>
      <c r="B333" s="5">
        <v>1</v>
      </c>
    </row>
    <row r="334" spans="1:2" x14ac:dyDescent="0.25">
      <c r="A334" s="4">
        <v>7318247385</v>
      </c>
      <c r="B334" s="5">
        <v>1</v>
      </c>
    </row>
    <row r="335" spans="1:2" x14ac:dyDescent="0.25">
      <c r="A335" s="4">
        <v>85838361</v>
      </c>
      <c r="B335" s="5">
        <v>1</v>
      </c>
    </row>
    <row r="336" spans="1:2" x14ac:dyDescent="0.25">
      <c r="A336" s="4">
        <v>7775602353</v>
      </c>
      <c r="B336" s="5">
        <v>1</v>
      </c>
    </row>
    <row r="337" spans="1:2" x14ac:dyDescent="0.25">
      <c r="A337" s="4">
        <v>86774913</v>
      </c>
      <c r="B337" s="5">
        <v>1</v>
      </c>
    </row>
    <row r="338" spans="1:2" x14ac:dyDescent="0.25">
      <c r="A338" s="4">
        <v>8211396842</v>
      </c>
      <c r="B338" s="5">
        <v>1</v>
      </c>
    </row>
    <row r="339" spans="1:2" x14ac:dyDescent="0.25">
      <c r="A339" s="4">
        <v>86965710</v>
      </c>
      <c r="B339" s="5">
        <v>1</v>
      </c>
    </row>
    <row r="340" spans="1:2" x14ac:dyDescent="0.25">
      <c r="A340" s="4">
        <v>8733120283</v>
      </c>
      <c r="B340" s="5">
        <v>1</v>
      </c>
    </row>
    <row r="341" spans="1:2" x14ac:dyDescent="0.25">
      <c r="A341" s="4">
        <v>70678482</v>
      </c>
      <c r="B341" s="5">
        <v>1</v>
      </c>
    </row>
    <row r="342" spans="1:2" x14ac:dyDescent="0.25">
      <c r="A342" s="4">
        <v>9028434625</v>
      </c>
      <c r="B342" s="5">
        <v>1</v>
      </c>
    </row>
    <row r="343" spans="1:2" x14ac:dyDescent="0.25">
      <c r="A343" s="4">
        <v>88366261</v>
      </c>
      <c r="B343" s="5">
        <v>1</v>
      </c>
    </row>
    <row r="344" spans="1:2" x14ac:dyDescent="0.25">
      <c r="A344" s="4">
        <v>9346036178</v>
      </c>
      <c r="B344" s="5">
        <v>1</v>
      </c>
    </row>
    <row r="345" spans="1:2" x14ac:dyDescent="0.25">
      <c r="A345" s="4">
        <v>88664428</v>
      </c>
      <c r="B345" s="5">
        <v>1</v>
      </c>
    </row>
    <row r="346" spans="1:2" x14ac:dyDescent="0.25">
      <c r="A346" s="4">
        <v>9533304954</v>
      </c>
      <c r="B346" s="5">
        <v>1</v>
      </c>
    </row>
    <row r="347" spans="1:2" x14ac:dyDescent="0.25">
      <c r="A347" s="4">
        <v>88666908</v>
      </c>
      <c r="B347" s="5">
        <v>1</v>
      </c>
    </row>
    <row r="348" spans="1:2" x14ac:dyDescent="0.25">
      <c r="A348" s="4">
        <v>67688044</v>
      </c>
      <c r="B348" s="5">
        <v>1</v>
      </c>
    </row>
    <row r="349" spans="1:2" x14ac:dyDescent="0.25">
      <c r="A349" s="4">
        <v>88929709</v>
      </c>
      <c r="B349" s="5">
        <v>1</v>
      </c>
    </row>
    <row r="350" spans="1:2" x14ac:dyDescent="0.25">
      <c r="A350" s="4">
        <v>98021540</v>
      </c>
      <c r="B350" s="5">
        <v>1</v>
      </c>
    </row>
    <row r="351" spans="1:2" x14ac:dyDescent="0.25">
      <c r="A351" s="4">
        <v>88929925</v>
      </c>
      <c r="B351" s="5">
        <v>1</v>
      </c>
    </row>
    <row r="352" spans="1:2" x14ac:dyDescent="0.25">
      <c r="A352" s="4">
        <v>98382147</v>
      </c>
      <c r="B352" s="5">
        <v>1</v>
      </c>
    </row>
    <row r="353" spans="1:2" x14ac:dyDescent="0.25">
      <c r="A353" s="4">
        <v>89098100</v>
      </c>
      <c r="B353" s="5">
        <v>1</v>
      </c>
    </row>
    <row r="354" spans="1:2" x14ac:dyDescent="0.25">
      <c r="A354" s="4">
        <v>98695684</v>
      </c>
      <c r="B354" s="5">
        <v>1</v>
      </c>
    </row>
    <row r="355" spans="1:2" x14ac:dyDescent="0.25">
      <c r="A355" s="4">
        <v>89263578</v>
      </c>
      <c r="B355" s="5">
        <v>1</v>
      </c>
    </row>
    <row r="356" spans="1:2" x14ac:dyDescent="0.25">
      <c r="A356" s="4">
        <v>71218936</v>
      </c>
      <c r="B356" s="5">
        <v>1</v>
      </c>
    </row>
    <row r="357" spans="1:2" x14ac:dyDescent="0.25">
      <c r="A357" s="4">
        <v>89419064</v>
      </c>
      <c r="B357" s="5">
        <v>1</v>
      </c>
    </row>
    <row r="358" spans="1:2" x14ac:dyDescent="0.25">
      <c r="A358" s="4">
        <v>71564278</v>
      </c>
      <c r="B358" s="5">
        <v>1</v>
      </c>
    </row>
    <row r="359" spans="1:2" x14ac:dyDescent="0.25">
      <c r="A359" s="4">
        <v>89691426</v>
      </c>
      <c r="B359" s="5">
        <v>1</v>
      </c>
    </row>
    <row r="360" spans="1:2" x14ac:dyDescent="0.25">
      <c r="A360" s="4">
        <v>99625946</v>
      </c>
      <c r="B360" s="5">
        <v>1</v>
      </c>
    </row>
    <row r="361" spans="1:2" x14ac:dyDescent="0.25">
      <c r="A361" s="4">
        <v>89814525</v>
      </c>
      <c r="B361" s="5">
        <v>1</v>
      </c>
    </row>
    <row r="362" spans="1:2" x14ac:dyDescent="0.25">
      <c r="A362" s="4">
        <v>71730854</v>
      </c>
      <c r="B362" s="5">
        <v>1</v>
      </c>
    </row>
    <row r="363" spans="1:2" x14ac:dyDescent="0.25">
      <c r="A363" s="4">
        <v>90271112</v>
      </c>
      <c r="B363" s="5">
        <v>1</v>
      </c>
    </row>
    <row r="364" spans="1:2" x14ac:dyDescent="0.25">
      <c r="A364" s="4">
        <v>1094486764</v>
      </c>
      <c r="B364" s="5">
        <v>1</v>
      </c>
    </row>
    <row r="365" spans="1:2" x14ac:dyDescent="0.25">
      <c r="A365" s="4">
        <v>90417363</v>
      </c>
      <c r="B365" s="5">
        <v>1</v>
      </c>
    </row>
    <row r="366" spans="1:2" x14ac:dyDescent="0.25">
      <c r="A366" s="4">
        <v>1288318920</v>
      </c>
      <c r="B366" s="5">
        <v>1</v>
      </c>
    </row>
    <row r="367" spans="1:2" x14ac:dyDescent="0.25">
      <c r="A367" s="4">
        <v>90532439</v>
      </c>
      <c r="B367" s="5">
        <v>1</v>
      </c>
    </row>
    <row r="368" spans="1:2" x14ac:dyDescent="0.25">
      <c r="A368" s="4">
        <v>1521041994</v>
      </c>
      <c r="B368" s="5">
        <v>1</v>
      </c>
    </row>
    <row r="369" spans="1:2" x14ac:dyDescent="0.25">
      <c r="A369" s="4">
        <v>90533733</v>
      </c>
      <c r="B369" s="5">
        <v>1</v>
      </c>
    </row>
    <row r="370" spans="1:2" x14ac:dyDescent="0.25">
      <c r="A370" s="4">
        <v>1731500345</v>
      </c>
      <c r="B370" s="5">
        <v>1</v>
      </c>
    </row>
    <row r="371" spans="1:2" x14ac:dyDescent="0.25">
      <c r="A371" s="4">
        <v>90762334</v>
      </c>
      <c r="B371" s="5">
        <v>1</v>
      </c>
    </row>
    <row r="372" spans="1:2" x14ac:dyDescent="0.25">
      <c r="A372" s="4">
        <v>1822675725</v>
      </c>
      <c r="B372" s="5">
        <v>1</v>
      </c>
    </row>
    <row r="373" spans="1:2" x14ac:dyDescent="0.25">
      <c r="A373" s="4">
        <v>90880011</v>
      </c>
      <c r="B373" s="5">
        <v>1</v>
      </c>
    </row>
    <row r="374" spans="1:2" x14ac:dyDescent="0.25">
      <c r="A374" s="4">
        <v>1936989939</v>
      </c>
      <c r="B374" s="5">
        <v>1</v>
      </c>
    </row>
    <row r="375" spans="1:2" x14ac:dyDescent="0.25">
      <c r="A375" s="4">
        <v>90884366</v>
      </c>
      <c r="B375" s="5">
        <v>1</v>
      </c>
    </row>
    <row r="376" spans="1:2" x14ac:dyDescent="0.25">
      <c r="A376" s="4">
        <v>71807686</v>
      </c>
      <c r="B376" s="5">
        <v>1</v>
      </c>
    </row>
    <row r="377" spans="1:2" x14ac:dyDescent="0.25">
      <c r="A377" s="4">
        <v>90993861</v>
      </c>
      <c r="B377" s="5">
        <v>1</v>
      </c>
    </row>
    <row r="378" spans="1:2" x14ac:dyDescent="0.25">
      <c r="A378" s="4">
        <v>2079170589</v>
      </c>
      <c r="B378" s="5">
        <v>1</v>
      </c>
    </row>
    <row r="379" spans="1:2" x14ac:dyDescent="0.25">
      <c r="A379" s="4">
        <v>91032395</v>
      </c>
      <c r="B379" s="5">
        <v>1</v>
      </c>
    </row>
    <row r="380" spans="1:2" x14ac:dyDescent="0.25">
      <c r="A380" s="4">
        <v>72287838</v>
      </c>
      <c r="B380" s="5">
        <v>1</v>
      </c>
    </row>
    <row r="381" spans="1:2" x14ac:dyDescent="0.25">
      <c r="A381" s="4">
        <v>91129571</v>
      </c>
      <c r="B381" s="5">
        <v>1</v>
      </c>
    </row>
    <row r="382" spans="1:2" x14ac:dyDescent="0.25">
      <c r="A382" s="4">
        <v>72289518</v>
      </c>
      <c r="B382" s="5">
        <v>1</v>
      </c>
    </row>
    <row r="383" spans="1:2" x14ac:dyDescent="0.25">
      <c r="A383" s="4">
        <v>91208799</v>
      </c>
      <c r="B383" s="5">
        <v>1</v>
      </c>
    </row>
    <row r="384" spans="1:2" x14ac:dyDescent="0.25">
      <c r="A384" s="4">
        <v>3273221616</v>
      </c>
      <c r="B384" s="5">
        <v>1</v>
      </c>
    </row>
    <row r="385" spans="1:2" x14ac:dyDescent="0.25">
      <c r="A385" s="4">
        <v>91626903</v>
      </c>
      <c r="B385" s="5">
        <v>1</v>
      </c>
    </row>
    <row r="386" spans="1:2" x14ac:dyDescent="0.25">
      <c r="A386" s="4">
        <v>3379007610</v>
      </c>
      <c r="B386" s="5">
        <v>1</v>
      </c>
    </row>
    <row r="387" spans="1:2" x14ac:dyDescent="0.25">
      <c r="A387" s="4">
        <v>91743317</v>
      </c>
      <c r="B387" s="5">
        <v>1</v>
      </c>
    </row>
    <row r="388" spans="1:2" x14ac:dyDescent="0.25">
      <c r="A388" s="4">
        <v>3414247278</v>
      </c>
      <c r="B388" s="5">
        <v>1</v>
      </c>
    </row>
    <row r="389" spans="1:2" x14ac:dyDescent="0.25">
      <c r="A389" s="4">
        <v>68647339</v>
      </c>
      <c r="B389" s="5">
        <v>1</v>
      </c>
    </row>
    <row r="390" spans="1:2" x14ac:dyDescent="0.25">
      <c r="A390" s="4">
        <v>3758539398</v>
      </c>
      <c r="B390" s="5">
        <v>1</v>
      </c>
    </row>
    <row r="391" spans="1:2" x14ac:dyDescent="0.25">
      <c r="A391" s="4">
        <v>92127966</v>
      </c>
      <c r="B391" s="5">
        <v>1</v>
      </c>
    </row>
    <row r="392" spans="1:2" x14ac:dyDescent="0.25">
      <c r="A392" s="4">
        <v>3897850970</v>
      </c>
      <c r="B392" s="5">
        <v>1</v>
      </c>
    </row>
    <row r="393" spans="1:2" x14ac:dyDescent="0.25">
      <c r="A393" s="4">
        <v>92326393</v>
      </c>
      <c r="B393" s="5">
        <v>1</v>
      </c>
    </row>
    <row r="394" spans="1:2" x14ac:dyDescent="0.25">
      <c r="A394" s="4">
        <v>3968528766</v>
      </c>
      <c r="B394" s="5">
        <v>1</v>
      </c>
    </row>
    <row r="395" spans="1:2" x14ac:dyDescent="0.25">
      <c r="A395" s="4">
        <v>92414932</v>
      </c>
      <c r="B395" s="5">
        <v>1</v>
      </c>
    </row>
    <row r="396" spans="1:2" x14ac:dyDescent="0.25">
      <c r="A396" s="4">
        <v>4045129075</v>
      </c>
      <c r="B396" s="5">
        <v>1</v>
      </c>
    </row>
    <row r="397" spans="1:2" x14ac:dyDescent="0.25">
      <c r="A397" s="4">
        <v>92461001</v>
      </c>
      <c r="B397" s="5">
        <v>1</v>
      </c>
    </row>
    <row r="398" spans="1:2" x14ac:dyDescent="0.25">
      <c r="A398" s="4">
        <v>4344184930</v>
      </c>
      <c r="B398" s="5">
        <v>1</v>
      </c>
    </row>
    <row r="399" spans="1:2" x14ac:dyDescent="0.25">
      <c r="A399" s="4">
        <v>92597723</v>
      </c>
      <c r="B399" s="5">
        <v>1</v>
      </c>
    </row>
    <row r="400" spans="1:2" x14ac:dyDescent="0.25">
      <c r="A400" s="4">
        <v>72312196</v>
      </c>
      <c r="B400" s="5">
        <v>1</v>
      </c>
    </row>
    <row r="401" spans="1:2" x14ac:dyDescent="0.25">
      <c r="A401" s="4">
        <v>93050839</v>
      </c>
      <c r="B401" s="5">
        <v>1</v>
      </c>
    </row>
    <row r="402" spans="1:2" x14ac:dyDescent="0.25">
      <c r="A402" s="4">
        <v>4941247888</v>
      </c>
      <c r="B402" s="5">
        <v>1</v>
      </c>
    </row>
    <row r="403" spans="1:2" x14ac:dyDescent="0.25">
      <c r="A403" s="4">
        <v>70786056</v>
      </c>
      <c r="B403" s="5">
        <v>1</v>
      </c>
    </row>
    <row r="404" spans="1:2" x14ac:dyDescent="0.25">
      <c r="A404" s="4">
        <v>67913744</v>
      </c>
      <c r="B404" s="5">
        <v>1</v>
      </c>
    </row>
    <row r="405" spans="1:2" x14ac:dyDescent="0.25">
      <c r="A405" s="4">
        <v>66465215</v>
      </c>
      <c r="B405" s="5">
        <v>1</v>
      </c>
    </row>
    <row r="406" spans="1:2" x14ac:dyDescent="0.25">
      <c r="A406" s="4">
        <v>5273579381</v>
      </c>
      <c r="B406" s="5">
        <v>1</v>
      </c>
    </row>
    <row r="407" spans="1:2" x14ac:dyDescent="0.25">
      <c r="A407" s="4">
        <v>93794133</v>
      </c>
      <c r="B407" s="5">
        <v>1</v>
      </c>
    </row>
    <row r="408" spans="1:2" x14ac:dyDescent="0.25">
      <c r="A408" s="4">
        <v>73042148</v>
      </c>
      <c r="B408" s="5">
        <v>1</v>
      </c>
    </row>
    <row r="409" spans="1:2" x14ac:dyDescent="0.25">
      <c r="A409" s="4">
        <v>93811207</v>
      </c>
      <c r="B409" s="5">
        <v>1</v>
      </c>
    </row>
    <row r="410" spans="1:2" x14ac:dyDescent="0.25">
      <c r="A410" s="4">
        <v>5526425146</v>
      </c>
      <c r="B410" s="5">
        <v>1</v>
      </c>
    </row>
    <row r="411" spans="1:2" x14ac:dyDescent="0.25">
      <c r="A411" s="4">
        <v>94197168</v>
      </c>
      <c r="B411" s="5">
        <v>1</v>
      </c>
    </row>
    <row r="412" spans="1:2" x14ac:dyDescent="0.25">
      <c r="A412" s="4">
        <v>5839324907</v>
      </c>
      <c r="B412" s="5">
        <v>1</v>
      </c>
    </row>
    <row r="413" spans="1:2" x14ac:dyDescent="0.25">
      <c r="A413" s="4">
        <v>94634526</v>
      </c>
      <c r="B413" s="5">
        <v>1</v>
      </c>
    </row>
    <row r="414" spans="1:2" x14ac:dyDescent="0.25">
      <c r="A414" s="4">
        <v>6128500046</v>
      </c>
      <c r="B414" s="5">
        <v>1</v>
      </c>
    </row>
    <row r="415" spans="1:2" x14ac:dyDescent="0.25">
      <c r="A415" s="4">
        <v>94989369</v>
      </c>
      <c r="B415" s="5">
        <v>1</v>
      </c>
    </row>
    <row r="416" spans="1:2" x14ac:dyDescent="0.25">
      <c r="A416" s="4">
        <v>73284745</v>
      </c>
      <c r="B416" s="5">
        <v>1</v>
      </c>
    </row>
    <row r="417" spans="1:2" x14ac:dyDescent="0.25">
      <c r="A417" s="4">
        <v>95211263</v>
      </c>
      <c r="B417" s="5">
        <v>1</v>
      </c>
    </row>
    <row r="418" spans="1:2" x14ac:dyDescent="0.25">
      <c r="A418" s="4">
        <v>6516534288</v>
      </c>
      <c r="B418" s="5">
        <v>1</v>
      </c>
    </row>
    <row r="419" spans="1:2" x14ac:dyDescent="0.25">
      <c r="A419" s="4">
        <v>95805020</v>
      </c>
      <c r="B419" s="5">
        <v>1</v>
      </c>
    </row>
    <row r="420" spans="1:2" x14ac:dyDescent="0.25">
      <c r="A420" s="4">
        <v>6637746981</v>
      </c>
      <c r="B420" s="5">
        <v>1</v>
      </c>
    </row>
    <row r="421" spans="1:2" x14ac:dyDescent="0.25">
      <c r="A421" s="4">
        <v>66377806</v>
      </c>
      <c r="B421" s="5">
        <v>1</v>
      </c>
    </row>
    <row r="422" spans="1:2" x14ac:dyDescent="0.25">
      <c r="A422" s="4">
        <v>6700458395</v>
      </c>
      <c r="B422" s="5">
        <v>1</v>
      </c>
    </row>
    <row r="423" spans="1:2" x14ac:dyDescent="0.25">
      <c r="A423" s="4">
        <v>96302157</v>
      </c>
      <c r="B423" s="5">
        <v>1</v>
      </c>
    </row>
    <row r="424" spans="1:2" x14ac:dyDescent="0.25">
      <c r="A424" s="4">
        <v>6766787935</v>
      </c>
      <c r="B424" s="5">
        <v>1</v>
      </c>
    </row>
    <row r="425" spans="1:2" x14ac:dyDescent="0.25">
      <c r="A425" s="4">
        <v>96323047</v>
      </c>
      <c r="B425" s="5">
        <v>1</v>
      </c>
    </row>
    <row r="426" spans="1:2" x14ac:dyDescent="0.25">
      <c r="A426" s="4">
        <v>6965661375</v>
      </c>
      <c r="B426" s="5">
        <v>1</v>
      </c>
    </row>
    <row r="427" spans="1:2" x14ac:dyDescent="0.25">
      <c r="A427" s="4">
        <v>9906846123</v>
      </c>
      <c r="B427" s="5">
        <v>1</v>
      </c>
    </row>
    <row r="428" spans="1:2" x14ac:dyDescent="0.25">
      <c r="A428" s="4">
        <v>7138804596</v>
      </c>
      <c r="B428" s="5">
        <v>1</v>
      </c>
    </row>
    <row r="429" spans="1:2" x14ac:dyDescent="0.25">
      <c r="A429" s="4">
        <v>9967523741</v>
      </c>
      <c r="B429" s="5">
        <v>1</v>
      </c>
    </row>
    <row r="430" spans="1:2" x14ac:dyDescent="0.25">
      <c r="A430" s="4">
        <v>7451541965</v>
      </c>
      <c r="B430" s="5">
        <v>1</v>
      </c>
    </row>
    <row r="431" spans="1:2" x14ac:dyDescent="0.25">
      <c r="A431" s="4">
        <v>68043713</v>
      </c>
      <c r="B431" s="5">
        <v>1</v>
      </c>
    </row>
    <row r="432" spans="1:2" x14ac:dyDescent="0.25">
      <c r="A432" s="4">
        <v>7662302259</v>
      </c>
      <c r="B432" s="5">
        <v>1</v>
      </c>
    </row>
    <row r="433" spans="1:2" x14ac:dyDescent="0.25">
      <c r="A433" s="4">
        <v>96424596</v>
      </c>
      <c r="B433" s="5">
        <v>1</v>
      </c>
    </row>
    <row r="434" spans="1:2" x14ac:dyDescent="0.25">
      <c r="A434" s="4">
        <v>7894591002</v>
      </c>
      <c r="B434" s="5">
        <v>1</v>
      </c>
    </row>
    <row r="435" spans="1:2" x14ac:dyDescent="0.25">
      <c r="A435" s="4">
        <v>96620804</v>
      </c>
      <c r="B435" s="5">
        <v>1</v>
      </c>
    </row>
    <row r="436" spans="1:2" x14ac:dyDescent="0.25">
      <c r="A436" s="4">
        <v>8126744698</v>
      </c>
      <c r="B436" s="5">
        <v>1</v>
      </c>
    </row>
    <row r="437" spans="1:2" x14ac:dyDescent="0.25">
      <c r="A437" s="4">
        <v>96736796</v>
      </c>
      <c r="B437" s="5">
        <v>1</v>
      </c>
    </row>
    <row r="438" spans="1:2" x14ac:dyDescent="0.25">
      <c r="A438" s="4">
        <v>8369071681</v>
      </c>
      <c r="B438" s="5">
        <v>1</v>
      </c>
    </row>
    <row r="439" spans="1:2" x14ac:dyDescent="0.25">
      <c r="A439" s="4">
        <v>71021004</v>
      </c>
      <c r="B439" s="5">
        <v>1</v>
      </c>
    </row>
    <row r="440" spans="1:2" x14ac:dyDescent="0.25">
      <c r="A440" s="4">
        <v>8685299481</v>
      </c>
      <c r="B440" s="5">
        <v>1</v>
      </c>
    </row>
    <row r="441" spans="1:2" x14ac:dyDescent="0.25">
      <c r="A441" s="4">
        <v>96977805</v>
      </c>
      <c r="B441" s="5">
        <v>1</v>
      </c>
    </row>
    <row r="442" spans="1:2" x14ac:dyDescent="0.25">
      <c r="A442" s="4">
        <v>8799570155</v>
      </c>
      <c r="B442" s="5">
        <v>1</v>
      </c>
    </row>
    <row r="443" spans="1:2" x14ac:dyDescent="0.25">
      <c r="A443" s="4">
        <v>71036125</v>
      </c>
      <c r="B443" s="5">
        <v>1</v>
      </c>
    </row>
    <row r="444" spans="1:2" x14ac:dyDescent="0.25">
      <c r="A444" s="4">
        <v>73460179</v>
      </c>
      <c r="B444" s="5">
        <v>1</v>
      </c>
    </row>
    <row r="445" spans="1:2" x14ac:dyDescent="0.25">
      <c r="A445" s="4">
        <v>97459926</v>
      </c>
      <c r="B445" s="5">
        <v>1</v>
      </c>
    </row>
    <row r="446" spans="1:2" x14ac:dyDescent="0.25">
      <c r="A446" s="4">
        <v>9127211929</v>
      </c>
      <c r="B446" s="5">
        <v>1</v>
      </c>
    </row>
    <row r="447" spans="1:2" x14ac:dyDescent="0.25">
      <c r="A447" s="4">
        <v>97558765</v>
      </c>
      <c r="B447" s="5">
        <v>1</v>
      </c>
    </row>
    <row r="448" spans="1:2" x14ac:dyDescent="0.25">
      <c r="A448" s="4">
        <v>9259392564</v>
      </c>
      <c r="B448" s="5">
        <v>1</v>
      </c>
    </row>
    <row r="449" spans="1:2" x14ac:dyDescent="0.25">
      <c r="A449" s="4">
        <v>97596112</v>
      </c>
      <c r="B449" s="5">
        <v>1</v>
      </c>
    </row>
    <row r="450" spans="1:2" x14ac:dyDescent="0.25">
      <c r="A450" s="4">
        <v>9415767851</v>
      </c>
      <c r="B450" s="5">
        <v>1</v>
      </c>
    </row>
    <row r="451" spans="1:2" x14ac:dyDescent="0.25">
      <c r="A451" s="4">
        <v>97646706</v>
      </c>
      <c r="B451" s="5">
        <v>1</v>
      </c>
    </row>
    <row r="452" spans="1:2" x14ac:dyDescent="0.25">
      <c r="A452" s="4">
        <v>9532678004</v>
      </c>
      <c r="B452" s="5">
        <v>1</v>
      </c>
    </row>
    <row r="453" spans="1:2" x14ac:dyDescent="0.25">
      <c r="A453" s="4">
        <v>97782375</v>
      </c>
      <c r="B453" s="5">
        <v>1</v>
      </c>
    </row>
    <row r="454" spans="1:2" x14ac:dyDescent="0.25">
      <c r="A454" s="4">
        <v>9564752674</v>
      </c>
      <c r="B454" s="5">
        <v>1</v>
      </c>
    </row>
    <row r="455" spans="1:2" x14ac:dyDescent="0.25">
      <c r="A455" s="4">
        <v>71207090</v>
      </c>
      <c r="B455" s="5">
        <v>1</v>
      </c>
    </row>
    <row r="456" spans="1:2" x14ac:dyDescent="0.25">
      <c r="A456" s="4">
        <v>97876188</v>
      </c>
      <c r="B456" s="5">
        <v>1</v>
      </c>
    </row>
    <row r="457" spans="1:2" x14ac:dyDescent="0.25">
      <c r="A457" s="4">
        <v>96381896</v>
      </c>
      <c r="B457" s="5">
        <v>1</v>
      </c>
    </row>
    <row r="458" spans="1:2" x14ac:dyDescent="0.25">
      <c r="A458" s="4">
        <v>96404523</v>
      </c>
      <c r="B458" s="5">
        <v>1</v>
      </c>
    </row>
    <row r="459" spans="1:2" x14ac:dyDescent="0.25">
      <c r="A459" s="4">
        <v>44765837</v>
      </c>
      <c r="B459" s="5">
        <v>1</v>
      </c>
    </row>
    <row r="460" spans="1:2" x14ac:dyDescent="0.25">
      <c r="A460" s="4">
        <v>57395204</v>
      </c>
      <c r="B460" s="5">
        <v>1</v>
      </c>
    </row>
    <row r="461" spans="1:2" x14ac:dyDescent="0.25">
      <c r="A461" s="4">
        <v>49840829</v>
      </c>
      <c r="B461" s="5">
        <v>1</v>
      </c>
    </row>
    <row r="462" spans="1:2" x14ac:dyDescent="0.25">
      <c r="A462" s="4">
        <v>18503160</v>
      </c>
      <c r="B462" s="5">
        <v>1</v>
      </c>
    </row>
    <row r="463" spans="1:2" x14ac:dyDescent="0.25">
      <c r="A463" s="4">
        <v>65621292</v>
      </c>
      <c r="B463" s="5">
        <v>1</v>
      </c>
    </row>
    <row r="464" spans="1:2" x14ac:dyDescent="0.25">
      <c r="A464" s="4">
        <v>18636086</v>
      </c>
      <c r="B464" s="5">
        <v>1</v>
      </c>
    </row>
    <row r="465" spans="1:2" x14ac:dyDescent="0.25">
      <c r="A465" s="4">
        <v>47615054</v>
      </c>
      <c r="B465" s="5">
        <v>1</v>
      </c>
    </row>
    <row r="466" spans="1:2" x14ac:dyDescent="0.25">
      <c r="A466" s="4">
        <v>18816694</v>
      </c>
      <c r="B466" s="5">
        <v>1</v>
      </c>
    </row>
    <row r="467" spans="1:2" x14ac:dyDescent="0.25">
      <c r="A467" s="4">
        <v>16883712</v>
      </c>
      <c r="B467" s="5">
        <v>1</v>
      </c>
    </row>
    <row r="468" spans="1:2" x14ac:dyDescent="0.25">
      <c r="A468" s="4">
        <v>19116274</v>
      </c>
      <c r="B468" s="5">
        <v>1</v>
      </c>
    </row>
    <row r="469" spans="1:2" x14ac:dyDescent="0.25">
      <c r="A469" s="4">
        <v>61527800</v>
      </c>
      <c r="B469" s="5">
        <v>1</v>
      </c>
    </row>
    <row r="470" spans="1:2" x14ac:dyDescent="0.25">
      <c r="A470" s="4">
        <v>19343766</v>
      </c>
      <c r="B470" s="5">
        <v>1</v>
      </c>
    </row>
    <row r="471" spans="1:2" x14ac:dyDescent="0.25">
      <c r="A471" s="4">
        <v>43019885</v>
      </c>
      <c r="B471" s="5">
        <v>1</v>
      </c>
    </row>
    <row r="472" spans="1:2" x14ac:dyDescent="0.25">
      <c r="A472" s="4">
        <v>19638469</v>
      </c>
      <c r="B472" s="5">
        <v>1</v>
      </c>
    </row>
    <row r="473" spans="1:2" x14ac:dyDescent="0.25">
      <c r="A473" s="4">
        <v>45862784</v>
      </c>
      <c r="B473" s="5">
        <v>1</v>
      </c>
    </row>
    <row r="474" spans="1:2" x14ac:dyDescent="0.25">
      <c r="A474" s="4">
        <v>19835498</v>
      </c>
      <c r="B474" s="5">
        <v>1</v>
      </c>
    </row>
    <row r="475" spans="1:2" x14ac:dyDescent="0.25">
      <c r="A475" s="4">
        <v>48661666</v>
      </c>
      <c r="B475" s="5">
        <v>1</v>
      </c>
    </row>
    <row r="476" spans="1:2" x14ac:dyDescent="0.25">
      <c r="A476" s="4">
        <v>20149106</v>
      </c>
      <c r="B476" s="5">
        <v>1</v>
      </c>
    </row>
    <row r="477" spans="1:2" x14ac:dyDescent="0.25">
      <c r="A477" s="4">
        <v>52391912</v>
      </c>
      <c r="B477" s="5">
        <v>1</v>
      </c>
    </row>
    <row r="478" spans="1:2" x14ac:dyDescent="0.25">
      <c r="A478" s="4">
        <v>20220216</v>
      </c>
      <c r="B478" s="5">
        <v>1</v>
      </c>
    </row>
    <row r="479" spans="1:2" x14ac:dyDescent="0.25">
      <c r="A479" s="4">
        <v>55464931</v>
      </c>
      <c r="B479" s="5">
        <v>1</v>
      </c>
    </row>
    <row r="480" spans="1:2" x14ac:dyDescent="0.25">
      <c r="A480" s="4">
        <v>20349502</v>
      </c>
      <c r="B480" s="5">
        <v>1</v>
      </c>
    </row>
    <row r="481" spans="1:2" x14ac:dyDescent="0.25">
      <c r="A481" s="4">
        <v>59864989</v>
      </c>
      <c r="B481" s="5">
        <v>1</v>
      </c>
    </row>
    <row r="482" spans="1:2" x14ac:dyDescent="0.25">
      <c r="A482" s="4">
        <v>20354301</v>
      </c>
      <c r="B482" s="5">
        <v>1</v>
      </c>
    </row>
    <row r="483" spans="1:2" x14ac:dyDescent="0.25">
      <c r="A483" s="4">
        <v>63291235</v>
      </c>
      <c r="B483" s="5">
        <v>1</v>
      </c>
    </row>
    <row r="484" spans="1:2" x14ac:dyDescent="0.25">
      <c r="A484" s="4">
        <v>20424852</v>
      </c>
      <c r="B484" s="5">
        <v>1</v>
      </c>
    </row>
    <row r="485" spans="1:2" x14ac:dyDescent="0.25">
      <c r="A485" s="4">
        <v>42038927</v>
      </c>
      <c r="B485" s="5">
        <v>1</v>
      </c>
    </row>
    <row r="486" spans="1:2" x14ac:dyDescent="0.25">
      <c r="A486" s="4">
        <v>20485333</v>
      </c>
      <c r="B486" s="5">
        <v>1</v>
      </c>
    </row>
    <row r="487" spans="1:2" x14ac:dyDescent="0.25">
      <c r="A487" s="4">
        <v>43897696</v>
      </c>
      <c r="B487" s="5">
        <v>1</v>
      </c>
    </row>
    <row r="488" spans="1:2" x14ac:dyDescent="0.25">
      <c r="A488" s="4">
        <v>12687991</v>
      </c>
      <c r="B488" s="5">
        <v>1</v>
      </c>
    </row>
    <row r="489" spans="1:2" x14ac:dyDescent="0.25">
      <c r="A489" s="4">
        <v>16527855</v>
      </c>
      <c r="B489" s="5">
        <v>1</v>
      </c>
    </row>
    <row r="490" spans="1:2" x14ac:dyDescent="0.25">
      <c r="A490" s="4">
        <v>20735440</v>
      </c>
      <c r="B490" s="5">
        <v>1</v>
      </c>
    </row>
    <row r="491" spans="1:2" x14ac:dyDescent="0.25">
      <c r="A491" s="4">
        <v>46255010</v>
      </c>
      <c r="B491" s="5">
        <v>1</v>
      </c>
    </row>
    <row r="492" spans="1:2" x14ac:dyDescent="0.25">
      <c r="A492" s="4">
        <v>21303266</v>
      </c>
      <c r="B492" s="5">
        <v>1</v>
      </c>
    </row>
    <row r="493" spans="1:2" x14ac:dyDescent="0.25">
      <c r="A493" s="4">
        <v>48497496</v>
      </c>
      <c r="B493" s="5">
        <v>1</v>
      </c>
    </row>
    <row r="494" spans="1:2" x14ac:dyDescent="0.25">
      <c r="A494" s="4">
        <v>21677804</v>
      </c>
      <c r="B494" s="5">
        <v>1</v>
      </c>
    </row>
    <row r="495" spans="1:2" x14ac:dyDescent="0.25">
      <c r="A495" s="4">
        <v>49158974</v>
      </c>
      <c r="B495" s="5">
        <v>1</v>
      </c>
    </row>
    <row r="496" spans="1:2" x14ac:dyDescent="0.25">
      <c r="A496" s="4">
        <v>21681406</v>
      </c>
      <c r="B496" s="5">
        <v>1</v>
      </c>
    </row>
    <row r="497" spans="1:2" x14ac:dyDescent="0.25">
      <c r="A497" s="4">
        <v>51855396</v>
      </c>
      <c r="B497" s="5">
        <v>1</v>
      </c>
    </row>
    <row r="498" spans="1:2" x14ac:dyDescent="0.25">
      <c r="A498" s="4">
        <v>21996267</v>
      </c>
      <c r="B498" s="5">
        <v>1</v>
      </c>
    </row>
    <row r="499" spans="1:2" x14ac:dyDescent="0.25">
      <c r="A499" s="4">
        <v>53378457</v>
      </c>
      <c r="B499" s="5">
        <v>1</v>
      </c>
    </row>
    <row r="500" spans="1:2" x14ac:dyDescent="0.25">
      <c r="A500" s="4">
        <v>22176115</v>
      </c>
      <c r="B500" s="5">
        <v>1</v>
      </c>
    </row>
    <row r="501" spans="1:2" x14ac:dyDescent="0.25">
      <c r="A501" s="4">
        <v>54713807</v>
      </c>
      <c r="B501" s="5">
        <v>1</v>
      </c>
    </row>
    <row r="502" spans="1:2" x14ac:dyDescent="0.25">
      <c r="A502" s="4">
        <v>22266436</v>
      </c>
      <c r="B502" s="5">
        <v>1</v>
      </c>
    </row>
    <row r="503" spans="1:2" x14ac:dyDescent="0.25">
      <c r="A503" s="4">
        <v>56115408</v>
      </c>
      <c r="B503" s="5">
        <v>1</v>
      </c>
    </row>
    <row r="504" spans="1:2" x14ac:dyDescent="0.25">
      <c r="A504" s="4">
        <v>22416837</v>
      </c>
      <c r="B504" s="5">
        <v>1</v>
      </c>
    </row>
    <row r="505" spans="1:2" x14ac:dyDescent="0.25">
      <c r="A505" s="4">
        <v>58067439</v>
      </c>
      <c r="B505" s="5">
        <v>1</v>
      </c>
    </row>
    <row r="506" spans="1:2" x14ac:dyDescent="0.25">
      <c r="A506" s="4">
        <v>22583033</v>
      </c>
      <c r="B506" s="5">
        <v>1</v>
      </c>
    </row>
    <row r="507" spans="1:2" x14ac:dyDescent="0.25">
      <c r="A507" s="4">
        <v>60454232</v>
      </c>
      <c r="B507" s="5">
        <v>1</v>
      </c>
    </row>
    <row r="508" spans="1:2" x14ac:dyDescent="0.25">
      <c r="A508" s="4">
        <v>12721215</v>
      </c>
      <c r="B508" s="5">
        <v>1</v>
      </c>
    </row>
    <row r="509" spans="1:2" x14ac:dyDescent="0.25">
      <c r="A509" s="4">
        <v>62150310</v>
      </c>
      <c r="B509" s="5">
        <v>1</v>
      </c>
    </row>
    <row r="510" spans="1:2" x14ac:dyDescent="0.25">
      <c r="A510" s="4">
        <v>22966872</v>
      </c>
      <c r="B510" s="5">
        <v>1</v>
      </c>
    </row>
    <row r="511" spans="1:2" x14ac:dyDescent="0.25">
      <c r="A511" s="4">
        <v>64733982</v>
      </c>
      <c r="B511" s="5">
        <v>1</v>
      </c>
    </row>
    <row r="512" spans="1:2" x14ac:dyDescent="0.25">
      <c r="A512" s="4">
        <v>12919749</v>
      </c>
      <c r="B512" s="5">
        <v>1</v>
      </c>
    </row>
    <row r="513" spans="1:2" x14ac:dyDescent="0.25">
      <c r="A513" s="4">
        <v>16303399</v>
      </c>
      <c r="B513" s="5">
        <v>1</v>
      </c>
    </row>
    <row r="514" spans="1:2" x14ac:dyDescent="0.25">
      <c r="A514" s="4">
        <v>23300236</v>
      </c>
      <c r="B514" s="5">
        <v>1</v>
      </c>
    </row>
    <row r="515" spans="1:2" x14ac:dyDescent="0.25">
      <c r="A515" s="4">
        <v>42603700</v>
      </c>
      <c r="B515" s="5">
        <v>1</v>
      </c>
    </row>
    <row r="516" spans="1:2" x14ac:dyDescent="0.25">
      <c r="A516" s="4">
        <v>23368531</v>
      </c>
      <c r="B516" s="5">
        <v>1</v>
      </c>
    </row>
    <row r="517" spans="1:2" x14ac:dyDescent="0.25">
      <c r="A517" s="4">
        <v>43277353</v>
      </c>
      <c r="B517" s="5">
        <v>1</v>
      </c>
    </row>
    <row r="518" spans="1:2" x14ac:dyDescent="0.25">
      <c r="A518" s="4">
        <v>23504109</v>
      </c>
      <c r="B518" s="5">
        <v>1</v>
      </c>
    </row>
    <row r="519" spans="1:2" x14ac:dyDescent="0.25">
      <c r="A519" s="4">
        <v>44200961</v>
      </c>
      <c r="B519" s="5">
        <v>1</v>
      </c>
    </row>
    <row r="520" spans="1:2" x14ac:dyDescent="0.25">
      <c r="A520" s="4">
        <v>23580194</v>
      </c>
      <c r="B520" s="5">
        <v>1</v>
      </c>
    </row>
    <row r="521" spans="1:2" x14ac:dyDescent="0.25">
      <c r="A521" s="4">
        <v>44937926</v>
      </c>
      <c r="B521" s="5">
        <v>1</v>
      </c>
    </row>
    <row r="522" spans="1:2" x14ac:dyDescent="0.25">
      <c r="A522" s="4">
        <v>23715237</v>
      </c>
      <c r="B522" s="5">
        <v>1</v>
      </c>
    </row>
    <row r="523" spans="1:2" x14ac:dyDescent="0.25">
      <c r="A523" s="4">
        <v>45232967</v>
      </c>
      <c r="B523" s="5">
        <v>1</v>
      </c>
    </row>
    <row r="524" spans="1:2" x14ac:dyDescent="0.25">
      <c r="A524" s="4">
        <v>24024164</v>
      </c>
      <c r="B524" s="5">
        <v>1</v>
      </c>
    </row>
    <row r="525" spans="1:2" x14ac:dyDescent="0.25">
      <c r="A525" s="4">
        <v>16580449</v>
      </c>
      <c r="B525" s="5">
        <v>1</v>
      </c>
    </row>
    <row r="526" spans="1:2" x14ac:dyDescent="0.25">
      <c r="A526" s="4">
        <v>13221411</v>
      </c>
      <c r="B526" s="5">
        <v>1</v>
      </c>
    </row>
    <row r="527" spans="1:2" x14ac:dyDescent="0.25">
      <c r="A527" s="4">
        <v>47261256</v>
      </c>
      <c r="B527" s="5">
        <v>1</v>
      </c>
    </row>
    <row r="528" spans="1:2" x14ac:dyDescent="0.25">
      <c r="A528" s="4">
        <v>24454566</v>
      </c>
      <c r="B528" s="5">
        <v>1</v>
      </c>
    </row>
    <row r="529" spans="1:2" x14ac:dyDescent="0.25">
      <c r="A529" s="4">
        <v>47707639</v>
      </c>
      <c r="B529" s="5">
        <v>1</v>
      </c>
    </row>
    <row r="530" spans="1:2" x14ac:dyDescent="0.25">
      <c r="A530" s="4">
        <v>11425383</v>
      </c>
      <c r="B530" s="5">
        <v>1</v>
      </c>
    </row>
    <row r="531" spans="1:2" x14ac:dyDescent="0.25">
      <c r="A531" s="4">
        <v>48625903</v>
      </c>
      <c r="B531" s="5">
        <v>1</v>
      </c>
    </row>
    <row r="532" spans="1:2" x14ac:dyDescent="0.25">
      <c r="A532" s="4">
        <v>24724114</v>
      </c>
      <c r="B532" s="5">
        <v>1</v>
      </c>
    </row>
    <row r="533" spans="1:2" x14ac:dyDescent="0.25">
      <c r="A533" s="4">
        <v>48919339</v>
      </c>
      <c r="B533" s="5">
        <v>1</v>
      </c>
    </row>
    <row r="534" spans="1:2" x14ac:dyDescent="0.25">
      <c r="A534" s="4">
        <v>24724570</v>
      </c>
      <c r="B534" s="5">
        <v>1</v>
      </c>
    </row>
    <row r="535" spans="1:2" x14ac:dyDescent="0.25">
      <c r="A535" s="4">
        <v>16724936</v>
      </c>
      <c r="B535" s="5">
        <v>1</v>
      </c>
    </row>
    <row r="536" spans="1:2" x14ac:dyDescent="0.25">
      <c r="A536" s="4">
        <v>24850212</v>
      </c>
      <c r="B536" s="5">
        <v>1</v>
      </c>
    </row>
    <row r="537" spans="1:2" x14ac:dyDescent="0.25">
      <c r="A537" s="4">
        <v>50583407</v>
      </c>
      <c r="B537" s="5">
        <v>1</v>
      </c>
    </row>
    <row r="538" spans="1:2" x14ac:dyDescent="0.25">
      <c r="A538" s="4">
        <v>25133293</v>
      </c>
      <c r="B538" s="5">
        <v>1</v>
      </c>
    </row>
    <row r="539" spans="1:2" x14ac:dyDescent="0.25">
      <c r="A539" s="4">
        <v>16775888</v>
      </c>
      <c r="B539" s="5">
        <v>1</v>
      </c>
    </row>
    <row r="540" spans="1:2" x14ac:dyDescent="0.25">
      <c r="A540" s="4">
        <v>25147401</v>
      </c>
      <c r="B540" s="5">
        <v>1</v>
      </c>
    </row>
    <row r="541" spans="1:2" x14ac:dyDescent="0.25">
      <c r="A541" s="4">
        <v>53117702</v>
      </c>
      <c r="B541" s="5">
        <v>1</v>
      </c>
    </row>
    <row r="542" spans="1:2" x14ac:dyDescent="0.25">
      <c r="A542" s="4">
        <v>25194612</v>
      </c>
      <c r="B542" s="5">
        <v>1</v>
      </c>
    </row>
    <row r="543" spans="1:2" x14ac:dyDescent="0.25">
      <c r="A543" s="4">
        <v>53762222</v>
      </c>
      <c r="B543" s="5">
        <v>1</v>
      </c>
    </row>
    <row r="544" spans="1:2" x14ac:dyDescent="0.25">
      <c r="A544" s="4">
        <v>25240352</v>
      </c>
      <c r="B544" s="5">
        <v>1</v>
      </c>
    </row>
    <row r="545" spans="1:2" x14ac:dyDescent="0.25">
      <c r="A545" s="4">
        <v>54554135</v>
      </c>
      <c r="B545" s="5">
        <v>1</v>
      </c>
    </row>
    <row r="546" spans="1:2" x14ac:dyDescent="0.25">
      <c r="A546" s="4">
        <v>25459710</v>
      </c>
      <c r="B546" s="5">
        <v>1</v>
      </c>
    </row>
    <row r="547" spans="1:2" x14ac:dyDescent="0.25">
      <c r="A547" s="4">
        <v>17005785</v>
      </c>
      <c r="B547" s="5">
        <v>1</v>
      </c>
    </row>
    <row r="548" spans="1:2" x14ac:dyDescent="0.25">
      <c r="A548" s="4">
        <v>25545000</v>
      </c>
      <c r="B548" s="5">
        <v>1</v>
      </c>
    </row>
    <row r="549" spans="1:2" x14ac:dyDescent="0.25">
      <c r="A549" s="4">
        <v>55621633</v>
      </c>
      <c r="B549" s="5">
        <v>1</v>
      </c>
    </row>
    <row r="550" spans="1:2" x14ac:dyDescent="0.25">
      <c r="A550" s="4">
        <v>25574074</v>
      </c>
      <c r="B550" s="5">
        <v>1</v>
      </c>
    </row>
    <row r="551" spans="1:2" x14ac:dyDescent="0.25">
      <c r="A551" s="4">
        <v>57101974</v>
      </c>
      <c r="B551" s="5">
        <v>1</v>
      </c>
    </row>
    <row r="552" spans="1:2" x14ac:dyDescent="0.25">
      <c r="A552" s="4">
        <v>25581178</v>
      </c>
      <c r="B552" s="5">
        <v>1</v>
      </c>
    </row>
    <row r="553" spans="1:2" x14ac:dyDescent="0.25">
      <c r="A553" s="4">
        <v>57957786</v>
      </c>
      <c r="B553" s="5">
        <v>1</v>
      </c>
    </row>
    <row r="554" spans="1:2" x14ac:dyDescent="0.25">
      <c r="A554" s="4">
        <v>13494237</v>
      </c>
      <c r="B554" s="5">
        <v>1</v>
      </c>
    </row>
    <row r="555" spans="1:2" x14ac:dyDescent="0.25">
      <c r="A555" s="4">
        <v>59508384</v>
      </c>
      <c r="B555" s="5">
        <v>1</v>
      </c>
    </row>
    <row r="556" spans="1:2" x14ac:dyDescent="0.25">
      <c r="A556" s="4">
        <v>26254490</v>
      </c>
      <c r="B556" s="5">
        <v>1</v>
      </c>
    </row>
    <row r="557" spans="1:2" x14ac:dyDescent="0.25">
      <c r="A557" s="4">
        <v>17864361</v>
      </c>
      <c r="B557" s="5">
        <v>1</v>
      </c>
    </row>
    <row r="558" spans="1:2" x14ac:dyDescent="0.25">
      <c r="A558" s="4">
        <v>26463662</v>
      </c>
      <c r="B558" s="5">
        <v>1</v>
      </c>
    </row>
    <row r="559" spans="1:2" x14ac:dyDescent="0.25">
      <c r="A559" s="4">
        <v>61228399</v>
      </c>
      <c r="B559" s="5">
        <v>1</v>
      </c>
    </row>
    <row r="560" spans="1:2" x14ac:dyDescent="0.25">
      <c r="A560" s="4">
        <v>26699217</v>
      </c>
      <c r="B560" s="5">
        <v>1</v>
      </c>
    </row>
    <row r="561" spans="1:2" x14ac:dyDescent="0.25">
      <c r="A561" s="4">
        <v>12471534</v>
      </c>
      <c r="B561" s="5">
        <v>1</v>
      </c>
    </row>
    <row r="562" spans="1:2" x14ac:dyDescent="0.25">
      <c r="A562" s="4">
        <v>26766818</v>
      </c>
      <c r="B562" s="5">
        <v>1</v>
      </c>
    </row>
    <row r="563" spans="1:2" x14ac:dyDescent="0.25">
      <c r="A563" s="4">
        <v>62836073</v>
      </c>
      <c r="B563" s="5">
        <v>1</v>
      </c>
    </row>
    <row r="564" spans="1:2" x14ac:dyDescent="0.25">
      <c r="A564" s="4">
        <v>26891502</v>
      </c>
      <c r="B564" s="5">
        <v>1</v>
      </c>
    </row>
    <row r="565" spans="1:2" x14ac:dyDescent="0.25">
      <c r="A565" s="4">
        <v>63613334</v>
      </c>
      <c r="B565" s="5">
        <v>1</v>
      </c>
    </row>
    <row r="566" spans="1:2" x14ac:dyDescent="0.25">
      <c r="A566" s="4">
        <v>26895957</v>
      </c>
      <c r="B566" s="5">
        <v>1</v>
      </c>
    </row>
    <row r="567" spans="1:2" x14ac:dyDescent="0.25">
      <c r="A567" s="4">
        <v>64932677</v>
      </c>
      <c r="B567" s="5">
        <v>1</v>
      </c>
    </row>
    <row r="568" spans="1:2" x14ac:dyDescent="0.25">
      <c r="A568" s="4">
        <v>27410048</v>
      </c>
      <c r="B568" s="5">
        <v>1</v>
      </c>
    </row>
    <row r="569" spans="1:2" x14ac:dyDescent="0.25">
      <c r="A569" s="4">
        <v>66336445</v>
      </c>
      <c r="B569" s="5">
        <v>1</v>
      </c>
    </row>
    <row r="570" spans="1:2" x14ac:dyDescent="0.25">
      <c r="A570" s="4">
        <v>27487200</v>
      </c>
      <c r="B570" s="5">
        <v>1</v>
      </c>
    </row>
    <row r="571" spans="1:2" x14ac:dyDescent="0.25">
      <c r="A571" s="4">
        <v>41974998</v>
      </c>
      <c r="B571" s="5">
        <v>1</v>
      </c>
    </row>
    <row r="572" spans="1:2" x14ac:dyDescent="0.25">
      <c r="A572" s="4">
        <v>27610972</v>
      </c>
      <c r="B572" s="5">
        <v>1</v>
      </c>
    </row>
    <row r="573" spans="1:2" x14ac:dyDescent="0.25">
      <c r="A573" s="4">
        <v>42373338</v>
      </c>
      <c r="B573" s="5">
        <v>1</v>
      </c>
    </row>
    <row r="574" spans="1:2" x14ac:dyDescent="0.25">
      <c r="A574" s="4">
        <v>27684909</v>
      </c>
      <c r="B574" s="5">
        <v>1</v>
      </c>
    </row>
    <row r="575" spans="1:2" x14ac:dyDescent="0.25">
      <c r="A575" s="4">
        <v>42722517</v>
      </c>
      <c r="B575" s="5">
        <v>1</v>
      </c>
    </row>
    <row r="576" spans="1:2" x14ac:dyDescent="0.25">
      <c r="A576" s="4">
        <v>13588783</v>
      </c>
      <c r="B576" s="5">
        <v>1</v>
      </c>
    </row>
    <row r="577" spans="1:2" x14ac:dyDescent="0.25">
      <c r="A577" s="4">
        <v>16392077</v>
      </c>
      <c r="B577" s="5">
        <v>1</v>
      </c>
    </row>
    <row r="578" spans="1:2" x14ac:dyDescent="0.25">
      <c r="A578" s="4">
        <v>27798660</v>
      </c>
      <c r="B578" s="5">
        <v>1</v>
      </c>
    </row>
    <row r="579" spans="1:2" x14ac:dyDescent="0.25">
      <c r="A579" s="4">
        <v>43885630</v>
      </c>
      <c r="B579" s="5">
        <v>1</v>
      </c>
    </row>
    <row r="580" spans="1:2" x14ac:dyDescent="0.25">
      <c r="A580" s="4">
        <v>27858818</v>
      </c>
      <c r="B580" s="5">
        <v>1</v>
      </c>
    </row>
    <row r="581" spans="1:2" x14ac:dyDescent="0.25">
      <c r="A581" s="4">
        <v>44017210</v>
      </c>
      <c r="B581" s="5">
        <v>1</v>
      </c>
    </row>
    <row r="582" spans="1:2" x14ac:dyDescent="0.25">
      <c r="A582" s="4">
        <v>28145499</v>
      </c>
      <c r="B582" s="5">
        <v>1</v>
      </c>
    </row>
    <row r="583" spans="1:2" x14ac:dyDescent="0.25">
      <c r="A583" s="4">
        <v>44302763</v>
      </c>
      <c r="B583" s="5">
        <v>1</v>
      </c>
    </row>
    <row r="584" spans="1:2" x14ac:dyDescent="0.25">
      <c r="A584" s="4">
        <v>28185580</v>
      </c>
      <c r="B584" s="5">
        <v>1</v>
      </c>
    </row>
    <row r="585" spans="1:2" x14ac:dyDescent="0.25">
      <c r="A585" s="4">
        <v>44882393</v>
      </c>
      <c r="B585" s="5">
        <v>1</v>
      </c>
    </row>
    <row r="586" spans="1:2" x14ac:dyDescent="0.25">
      <c r="A586" s="4">
        <v>28282891</v>
      </c>
      <c r="B586" s="5">
        <v>1</v>
      </c>
    </row>
    <row r="587" spans="1:2" x14ac:dyDescent="0.25">
      <c r="A587" s="4">
        <v>45015009</v>
      </c>
      <c r="B587" s="5">
        <v>1</v>
      </c>
    </row>
    <row r="588" spans="1:2" x14ac:dyDescent="0.25">
      <c r="A588" s="4">
        <v>28601187</v>
      </c>
      <c r="B588" s="5">
        <v>1</v>
      </c>
    </row>
    <row r="589" spans="1:2" x14ac:dyDescent="0.25">
      <c r="A589" s="4">
        <v>45158089</v>
      </c>
      <c r="B589" s="5">
        <v>1</v>
      </c>
    </row>
    <row r="590" spans="1:2" x14ac:dyDescent="0.25">
      <c r="A590" s="4">
        <v>28791070</v>
      </c>
      <c r="B590" s="5">
        <v>1</v>
      </c>
    </row>
    <row r="591" spans="1:2" x14ac:dyDescent="0.25">
      <c r="A591" s="4">
        <v>45373038</v>
      </c>
      <c r="B591" s="5">
        <v>1</v>
      </c>
    </row>
    <row r="592" spans="1:2" x14ac:dyDescent="0.25">
      <c r="A592" s="4">
        <v>13639748</v>
      </c>
      <c r="B592" s="5">
        <v>1</v>
      </c>
    </row>
    <row r="593" spans="1:2" x14ac:dyDescent="0.25">
      <c r="A593" s="4">
        <v>45940361</v>
      </c>
      <c r="B593" s="5">
        <v>1</v>
      </c>
    </row>
    <row r="594" spans="1:2" x14ac:dyDescent="0.25">
      <c r="A594" s="4">
        <v>29121099</v>
      </c>
      <c r="B594" s="5">
        <v>1</v>
      </c>
    </row>
    <row r="595" spans="1:2" x14ac:dyDescent="0.25">
      <c r="A595" s="4">
        <v>46023878</v>
      </c>
      <c r="B595" s="5">
        <v>1</v>
      </c>
    </row>
    <row r="596" spans="1:2" x14ac:dyDescent="0.25">
      <c r="A596" s="4">
        <v>29391132</v>
      </c>
      <c r="B596" s="5">
        <v>1</v>
      </c>
    </row>
    <row r="597" spans="1:2" x14ac:dyDescent="0.25">
      <c r="A597" s="4">
        <v>47025160</v>
      </c>
      <c r="B597" s="5">
        <v>1</v>
      </c>
    </row>
    <row r="598" spans="1:2" x14ac:dyDescent="0.25">
      <c r="A598" s="4">
        <v>29555837</v>
      </c>
      <c r="B598" s="5">
        <v>1</v>
      </c>
    </row>
    <row r="599" spans="1:2" x14ac:dyDescent="0.25">
      <c r="A599" s="4">
        <v>47596793</v>
      </c>
      <c r="B599" s="5">
        <v>1</v>
      </c>
    </row>
    <row r="600" spans="1:2" x14ac:dyDescent="0.25">
      <c r="A600" s="4">
        <v>29771613</v>
      </c>
      <c r="B600" s="5">
        <v>1</v>
      </c>
    </row>
    <row r="601" spans="1:2" x14ac:dyDescent="0.25">
      <c r="A601" s="4">
        <v>47677051</v>
      </c>
      <c r="B601" s="5">
        <v>1</v>
      </c>
    </row>
    <row r="602" spans="1:2" x14ac:dyDescent="0.25">
      <c r="A602" s="4">
        <v>29880225</v>
      </c>
      <c r="B602" s="5">
        <v>1</v>
      </c>
    </row>
    <row r="603" spans="1:2" x14ac:dyDescent="0.25">
      <c r="A603" s="4">
        <v>47855743</v>
      </c>
      <c r="B603" s="5">
        <v>1</v>
      </c>
    </row>
    <row r="604" spans="1:2" x14ac:dyDescent="0.25">
      <c r="A604" s="4">
        <v>13674393</v>
      </c>
      <c r="B604" s="5">
        <v>1</v>
      </c>
    </row>
    <row r="605" spans="1:2" x14ac:dyDescent="0.25">
      <c r="A605" s="4">
        <v>48529464</v>
      </c>
      <c r="B605" s="5">
        <v>1</v>
      </c>
    </row>
    <row r="606" spans="1:2" x14ac:dyDescent="0.25">
      <c r="A606" s="4">
        <v>30270334</v>
      </c>
      <c r="B606" s="5">
        <v>1</v>
      </c>
    </row>
    <row r="607" spans="1:2" x14ac:dyDescent="0.25">
      <c r="A607" s="4">
        <v>48630026</v>
      </c>
      <c r="B607" s="5">
        <v>1</v>
      </c>
    </row>
    <row r="608" spans="1:2" x14ac:dyDescent="0.25">
      <c r="A608" s="4">
        <v>30678431</v>
      </c>
      <c r="B608" s="5">
        <v>1</v>
      </c>
    </row>
    <row r="609" spans="1:2" x14ac:dyDescent="0.25">
      <c r="A609" s="4">
        <v>16592072</v>
      </c>
      <c r="B609" s="5">
        <v>1</v>
      </c>
    </row>
    <row r="610" spans="1:2" x14ac:dyDescent="0.25">
      <c r="A610" s="4">
        <v>13898038</v>
      </c>
      <c r="B610" s="5">
        <v>1</v>
      </c>
    </row>
    <row r="611" spans="1:2" x14ac:dyDescent="0.25">
      <c r="A611" s="4">
        <v>49093359</v>
      </c>
      <c r="B611" s="5">
        <v>1</v>
      </c>
    </row>
    <row r="612" spans="1:2" x14ac:dyDescent="0.25">
      <c r="A612" s="4">
        <v>31516318</v>
      </c>
      <c r="B612" s="5">
        <v>1</v>
      </c>
    </row>
    <row r="613" spans="1:2" x14ac:dyDescent="0.25">
      <c r="A613" s="4">
        <v>49278984</v>
      </c>
      <c r="B613" s="5">
        <v>1</v>
      </c>
    </row>
    <row r="614" spans="1:2" x14ac:dyDescent="0.25">
      <c r="A614" s="4">
        <v>32779069</v>
      </c>
      <c r="B614" s="5">
        <v>1</v>
      </c>
    </row>
    <row r="615" spans="1:2" x14ac:dyDescent="0.25">
      <c r="A615" s="4">
        <v>49390412</v>
      </c>
      <c r="B615" s="5">
        <v>1</v>
      </c>
    </row>
    <row r="616" spans="1:2" x14ac:dyDescent="0.25">
      <c r="A616" s="4">
        <v>33166727</v>
      </c>
      <c r="B616" s="5">
        <v>1</v>
      </c>
    </row>
    <row r="617" spans="1:2" x14ac:dyDescent="0.25">
      <c r="A617" s="4">
        <v>49920930</v>
      </c>
      <c r="B617" s="5">
        <v>1</v>
      </c>
    </row>
    <row r="618" spans="1:2" x14ac:dyDescent="0.25">
      <c r="A618" s="4">
        <v>33320202</v>
      </c>
      <c r="B618" s="5">
        <v>1</v>
      </c>
    </row>
    <row r="619" spans="1:2" x14ac:dyDescent="0.25">
      <c r="A619" s="4">
        <v>51367705</v>
      </c>
      <c r="B619" s="5">
        <v>1</v>
      </c>
    </row>
    <row r="620" spans="1:2" x14ac:dyDescent="0.25">
      <c r="A620" s="4">
        <v>33708687</v>
      </c>
      <c r="B620" s="5">
        <v>1</v>
      </c>
    </row>
    <row r="621" spans="1:2" x14ac:dyDescent="0.25">
      <c r="A621" s="4">
        <v>52064221</v>
      </c>
      <c r="B621" s="5">
        <v>1</v>
      </c>
    </row>
    <row r="622" spans="1:2" x14ac:dyDescent="0.25">
      <c r="A622" s="4">
        <v>34556399</v>
      </c>
      <c r="B622" s="5">
        <v>1</v>
      </c>
    </row>
    <row r="623" spans="1:2" x14ac:dyDescent="0.25">
      <c r="A623" s="4">
        <v>52214055</v>
      </c>
      <c r="B623" s="5">
        <v>1</v>
      </c>
    </row>
    <row r="624" spans="1:2" x14ac:dyDescent="0.25">
      <c r="A624" s="4">
        <v>34628061</v>
      </c>
      <c r="B624" s="5">
        <v>1</v>
      </c>
    </row>
    <row r="625" spans="1:2" x14ac:dyDescent="0.25">
      <c r="A625" s="4">
        <v>52468382</v>
      </c>
      <c r="B625" s="5">
        <v>1</v>
      </c>
    </row>
    <row r="626" spans="1:2" x14ac:dyDescent="0.25">
      <c r="A626" s="4">
        <v>34964547</v>
      </c>
      <c r="B626" s="5">
        <v>1</v>
      </c>
    </row>
    <row r="627" spans="1:2" x14ac:dyDescent="0.25">
      <c r="A627" s="4">
        <v>53370610</v>
      </c>
      <c r="B627" s="5">
        <v>1</v>
      </c>
    </row>
    <row r="628" spans="1:2" x14ac:dyDescent="0.25">
      <c r="A628" s="4">
        <v>35281950</v>
      </c>
      <c r="B628" s="5">
        <v>1</v>
      </c>
    </row>
    <row r="629" spans="1:2" x14ac:dyDescent="0.25">
      <c r="A629" s="4">
        <v>53386383</v>
      </c>
      <c r="B629" s="5">
        <v>1</v>
      </c>
    </row>
    <row r="630" spans="1:2" x14ac:dyDescent="0.25">
      <c r="A630" s="4">
        <v>35634368</v>
      </c>
      <c r="B630" s="5">
        <v>1</v>
      </c>
    </row>
    <row r="631" spans="1:2" x14ac:dyDescent="0.25">
      <c r="A631" s="4">
        <v>54006070</v>
      </c>
      <c r="B631" s="5">
        <v>1</v>
      </c>
    </row>
    <row r="632" spans="1:2" x14ac:dyDescent="0.25">
      <c r="A632" s="4">
        <v>36332723</v>
      </c>
      <c r="B632" s="5">
        <v>1</v>
      </c>
    </row>
    <row r="633" spans="1:2" x14ac:dyDescent="0.25">
      <c r="A633" s="4">
        <v>54536153</v>
      </c>
      <c r="B633" s="5">
        <v>1</v>
      </c>
    </row>
    <row r="634" spans="1:2" x14ac:dyDescent="0.25">
      <c r="A634" s="4">
        <v>36929553</v>
      </c>
      <c r="B634" s="5">
        <v>1</v>
      </c>
    </row>
    <row r="635" spans="1:2" x14ac:dyDescent="0.25">
      <c r="A635" s="4">
        <v>16977213</v>
      </c>
      <c r="B635" s="5">
        <v>1</v>
      </c>
    </row>
    <row r="636" spans="1:2" x14ac:dyDescent="0.25">
      <c r="A636" s="4">
        <v>37032078</v>
      </c>
      <c r="B636" s="5">
        <v>1</v>
      </c>
    </row>
    <row r="637" spans="1:2" x14ac:dyDescent="0.25">
      <c r="A637" s="4">
        <v>16999529</v>
      </c>
      <c r="B637" s="5">
        <v>1</v>
      </c>
    </row>
    <row r="638" spans="1:2" x14ac:dyDescent="0.25">
      <c r="A638" s="4">
        <v>37077953</v>
      </c>
      <c r="B638" s="5">
        <v>1</v>
      </c>
    </row>
    <row r="639" spans="1:2" x14ac:dyDescent="0.25">
      <c r="A639" s="4">
        <v>55462392</v>
      </c>
      <c r="B639" s="5">
        <v>1</v>
      </c>
    </row>
    <row r="640" spans="1:2" x14ac:dyDescent="0.25">
      <c r="A640" s="4">
        <v>37838778</v>
      </c>
      <c r="B640" s="5">
        <v>1</v>
      </c>
    </row>
    <row r="641" spans="1:2" x14ac:dyDescent="0.25">
      <c r="A641" s="4">
        <v>55614678</v>
      </c>
      <c r="B641" s="5">
        <v>1</v>
      </c>
    </row>
    <row r="642" spans="1:2" x14ac:dyDescent="0.25">
      <c r="A642" s="4">
        <v>37906881</v>
      </c>
      <c r="B642" s="5">
        <v>1</v>
      </c>
    </row>
    <row r="643" spans="1:2" x14ac:dyDescent="0.25">
      <c r="A643" s="4">
        <v>55896338</v>
      </c>
      <c r="B643" s="5">
        <v>1</v>
      </c>
    </row>
    <row r="644" spans="1:2" x14ac:dyDescent="0.25">
      <c r="A644" s="4">
        <v>37930610</v>
      </c>
      <c r="B644" s="5">
        <v>1</v>
      </c>
    </row>
    <row r="645" spans="1:2" x14ac:dyDescent="0.25">
      <c r="A645" s="4">
        <v>56127547</v>
      </c>
      <c r="B645" s="5">
        <v>1</v>
      </c>
    </row>
    <row r="646" spans="1:2" x14ac:dyDescent="0.25">
      <c r="A646" s="4">
        <v>38047574</v>
      </c>
      <c r="B646" s="5">
        <v>1</v>
      </c>
    </row>
    <row r="647" spans="1:2" x14ac:dyDescent="0.25">
      <c r="A647" s="4">
        <v>57211290</v>
      </c>
      <c r="B647" s="5">
        <v>1</v>
      </c>
    </row>
    <row r="648" spans="1:2" x14ac:dyDescent="0.25">
      <c r="A648" s="4">
        <v>11209967</v>
      </c>
      <c r="B648" s="5">
        <v>1</v>
      </c>
    </row>
    <row r="649" spans="1:2" x14ac:dyDescent="0.25">
      <c r="A649" s="4">
        <v>17314583</v>
      </c>
      <c r="B649" s="5">
        <v>1</v>
      </c>
    </row>
    <row r="650" spans="1:2" x14ac:dyDescent="0.25">
      <c r="A650" s="4">
        <v>13972929</v>
      </c>
      <c r="B650" s="5">
        <v>1</v>
      </c>
    </row>
    <row r="651" spans="1:2" x14ac:dyDescent="0.25">
      <c r="A651" s="4">
        <v>58037769</v>
      </c>
      <c r="B651" s="5">
        <v>1</v>
      </c>
    </row>
    <row r="652" spans="1:2" x14ac:dyDescent="0.25">
      <c r="A652" s="4">
        <v>14201334</v>
      </c>
      <c r="B652" s="5">
        <v>1</v>
      </c>
    </row>
    <row r="653" spans="1:2" x14ac:dyDescent="0.25">
      <c r="A653" s="4">
        <v>17490780</v>
      </c>
      <c r="B653" s="5">
        <v>1</v>
      </c>
    </row>
    <row r="654" spans="1:2" x14ac:dyDescent="0.25">
      <c r="A654" s="4">
        <v>38823305</v>
      </c>
      <c r="B654" s="5">
        <v>1</v>
      </c>
    </row>
    <row r="655" spans="1:2" x14ac:dyDescent="0.25">
      <c r="A655" s="4">
        <v>59723258</v>
      </c>
      <c r="B655" s="5">
        <v>1</v>
      </c>
    </row>
    <row r="656" spans="1:2" x14ac:dyDescent="0.25">
      <c r="A656" s="4">
        <v>39210366</v>
      </c>
      <c r="B656" s="5">
        <v>1</v>
      </c>
    </row>
    <row r="657" spans="1:2" x14ac:dyDescent="0.25">
      <c r="A657" s="4">
        <v>59984179</v>
      </c>
      <c r="B657" s="5">
        <v>1</v>
      </c>
    </row>
    <row r="658" spans="1:2" x14ac:dyDescent="0.25">
      <c r="A658" s="4">
        <v>39663331</v>
      </c>
      <c r="B658" s="5">
        <v>1</v>
      </c>
    </row>
    <row r="659" spans="1:2" x14ac:dyDescent="0.25">
      <c r="A659" s="4">
        <v>60158843</v>
      </c>
      <c r="B659" s="5">
        <v>1</v>
      </c>
    </row>
    <row r="660" spans="1:2" x14ac:dyDescent="0.25">
      <c r="A660" s="4">
        <v>12377650</v>
      </c>
      <c r="B660" s="5">
        <v>1</v>
      </c>
    </row>
    <row r="661" spans="1:2" x14ac:dyDescent="0.25">
      <c r="A661" s="4">
        <v>60885211</v>
      </c>
      <c r="B661" s="5">
        <v>1</v>
      </c>
    </row>
    <row r="662" spans="1:2" x14ac:dyDescent="0.25">
      <c r="A662" s="4">
        <v>14919021</v>
      </c>
      <c r="B662" s="5">
        <v>1</v>
      </c>
    </row>
    <row r="663" spans="1:2" x14ac:dyDescent="0.25">
      <c r="A663" s="4">
        <v>61322035</v>
      </c>
      <c r="B663" s="5">
        <v>1</v>
      </c>
    </row>
    <row r="664" spans="1:2" x14ac:dyDescent="0.25">
      <c r="A664" s="4">
        <v>39793981</v>
      </c>
      <c r="B664" s="5">
        <v>1</v>
      </c>
    </row>
    <row r="665" spans="1:2" x14ac:dyDescent="0.25">
      <c r="A665" s="4">
        <v>61812355</v>
      </c>
      <c r="B665" s="5">
        <v>1</v>
      </c>
    </row>
    <row r="666" spans="1:2" x14ac:dyDescent="0.25">
      <c r="A666" s="4">
        <v>15643568</v>
      </c>
      <c r="B666" s="5">
        <v>1</v>
      </c>
    </row>
    <row r="667" spans="1:2" x14ac:dyDescent="0.25">
      <c r="A667" s="4">
        <v>18070008</v>
      </c>
      <c r="B667" s="5">
        <v>1</v>
      </c>
    </row>
    <row r="668" spans="1:2" x14ac:dyDescent="0.25">
      <c r="A668" s="4">
        <v>39921944</v>
      </c>
      <c r="B668" s="5">
        <v>1</v>
      </c>
    </row>
    <row r="669" spans="1:2" x14ac:dyDescent="0.25">
      <c r="A669" s="4">
        <v>62653835</v>
      </c>
      <c r="B669" s="5">
        <v>1</v>
      </c>
    </row>
    <row r="670" spans="1:2" x14ac:dyDescent="0.25">
      <c r="A670" s="4">
        <v>40120881</v>
      </c>
      <c r="B670" s="5">
        <v>1</v>
      </c>
    </row>
    <row r="671" spans="1:2" x14ac:dyDescent="0.25">
      <c r="A671" s="4">
        <v>63141248</v>
      </c>
      <c r="B671" s="5">
        <v>1</v>
      </c>
    </row>
    <row r="672" spans="1:2" x14ac:dyDescent="0.25">
      <c r="A672" s="4">
        <v>40308049</v>
      </c>
      <c r="B672" s="5">
        <v>1</v>
      </c>
    </row>
    <row r="673" spans="1:2" x14ac:dyDescent="0.25">
      <c r="A673" s="4">
        <v>63492662</v>
      </c>
      <c r="B673" s="5">
        <v>1</v>
      </c>
    </row>
    <row r="674" spans="1:2" x14ac:dyDescent="0.25">
      <c r="A674" s="4">
        <v>40395856</v>
      </c>
      <c r="B674" s="5">
        <v>1</v>
      </c>
    </row>
    <row r="675" spans="1:2" x14ac:dyDescent="0.25">
      <c r="A675" s="4">
        <v>64586869</v>
      </c>
      <c r="B675" s="5">
        <v>1</v>
      </c>
    </row>
    <row r="676" spans="1:2" x14ac:dyDescent="0.25">
      <c r="A676" s="4">
        <v>40965486</v>
      </c>
      <c r="B676" s="5">
        <v>1</v>
      </c>
    </row>
    <row r="677" spans="1:2" x14ac:dyDescent="0.25">
      <c r="A677" s="4">
        <v>64900068</v>
      </c>
      <c r="B677" s="5">
        <v>1</v>
      </c>
    </row>
    <row r="678" spans="1:2" x14ac:dyDescent="0.25">
      <c r="A678" s="4">
        <v>41144838</v>
      </c>
      <c r="B678" s="5">
        <v>1</v>
      </c>
    </row>
    <row r="679" spans="1:2" x14ac:dyDescent="0.25">
      <c r="A679" s="4">
        <v>65166542</v>
      </c>
      <c r="B679" s="5">
        <v>1</v>
      </c>
    </row>
    <row r="680" spans="1:2" x14ac:dyDescent="0.25">
      <c r="A680" s="4">
        <v>41156424</v>
      </c>
      <c r="B680" s="5">
        <v>1</v>
      </c>
    </row>
    <row r="681" spans="1:2" x14ac:dyDescent="0.25">
      <c r="A681" s="4">
        <v>65923776</v>
      </c>
      <c r="B681" s="5">
        <v>1</v>
      </c>
    </row>
    <row r="682" spans="1:2" x14ac:dyDescent="0.25">
      <c r="A682" s="4">
        <v>41210751</v>
      </c>
      <c r="B682" s="5">
        <v>1</v>
      </c>
    </row>
    <row r="683" spans="1:2" x14ac:dyDescent="0.25">
      <c r="A683" s="4">
        <v>18084593</v>
      </c>
      <c r="B683" s="5">
        <v>1</v>
      </c>
    </row>
    <row r="684" spans="1:2" x14ac:dyDescent="0.25">
      <c r="A684" s="4">
        <v>41837828</v>
      </c>
      <c r="B684" s="5">
        <v>1</v>
      </c>
    </row>
    <row r="685" spans="1:2" x14ac:dyDescent="0.25">
      <c r="A685" s="4">
        <v>9418587</v>
      </c>
      <c r="B685" s="5">
        <v>1</v>
      </c>
    </row>
    <row r="686" spans="1:2" x14ac:dyDescent="0.25">
      <c r="A686" s="4">
        <v>9805082</v>
      </c>
      <c r="B686" s="5">
        <v>1</v>
      </c>
    </row>
    <row r="687" spans="1:2" x14ac:dyDescent="0.25">
      <c r="A687" s="4">
        <v>9620982</v>
      </c>
      <c r="B687" s="5">
        <v>1</v>
      </c>
    </row>
    <row r="688" spans="1:2" x14ac:dyDescent="0.25">
      <c r="A688" s="4">
        <v>8223406</v>
      </c>
      <c r="B688" s="5">
        <v>1</v>
      </c>
    </row>
    <row r="689" spans="1:2" x14ac:dyDescent="0.25">
      <c r="A689" s="4">
        <v>8322802</v>
      </c>
      <c r="B689" s="5">
        <v>1</v>
      </c>
    </row>
    <row r="690" spans="1:2" x14ac:dyDescent="0.25">
      <c r="A690" s="4">
        <v>8471021</v>
      </c>
      <c r="B690" s="5">
        <v>1</v>
      </c>
    </row>
    <row r="691" spans="1:2" x14ac:dyDescent="0.25">
      <c r="A691" s="4">
        <v>9527543</v>
      </c>
      <c r="B691" s="5">
        <v>1</v>
      </c>
    </row>
    <row r="692" spans="1:2" x14ac:dyDescent="0.25">
      <c r="A692" s="4">
        <v>8471219</v>
      </c>
      <c r="B692" s="5">
        <v>1</v>
      </c>
    </row>
    <row r="693" spans="1:2" x14ac:dyDescent="0.25">
      <c r="A693" s="4">
        <v>9740908</v>
      </c>
      <c r="B693" s="5">
        <v>1</v>
      </c>
    </row>
    <row r="694" spans="1:2" x14ac:dyDescent="0.25">
      <c r="A694" s="4">
        <v>8471544</v>
      </c>
      <c r="B694" s="5">
        <v>1</v>
      </c>
    </row>
    <row r="695" spans="1:2" x14ac:dyDescent="0.25">
      <c r="A695" s="4">
        <v>9874705</v>
      </c>
      <c r="B695" s="5">
        <v>1</v>
      </c>
    </row>
    <row r="696" spans="1:2" x14ac:dyDescent="0.25">
      <c r="A696" s="4">
        <v>8487003</v>
      </c>
      <c r="B696" s="5">
        <v>1</v>
      </c>
    </row>
    <row r="697" spans="1:2" x14ac:dyDescent="0.25">
      <c r="A697" s="4">
        <v>9355422</v>
      </c>
      <c r="B697" s="5">
        <v>1</v>
      </c>
    </row>
    <row r="698" spans="1:2" x14ac:dyDescent="0.25">
      <c r="A698" s="4">
        <v>8489588</v>
      </c>
      <c r="B698" s="5">
        <v>1</v>
      </c>
    </row>
    <row r="699" spans="1:2" x14ac:dyDescent="0.25">
      <c r="A699" s="4">
        <v>9475290</v>
      </c>
      <c r="B699" s="5">
        <v>1</v>
      </c>
    </row>
    <row r="700" spans="1:2" x14ac:dyDescent="0.25">
      <c r="A700" s="4">
        <v>8493652</v>
      </c>
      <c r="B700" s="5">
        <v>1</v>
      </c>
    </row>
    <row r="701" spans="1:2" x14ac:dyDescent="0.25">
      <c r="A701" s="4">
        <v>9589060</v>
      </c>
      <c r="B701" s="5">
        <v>1</v>
      </c>
    </row>
    <row r="702" spans="1:2" x14ac:dyDescent="0.25">
      <c r="A702" s="4">
        <v>8251878</v>
      </c>
      <c r="B702" s="5">
        <v>1</v>
      </c>
    </row>
    <row r="703" spans="1:2" x14ac:dyDescent="0.25">
      <c r="A703" s="4">
        <v>8387594</v>
      </c>
      <c r="B703" s="5">
        <v>1</v>
      </c>
    </row>
    <row r="704" spans="1:2" x14ac:dyDescent="0.25">
      <c r="A704" s="4">
        <v>8498683</v>
      </c>
      <c r="B704" s="5">
        <v>1</v>
      </c>
    </row>
    <row r="705" spans="1:2" x14ac:dyDescent="0.25">
      <c r="A705" s="4">
        <v>9777118</v>
      </c>
      <c r="B705" s="5">
        <v>1</v>
      </c>
    </row>
    <row r="706" spans="1:2" x14ac:dyDescent="0.25">
      <c r="A706" s="4">
        <v>8501225</v>
      </c>
      <c r="B706" s="5">
        <v>1</v>
      </c>
    </row>
    <row r="707" spans="1:2" x14ac:dyDescent="0.25">
      <c r="A707" s="4">
        <v>9861652</v>
      </c>
      <c r="B707" s="5">
        <v>1</v>
      </c>
    </row>
    <row r="708" spans="1:2" x14ac:dyDescent="0.25">
      <c r="A708" s="4">
        <v>8501947</v>
      </c>
      <c r="B708" s="5">
        <v>1</v>
      </c>
    </row>
    <row r="709" spans="1:2" x14ac:dyDescent="0.25">
      <c r="A709" s="4">
        <v>9282666</v>
      </c>
      <c r="B709" s="5">
        <v>1</v>
      </c>
    </row>
    <row r="710" spans="1:2" x14ac:dyDescent="0.25">
      <c r="A710" s="4">
        <v>8504601</v>
      </c>
      <c r="B710" s="5">
        <v>1</v>
      </c>
    </row>
    <row r="711" spans="1:2" x14ac:dyDescent="0.25">
      <c r="A711" s="4">
        <v>9328179</v>
      </c>
      <c r="B711" s="5">
        <v>1</v>
      </c>
    </row>
    <row r="712" spans="1:2" x14ac:dyDescent="0.25">
      <c r="A712" s="4">
        <v>8512255</v>
      </c>
      <c r="B712" s="5">
        <v>1</v>
      </c>
    </row>
    <row r="713" spans="1:2" x14ac:dyDescent="0.25">
      <c r="A713" s="4">
        <v>9364912</v>
      </c>
      <c r="B713" s="5">
        <v>1</v>
      </c>
    </row>
    <row r="714" spans="1:2" x14ac:dyDescent="0.25">
      <c r="A714" s="4">
        <v>8514016</v>
      </c>
      <c r="B714" s="5">
        <v>1</v>
      </c>
    </row>
    <row r="715" spans="1:2" x14ac:dyDescent="0.25">
      <c r="A715" s="4">
        <v>9446278</v>
      </c>
      <c r="B715" s="5">
        <v>1</v>
      </c>
    </row>
    <row r="716" spans="1:2" x14ac:dyDescent="0.25">
      <c r="A716" s="4">
        <v>8534481</v>
      </c>
      <c r="B716" s="5">
        <v>1</v>
      </c>
    </row>
    <row r="717" spans="1:2" x14ac:dyDescent="0.25">
      <c r="A717" s="4">
        <v>9506446</v>
      </c>
      <c r="B717" s="5">
        <v>1</v>
      </c>
    </row>
    <row r="718" spans="1:2" x14ac:dyDescent="0.25">
      <c r="A718" s="4">
        <v>8541151</v>
      </c>
      <c r="B718" s="5">
        <v>1</v>
      </c>
    </row>
    <row r="719" spans="1:2" x14ac:dyDescent="0.25">
      <c r="A719" s="4">
        <v>8375968</v>
      </c>
      <c r="B719" s="5">
        <v>1</v>
      </c>
    </row>
    <row r="720" spans="1:2" x14ac:dyDescent="0.25">
      <c r="A720" s="4">
        <v>8570276</v>
      </c>
      <c r="B720" s="5">
        <v>1</v>
      </c>
    </row>
    <row r="721" spans="1:2" x14ac:dyDescent="0.25">
      <c r="A721" s="4">
        <v>8385222</v>
      </c>
      <c r="B721" s="5">
        <v>1</v>
      </c>
    </row>
    <row r="722" spans="1:2" x14ac:dyDescent="0.25">
      <c r="A722" s="4">
        <v>8252939</v>
      </c>
      <c r="B722" s="5">
        <v>1</v>
      </c>
    </row>
    <row r="723" spans="1:2" x14ac:dyDescent="0.25">
      <c r="A723" s="4">
        <v>9664191</v>
      </c>
      <c r="B723" s="5">
        <v>1</v>
      </c>
    </row>
    <row r="724" spans="1:2" x14ac:dyDescent="0.25">
      <c r="A724" s="4">
        <v>8590206</v>
      </c>
      <c r="B724" s="5">
        <v>1</v>
      </c>
    </row>
    <row r="725" spans="1:2" x14ac:dyDescent="0.25">
      <c r="A725" s="4">
        <v>9716545</v>
      </c>
      <c r="B725" s="5">
        <v>1</v>
      </c>
    </row>
    <row r="726" spans="1:2" x14ac:dyDescent="0.25">
      <c r="A726" s="4">
        <v>8596442</v>
      </c>
      <c r="B726" s="5">
        <v>1</v>
      </c>
    </row>
    <row r="727" spans="1:2" x14ac:dyDescent="0.25">
      <c r="A727" s="4">
        <v>8405292</v>
      </c>
      <c r="B727" s="5">
        <v>1</v>
      </c>
    </row>
    <row r="728" spans="1:2" x14ac:dyDescent="0.25">
      <c r="A728" s="4">
        <v>8596929</v>
      </c>
      <c r="B728" s="5">
        <v>1</v>
      </c>
    </row>
    <row r="729" spans="1:2" x14ac:dyDescent="0.25">
      <c r="A729" s="4">
        <v>9797571</v>
      </c>
      <c r="B729" s="5">
        <v>1</v>
      </c>
    </row>
    <row r="730" spans="1:2" x14ac:dyDescent="0.25">
      <c r="A730" s="4">
        <v>8605742</v>
      </c>
      <c r="B730" s="5">
        <v>1</v>
      </c>
    </row>
    <row r="731" spans="1:2" x14ac:dyDescent="0.25">
      <c r="A731" s="4">
        <v>9827875</v>
      </c>
      <c r="B731" s="5">
        <v>1</v>
      </c>
    </row>
    <row r="732" spans="1:2" x14ac:dyDescent="0.25">
      <c r="A732" s="4">
        <v>8622421</v>
      </c>
      <c r="B732" s="5">
        <v>1</v>
      </c>
    </row>
    <row r="733" spans="1:2" x14ac:dyDescent="0.25">
      <c r="A733" s="4">
        <v>9866204</v>
      </c>
      <c r="B733" s="5">
        <v>1</v>
      </c>
    </row>
    <row r="734" spans="1:2" x14ac:dyDescent="0.25">
      <c r="A734" s="4">
        <v>8632893</v>
      </c>
      <c r="B734" s="5">
        <v>1</v>
      </c>
    </row>
    <row r="735" spans="1:2" x14ac:dyDescent="0.25">
      <c r="A735" s="4">
        <v>9279730</v>
      </c>
      <c r="B735" s="5">
        <v>1</v>
      </c>
    </row>
    <row r="736" spans="1:2" x14ac:dyDescent="0.25">
      <c r="A736" s="4">
        <v>8647144</v>
      </c>
      <c r="B736" s="5">
        <v>1</v>
      </c>
    </row>
    <row r="737" spans="1:2" x14ac:dyDescent="0.25">
      <c r="A737" s="4">
        <v>9287211</v>
      </c>
      <c r="B737" s="5">
        <v>1</v>
      </c>
    </row>
    <row r="738" spans="1:2" x14ac:dyDescent="0.25">
      <c r="A738" s="4">
        <v>8655825</v>
      </c>
      <c r="B738" s="5">
        <v>1</v>
      </c>
    </row>
    <row r="739" spans="1:2" x14ac:dyDescent="0.25">
      <c r="A739" s="4">
        <v>9319894</v>
      </c>
      <c r="B739" s="5">
        <v>1</v>
      </c>
    </row>
    <row r="740" spans="1:2" x14ac:dyDescent="0.25">
      <c r="A740" s="4">
        <v>8667012</v>
      </c>
      <c r="B740" s="5">
        <v>1</v>
      </c>
    </row>
    <row r="741" spans="1:2" x14ac:dyDescent="0.25">
      <c r="A741" s="4">
        <v>9339774</v>
      </c>
      <c r="B741" s="5">
        <v>1</v>
      </c>
    </row>
    <row r="742" spans="1:2" x14ac:dyDescent="0.25">
      <c r="A742" s="4">
        <v>8672623</v>
      </c>
      <c r="B742" s="5">
        <v>1</v>
      </c>
    </row>
    <row r="743" spans="1:2" x14ac:dyDescent="0.25">
      <c r="A743" s="4">
        <v>9356324</v>
      </c>
      <c r="B743" s="5">
        <v>1</v>
      </c>
    </row>
    <row r="744" spans="1:2" x14ac:dyDescent="0.25">
      <c r="A744" s="4">
        <v>8672651</v>
      </c>
      <c r="B744" s="5">
        <v>1</v>
      </c>
    </row>
    <row r="745" spans="1:2" x14ac:dyDescent="0.25">
      <c r="A745" s="4">
        <v>9398644</v>
      </c>
      <c r="B745" s="5">
        <v>1</v>
      </c>
    </row>
    <row r="746" spans="1:2" x14ac:dyDescent="0.25">
      <c r="A746" s="4">
        <v>8253162</v>
      </c>
      <c r="B746" s="5">
        <v>1</v>
      </c>
    </row>
    <row r="747" spans="1:2" x14ac:dyDescent="0.25">
      <c r="A747" s="4">
        <v>8249721</v>
      </c>
      <c r="B747" s="5">
        <v>1</v>
      </c>
    </row>
    <row r="748" spans="1:2" x14ac:dyDescent="0.25">
      <c r="A748" s="4">
        <v>8690793</v>
      </c>
      <c r="B748" s="5">
        <v>1</v>
      </c>
    </row>
    <row r="749" spans="1:2" x14ac:dyDescent="0.25">
      <c r="A749" s="4">
        <v>9468070</v>
      </c>
      <c r="B749" s="5">
        <v>1</v>
      </c>
    </row>
    <row r="750" spans="1:2" x14ac:dyDescent="0.25">
      <c r="A750" s="4">
        <v>8691743</v>
      </c>
      <c r="B750" s="5">
        <v>1</v>
      </c>
    </row>
    <row r="751" spans="1:2" x14ac:dyDescent="0.25">
      <c r="A751" s="4">
        <v>9500083</v>
      </c>
      <c r="B751" s="5">
        <v>1</v>
      </c>
    </row>
    <row r="752" spans="1:2" x14ac:dyDescent="0.25">
      <c r="A752" s="4">
        <v>8715278</v>
      </c>
      <c r="B752" s="5">
        <v>1</v>
      </c>
    </row>
    <row r="753" spans="1:2" x14ac:dyDescent="0.25">
      <c r="A753" s="4">
        <v>9524588</v>
      </c>
      <c r="B753" s="5">
        <v>1</v>
      </c>
    </row>
    <row r="754" spans="1:2" x14ac:dyDescent="0.25">
      <c r="A754" s="4">
        <v>8723323</v>
      </c>
      <c r="B754" s="5">
        <v>1</v>
      </c>
    </row>
    <row r="755" spans="1:2" x14ac:dyDescent="0.25">
      <c r="A755" s="4">
        <v>9543572</v>
      </c>
      <c r="B755" s="5">
        <v>1</v>
      </c>
    </row>
    <row r="756" spans="1:2" x14ac:dyDescent="0.25">
      <c r="A756" s="4">
        <v>8743781</v>
      </c>
      <c r="B756" s="5">
        <v>1</v>
      </c>
    </row>
    <row r="757" spans="1:2" x14ac:dyDescent="0.25">
      <c r="A757" s="4">
        <v>8384647</v>
      </c>
      <c r="B757" s="5">
        <v>1</v>
      </c>
    </row>
    <row r="758" spans="1:2" x14ac:dyDescent="0.25">
      <c r="A758" s="4">
        <v>8748493</v>
      </c>
      <c r="B758" s="5">
        <v>1</v>
      </c>
    </row>
    <row r="759" spans="1:2" x14ac:dyDescent="0.25">
      <c r="A759" s="4">
        <v>9593481</v>
      </c>
      <c r="B759" s="5">
        <v>1</v>
      </c>
    </row>
    <row r="760" spans="1:2" x14ac:dyDescent="0.25">
      <c r="A760" s="4">
        <v>8749135</v>
      </c>
      <c r="B760" s="5">
        <v>1</v>
      </c>
    </row>
    <row r="761" spans="1:2" x14ac:dyDescent="0.25">
      <c r="A761" s="4">
        <v>9610703</v>
      </c>
      <c r="B761" s="5">
        <v>1</v>
      </c>
    </row>
    <row r="762" spans="1:2" x14ac:dyDescent="0.25">
      <c r="A762" s="4">
        <v>8750619</v>
      </c>
      <c r="B762" s="5">
        <v>1</v>
      </c>
    </row>
    <row r="763" spans="1:2" x14ac:dyDescent="0.25">
      <c r="A763" s="4">
        <v>9655946</v>
      </c>
      <c r="B763" s="5">
        <v>1</v>
      </c>
    </row>
    <row r="764" spans="1:2" x14ac:dyDescent="0.25">
      <c r="A764" s="4">
        <v>8750670</v>
      </c>
      <c r="B764" s="5">
        <v>1</v>
      </c>
    </row>
    <row r="765" spans="1:2" x14ac:dyDescent="0.25">
      <c r="A765" s="4">
        <v>9680416</v>
      </c>
      <c r="B765" s="5">
        <v>1</v>
      </c>
    </row>
    <row r="766" spans="1:2" x14ac:dyDescent="0.25">
      <c r="A766" s="4">
        <v>8261808</v>
      </c>
      <c r="B766" s="5">
        <v>1</v>
      </c>
    </row>
    <row r="767" spans="1:2" x14ac:dyDescent="0.25">
      <c r="A767" s="4">
        <v>9697189</v>
      </c>
      <c r="B767" s="5">
        <v>1</v>
      </c>
    </row>
    <row r="768" spans="1:2" x14ac:dyDescent="0.25">
      <c r="A768" s="4">
        <v>8770898</v>
      </c>
      <c r="B768" s="5">
        <v>1</v>
      </c>
    </row>
    <row r="769" spans="1:2" x14ac:dyDescent="0.25">
      <c r="A769" s="4">
        <v>9727873</v>
      </c>
      <c r="B769" s="5">
        <v>1</v>
      </c>
    </row>
    <row r="770" spans="1:2" x14ac:dyDescent="0.25">
      <c r="A770" s="4">
        <v>8773356</v>
      </c>
      <c r="B770" s="5">
        <v>1</v>
      </c>
    </row>
    <row r="771" spans="1:2" x14ac:dyDescent="0.25">
      <c r="A771" s="4">
        <v>9747700</v>
      </c>
      <c r="B771" s="5">
        <v>1</v>
      </c>
    </row>
    <row r="772" spans="1:2" x14ac:dyDescent="0.25">
      <c r="A772" s="4">
        <v>8228350</v>
      </c>
      <c r="B772" s="5">
        <v>1</v>
      </c>
    </row>
    <row r="773" spans="1:2" x14ac:dyDescent="0.25">
      <c r="A773" s="4">
        <v>8414788</v>
      </c>
      <c r="B773" s="5">
        <v>1</v>
      </c>
    </row>
    <row r="774" spans="1:2" x14ac:dyDescent="0.25">
      <c r="A774" s="4">
        <v>8819206</v>
      </c>
      <c r="B774" s="5">
        <v>1</v>
      </c>
    </row>
    <row r="775" spans="1:2" x14ac:dyDescent="0.25">
      <c r="A775" s="4">
        <v>9788998</v>
      </c>
      <c r="B775" s="5">
        <v>1</v>
      </c>
    </row>
    <row r="776" spans="1:2" x14ac:dyDescent="0.25">
      <c r="A776" s="4">
        <v>8825868</v>
      </c>
      <c r="B776" s="5">
        <v>1</v>
      </c>
    </row>
    <row r="777" spans="1:2" x14ac:dyDescent="0.25">
      <c r="A777" s="4">
        <v>9803545</v>
      </c>
      <c r="B777" s="5">
        <v>1</v>
      </c>
    </row>
    <row r="778" spans="1:2" x14ac:dyDescent="0.25">
      <c r="A778" s="4">
        <v>8831940</v>
      </c>
      <c r="B778" s="5">
        <v>1</v>
      </c>
    </row>
    <row r="779" spans="1:2" x14ac:dyDescent="0.25">
      <c r="A779" s="4">
        <v>9808221</v>
      </c>
      <c r="B779" s="5">
        <v>1</v>
      </c>
    </row>
    <row r="780" spans="1:2" x14ac:dyDescent="0.25">
      <c r="A780" s="4">
        <v>8838584</v>
      </c>
      <c r="B780" s="5">
        <v>1</v>
      </c>
    </row>
    <row r="781" spans="1:2" x14ac:dyDescent="0.25">
      <c r="A781" s="4">
        <v>9849476</v>
      </c>
      <c r="B781" s="5">
        <v>1</v>
      </c>
    </row>
    <row r="782" spans="1:2" x14ac:dyDescent="0.25">
      <c r="A782" s="4">
        <v>8840288</v>
      </c>
      <c r="B782" s="5">
        <v>1</v>
      </c>
    </row>
    <row r="783" spans="1:2" x14ac:dyDescent="0.25">
      <c r="A783" s="4">
        <v>9865524</v>
      </c>
      <c r="B783" s="5">
        <v>1</v>
      </c>
    </row>
    <row r="784" spans="1:2" x14ac:dyDescent="0.25">
      <c r="A784" s="4">
        <v>8841955</v>
      </c>
      <c r="B784" s="5">
        <v>1</v>
      </c>
    </row>
    <row r="785" spans="1:2" x14ac:dyDescent="0.25">
      <c r="A785" s="4">
        <v>9870841</v>
      </c>
      <c r="B785" s="5">
        <v>1</v>
      </c>
    </row>
    <row r="786" spans="1:2" x14ac:dyDescent="0.25">
      <c r="A786" s="4">
        <v>8849918</v>
      </c>
      <c r="B786" s="5">
        <v>1</v>
      </c>
    </row>
    <row r="787" spans="1:2" x14ac:dyDescent="0.25">
      <c r="A787" s="4">
        <v>9892639</v>
      </c>
      <c r="B787" s="5">
        <v>1</v>
      </c>
    </row>
    <row r="788" spans="1:2" x14ac:dyDescent="0.25">
      <c r="A788" s="4">
        <v>8863988</v>
      </c>
      <c r="B788" s="5">
        <v>1</v>
      </c>
    </row>
    <row r="789" spans="1:2" x14ac:dyDescent="0.25">
      <c r="A789" s="4">
        <v>9282166</v>
      </c>
      <c r="B789" s="5">
        <v>1</v>
      </c>
    </row>
    <row r="790" spans="1:2" x14ac:dyDescent="0.25">
      <c r="A790" s="4">
        <v>8865092</v>
      </c>
      <c r="B790" s="5">
        <v>1</v>
      </c>
    </row>
    <row r="791" spans="1:2" x14ac:dyDescent="0.25">
      <c r="A791" s="4">
        <v>9283739</v>
      </c>
      <c r="B791" s="5">
        <v>1</v>
      </c>
    </row>
    <row r="792" spans="1:2" x14ac:dyDescent="0.25">
      <c r="A792" s="4">
        <v>8233999</v>
      </c>
      <c r="B792" s="5">
        <v>1</v>
      </c>
    </row>
    <row r="793" spans="1:2" x14ac:dyDescent="0.25">
      <c r="A793" s="4">
        <v>9294571</v>
      </c>
      <c r="B793" s="5">
        <v>1</v>
      </c>
    </row>
    <row r="794" spans="1:2" x14ac:dyDescent="0.25">
      <c r="A794" s="4">
        <v>8872311</v>
      </c>
      <c r="B794" s="5">
        <v>1</v>
      </c>
    </row>
    <row r="795" spans="1:2" x14ac:dyDescent="0.25">
      <c r="A795" s="4">
        <v>9305031</v>
      </c>
      <c r="B795" s="5">
        <v>1</v>
      </c>
    </row>
    <row r="796" spans="1:2" x14ac:dyDescent="0.25">
      <c r="A796" s="4">
        <v>8880275</v>
      </c>
      <c r="B796" s="5">
        <v>1</v>
      </c>
    </row>
    <row r="797" spans="1:2" x14ac:dyDescent="0.25">
      <c r="A797" s="4">
        <v>8331262</v>
      </c>
      <c r="B797" s="5">
        <v>1</v>
      </c>
    </row>
    <row r="798" spans="1:2" x14ac:dyDescent="0.25">
      <c r="A798" s="4">
        <v>8885606</v>
      </c>
      <c r="B798" s="5">
        <v>1</v>
      </c>
    </row>
    <row r="799" spans="1:2" x14ac:dyDescent="0.25">
      <c r="A799" s="4">
        <v>9329226</v>
      </c>
      <c r="B799" s="5">
        <v>1</v>
      </c>
    </row>
    <row r="800" spans="1:2" x14ac:dyDescent="0.25">
      <c r="A800" s="4">
        <v>8895257</v>
      </c>
      <c r="B800" s="5">
        <v>1</v>
      </c>
    </row>
    <row r="801" spans="1:2" x14ac:dyDescent="0.25">
      <c r="A801" s="4">
        <v>9340299</v>
      </c>
      <c r="B801" s="5">
        <v>1</v>
      </c>
    </row>
    <row r="802" spans="1:2" x14ac:dyDescent="0.25">
      <c r="A802" s="4">
        <v>8900603</v>
      </c>
      <c r="B802" s="5">
        <v>1</v>
      </c>
    </row>
    <row r="803" spans="1:2" x14ac:dyDescent="0.25">
      <c r="A803" s="4">
        <v>9356216</v>
      </c>
      <c r="B803" s="5">
        <v>1</v>
      </c>
    </row>
    <row r="804" spans="1:2" x14ac:dyDescent="0.25">
      <c r="A804" s="4">
        <v>8929993</v>
      </c>
      <c r="B804" s="5">
        <v>1</v>
      </c>
    </row>
    <row r="805" spans="1:2" x14ac:dyDescent="0.25">
      <c r="A805" s="4">
        <v>9357185</v>
      </c>
      <c r="B805" s="5">
        <v>1</v>
      </c>
    </row>
    <row r="806" spans="1:2" x14ac:dyDescent="0.25">
      <c r="A806" s="4">
        <v>8936656</v>
      </c>
      <c r="B806" s="5">
        <v>1</v>
      </c>
    </row>
    <row r="807" spans="1:2" x14ac:dyDescent="0.25">
      <c r="A807" s="4">
        <v>9388066</v>
      </c>
      <c r="B807" s="5">
        <v>1</v>
      </c>
    </row>
    <row r="808" spans="1:2" x14ac:dyDescent="0.25">
      <c r="A808" s="4">
        <v>8938444</v>
      </c>
      <c r="B808" s="5">
        <v>1</v>
      </c>
    </row>
    <row r="809" spans="1:2" x14ac:dyDescent="0.25">
      <c r="A809" s="4">
        <v>8362094</v>
      </c>
      <c r="B809" s="5">
        <v>1</v>
      </c>
    </row>
    <row r="810" spans="1:2" x14ac:dyDescent="0.25">
      <c r="A810" s="4">
        <v>8953850</v>
      </c>
      <c r="B810" s="5">
        <v>1</v>
      </c>
    </row>
    <row r="811" spans="1:2" x14ac:dyDescent="0.25">
      <c r="A811" s="4">
        <v>9419117</v>
      </c>
      <c r="B811" s="5">
        <v>1</v>
      </c>
    </row>
    <row r="812" spans="1:2" x14ac:dyDescent="0.25">
      <c r="A812" s="4">
        <v>8957203</v>
      </c>
      <c r="B812" s="5">
        <v>1</v>
      </c>
    </row>
    <row r="813" spans="1:2" x14ac:dyDescent="0.25">
      <c r="A813" s="4">
        <v>9427353</v>
      </c>
      <c r="B813" s="5">
        <v>1</v>
      </c>
    </row>
    <row r="814" spans="1:2" x14ac:dyDescent="0.25">
      <c r="A814" s="4">
        <v>8967842</v>
      </c>
      <c r="B814" s="5">
        <v>1</v>
      </c>
    </row>
    <row r="815" spans="1:2" x14ac:dyDescent="0.25">
      <c r="A815" s="4">
        <v>9458504</v>
      </c>
      <c r="B815" s="5">
        <v>1</v>
      </c>
    </row>
    <row r="816" spans="1:2" x14ac:dyDescent="0.25">
      <c r="A816" s="4">
        <v>8972366</v>
      </c>
      <c r="B816" s="5">
        <v>1</v>
      </c>
    </row>
    <row r="817" spans="1:2" x14ac:dyDescent="0.25">
      <c r="A817" s="4">
        <v>9474267</v>
      </c>
      <c r="B817" s="5">
        <v>1</v>
      </c>
    </row>
    <row r="818" spans="1:2" x14ac:dyDescent="0.25">
      <c r="A818" s="4">
        <v>8982137</v>
      </c>
      <c r="B818" s="5">
        <v>1</v>
      </c>
    </row>
    <row r="819" spans="1:2" x14ac:dyDescent="0.25">
      <c r="A819" s="4">
        <v>9487255</v>
      </c>
      <c r="B819" s="5">
        <v>1</v>
      </c>
    </row>
    <row r="820" spans="1:2" x14ac:dyDescent="0.25">
      <c r="A820" s="4">
        <v>8984769</v>
      </c>
      <c r="B820" s="5">
        <v>1</v>
      </c>
    </row>
    <row r="821" spans="1:2" x14ac:dyDescent="0.25">
      <c r="A821" s="4">
        <v>9502975</v>
      </c>
      <c r="B821" s="5">
        <v>1</v>
      </c>
    </row>
    <row r="822" spans="1:2" x14ac:dyDescent="0.25">
      <c r="A822" s="4">
        <v>8985437</v>
      </c>
      <c r="B822" s="5">
        <v>1</v>
      </c>
    </row>
    <row r="823" spans="1:2" x14ac:dyDescent="0.25">
      <c r="A823" s="4">
        <v>9521805</v>
      </c>
      <c r="B823" s="5">
        <v>1</v>
      </c>
    </row>
    <row r="824" spans="1:2" x14ac:dyDescent="0.25">
      <c r="A824" s="4">
        <v>8991671</v>
      </c>
      <c r="B824" s="5">
        <v>1</v>
      </c>
    </row>
    <row r="825" spans="1:2" x14ac:dyDescent="0.25">
      <c r="A825" s="4">
        <v>9526179</v>
      </c>
      <c r="B825" s="5">
        <v>1</v>
      </c>
    </row>
    <row r="826" spans="1:2" x14ac:dyDescent="0.25">
      <c r="A826" s="4">
        <v>9005999</v>
      </c>
      <c r="B826" s="5">
        <v>1</v>
      </c>
    </row>
    <row r="827" spans="1:2" x14ac:dyDescent="0.25">
      <c r="A827" s="4">
        <v>9535780</v>
      </c>
      <c r="B827" s="5">
        <v>1</v>
      </c>
    </row>
    <row r="828" spans="1:2" x14ac:dyDescent="0.25">
      <c r="A828" s="4">
        <v>9021766</v>
      </c>
      <c r="B828" s="5">
        <v>1</v>
      </c>
    </row>
    <row r="829" spans="1:2" x14ac:dyDescent="0.25">
      <c r="A829" s="4">
        <v>9547712</v>
      </c>
      <c r="B829" s="5">
        <v>1</v>
      </c>
    </row>
    <row r="830" spans="1:2" x14ac:dyDescent="0.25">
      <c r="A830" s="4">
        <v>9039872</v>
      </c>
      <c r="B830" s="5">
        <v>1</v>
      </c>
    </row>
    <row r="831" spans="1:2" x14ac:dyDescent="0.25">
      <c r="A831" s="4">
        <v>9560827</v>
      </c>
      <c r="B831" s="5">
        <v>1</v>
      </c>
    </row>
    <row r="832" spans="1:2" x14ac:dyDescent="0.25">
      <c r="A832" s="4">
        <v>9045402</v>
      </c>
      <c r="B832" s="5">
        <v>1</v>
      </c>
    </row>
    <row r="833" spans="1:2" x14ac:dyDescent="0.25">
      <c r="A833" s="4">
        <v>9570286</v>
      </c>
      <c r="B833" s="5">
        <v>1</v>
      </c>
    </row>
    <row r="834" spans="1:2" x14ac:dyDescent="0.25">
      <c r="A834" s="4">
        <v>9046365</v>
      </c>
      <c r="B834" s="5">
        <v>1</v>
      </c>
    </row>
    <row r="835" spans="1:2" x14ac:dyDescent="0.25">
      <c r="A835" s="4">
        <v>9591892</v>
      </c>
      <c r="B835" s="5">
        <v>1</v>
      </c>
    </row>
    <row r="836" spans="1:2" x14ac:dyDescent="0.25">
      <c r="A836" s="4">
        <v>9052582</v>
      </c>
      <c r="B836" s="5">
        <v>1</v>
      </c>
    </row>
    <row r="837" spans="1:2" x14ac:dyDescent="0.25">
      <c r="A837" s="4">
        <v>9595194</v>
      </c>
      <c r="B837" s="5">
        <v>1</v>
      </c>
    </row>
    <row r="838" spans="1:2" x14ac:dyDescent="0.25">
      <c r="A838" s="4">
        <v>9052652</v>
      </c>
      <c r="B838" s="5">
        <v>1</v>
      </c>
    </row>
    <row r="839" spans="1:2" x14ac:dyDescent="0.25">
      <c r="A839" s="4">
        <v>9603024</v>
      </c>
      <c r="B839" s="5">
        <v>1</v>
      </c>
    </row>
    <row r="840" spans="1:2" x14ac:dyDescent="0.25">
      <c r="A840" s="4">
        <v>9061957</v>
      </c>
      <c r="B840" s="5">
        <v>1</v>
      </c>
    </row>
    <row r="841" spans="1:2" x14ac:dyDescent="0.25">
      <c r="A841" s="4">
        <v>9620895</v>
      </c>
      <c r="B841" s="5">
        <v>1</v>
      </c>
    </row>
    <row r="842" spans="1:2" x14ac:dyDescent="0.25">
      <c r="A842" s="4">
        <v>9065927</v>
      </c>
      <c r="B842" s="5">
        <v>1</v>
      </c>
    </row>
    <row r="843" spans="1:2" x14ac:dyDescent="0.25">
      <c r="A843" s="4">
        <v>9647309</v>
      </c>
      <c r="B843" s="5">
        <v>1</v>
      </c>
    </row>
    <row r="844" spans="1:2" x14ac:dyDescent="0.25">
      <c r="A844" s="4">
        <v>9076015</v>
      </c>
      <c r="B844" s="5">
        <v>1</v>
      </c>
    </row>
    <row r="845" spans="1:2" x14ac:dyDescent="0.25">
      <c r="A845" s="4">
        <v>9662407</v>
      </c>
      <c r="B845" s="5">
        <v>1</v>
      </c>
    </row>
    <row r="846" spans="1:2" x14ac:dyDescent="0.25">
      <c r="A846" s="4">
        <v>9084978</v>
      </c>
      <c r="B846" s="5">
        <v>1</v>
      </c>
    </row>
    <row r="847" spans="1:2" x14ac:dyDescent="0.25">
      <c r="A847" s="4">
        <v>9664752</v>
      </c>
      <c r="B847" s="5">
        <v>1</v>
      </c>
    </row>
    <row r="848" spans="1:2" x14ac:dyDescent="0.25">
      <c r="A848" s="4">
        <v>8279741</v>
      </c>
      <c r="B848" s="5">
        <v>1</v>
      </c>
    </row>
    <row r="849" spans="1:2" x14ac:dyDescent="0.25">
      <c r="A849" s="4">
        <v>9683894</v>
      </c>
      <c r="B849" s="5">
        <v>1</v>
      </c>
    </row>
    <row r="850" spans="1:2" x14ac:dyDescent="0.25">
      <c r="A850" s="4">
        <v>8284495</v>
      </c>
      <c r="B850" s="5">
        <v>1</v>
      </c>
    </row>
    <row r="851" spans="1:2" x14ac:dyDescent="0.25">
      <c r="A851" s="4">
        <v>9689833</v>
      </c>
      <c r="B851" s="5">
        <v>1</v>
      </c>
    </row>
    <row r="852" spans="1:2" x14ac:dyDescent="0.25">
      <c r="A852" s="4">
        <v>9091369</v>
      </c>
      <c r="B852" s="5">
        <v>1</v>
      </c>
    </row>
    <row r="853" spans="1:2" x14ac:dyDescent="0.25">
      <c r="A853" s="4">
        <v>9709339</v>
      </c>
      <c r="B853" s="5">
        <v>1</v>
      </c>
    </row>
    <row r="854" spans="1:2" x14ac:dyDescent="0.25">
      <c r="A854" s="4">
        <v>9100303</v>
      </c>
      <c r="B854" s="5">
        <v>1</v>
      </c>
    </row>
    <row r="855" spans="1:2" x14ac:dyDescent="0.25">
      <c r="A855" s="4">
        <v>9722484</v>
      </c>
      <c r="B855" s="5">
        <v>1</v>
      </c>
    </row>
    <row r="856" spans="1:2" x14ac:dyDescent="0.25">
      <c r="A856" s="4">
        <v>9120318</v>
      </c>
      <c r="B856" s="5">
        <v>1</v>
      </c>
    </row>
    <row r="857" spans="1:2" x14ac:dyDescent="0.25">
      <c r="A857" s="4">
        <v>8400710</v>
      </c>
      <c r="B857" s="5">
        <v>1</v>
      </c>
    </row>
    <row r="858" spans="1:2" x14ac:dyDescent="0.25">
      <c r="A858" s="4">
        <v>9121149</v>
      </c>
      <c r="B858" s="5">
        <v>1</v>
      </c>
    </row>
    <row r="859" spans="1:2" x14ac:dyDescent="0.25">
      <c r="A859" s="4">
        <v>9747403</v>
      </c>
      <c r="B859" s="5">
        <v>1</v>
      </c>
    </row>
    <row r="860" spans="1:2" x14ac:dyDescent="0.25">
      <c r="A860" s="4">
        <v>9132555</v>
      </c>
      <c r="B860" s="5">
        <v>1</v>
      </c>
    </row>
    <row r="861" spans="1:2" x14ac:dyDescent="0.25">
      <c r="A861" s="4">
        <v>9759222</v>
      </c>
      <c r="B861" s="5">
        <v>1</v>
      </c>
    </row>
    <row r="862" spans="1:2" x14ac:dyDescent="0.25">
      <c r="A862" s="4">
        <v>9894723</v>
      </c>
      <c r="B862" s="5">
        <v>1</v>
      </c>
    </row>
    <row r="863" spans="1:2" x14ac:dyDescent="0.25">
      <c r="A863" s="4">
        <v>8405954</v>
      </c>
      <c r="B863" s="5">
        <v>1</v>
      </c>
    </row>
    <row r="864" spans="1:2" x14ac:dyDescent="0.25">
      <c r="A864" s="4">
        <v>9905075</v>
      </c>
      <c r="B864" s="5">
        <v>1</v>
      </c>
    </row>
    <row r="865" spans="1:2" x14ac:dyDescent="0.25">
      <c r="A865" s="4">
        <v>9776810</v>
      </c>
      <c r="B865" s="5">
        <v>1</v>
      </c>
    </row>
    <row r="866" spans="1:2" x14ac:dyDescent="0.25">
      <c r="A866" s="4">
        <v>9932676</v>
      </c>
      <c r="B866" s="5">
        <v>1</v>
      </c>
    </row>
    <row r="867" spans="1:2" x14ac:dyDescent="0.25">
      <c r="A867" s="4">
        <v>9781981</v>
      </c>
      <c r="B867" s="5">
        <v>1</v>
      </c>
    </row>
    <row r="868" spans="1:2" x14ac:dyDescent="0.25">
      <c r="A868" s="4">
        <v>8299537</v>
      </c>
      <c r="B868" s="5">
        <v>1</v>
      </c>
    </row>
    <row r="869" spans="1:2" x14ac:dyDescent="0.25">
      <c r="A869" s="4">
        <v>9791237</v>
      </c>
      <c r="B869" s="5">
        <v>1</v>
      </c>
    </row>
    <row r="870" spans="1:2" x14ac:dyDescent="0.25">
      <c r="A870" s="4">
        <v>9950462</v>
      </c>
      <c r="B870" s="5">
        <v>1</v>
      </c>
    </row>
    <row r="871" spans="1:2" x14ac:dyDescent="0.25">
      <c r="A871" s="4">
        <v>9803006</v>
      </c>
      <c r="B871" s="5">
        <v>1</v>
      </c>
    </row>
    <row r="872" spans="1:2" x14ac:dyDescent="0.25">
      <c r="A872" s="4">
        <v>9961121</v>
      </c>
      <c r="B872" s="5">
        <v>1</v>
      </c>
    </row>
    <row r="873" spans="1:2" x14ac:dyDescent="0.25">
      <c r="A873" s="4">
        <v>9804309</v>
      </c>
      <c r="B873" s="5">
        <v>1</v>
      </c>
    </row>
    <row r="874" spans="1:2" x14ac:dyDescent="0.25">
      <c r="A874" s="4">
        <v>9975967</v>
      </c>
      <c r="B874" s="5">
        <v>1</v>
      </c>
    </row>
    <row r="875" spans="1:2" x14ac:dyDescent="0.25">
      <c r="A875" s="4">
        <v>9807682</v>
      </c>
      <c r="B875" s="5">
        <v>1</v>
      </c>
    </row>
    <row r="876" spans="1:2" x14ac:dyDescent="0.25">
      <c r="A876" s="4">
        <v>9979899</v>
      </c>
      <c r="B876" s="5">
        <v>1</v>
      </c>
    </row>
    <row r="877" spans="1:2" x14ac:dyDescent="0.25">
      <c r="A877" s="4">
        <v>8424969</v>
      </c>
      <c r="B877" s="5">
        <v>1</v>
      </c>
    </row>
    <row r="878" spans="1:2" x14ac:dyDescent="0.25">
      <c r="A878" s="4">
        <v>10093488</v>
      </c>
      <c r="B878" s="5">
        <v>1</v>
      </c>
    </row>
    <row r="879" spans="1:2" x14ac:dyDescent="0.25">
      <c r="A879" s="4">
        <v>8429072</v>
      </c>
      <c r="B879" s="5">
        <v>1</v>
      </c>
    </row>
    <row r="880" spans="1:2" x14ac:dyDescent="0.25">
      <c r="A880" s="4">
        <v>10760583</v>
      </c>
      <c r="B880" s="5">
        <v>1</v>
      </c>
    </row>
    <row r="881" spans="1:2" x14ac:dyDescent="0.25">
      <c r="A881" s="4">
        <v>9853612</v>
      </c>
      <c r="B881" s="5">
        <v>1</v>
      </c>
    </row>
    <row r="882" spans="1:2" x14ac:dyDescent="0.25">
      <c r="A882" s="4">
        <v>8246306</v>
      </c>
      <c r="B882" s="5">
        <v>1</v>
      </c>
    </row>
    <row r="883" spans="1:2" x14ac:dyDescent="0.25">
      <c r="A883" s="4">
        <v>9864502</v>
      </c>
      <c r="B883" s="5">
        <v>1</v>
      </c>
    </row>
    <row r="884" spans="1:2" x14ac:dyDescent="0.25">
      <c r="A884" s="4">
        <v>9219408</v>
      </c>
      <c r="B884" s="5">
        <v>1</v>
      </c>
    </row>
    <row r="885" spans="1:2" x14ac:dyDescent="0.25">
      <c r="A885" s="4">
        <v>8434044</v>
      </c>
      <c r="B885" s="5">
        <v>1</v>
      </c>
    </row>
    <row r="886" spans="1:2" x14ac:dyDescent="0.25">
      <c r="A886" s="4">
        <v>9225043</v>
      </c>
      <c r="B886" s="5">
        <v>1</v>
      </c>
    </row>
    <row r="887" spans="1:2" x14ac:dyDescent="0.25">
      <c r="A887" s="4">
        <v>9866373</v>
      </c>
      <c r="B887" s="5">
        <v>1</v>
      </c>
    </row>
    <row r="888" spans="1:2" x14ac:dyDescent="0.25">
      <c r="A888" s="4">
        <v>8322522</v>
      </c>
      <c r="B888" s="5">
        <v>1</v>
      </c>
    </row>
    <row r="889" spans="1:2" x14ac:dyDescent="0.25">
      <c r="A889" s="4">
        <v>9872216</v>
      </c>
      <c r="B889" s="5">
        <v>1</v>
      </c>
    </row>
    <row r="890" spans="1:2" x14ac:dyDescent="0.25">
      <c r="A890" s="4">
        <v>9254070</v>
      </c>
      <c r="B890" s="5">
        <v>1</v>
      </c>
    </row>
    <row r="891" spans="1:2" x14ac:dyDescent="0.25">
      <c r="A891" s="4">
        <v>9878283</v>
      </c>
      <c r="B891" s="5">
        <v>1</v>
      </c>
    </row>
    <row r="892" spans="1:2" x14ac:dyDescent="0.25">
      <c r="A892" s="4">
        <v>9266643</v>
      </c>
      <c r="B892" s="5">
        <v>1</v>
      </c>
    </row>
    <row r="893" spans="1:2" x14ac:dyDescent="0.25">
      <c r="A893" s="4">
        <v>8449157</v>
      </c>
      <c r="B893" s="5">
        <v>1</v>
      </c>
    </row>
    <row r="894" spans="1:2" x14ac:dyDescent="0.25">
      <c r="A894" s="4">
        <v>9270571</v>
      </c>
      <c r="B894" s="5">
        <v>1</v>
      </c>
    </row>
    <row r="895" spans="1:2" x14ac:dyDescent="0.25">
      <c r="A895" s="4">
        <v>9137235</v>
      </c>
      <c r="B895" s="5">
        <v>1</v>
      </c>
    </row>
    <row r="896" spans="1:2" x14ac:dyDescent="0.25">
      <c r="A896" s="4">
        <v>9926754</v>
      </c>
      <c r="B896" s="5">
        <v>1</v>
      </c>
    </row>
    <row r="897" spans="1:2" x14ac:dyDescent="0.25">
      <c r="A897" s="4">
        <v>9147613</v>
      </c>
      <c r="B897" s="5">
        <v>1</v>
      </c>
    </row>
    <row r="898" spans="1:2" x14ac:dyDescent="0.25">
      <c r="A898" s="4">
        <v>9937257</v>
      </c>
      <c r="B898" s="5">
        <v>1</v>
      </c>
    </row>
    <row r="899" spans="1:2" x14ac:dyDescent="0.25">
      <c r="A899" s="4">
        <v>9156106</v>
      </c>
      <c r="B899" s="5">
        <v>1</v>
      </c>
    </row>
    <row r="900" spans="1:2" x14ac:dyDescent="0.25">
      <c r="A900" s="4">
        <v>9948096</v>
      </c>
      <c r="B900" s="5">
        <v>1</v>
      </c>
    </row>
    <row r="901" spans="1:2" x14ac:dyDescent="0.25">
      <c r="A901" s="4">
        <v>9171025</v>
      </c>
      <c r="B901" s="5">
        <v>1</v>
      </c>
    </row>
    <row r="902" spans="1:2" x14ac:dyDescent="0.25">
      <c r="A902" s="4">
        <v>9953379</v>
      </c>
      <c r="B902" s="5">
        <v>1</v>
      </c>
    </row>
    <row r="903" spans="1:2" x14ac:dyDescent="0.25">
      <c r="A903" s="4">
        <v>9175377</v>
      </c>
      <c r="B903" s="5">
        <v>1</v>
      </c>
    </row>
    <row r="904" spans="1:2" x14ac:dyDescent="0.25">
      <c r="A904" s="4">
        <v>9967649</v>
      </c>
      <c r="B904" s="5">
        <v>1</v>
      </c>
    </row>
    <row r="905" spans="1:2" x14ac:dyDescent="0.25">
      <c r="A905" s="4">
        <v>9176754</v>
      </c>
      <c r="B905" s="5">
        <v>1</v>
      </c>
    </row>
    <row r="906" spans="1:2" x14ac:dyDescent="0.25">
      <c r="A906" s="4">
        <v>9975977</v>
      </c>
      <c r="B906" s="5">
        <v>1</v>
      </c>
    </row>
    <row r="907" spans="1:2" x14ac:dyDescent="0.25">
      <c r="A907" s="4">
        <v>9182658</v>
      </c>
      <c r="B907" s="5">
        <v>1</v>
      </c>
    </row>
    <row r="908" spans="1:2" x14ac:dyDescent="0.25">
      <c r="A908" s="4">
        <v>9983997</v>
      </c>
      <c r="B908" s="5">
        <v>1</v>
      </c>
    </row>
    <row r="909" spans="1:2" x14ac:dyDescent="0.25">
      <c r="A909" s="4">
        <v>9183185</v>
      </c>
      <c r="B909" s="5">
        <v>1</v>
      </c>
    </row>
    <row r="910" spans="1:2" x14ac:dyDescent="0.25">
      <c r="A910" s="4">
        <v>10201038</v>
      </c>
      <c r="B910" s="5">
        <v>1</v>
      </c>
    </row>
    <row r="911" spans="1:2" x14ac:dyDescent="0.25">
      <c r="A911" s="4">
        <v>9187410</v>
      </c>
      <c r="B911" s="5">
        <v>1</v>
      </c>
    </row>
    <row r="912" spans="1:2" x14ac:dyDescent="0.25">
      <c r="A912" s="4">
        <v>11070759</v>
      </c>
      <c r="B912" s="5">
        <v>1</v>
      </c>
    </row>
    <row r="913" spans="1:2" x14ac:dyDescent="0.25">
      <c r="A913" s="4">
        <v>9192546</v>
      </c>
      <c r="B913" s="5">
        <v>1</v>
      </c>
    </row>
    <row r="914" spans="1:2" x14ac:dyDescent="0.25">
      <c r="A914" s="4">
        <v>9197309</v>
      </c>
      <c r="B914" s="5">
        <v>1</v>
      </c>
    </row>
    <row r="915" spans="1:2" x14ac:dyDescent="0.25">
      <c r="A915" s="4">
        <v>7513392</v>
      </c>
      <c r="B915" s="5">
        <v>1</v>
      </c>
    </row>
    <row r="916" spans="1:2" x14ac:dyDescent="0.25">
      <c r="A916" s="4">
        <v>7977726</v>
      </c>
      <c r="B916" s="5">
        <v>1</v>
      </c>
    </row>
    <row r="917" spans="1:2" x14ac:dyDescent="0.25">
      <c r="A917" s="4">
        <v>7769531</v>
      </c>
      <c r="B917" s="5">
        <v>1</v>
      </c>
    </row>
    <row r="918" spans="1:2" x14ac:dyDescent="0.25">
      <c r="A918" s="4">
        <v>6374704</v>
      </c>
      <c r="B918" s="5">
        <v>1</v>
      </c>
    </row>
    <row r="919" spans="1:2" x14ac:dyDescent="0.25">
      <c r="A919" s="4">
        <v>6510330</v>
      </c>
      <c r="B919" s="5">
        <v>1</v>
      </c>
    </row>
    <row r="920" spans="1:2" x14ac:dyDescent="0.25">
      <c r="A920" s="4">
        <v>6663334</v>
      </c>
      <c r="B920" s="5">
        <v>1</v>
      </c>
    </row>
    <row r="921" spans="1:2" x14ac:dyDescent="0.25">
      <c r="A921" s="4">
        <v>6530661</v>
      </c>
      <c r="B921" s="5">
        <v>1</v>
      </c>
    </row>
    <row r="922" spans="1:2" x14ac:dyDescent="0.25">
      <c r="A922" s="4">
        <v>6384230</v>
      </c>
      <c r="B922" s="5">
        <v>1</v>
      </c>
    </row>
    <row r="923" spans="1:2" x14ac:dyDescent="0.25">
      <c r="A923" s="4">
        <v>7880396</v>
      </c>
      <c r="B923" s="5">
        <v>1</v>
      </c>
    </row>
    <row r="924" spans="1:2" x14ac:dyDescent="0.25">
      <c r="A924" s="4">
        <v>6386788</v>
      </c>
      <c r="B924" s="5">
        <v>1</v>
      </c>
    </row>
    <row r="925" spans="1:2" x14ac:dyDescent="0.25">
      <c r="A925" s="4">
        <v>8070345</v>
      </c>
      <c r="B925" s="5">
        <v>1</v>
      </c>
    </row>
    <row r="926" spans="1:2" x14ac:dyDescent="0.25">
      <c r="A926" s="4">
        <v>6694568</v>
      </c>
      <c r="B926" s="5">
        <v>1</v>
      </c>
    </row>
    <row r="927" spans="1:2" x14ac:dyDescent="0.25">
      <c r="A927" s="4">
        <v>7473070</v>
      </c>
      <c r="B927" s="5">
        <v>1</v>
      </c>
    </row>
    <row r="928" spans="1:2" x14ac:dyDescent="0.25">
      <c r="A928" s="4">
        <v>6703754</v>
      </c>
      <c r="B928" s="5">
        <v>1</v>
      </c>
    </row>
    <row r="929" spans="1:2" x14ac:dyDescent="0.25">
      <c r="A929" s="4">
        <v>7595348</v>
      </c>
      <c r="B929" s="5">
        <v>1</v>
      </c>
    </row>
    <row r="930" spans="1:2" x14ac:dyDescent="0.25">
      <c r="A930" s="4">
        <v>6341482</v>
      </c>
      <c r="B930" s="5">
        <v>1</v>
      </c>
    </row>
    <row r="931" spans="1:2" x14ac:dyDescent="0.25">
      <c r="A931" s="4">
        <v>7741751</v>
      </c>
      <c r="B931" s="5">
        <v>1</v>
      </c>
    </row>
    <row r="932" spans="1:2" x14ac:dyDescent="0.25">
      <c r="A932" s="4">
        <v>6712006</v>
      </c>
      <c r="B932" s="5">
        <v>1</v>
      </c>
    </row>
    <row r="933" spans="1:2" x14ac:dyDescent="0.25">
      <c r="A933" s="4">
        <v>7834807</v>
      </c>
      <c r="B933" s="5">
        <v>1</v>
      </c>
    </row>
    <row r="934" spans="1:2" x14ac:dyDescent="0.25">
      <c r="A934" s="4">
        <v>6716140</v>
      </c>
      <c r="B934" s="5">
        <v>1</v>
      </c>
    </row>
    <row r="935" spans="1:2" x14ac:dyDescent="0.25">
      <c r="A935" s="4">
        <v>7918038</v>
      </c>
      <c r="B935" s="5">
        <v>1</v>
      </c>
    </row>
    <row r="936" spans="1:2" x14ac:dyDescent="0.25">
      <c r="A936" s="4">
        <v>6345014</v>
      </c>
      <c r="B936" s="5">
        <v>1</v>
      </c>
    </row>
    <row r="937" spans="1:2" x14ac:dyDescent="0.25">
      <c r="A937" s="4">
        <v>8023179</v>
      </c>
      <c r="B937" s="5">
        <v>1</v>
      </c>
    </row>
    <row r="938" spans="1:2" x14ac:dyDescent="0.25">
      <c r="A938" s="4">
        <v>6420583</v>
      </c>
      <c r="B938" s="5">
        <v>1</v>
      </c>
    </row>
    <row r="939" spans="1:2" x14ac:dyDescent="0.25">
      <c r="A939" s="4">
        <v>8150086</v>
      </c>
      <c r="B939" s="5">
        <v>1</v>
      </c>
    </row>
    <row r="940" spans="1:2" x14ac:dyDescent="0.25">
      <c r="A940" s="4">
        <v>6725216</v>
      </c>
      <c r="B940" s="5">
        <v>1</v>
      </c>
    </row>
    <row r="941" spans="1:2" x14ac:dyDescent="0.25">
      <c r="A941" s="4">
        <v>7456918</v>
      </c>
      <c r="B941" s="5">
        <v>1</v>
      </c>
    </row>
    <row r="942" spans="1:2" x14ac:dyDescent="0.25">
      <c r="A942" s="4">
        <v>6729705</v>
      </c>
      <c r="B942" s="5">
        <v>1</v>
      </c>
    </row>
    <row r="943" spans="1:2" x14ac:dyDescent="0.25">
      <c r="A943" s="4">
        <v>7507354</v>
      </c>
      <c r="B943" s="5">
        <v>1</v>
      </c>
    </row>
    <row r="944" spans="1:2" x14ac:dyDescent="0.25">
      <c r="A944" s="4">
        <v>6730442</v>
      </c>
      <c r="B944" s="5">
        <v>1</v>
      </c>
    </row>
    <row r="945" spans="1:2" x14ac:dyDescent="0.25">
      <c r="A945" s="4">
        <v>7564861</v>
      </c>
      <c r="B945" s="5">
        <v>1</v>
      </c>
    </row>
    <row r="946" spans="1:2" x14ac:dyDescent="0.25">
      <c r="A946" s="4">
        <v>6426011</v>
      </c>
      <c r="B946" s="5">
        <v>1</v>
      </c>
    </row>
    <row r="947" spans="1:2" x14ac:dyDescent="0.25">
      <c r="A947" s="4">
        <v>7624070</v>
      </c>
      <c r="B947" s="5">
        <v>1</v>
      </c>
    </row>
    <row r="948" spans="1:2" x14ac:dyDescent="0.25">
      <c r="A948" s="4">
        <v>6736331</v>
      </c>
      <c r="B948" s="5">
        <v>1</v>
      </c>
    </row>
    <row r="949" spans="1:2" x14ac:dyDescent="0.25">
      <c r="A949" s="4">
        <v>7715424</v>
      </c>
      <c r="B949" s="5">
        <v>1</v>
      </c>
    </row>
    <row r="950" spans="1:2" x14ac:dyDescent="0.25">
      <c r="A950" s="4">
        <v>6426246</v>
      </c>
      <c r="B950" s="5">
        <v>1</v>
      </c>
    </row>
    <row r="951" spans="1:2" x14ac:dyDescent="0.25">
      <c r="A951" s="4">
        <v>7762020</v>
      </c>
      <c r="B951" s="5">
        <v>1</v>
      </c>
    </row>
    <row r="952" spans="1:2" x14ac:dyDescent="0.25">
      <c r="A952" s="4">
        <v>6746757</v>
      </c>
      <c r="B952" s="5">
        <v>1</v>
      </c>
    </row>
    <row r="953" spans="1:2" x14ac:dyDescent="0.25">
      <c r="A953" s="4">
        <v>7792679</v>
      </c>
      <c r="B953" s="5">
        <v>1</v>
      </c>
    </row>
    <row r="954" spans="1:2" x14ac:dyDescent="0.25">
      <c r="A954" s="4">
        <v>6763741</v>
      </c>
      <c r="B954" s="5">
        <v>1</v>
      </c>
    </row>
    <row r="955" spans="1:2" x14ac:dyDescent="0.25">
      <c r="A955" s="4">
        <v>7857206</v>
      </c>
      <c r="B955" s="5">
        <v>1</v>
      </c>
    </row>
    <row r="956" spans="1:2" x14ac:dyDescent="0.25">
      <c r="A956" s="4">
        <v>6766881</v>
      </c>
      <c r="B956" s="5">
        <v>1</v>
      </c>
    </row>
    <row r="957" spans="1:2" x14ac:dyDescent="0.25">
      <c r="A957" s="4">
        <v>7896629</v>
      </c>
      <c r="B957" s="5">
        <v>1</v>
      </c>
    </row>
    <row r="958" spans="1:2" x14ac:dyDescent="0.25">
      <c r="A958" s="4">
        <v>6434255</v>
      </c>
      <c r="B958" s="5">
        <v>1</v>
      </c>
    </row>
    <row r="959" spans="1:2" x14ac:dyDescent="0.25">
      <c r="A959" s="4">
        <v>7972076</v>
      </c>
      <c r="B959" s="5">
        <v>1</v>
      </c>
    </row>
    <row r="960" spans="1:2" x14ac:dyDescent="0.25">
      <c r="A960" s="4">
        <v>6785899</v>
      </c>
      <c r="B960" s="5">
        <v>1</v>
      </c>
    </row>
    <row r="961" spans="1:2" x14ac:dyDescent="0.25">
      <c r="A961" s="4">
        <v>7988607</v>
      </c>
      <c r="B961" s="5">
        <v>1</v>
      </c>
    </row>
    <row r="962" spans="1:2" x14ac:dyDescent="0.25">
      <c r="A962" s="4">
        <v>6786847</v>
      </c>
      <c r="B962" s="5">
        <v>1</v>
      </c>
    </row>
    <row r="963" spans="1:2" x14ac:dyDescent="0.25">
      <c r="A963" s="4">
        <v>8049834</v>
      </c>
      <c r="B963" s="5">
        <v>1</v>
      </c>
    </row>
    <row r="964" spans="1:2" x14ac:dyDescent="0.25">
      <c r="A964" s="4">
        <v>6795454</v>
      </c>
      <c r="B964" s="5">
        <v>1</v>
      </c>
    </row>
    <row r="965" spans="1:2" x14ac:dyDescent="0.25">
      <c r="A965" s="4">
        <v>8130722</v>
      </c>
      <c r="B965" s="5">
        <v>1</v>
      </c>
    </row>
    <row r="966" spans="1:2" x14ac:dyDescent="0.25">
      <c r="A966" s="4">
        <v>6439414</v>
      </c>
      <c r="B966" s="5">
        <v>1</v>
      </c>
    </row>
    <row r="967" spans="1:2" x14ac:dyDescent="0.25">
      <c r="A967" s="4">
        <v>8159788</v>
      </c>
      <c r="B967" s="5">
        <v>1</v>
      </c>
    </row>
    <row r="968" spans="1:2" x14ac:dyDescent="0.25">
      <c r="A968" s="4">
        <v>6813775</v>
      </c>
      <c r="B968" s="5">
        <v>1</v>
      </c>
    </row>
    <row r="969" spans="1:2" x14ac:dyDescent="0.25">
      <c r="A969" s="4">
        <v>7439955</v>
      </c>
      <c r="B969" s="5">
        <v>1</v>
      </c>
    </row>
    <row r="970" spans="1:2" x14ac:dyDescent="0.25">
      <c r="A970" s="4">
        <v>6818507</v>
      </c>
      <c r="B970" s="5">
        <v>1</v>
      </c>
    </row>
    <row r="971" spans="1:2" x14ac:dyDescent="0.25">
      <c r="A971" s="4">
        <v>7467198</v>
      </c>
      <c r="B971" s="5">
        <v>1</v>
      </c>
    </row>
    <row r="972" spans="1:2" x14ac:dyDescent="0.25">
      <c r="A972" s="4">
        <v>6821027</v>
      </c>
      <c r="B972" s="5">
        <v>1</v>
      </c>
    </row>
    <row r="973" spans="1:2" x14ac:dyDescent="0.25">
      <c r="A973" s="4">
        <v>7488966</v>
      </c>
      <c r="B973" s="5">
        <v>1</v>
      </c>
    </row>
    <row r="974" spans="1:2" x14ac:dyDescent="0.25">
      <c r="A974" s="4">
        <v>6833658</v>
      </c>
      <c r="B974" s="5">
        <v>1</v>
      </c>
    </row>
    <row r="975" spans="1:2" x14ac:dyDescent="0.25">
      <c r="A975" s="4">
        <v>7508054</v>
      </c>
      <c r="B975" s="5">
        <v>1</v>
      </c>
    </row>
    <row r="976" spans="1:2" x14ac:dyDescent="0.25">
      <c r="A976" s="4">
        <v>6844342</v>
      </c>
      <c r="B976" s="5">
        <v>1</v>
      </c>
    </row>
    <row r="977" spans="1:2" x14ac:dyDescent="0.25">
      <c r="A977" s="4">
        <v>7536096</v>
      </c>
      <c r="B977" s="5">
        <v>1</v>
      </c>
    </row>
    <row r="978" spans="1:2" x14ac:dyDescent="0.25">
      <c r="A978" s="4">
        <v>6855900</v>
      </c>
      <c r="B978" s="5">
        <v>1</v>
      </c>
    </row>
    <row r="979" spans="1:2" x14ac:dyDescent="0.25">
      <c r="A979" s="4">
        <v>7589993</v>
      </c>
      <c r="B979" s="5">
        <v>1</v>
      </c>
    </row>
    <row r="980" spans="1:2" x14ac:dyDescent="0.25">
      <c r="A980" s="4">
        <v>6859181</v>
      </c>
      <c r="B980" s="5">
        <v>1</v>
      </c>
    </row>
    <row r="981" spans="1:2" x14ac:dyDescent="0.25">
      <c r="A981" s="4">
        <v>6523054</v>
      </c>
      <c r="B981" s="5">
        <v>1</v>
      </c>
    </row>
    <row r="982" spans="1:2" x14ac:dyDescent="0.25">
      <c r="A982" s="4">
        <v>6460935</v>
      </c>
      <c r="B982" s="5">
        <v>1</v>
      </c>
    </row>
    <row r="983" spans="1:2" x14ac:dyDescent="0.25">
      <c r="A983" s="4">
        <v>7632647</v>
      </c>
      <c r="B983" s="5">
        <v>1</v>
      </c>
    </row>
    <row r="984" spans="1:2" x14ac:dyDescent="0.25">
      <c r="A984" s="4">
        <v>6865322</v>
      </c>
      <c r="B984" s="5">
        <v>1</v>
      </c>
    </row>
    <row r="985" spans="1:2" x14ac:dyDescent="0.25">
      <c r="A985" s="4">
        <v>7701901</v>
      </c>
      <c r="B985" s="5">
        <v>1</v>
      </c>
    </row>
    <row r="986" spans="1:2" x14ac:dyDescent="0.25">
      <c r="A986" s="4">
        <v>6878722</v>
      </c>
      <c r="B986" s="5">
        <v>1</v>
      </c>
    </row>
    <row r="987" spans="1:2" x14ac:dyDescent="0.25">
      <c r="A987" s="4">
        <v>6357818</v>
      </c>
      <c r="B987" s="5">
        <v>1</v>
      </c>
    </row>
    <row r="988" spans="1:2" x14ac:dyDescent="0.25">
      <c r="A988" s="4">
        <v>6884037</v>
      </c>
      <c r="B988" s="5">
        <v>1</v>
      </c>
    </row>
    <row r="989" spans="1:2" x14ac:dyDescent="0.25">
      <c r="A989" s="4">
        <v>7747085</v>
      </c>
      <c r="B989" s="5">
        <v>1</v>
      </c>
    </row>
    <row r="990" spans="1:2" x14ac:dyDescent="0.25">
      <c r="A990" s="4">
        <v>6890486</v>
      </c>
      <c r="B990" s="5">
        <v>1</v>
      </c>
    </row>
    <row r="991" spans="1:2" x14ac:dyDescent="0.25">
      <c r="A991" s="4">
        <v>7766265</v>
      </c>
      <c r="B991" s="5">
        <v>1</v>
      </c>
    </row>
    <row r="992" spans="1:2" x14ac:dyDescent="0.25">
      <c r="A992" s="4">
        <v>6891636</v>
      </c>
      <c r="B992" s="5">
        <v>1</v>
      </c>
    </row>
    <row r="993" spans="1:2" x14ac:dyDescent="0.25">
      <c r="A993" s="4">
        <v>7779935</v>
      </c>
      <c r="B993" s="5">
        <v>1</v>
      </c>
    </row>
    <row r="994" spans="1:2" x14ac:dyDescent="0.25">
      <c r="A994" s="4">
        <v>6892980</v>
      </c>
      <c r="B994" s="5">
        <v>1</v>
      </c>
    </row>
    <row r="995" spans="1:2" x14ac:dyDescent="0.25">
      <c r="A995" s="4">
        <v>6552755</v>
      </c>
      <c r="B995" s="5">
        <v>1</v>
      </c>
    </row>
    <row r="996" spans="1:2" x14ac:dyDescent="0.25">
      <c r="A996" s="4">
        <v>6894270</v>
      </c>
      <c r="B996" s="5">
        <v>1</v>
      </c>
    </row>
    <row r="997" spans="1:2" x14ac:dyDescent="0.25">
      <c r="A997" s="4">
        <v>7841442</v>
      </c>
      <c r="B997" s="5">
        <v>1</v>
      </c>
    </row>
    <row r="998" spans="1:2" x14ac:dyDescent="0.25">
      <c r="A998" s="4">
        <v>6896175</v>
      </c>
      <c r="B998" s="5">
        <v>1</v>
      </c>
    </row>
    <row r="999" spans="1:2" x14ac:dyDescent="0.25">
      <c r="A999" s="4">
        <v>7865609</v>
      </c>
      <c r="B999" s="5">
        <v>1</v>
      </c>
    </row>
    <row r="1000" spans="1:2" x14ac:dyDescent="0.25">
      <c r="A1000" s="4">
        <v>6896787</v>
      </c>
      <c r="B1000" s="5">
        <v>1</v>
      </c>
    </row>
    <row r="1001" spans="1:2" x14ac:dyDescent="0.25">
      <c r="A1001" s="4">
        <v>7883595</v>
      </c>
      <c r="B1001" s="5">
        <v>1</v>
      </c>
    </row>
    <row r="1002" spans="1:2" x14ac:dyDescent="0.25">
      <c r="A1002" s="4">
        <v>6897893</v>
      </c>
      <c r="B1002" s="5">
        <v>1</v>
      </c>
    </row>
    <row r="1003" spans="1:2" x14ac:dyDescent="0.25">
      <c r="A1003" s="4">
        <v>6574044</v>
      </c>
      <c r="B1003" s="5">
        <v>1</v>
      </c>
    </row>
    <row r="1004" spans="1:2" x14ac:dyDescent="0.25">
      <c r="A1004" s="4">
        <v>6900303</v>
      </c>
      <c r="B1004" s="5">
        <v>1</v>
      </c>
    </row>
    <row r="1005" spans="1:2" x14ac:dyDescent="0.25">
      <c r="A1005" s="4">
        <v>6578914</v>
      </c>
      <c r="B1005" s="5">
        <v>1</v>
      </c>
    </row>
    <row r="1006" spans="1:2" x14ac:dyDescent="0.25">
      <c r="A1006" s="4">
        <v>6461167</v>
      </c>
      <c r="B1006" s="5">
        <v>1</v>
      </c>
    </row>
    <row r="1007" spans="1:2" x14ac:dyDescent="0.25">
      <c r="A1007" s="4">
        <v>7973476</v>
      </c>
      <c r="B1007" s="5">
        <v>1</v>
      </c>
    </row>
    <row r="1008" spans="1:2" x14ac:dyDescent="0.25">
      <c r="A1008" s="4">
        <v>6919928</v>
      </c>
      <c r="B1008" s="5">
        <v>1</v>
      </c>
    </row>
    <row r="1009" spans="1:2" x14ac:dyDescent="0.25">
      <c r="A1009" s="4">
        <v>7980513</v>
      </c>
      <c r="B1009" s="5">
        <v>1</v>
      </c>
    </row>
    <row r="1010" spans="1:2" x14ac:dyDescent="0.25">
      <c r="A1010" s="4">
        <v>6920814</v>
      </c>
      <c r="B1010" s="5">
        <v>1</v>
      </c>
    </row>
    <row r="1011" spans="1:2" x14ac:dyDescent="0.25">
      <c r="A1011" s="4">
        <v>8001915</v>
      </c>
      <c r="B1011" s="5">
        <v>1</v>
      </c>
    </row>
    <row r="1012" spans="1:2" x14ac:dyDescent="0.25">
      <c r="A1012" s="4">
        <v>6922037</v>
      </c>
      <c r="B1012" s="5">
        <v>1</v>
      </c>
    </row>
    <row r="1013" spans="1:2" x14ac:dyDescent="0.25">
      <c r="A1013" s="4">
        <v>8028777</v>
      </c>
      <c r="B1013" s="5">
        <v>1</v>
      </c>
    </row>
    <row r="1014" spans="1:2" x14ac:dyDescent="0.25">
      <c r="A1014" s="4">
        <v>6927270</v>
      </c>
      <c r="B1014" s="5">
        <v>1</v>
      </c>
    </row>
    <row r="1015" spans="1:2" x14ac:dyDescent="0.25">
      <c r="A1015" s="4">
        <v>8060169</v>
      </c>
      <c r="B1015" s="5">
        <v>1</v>
      </c>
    </row>
    <row r="1016" spans="1:2" x14ac:dyDescent="0.25">
      <c r="A1016" s="4">
        <v>6934405</v>
      </c>
      <c r="B1016" s="5">
        <v>1</v>
      </c>
    </row>
    <row r="1017" spans="1:2" x14ac:dyDescent="0.25">
      <c r="A1017" s="4">
        <v>6607648</v>
      </c>
      <c r="B1017" s="5">
        <v>1</v>
      </c>
    </row>
    <row r="1018" spans="1:2" x14ac:dyDescent="0.25">
      <c r="A1018" s="4">
        <v>6940373</v>
      </c>
      <c r="B1018" s="5">
        <v>1</v>
      </c>
    </row>
    <row r="1019" spans="1:2" x14ac:dyDescent="0.25">
      <c r="A1019" s="4">
        <v>8135542</v>
      </c>
      <c r="B1019" s="5">
        <v>1</v>
      </c>
    </row>
    <row r="1020" spans="1:2" x14ac:dyDescent="0.25">
      <c r="A1020" s="4">
        <v>6942059</v>
      </c>
      <c r="B1020" s="5">
        <v>1</v>
      </c>
    </row>
    <row r="1021" spans="1:2" x14ac:dyDescent="0.25">
      <c r="A1021" s="4">
        <v>8159466</v>
      </c>
      <c r="B1021" s="5">
        <v>1</v>
      </c>
    </row>
    <row r="1022" spans="1:2" x14ac:dyDescent="0.25">
      <c r="A1022" s="4">
        <v>6949463</v>
      </c>
      <c r="B1022" s="5">
        <v>1</v>
      </c>
    </row>
    <row r="1023" spans="1:2" x14ac:dyDescent="0.25">
      <c r="A1023" s="4">
        <v>8177683</v>
      </c>
      <c r="B1023" s="5">
        <v>1</v>
      </c>
    </row>
    <row r="1024" spans="1:2" x14ac:dyDescent="0.25">
      <c r="A1024" s="4">
        <v>6952061</v>
      </c>
      <c r="B1024" s="5">
        <v>1</v>
      </c>
    </row>
    <row r="1025" spans="1:2" x14ac:dyDescent="0.25">
      <c r="A1025" s="4">
        <v>6516512</v>
      </c>
      <c r="B1025" s="5">
        <v>1</v>
      </c>
    </row>
    <row r="1026" spans="1:2" x14ac:dyDescent="0.25">
      <c r="A1026" s="4">
        <v>6956143</v>
      </c>
      <c r="B1026" s="5">
        <v>1</v>
      </c>
    </row>
    <row r="1027" spans="1:2" x14ac:dyDescent="0.25">
      <c r="A1027" s="4">
        <v>7449832</v>
      </c>
      <c r="B1027" s="5">
        <v>1</v>
      </c>
    </row>
    <row r="1028" spans="1:2" x14ac:dyDescent="0.25">
      <c r="A1028" s="4">
        <v>6976431</v>
      </c>
      <c r="B1028" s="5">
        <v>1</v>
      </c>
    </row>
    <row r="1029" spans="1:2" x14ac:dyDescent="0.25">
      <c r="A1029" s="4">
        <v>7457716</v>
      </c>
      <c r="B1029" s="5">
        <v>1</v>
      </c>
    </row>
    <row r="1030" spans="1:2" x14ac:dyDescent="0.25">
      <c r="A1030" s="4">
        <v>6978234</v>
      </c>
      <c r="B1030" s="5">
        <v>1</v>
      </c>
    </row>
    <row r="1031" spans="1:2" x14ac:dyDescent="0.25">
      <c r="A1031" s="4">
        <v>7471152</v>
      </c>
      <c r="B1031" s="5">
        <v>1</v>
      </c>
    </row>
    <row r="1032" spans="1:2" x14ac:dyDescent="0.25">
      <c r="A1032" s="4">
        <v>6979384</v>
      </c>
      <c r="B1032" s="5">
        <v>1</v>
      </c>
    </row>
    <row r="1033" spans="1:2" x14ac:dyDescent="0.25">
      <c r="A1033" s="4">
        <v>6516836</v>
      </c>
      <c r="B1033" s="5">
        <v>1</v>
      </c>
    </row>
    <row r="1034" spans="1:2" x14ac:dyDescent="0.25">
      <c r="A1034" s="4">
        <v>6980867</v>
      </c>
      <c r="B1034" s="5">
        <v>1</v>
      </c>
    </row>
    <row r="1035" spans="1:2" x14ac:dyDescent="0.25">
      <c r="A1035" s="4">
        <v>7503173</v>
      </c>
      <c r="B1035" s="5">
        <v>1</v>
      </c>
    </row>
    <row r="1036" spans="1:2" x14ac:dyDescent="0.25">
      <c r="A1036" s="4">
        <v>6982652</v>
      </c>
      <c r="B1036" s="5">
        <v>1</v>
      </c>
    </row>
    <row r="1037" spans="1:2" x14ac:dyDescent="0.25">
      <c r="A1037" s="4">
        <v>7507831</v>
      </c>
      <c r="B1037" s="5">
        <v>1</v>
      </c>
    </row>
    <row r="1038" spans="1:2" x14ac:dyDescent="0.25">
      <c r="A1038" s="4">
        <v>6994188</v>
      </c>
      <c r="B1038" s="5">
        <v>1</v>
      </c>
    </row>
    <row r="1039" spans="1:2" x14ac:dyDescent="0.25">
      <c r="A1039" s="4">
        <v>7511410</v>
      </c>
      <c r="B1039" s="5">
        <v>1</v>
      </c>
    </row>
    <row r="1040" spans="1:2" x14ac:dyDescent="0.25">
      <c r="A1040" s="4">
        <v>6465122</v>
      </c>
      <c r="B1040" s="5">
        <v>1</v>
      </c>
    </row>
    <row r="1041" spans="1:2" x14ac:dyDescent="0.25">
      <c r="A1041" s="4">
        <v>7518300</v>
      </c>
      <c r="B1041" s="5">
        <v>1</v>
      </c>
    </row>
    <row r="1042" spans="1:2" x14ac:dyDescent="0.25">
      <c r="A1042" s="4">
        <v>7060245</v>
      </c>
      <c r="B1042" s="5">
        <v>1</v>
      </c>
    </row>
    <row r="1043" spans="1:2" x14ac:dyDescent="0.25">
      <c r="A1043" s="4">
        <v>7551668</v>
      </c>
      <c r="B1043" s="5">
        <v>1</v>
      </c>
    </row>
    <row r="1044" spans="1:2" x14ac:dyDescent="0.25">
      <c r="A1044" s="4">
        <v>7066389</v>
      </c>
      <c r="B1044" s="5">
        <v>1</v>
      </c>
    </row>
    <row r="1045" spans="1:2" x14ac:dyDescent="0.25">
      <c r="A1045" s="4">
        <v>7571642</v>
      </c>
      <c r="B1045" s="5">
        <v>1</v>
      </c>
    </row>
    <row r="1046" spans="1:2" x14ac:dyDescent="0.25">
      <c r="A1046" s="4">
        <v>7066778</v>
      </c>
      <c r="B1046" s="5">
        <v>1</v>
      </c>
    </row>
    <row r="1047" spans="1:2" x14ac:dyDescent="0.25">
      <c r="A1047" s="4">
        <v>7594764</v>
      </c>
      <c r="B1047" s="5">
        <v>1</v>
      </c>
    </row>
    <row r="1048" spans="1:2" x14ac:dyDescent="0.25">
      <c r="A1048" s="4">
        <v>7076463</v>
      </c>
      <c r="B1048" s="5">
        <v>1</v>
      </c>
    </row>
    <row r="1049" spans="1:2" x14ac:dyDescent="0.25">
      <c r="A1049" s="4">
        <v>7599611</v>
      </c>
      <c r="B1049" s="5">
        <v>1</v>
      </c>
    </row>
    <row r="1050" spans="1:2" x14ac:dyDescent="0.25">
      <c r="A1050" s="4">
        <v>6468376</v>
      </c>
      <c r="B1050" s="5">
        <v>1</v>
      </c>
    </row>
    <row r="1051" spans="1:2" x14ac:dyDescent="0.25">
      <c r="A1051" s="4">
        <v>7622848</v>
      </c>
      <c r="B1051" s="5">
        <v>1</v>
      </c>
    </row>
    <row r="1052" spans="1:2" x14ac:dyDescent="0.25">
      <c r="A1052" s="4">
        <v>7088840</v>
      </c>
      <c r="B1052" s="5">
        <v>1</v>
      </c>
    </row>
    <row r="1053" spans="1:2" x14ac:dyDescent="0.25">
      <c r="A1053" s="4">
        <v>7627829</v>
      </c>
      <c r="B1053" s="5">
        <v>1</v>
      </c>
    </row>
    <row r="1054" spans="1:2" x14ac:dyDescent="0.25">
      <c r="A1054" s="4">
        <v>7097883</v>
      </c>
      <c r="B1054" s="5">
        <v>1</v>
      </c>
    </row>
    <row r="1055" spans="1:2" x14ac:dyDescent="0.25">
      <c r="A1055" s="4">
        <v>7646265</v>
      </c>
      <c r="B1055" s="5">
        <v>1</v>
      </c>
    </row>
    <row r="1056" spans="1:2" x14ac:dyDescent="0.25">
      <c r="A1056" s="4">
        <v>7110850</v>
      </c>
      <c r="B1056" s="5">
        <v>1</v>
      </c>
    </row>
    <row r="1057" spans="1:2" x14ac:dyDescent="0.25">
      <c r="A1057" s="4">
        <v>7677384</v>
      </c>
      <c r="B1057" s="5">
        <v>1</v>
      </c>
    </row>
    <row r="1058" spans="1:2" x14ac:dyDescent="0.25">
      <c r="A1058" s="4">
        <v>7114306</v>
      </c>
      <c r="B1058" s="5">
        <v>1</v>
      </c>
    </row>
    <row r="1059" spans="1:2" x14ac:dyDescent="0.25">
      <c r="A1059" s="4">
        <v>7712618</v>
      </c>
      <c r="B1059" s="5">
        <v>1</v>
      </c>
    </row>
    <row r="1060" spans="1:2" x14ac:dyDescent="0.25">
      <c r="A1060" s="4">
        <v>6484436</v>
      </c>
      <c r="B1060" s="5">
        <v>1</v>
      </c>
    </row>
    <row r="1061" spans="1:2" x14ac:dyDescent="0.25">
      <c r="A1061" s="4">
        <v>7718350</v>
      </c>
      <c r="B1061" s="5">
        <v>1</v>
      </c>
    </row>
    <row r="1062" spans="1:2" x14ac:dyDescent="0.25">
      <c r="A1062" s="4">
        <v>7123731</v>
      </c>
      <c r="B1062" s="5">
        <v>1</v>
      </c>
    </row>
    <row r="1063" spans="1:2" x14ac:dyDescent="0.25">
      <c r="A1063" s="4">
        <v>7739841</v>
      </c>
      <c r="B1063" s="5">
        <v>1</v>
      </c>
    </row>
    <row r="1064" spans="1:2" x14ac:dyDescent="0.25">
      <c r="A1064" s="4">
        <v>7126980</v>
      </c>
      <c r="B1064" s="5">
        <v>1</v>
      </c>
    </row>
    <row r="1065" spans="1:2" x14ac:dyDescent="0.25">
      <c r="A1065" s="4">
        <v>7743548</v>
      </c>
      <c r="B1065" s="5">
        <v>1</v>
      </c>
    </row>
    <row r="1066" spans="1:2" x14ac:dyDescent="0.25">
      <c r="A1066" s="4">
        <v>7151490</v>
      </c>
      <c r="B1066" s="5">
        <v>1</v>
      </c>
    </row>
    <row r="1067" spans="1:2" x14ac:dyDescent="0.25">
      <c r="A1067" s="4">
        <v>7751076</v>
      </c>
      <c r="B1067" s="5">
        <v>1</v>
      </c>
    </row>
    <row r="1068" spans="1:2" x14ac:dyDescent="0.25">
      <c r="A1068" s="4">
        <v>7160339</v>
      </c>
      <c r="B1068" s="5">
        <v>1</v>
      </c>
    </row>
    <row r="1069" spans="1:2" x14ac:dyDescent="0.25">
      <c r="A1069" s="4">
        <v>7763451</v>
      </c>
      <c r="B1069" s="5">
        <v>1</v>
      </c>
    </row>
    <row r="1070" spans="1:2" x14ac:dyDescent="0.25">
      <c r="A1070" s="4">
        <v>7166411</v>
      </c>
      <c r="B1070" s="5">
        <v>1</v>
      </c>
    </row>
    <row r="1071" spans="1:2" x14ac:dyDescent="0.25">
      <c r="A1071" s="4">
        <v>7768277</v>
      </c>
      <c r="B1071" s="5">
        <v>1</v>
      </c>
    </row>
    <row r="1072" spans="1:2" x14ac:dyDescent="0.25">
      <c r="A1072" s="4">
        <v>7191598</v>
      </c>
      <c r="B1072" s="5">
        <v>1</v>
      </c>
    </row>
    <row r="1073" spans="1:2" x14ac:dyDescent="0.25">
      <c r="A1073" s="4">
        <v>7773546</v>
      </c>
      <c r="B1073" s="5">
        <v>1</v>
      </c>
    </row>
    <row r="1074" spans="1:2" x14ac:dyDescent="0.25">
      <c r="A1074" s="4">
        <v>7203715</v>
      </c>
      <c r="B1074" s="5">
        <v>1</v>
      </c>
    </row>
    <row r="1075" spans="1:2" x14ac:dyDescent="0.25">
      <c r="A1075" s="4">
        <v>7781904</v>
      </c>
      <c r="B1075" s="5">
        <v>1</v>
      </c>
    </row>
    <row r="1076" spans="1:2" x14ac:dyDescent="0.25">
      <c r="A1076" s="4">
        <v>7207066</v>
      </c>
      <c r="B1076" s="5">
        <v>1</v>
      </c>
    </row>
    <row r="1077" spans="1:2" x14ac:dyDescent="0.25">
      <c r="A1077" s="4">
        <v>7792980</v>
      </c>
      <c r="B1077" s="5">
        <v>1</v>
      </c>
    </row>
    <row r="1078" spans="1:2" x14ac:dyDescent="0.25">
      <c r="A1078" s="4">
        <v>7211782</v>
      </c>
      <c r="B1078" s="5">
        <v>1</v>
      </c>
    </row>
    <row r="1079" spans="1:2" x14ac:dyDescent="0.25">
      <c r="A1079" s="4">
        <v>7826456</v>
      </c>
      <c r="B1079" s="5">
        <v>1</v>
      </c>
    </row>
    <row r="1080" spans="1:2" x14ac:dyDescent="0.25">
      <c r="A1080" s="4">
        <v>6492842</v>
      </c>
      <c r="B1080" s="5">
        <v>1</v>
      </c>
    </row>
    <row r="1081" spans="1:2" x14ac:dyDescent="0.25">
      <c r="A1081" s="4">
        <v>7836418</v>
      </c>
      <c r="B1081" s="5">
        <v>1</v>
      </c>
    </row>
    <row r="1082" spans="1:2" x14ac:dyDescent="0.25">
      <c r="A1082" s="4">
        <v>7219884</v>
      </c>
      <c r="B1082" s="5">
        <v>1</v>
      </c>
    </row>
    <row r="1083" spans="1:2" x14ac:dyDescent="0.25">
      <c r="A1083" s="4">
        <v>7852624</v>
      </c>
      <c r="B1083" s="5">
        <v>1</v>
      </c>
    </row>
    <row r="1084" spans="1:2" x14ac:dyDescent="0.25">
      <c r="A1084" s="4">
        <v>7224275</v>
      </c>
      <c r="B1084" s="5">
        <v>1</v>
      </c>
    </row>
    <row r="1085" spans="1:2" x14ac:dyDescent="0.25">
      <c r="A1085" s="4">
        <v>7865428</v>
      </c>
      <c r="B1085" s="5">
        <v>1</v>
      </c>
    </row>
    <row r="1086" spans="1:2" x14ac:dyDescent="0.25">
      <c r="A1086" s="4">
        <v>7225111</v>
      </c>
      <c r="B1086" s="5">
        <v>1</v>
      </c>
    </row>
    <row r="1087" spans="1:2" x14ac:dyDescent="0.25">
      <c r="A1087" s="4">
        <v>7872182</v>
      </c>
      <c r="B1087" s="5">
        <v>1</v>
      </c>
    </row>
    <row r="1088" spans="1:2" x14ac:dyDescent="0.25">
      <c r="A1088" s="4">
        <v>7226610</v>
      </c>
      <c r="B1088" s="5">
        <v>1</v>
      </c>
    </row>
    <row r="1089" spans="1:2" x14ac:dyDescent="0.25">
      <c r="A1089" s="4">
        <v>7880585</v>
      </c>
      <c r="B1089" s="5">
        <v>1</v>
      </c>
    </row>
    <row r="1090" spans="1:2" x14ac:dyDescent="0.25">
      <c r="A1090" s="4">
        <v>7230252</v>
      </c>
      <c r="B1090" s="5">
        <v>1</v>
      </c>
    </row>
    <row r="1091" spans="1:2" x14ac:dyDescent="0.25">
      <c r="A1091" s="4">
        <v>7891185</v>
      </c>
      <c r="B1091" s="5">
        <v>1</v>
      </c>
    </row>
    <row r="1092" spans="1:2" x14ac:dyDescent="0.25">
      <c r="A1092" s="4">
        <v>6493406</v>
      </c>
      <c r="B1092" s="5">
        <v>1</v>
      </c>
    </row>
    <row r="1093" spans="1:2" x14ac:dyDescent="0.25">
      <c r="A1093" s="4">
        <v>7904403</v>
      </c>
      <c r="B1093" s="5">
        <v>1</v>
      </c>
    </row>
    <row r="1094" spans="1:2" x14ac:dyDescent="0.25">
      <c r="A1094" s="4">
        <v>7269536</v>
      </c>
      <c r="B1094" s="5">
        <v>1</v>
      </c>
    </row>
    <row r="1095" spans="1:2" x14ac:dyDescent="0.25">
      <c r="A1095" s="4">
        <v>7915936</v>
      </c>
      <c r="B1095" s="5">
        <v>1</v>
      </c>
    </row>
    <row r="1096" spans="1:2" x14ac:dyDescent="0.25">
      <c r="A1096" s="4">
        <v>7273239</v>
      </c>
      <c r="B1096" s="5">
        <v>1</v>
      </c>
    </row>
    <row r="1097" spans="1:2" x14ac:dyDescent="0.25">
      <c r="A1097" s="4">
        <v>7933399</v>
      </c>
      <c r="B1097" s="5">
        <v>1</v>
      </c>
    </row>
    <row r="1098" spans="1:2" x14ac:dyDescent="0.25">
      <c r="A1098" s="4">
        <v>8183468</v>
      </c>
      <c r="B1098" s="5">
        <v>1</v>
      </c>
    </row>
    <row r="1099" spans="1:2" x14ac:dyDescent="0.25">
      <c r="A1099" s="4">
        <v>7969038</v>
      </c>
      <c r="B1099" s="5">
        <v>1</v>
      </c>
    </row>
    <row r="1100" spans="1:2" x14ac:dyDescent="0.25">
      <c r="A1100" s="4">
        <v>8187780</v>
      </c>
      <c r="B1100" s="5">
        <v>1</v>
      </c>
    </row>
    <row r="1101" spans="1:2" x14ac:dyDescent="0.25">
      <c r="A1101" s="4">
        <v>7973319</v>
      </c>
      <c r="B1101" s="5">
        <v>1</v>
      </c>
    </row>
    <row r="1102" spans="1:2" x14ac:dyDescent="0.25">
      <c r="A1102" s="4">
        <v>6337931</v>
      </c>
      <c r="B1102" s="5">
        <v>1</v>
      </c>
    </row>
    <row r="1103" spans="1:2" x14ac:dyDescent="0.25">
      <c r="A1103" s="4">
        <v>7975900</v>
      </c>
      <c r="B1103" s="5">
        <v>1</v>
      </c>
    </row>
    <row r="1104" spans="1:2" x14ac:dyDescent="0.25">
      <c r="A1104" s="4">
        <v>7291318</v>
      </c>
      <c r="B1104" s="5">
        <v>1</v>
      </c>
    </row>
    <row r="1105" spans="1:2" x14ac:dyDescent="0.25">
      <c r="A1105" s="4">
        <v>7979313</v>
      </c>
      <c r="B1105" s="5">
        <v>1</v>
      </c>
    </row>
    <row r="1106" spans="1:2" x14ac:dyDescent="0.25">
      <c r="A1106" s="4">
        <v>7292887</v>
      </c>
      <c r="B1106" s="5">
        <v>1</v>
      </c>
    </row>
    <row r="1107" spans="1:2" x14ac:dyDescent="0.25">
      <c r="A1107" s="4">
        <v>7986409</v>
      </c>
      <c r="B1107" s="5">
        <v>1</v>
      </c>
    </row>
    <row r="1108" spans="1:2" x14ac:dyDescent="0.25">
      <c r="A1108" s="4">
        <v>7295667</v>
      </c>
      <c r="B1108" s="5">
        <v>1</v>
      </c>
    </row>
    <row r="1109" spans="1:2" x14ac:dyDescent="0.25">
      <c r="A1109" s="4">
        <v>7994769</v>
      </c>
      <c r="B1109" s="5">
        <v>1</v>
      </c>
    </row>
    <row r="1110" spans="1:2" x14ac:dyDescent="0.25">
      <c r="A1110" s="4">
        <v>7320123</v>
      </c>
      <c r="B1110" s="5">
        <v>1</v>
      </c>
    </row>
    <row r="1111" spans="1:2" x14ac:dyDescent="0.25">
      <c r="A1111" s="4">
        <v>8010775</v>
      </c>
      <c r="B1111" s="5">
        <v>1</v>
      </c>
    </row>
    <row r="1112" spans="1:2" x14ac:dyDescent="0.25">
      <c r="A1112" s="4">
        <v>7321543</v>
      </c>
      <c r="B1112" s="5">
        <v>1</v>
      </c>
    </row>
    <row r="1113" spans="1:2" x14ac:dyDescent="0.25">
      <c r="A1113" s="4">
        <v>8026912</v>
      </c>
      <c r="B1113" s="5">
        <v>1</v>
      </c>
    </row>
    <row r="1114" spans="1:2" x14ac:dyDescent="0.25">
      <c r="A1114" s="4">
        <v>7322741</v>
      </c>
      <c r="B1114" s="5">
        <v>1</v>
      </c>
    </row>
    <row r="1115" spans="1:2" x14ac:dyDescent="0.25">
      <c r="A1115" s="4">
        <v>8041809</v>
      </c>
      <c r="B1115" s="5">
        <v>1</v>
      </c>
    </row>
    <row r="1116" spans="1:2" x14ac:dyDescent="0.25">
      <c r="A1116" s="4">
        <v>7340326</v>
      </c>
      <c r="B1116" s="5">
        <v>1</v>
      </c>
    </row>
    <row r="1117" spans="1:2" x14ac:dyDescent="0.25">
      <c r="A1117" s="4">
        <v>8056387</v>
      </c>
      <c r="B1117" s="5">
        <v>1</v>
      </c>
    </row>
    <row r="1118" spans="1:2" x14ac:dyDescent="0.25">
      <c r="A1118" s="4">
        <v>6493766</v>
      </c>
      <c r="B1118" s="5">
        <v>1</v>
      </c>
    </row>
    <row r="1119" spans="1:2" x14ac:dyDescent="0.25">
      <c r="A1119" s="4">
        <v>6580951</v>
      </c>
      <c r="B1119" s="5">
        <v>1</v>
      </c>
    </row>
    <row r="1120" spans="1:2" x14ac:dyDescent="0.25">
      <c r="A1120" s="4">
        <v>7362963</v>
      </c>
      <c r="B1120" s="5">
        <v>1</v>
      </c>
    </row>
    <row r="1121" spans="1:2" x14ac:dyDescent="0.25">
      <c r="A1121" s="4">
        <v>8077806</v>
      </c>
      <c r="B1121" s="5">
        <v>1</v>
      </c>
    </row>
    <row r="1122" spans="1:2" x14ac:dyDescent="0.25">
      <c r="A1122" s="4">
        <v>7364500</v>
      </c>
      <c r="B1122" s="5">
        <v>1</v>
      </c>
    </row>
    <row r="1123" spans="1:2" x14ac:dyDescent="0.25">
      <c r="A1123" s="4">
        <v>8086847</v>
      </c>
      <c r="B1123" s="5">
        <v>1</v>
      </c>
    </row>
    <row r="1124" spans="1:2" x14ac:dyDescent="0.25">
      <c r="A1124" s="4">
        <v>6495153</v>
      </c>
      <c r="B1124" s="5">
        <v>1</v>
      </c>
    </row>
    <row r="1125" spans="1:2" x14ac:dyDescent="0.25">
      <c r="A1125" s="4">
        <v>8133585</v>
      </c>
      <c r="B1125" s="5">
        <v>1</v>
      </c>
    </row>
    <row r="1126" spans="1:2" x14ac:dyDescent="0.25">
      <c r="A1126" s="4">
        <v>7379567</v>
      </c>
      <c r="B1126" s="5">
        <v>1</v>
      </c>
    </row>
    <row r="1127" spans="1:2" x14ac:dyDescent="0.25">
      <c r="A1127" s="4">
        <v>6367284</v>
      </c>
      <c r="B1127" s="5">
        <v>1</v>
      </c>
    </row>
    <row r="1128" spans="1:2" x14ac:dyDescent="0.25">
      <c r="A1128" s="4">
        <v>7384686</v>
      </c>
      <c r="B1128" s="5">
        <v>1</v>
      </c>
    </row>
    <row r="1129" spans="1:2" x14ac:dyDescent="0.25">
      <c r="A1129" s="4">
        <v>8156713</v>
      </c>
      <c r="B1129" s="5">
        <v>1</v>
      </c>
    </row>
    <row r="1130" spans="1:2" x14ac:dyDescent="0.25">
      <c r="A1130" s="4">
        <v>7388260</v>
      </c>
      <c r="B1130" s="5">
        <v>1</v>
      </c>
    </row>
    <row r="1131" spans="1:2" x14ac:dyDescent="0.25">
      <c r="A1131" s="4">
        <v>8159631</v>
      </c>
      <c r="B1131" s="5">
        <v>1</v>
      </c>
    </row>
    <row r="1132" spans="1:2" x14ac:dyDescent="0.25">
      <c r="A1132" s="4">
        <v>7396921</v>
      </c>
      <c r="B1132" s="5">
        <v>1</v>
      </c>
    </row>
    <row r="1133" spans="1:2" x14ac:dyDescent="0.25">
      <c r="A1133" s="4">
        <v>6616163</v>
      </c>
      <c r="B1133" s="5">
        <v>1</v>
      </c>
    </row>
    <row r="1134" spans="1:2" x14ac:dyDescent="0.25">
      <c r="A1134" s="4">
        <v>6495517</v>
      </c>
      <c r="B1134" s="5">
        <v>1</v>
      </c>
    </row>
    <row r="1135" spans="1:2" x14ac:dyDescent="0.25">
      <c r="A1135" s="4">
        <v>6642574</v>
      </c>
      <c r="B1135" s="5">
        <v>1</v>
      </c>
    </row>
    <row r="1136" spans="1:2" x14ac:dyDescent="0.25">
      <c r="A1136" s="4">
        <v>7421094</v>
      </c>
      <c r="B1136" s="5">
        <v>1</v>
      </c>
    </row>
    <row r="1137" spans="1:2" x14ac:dyDescent="0.25">
      <c r="A1137" s="4">
        <v>8195842</v>
      </c>
      <c r="B1137" s="5">
        <v>1</v>
      </c>
    </row>
    <row r="1138" spans="1:2" x14ac:dyDescent="0.25">
      <c r="A1138" s="4">
        <v>7279106</v>
      </c>
      <c r="B1138" s="5">
        <v>1</v>
      </c>
    </row>
    <row r="1139" spans="1:2" x14ac:dyDescent="0.25">
      <c r="A1139" s="4">
        <v>7288626</v>
      </c>
      <c r="B1139" s="5">
        <v>1</v>
      </c>
    </row>
    <row r="1140" spans="1:2" x14ac:dyDescent="0.25">
      <c r="A1140" s="4">
        <v>5646830</v>
      </c>
      <c r="B1140" s="5">
        <v>1</v>
      </c>
    </row>
    <row r="1141" spans="1:2" x14ac:dyDescent="0.25">
      <c r="A1141" s="4">
        <v>6055986</v>
      </c>
      <c r="B1141" s="5">
        <v>1</v>
      </c>
    </row>
    <row r="1142" spans="1:2" x14ac:dyDescent="0.25">
      <c r="A1142" s="4">
        <v>5893512</v>
      </c>
      <c r="B1142" s="5">
        <v>1</v>
      </c>
    </row>
    <row r="1143" spans="1:2" x14ac:dyDescent="0.25">
      <c r="A1143" s="4">
        <v>4535172</v>
      </c>
      <c r="B1143" s="5">
        <v>1</v>
      </c>
    </row>
    <row r="1144" spans="1:2" x14ac:dyDescent="0.25">
      <c r="A1144" s="4">
        <v>6304174</v>
      </c>
      <c r="B1144" s="5">
        <v>1</v>
      </c>
    </row>
    <row r="1145" spans="1:2" x14ac:dyDescent="0.25">
      <c r="A1145" s="4">
        <v>4759206</v>
      </c>
      <c r="B1145" s="5">
        <v>1</v>
      </c>
    </row>
    <row r="1146" spans="1:2" x14ac:dyDescent="0.25">
      <c r="A1146" s="4">
        <v>5786740</v>
      </c>
      <c r="B1146" s="5">
        <v>1</v>
      </c>
    </row>
    <row r="1147" spans="1:2" x14ac:dyDescent="0.25">
      <c r="A1147" s="4">
        <v>4767842</v>
      </c>
      <c r="B1147" s="5">
        <v>1</v>
      </c>
    </row>
    <row r="1148" spans="1:2" x14ac:dyDescent="0.25">
      <c r="A1148" s="4">
        <v>6005020</v>
      </c>
      <c r="B1148" s="5">
        <v>1</v>
      </c>
    </row>
    <row r="1149" spans="1:2" x14ac:dyDescent="0.25">
      <c r="A1149" s="4">
        <v>4774889</v>
      </c>
      <c r="B1149" s="5">
        <v>1</v>
      </c>
    </row>
    <row r="1150" spans="1:2" x14ac:dyDescent="0.25">
      <c r="A1150" s="4">
        <v>6161675</v>
      </c>
      <c r="B1150" s="5">
        <v>1</v>
      </c>
    </row>
    <row r="1151" spans="1:2" x14ac:dyDescent="0.25">
      <c r="A1151" s="4">
        <v>4785864</v>
      </c>
      <c r="B1151" s="5">
        <v>1</v>
      </c>
    </row>
    <row r="1152" spans="1:2" x14ac:dyDescent="0.25">
      <c r="A1152" s="4">
        <v>5582631</v>
      </c>
      <c r="B1152" s="5">
        <v>1</v>
      </c>
    </row>
    <row r="1153" spans="1:2" x14ac:dyDescent="0.25">
      <c r="A1153" s="4">
        <v>4787793</v>
      </c>
      <c r="B1153" s="5">
        <v>1</v>
      </c>
    </row>
    <row r="1154" spans="1:2" x14ac:dyDescent="0.25">
      <c r="A1154" s="4">
        <v>5730350</v>
      </c>
      <c r="B1154" s="5">
        <v>1</v>
      </c>
    </row>
    <row r="1155" spans="1:2" x14ac:dyDescent="0.25">
      <c r="A1155" s="4">
        <v>4791902</v>
      </c>
      <c r="B1155" s="5">
        <v>1</v>
      </c>
    </row>
    <row r="1156" spans="1:2" x14ac:dyDescent="0.25">
      <c r="A1156" s="4">
        <v>4698731</v>
      </c>
      <c r="B1156" s="5">
        <v>1</v>
      </c>
    </row>
    <row r="1157" spans="1:2" x14ac:dyDescent="0.25">
      <c r="A1157" s="4">
        <v>4509550</v>
      </c>
      <c r="B1157" s="5">
        <v>1</v>
      </c>
    </row>
    <row r="1158" spans="1:2" x14ac:dyDescent="0.25">
      <c r="A1158" s="4">
        <v>5952625</v>
      </c>
      <c r="B1158" s="5">
        <v>1</v>
      </c>
    </row>
    <row r="1159" spans="1:2" x14ac:dyDescent="0.25">
      <c r="A1159" s="4">
        <v>4824250</v>
      </c>
      <c r="B1159" s="5">
        <v>1</v>
      </c>
    </row>
    <row r="1160" spans="1:2" x14ac:dyDescent="0.25">
      <c r="A1160" s="4">
        <v>6024447</v>
      </c>
      <c r="B1160" s="5">
        <v>1</v>
      </c>
    </row>
    <row r="1161" spans="1:2" x14ac:dyDescent="0.25">
      <c r="A1161" s="4">
        <v>4824267</v>
      </c>
      <c r="B1161" s="5">
        <v>1</v>
      </c>
    </row>
    <row r="1162" spans="1:2" x14ac:dyDescent="0.25">
      <c r="A1162" s="4">
        <v>6087997</v>
      </c>
      <c r="B1162" s="5">
        <v>1</v>
      </c>
    </row>
    <row r="1163" spans="1:2" x14ac:dyDescent="0.25">
      <c r="A1163" s="4">
        <v>4824710</v>
      </c>
      <c r="B1163" s="5">
        <v>1</v>
      </c>
    </row>
    <row r="1164" spans="1:2" x14ac:dyDescent="0.25">
      <c r="A1164" s="4">
        <v>6242177</v>
      </c>
      <c r="B1164" s="5">
        <v>1</v>
      </c>
    </row>
    <row r="1165" spans="1:2" x14ac:dyDescent="0.25">
      <c r="A1165" s="4">
        <v>4825302</v>
      </c>
      <c r="B1165" s="5">
        <v>1</v>
      </c>
    </row>
    <row r="1166" spans="1:2" x14ac:dyDescent="0.25">
      <c r="A1166" s="4">
        <v>5536146</v>
      </c>
      <c r="B1166" s="5">
        <v>1</v>
      </c>
    </row>
    <row r="1167" spans="1:2" x14ac:dyDescent="0.25">
      <c r="A1167" s="4">
        <v>4843076</v>
      </c>
      <c r="B1167" s="5">
        <v>1</v>
      </c>
    </row>
    <row r="1168" spans="1:2" x14ac:dyDescent="0.25">
      <c r="A1168" s="4">
        <v>5613566</v>
      </c>
      <c r="B1168" s="5">
        <v>1</v>
      </c>
    </row>
    <row r="1169" spans="1:2" x14ac:dyDescent="0.25">
      <c r="A1169" s="4">
        <v>4844054</v>
      </c>
      <c r="B1169" s="5">
        <v>1</v>
      </c>
    </row>
    <row r="1170" spans="1:2" x14ac:dyDescent="0.25">
      <c r="A1170" s="4">
        <v>4661635</v>
      </c>
      <c r="B1170" s="5">
        <v>1</v>
      </c>
    </row>
    <row r="1171" spans="1:2" x14ac:dyDescent="0.25">
      <c r="A1171" s="4">
        <v>4845362</v>
      </c>
      <c r="B1171" s="5">
        <v>1</v>
      </c>
    </row>
    <row r="1172" spans="1:2" x14ac:dyDescent="0.25">
      <c r="A1172" s="4">
        <v>5750549</v>
      </c>
      <c r="B1172" s="5">
        <v>1</v>
      </c>
    </row>
    <row r="1173" spans="1:2" x14ac:dyDescent="0.25">
      <c r="A1173" s="4">
        <v>4848864</v>
      </c>
      <c r="B1173" s="5">
        <v>1</v>
      </c>
    </row>
    <row r="1174" spans="1:2" x14ac:dyDescent="0.25">
      <c r="A1174" s="4">
        <v>5815339</v>
      </c>
      <c r="B1174" s="5">
        <v>1</v>
      </c>
    </row>
    <row r="1175" spans="1:2" x14ac:dyDescent="0.25">
      <c r="A1175" s="4">
        <v>4852863</v>
      </c>
      <c r="B1175" s="5">
        <v>1</v>
      </c>
    </row>
    <row r="1176" spans="1:2" x14ac:dyDescent="0.25">
      <c r="A1176" s="4">
        <v>5856822</v>
      </c>
      <c r="B1176" s="5">
        <v>1</v>
      </c>
    </row>
    <row r="1177" spans="1:2" x14ac:dyDescent="0.25">
      <c r="A1177" s="4">
        <v>4853153</v>
      </c>
      <c r="B1177" s="5">
        <v>1</v>
      </c>
    </row>
    <row r="1178" spans="1:2" x14ac:dyDescent="0.25">
      <c r="A1178" s="4">
        <v>5912710</v>
      </c>
      <c r="B1178" s="5">
        <v>1</v>
      </c>
    </row>
    <row r="1179" spans="1:2" x14ac:dyDescent="0.25">
      <c r="A1179" s="4">
        <v>4857453</v>
      </c>
      <c r="B1179" s="5">
        <v>1</v>
      </c>
    </row>
    <row r="1180" spans="1:2" x14ac:dyDescent="0.25">
      <c r="A1180" s="4">
        <v>5983034</v>
      </c>
      <c r="B1180" s="5">
        <v>1</v>
      </c>
    </row>
    <row r="1181" spans="1:2" x14ac:dyDescent="0.25">
      <c r="A1181" s="4">
        <v>4860618</v>
      </c>
      <c r="B1181" s="5">
        <v>1</v>
      </c>
    </row>
    <row r="1182" spans="1:2" x14ac:dyDescent="0.25">
      <c r="A1182" s="4">
        <v>6013508</v>
      </c>
      <c r="B1182" s="5">
        <v>1</v>
      </c>
    </row>
    <row r="1183" spans="1:2" x14ac:dyDescent="0.25">
      <c r="A1183" s="4">
        <v>4873703</v>
      </c>
      <c r="B1183" s="5">
        <v>1</v>
      </c>
    </row>
    <row r="1184" spans="1:2" x14ac:dyDescent="0.25">
      <c r="A1184" s="4">
        <v>6047761</v>
      </c>
      <c r="B1184" s="5">
        <v>1</v>
      </c>
    </row>
    <row r="1185" spans="1:2" x14ac:dyDescent="0.25">
      <c r="A1185" s="4">
        <v>4895290</v>
      </c>
      <c r="B1185" s="5">
        <v>1</v>
      </c>
    </row>
    <row r="1186" spans="1:2" x14ac:dyDescent="0.25">
      <c r="A1186" s="4">
        <v>4703748</v>
      </c>
      <c r="B1186" s="5">
        <v>1</v>
      </c>
    </row>
    <row r="1187" spans="1:2" x14ac:dyDescent="0.25">
      <c r="A1187" s="4">
        <v>4901642</v>
      </c>
      <c r="B1187" s="5">
        <v>1</v>
      </c>
    </row>
    <row r="1188" spans="1:2" x14ac:dyDescent="0.25">
      <c r="A1188" s="4">
        <v>6146223</v>
      </c>
      <c r="B1188" s="5">
        <v>1</v>
      </c>
    </row>
    <row r="1189" spans="1:2" x14ac:dyDescent="0.25">
      <c r="A1189" s="4">
        <v>4911005</v>
      </c>
      <c r="B1189" s="5">
        <v>1</v>
      </c>
    </row>
    <row r="1190" spans="1:2" x14ac:dyDescent="0.25">
      <c r="A1190" s="4">
        <v>6194112</v>
      </c>
      <c r="B1190" s="5">
        <v>1</v>
      </c>
    </row>
    <row r="1191" spans="1:2" x14ac:dyDescent="0.25">
      <c r="A1191" s="4">
        <v>4923459</v>
      </c>
      <c r="B1191" s="5">
        <v>1</v>
      </c>
    </row>
    <row r="1192" spans="1:2" x14ac:dyDescent="0.25">
      <c r="A1192" s="4">
        <v>6269166</v>
      </c>
      <c r="B1192" s="5">
        <v>1</v>
      </c>
    </row>
    <row r="1193" spans="1:2" x14ac:dyDescent="0.25">
      <c r="A1193" s="4">
        <v>4925279</v>
      </c>
      <c r="B1193" s="5">
        <v>1</v>
      </c>
    </row>
    <row r="1194" spans="1:2" x14ac:dyDescent="0.25">
      <c r="A1194" s="4">
        <v>5512492</v>
      </c>
      <c r="B1194" s="5">
        <v>1</v>
      </c>
    </row>
    <row r="1195" spans="1:2" x14ac:dyDescent="0.25">
      <c r="A1195" s="4">
        <v>4927402</v>
      </c>
      <c r="B1195" s="5">
        <v>1</v>
      </c>
    </row>
    <row r="1196" spans="1:2" x14ac:dyDescent="0.25">
      <c r="A1196" s="4">
        <v>5543741</v>
      </c>
      <c r="B1196" s="5">
        <v>1</v>
      </c>
    </row>
    <row r="1197" spans="1:2" x14ac:dyDescent="0.25">
      <c r="A1197" s="4">
        <v>4929499</v>
      </c>
      <c r="B1197" s="5">
        <v>1</v>
      </c>
    </row>
    <row r="1198" spans="1:2" x14ac:dyDescent="0.25">
      <c r="A1198" s="4">
        <v>5604405</v>
      </c>
      <c r="B1198" s="5">
        <v>1</v>
      </c>
    </row>
    <row r="1199" spans="1:2" x14ac:dyDescent="0.25">
      <c r="A1199" s="4">
        <v>4939683</v>
      </c>
      <c r="B1199" s="5">
        <v>1</v>
      </c>
    </row>
    <row r="1200" spans="1:2" x14ac:dyDescent="0.25">
      <c r="A1200" s="4">
        <v>5631380</v>
      </c>
      <c r="B1200" s="5">
        <v>1</v>
      </c>
    </row>
    <row r="1201" spans="1:2" x14ac:dyDescent="0.25">
      <c r="A1201" s="4">
        <v>4945889</v>
      </c>
      <c r="B1201" s="5">
        <v>1</v>
      </c>
    </row>
    <row r="1202" spans="1:2" x14ac:dyDescent="0.25">
      <c r="A1202" s="4">
        <v>5687077</v>
      </c>
      <c r="B1202" s="5">
        <v>1</v>
      </c>
    </row>
    <row r="1203" spans="1:2" x14ac:dyDescent="0.25">
      <c r="A1203" s="4">
        <v>4952685</v>
      </c>
      <c r="B1203" s="5">
        <v>1</v>
      </c>
    </row>
    <row r="1204" spans="1:2" x14ac:dyDescent="0.25">
      <c r="A1204" s="4">
        <v>5725773</v>
      </c>
      <c r="B1204" s="5">
        <v>1</v>
      </c>
    </row>
    <row r="1205" spans="1:2" x14ac:dyDescent="0.25">
      <c r="A1205" s="4">
        <v>4959594</v>
      </c>
      <c r="B1205" s="5">
        <v>1</v>
      </c>
    </row>
    <row r="1206" spans="1:2" x14ac:dyDescent="0.25">
      <c r="A1206" s="4">
        <v>5744555</v>
      </c>
      <c r="B1206" s="5">
        <v>1</v>
      </c>
    </row>
    <row r="1207" spans="1:2" x14ac:dyDescent="0.25">
      <c r="A1207" s="4">
        <v>4960672</v>
      </c>
      <c r="B1207" s="5">
        <v>1</v>
      </c>
    </row>
    <row r="1208" spans="1:2" x14ac:dyDescent="0.25">
      <c r="A1208" s="4">
        <v>5758962</v>
      </c>
      <c r="B1208" s="5">
        <v>1</v>
      </c>
    </row>
    <row r="1209" spans="1:2" x14ac:dyDescent="0.25">
      <c r="A1209" s="4">
        <v>4960687</v>
      </c>
      <c r="B1209" s="5">
        <v>1</v>
      </c>
    </row>
    <row r="1210" spans="1:2" x14ac:dyDescent="0.25">
      <c r="A1210" s="4">
        <v>4681236</v>
      </c>
      <c r="B1210" s="5">
        <v>1</v>
      </c>
    </row>
    <row r="1211" spans="1:2" x14ac:dyDescent="0.25">
      <c r="A1211" s="4">
        <v>4520226</v>
      </c>
      <c r="B1211" s="5">
        <v>1</v>
      </c>
    </row>
    <row r="1212" spans="1:2" x14ac:dyDescent="0.25">
      <c r="A1212" s="4">
        <v>5822881</v>
      </c>
      <c r="B1212" s="5">
        <v>1</v>
      </c>
    </row>
    <row r="1213" spans="1:2" x14ac:dyDescent="0.25">
      <c r="A1213" s="4">
        <v>4965118</v>
      </c>
      <c r="B1213" s="5">
        <v>1</v>
      </c>
    </row>
    <row r="1214" spans="1:2" x14ac:dyDescent="0.25">
      <c r="A1214" s="4">
        <v>5850216</v>
      </c>
      <c r="B1214" s="5">
        <v>1</v>
      </c>
    </row>
    <row r="1215" spans="1:2" x14ac:dyDescent="0.25">
      <c r="A1215" s="4">
        <v>4983193</v>
      </c>
      <c r="B1215" s="5">
        <v>1</v>
      </c>
    </row>
    <row r="1216" spans="1:2" x14ac:dyDescent="0.25">
      <c r="A1216" s="4">
        <v>5881130</v>
      </c>
      <c r="B1216" s="5">
        <v>1</v>
      </c>
    </row>
    <row r="1217" spans="1:2" x14ac:dyDescent="0.25">
      <c r="A1217" s="4">
        <v>4995171</v>
      </c>
      <c r="B1217" s="5">
        <v>1</v>
      </c>
    </row>
    <row r="1218" spans="1:2" x14ac:dyDescent="0.25">
      <c r="A1218" s="4">
        <v>5900506</v>
      </c>
      <c r="B1218" s="5">
        <v>1</v>
      </c>
    </row>
    <row r="1219" spans="1:2" x14ac:dyDescent="0.25">
      <c r="A1219" s="4">
        <v>5006675</v>
      </c>
      <c r="B1219" s="5">
        <v>1</v>
      </c>
    </row>
    <row r="1220" spans="1:2" x14ac:dyDescent="0.25">
      <c r="A1220" s="4">
        <v>5913571</v>
      </c>
      <c r="B1220" s="5">
        <v>1</v>
      </c>
    </row>
    <row r="1221" spans="1:2" x14ac:dyDescent="0.25">
      <c r="A1221" s="4">
        <v>5013602</v>
      </c>
      <c r="B1221" s="5">
        <v>1</v>
      </c>
    </row>
    <row r="1222" spans="1:2" x14ac:dyDescent="0.25">
      <c r="A1222" s="4">
        <v>5970183</v>
      </c>
      <c r="B1222" s="5">
        <v>1</v>
      </c>
    </row>
    <row r="1223" spans="1:2" x14ac:dyDescent="0.25">
      <c r="A1223" s="4">
        <v>5013688</v>
      </c>
      <c r="B1223" s="5">
        <v>1</v>
      </c>
    </row>
    <row r="1224" spans="1:2" x14ac:dyDescent="0.25">
      <c r="A1224" s="4">
        <v>5991516</v>
      </c>
      <c r="B1224" s="5">
        <v>1</v>
      </c>
    </row>
    <row r="1225" spans="1:2" x14ac:dyDescent="0.25">
      <c r="A1225" s="4">
        <v>5014399</v>
      </c>
      <c r="B1225" s="5">
        <v>1</v>
      </c>
    </row>
    <row r="1226" spans="1:2" x14ac:dyDescent="0.25">
      <c r="A1226" s="4">
        <v>6006309</v>
      </c>
      <c r="B1226" s="5">
        <v>1</v>
      </c>
    </row>
    <row r="1227" spans="1:2" x14ac:dyDescent="0.25">
      <c r="A1227" s="4">
        <v>5015921</v>
      </c>
      <c r="B1227" s="5">
        <v>1</v>
      </c>
    </row>
    <row r="1228" spans="1:2" x14ac:dyDescent="0.25">
      <c r="A1228" s="4">
        <v>6021417</v>
      </c>
      <c r="B1228" s="5">
        <v>1</v>
      </c>
    </row>
    <row r="1229" spans="1:2" x14ac:dyDescent="0.25">
      <c r="A1229" s="4">
        <v>5016981</v>
      </c>
      <c r="B1229" s="5">
        <v>1</v>
      </c>
    </row>
    <row r="1230" spans="1:2" x14ac:dyDescent="0.25">
      <c r="A1230" s="4">
        <v>6027120</v>
      </c>
      <c r="B1230" s="5">
        <v>1</v>
      </c>
    </row>
    <row r="1231" spans="1:2" x14ac:dyDescent="0.25">
      <c r="A1231" s="4">
        <v>5019634</v>
      </c>
      <c r="B1231" s="5">
        <v>1</v>
      </c>
    </row>
    <row r="1232" spans="1:2" x14ac:dyDescent="0.25">
      <c r="A1232" s="4">
        <v>6050570</v>
      </c>
      <c r="B1232" s="5">
        <v>1</v>
      </c>
    </row>
    <row r="1233" spans="1:2" x14ac:dyDescent="0.25">
      <c r="A1233" s="4">
        <v>5022247</v>
      </c>
      <c r="B1233" s="5">
        <v>1</v>
      </c>
    </row>
    <row r="1234" spans="1:2" x14ac:dyDescent="0.25">
      <c r="A1234" s="4">
        <v>4702334</v>
      </c>
      <c r="B1234" s="5">
        <v>1</v>
      </c>
    </row>
    <row r="1235" spans="1:2" x14ac:dyDescent="0.25">
      <c r="A1235" s="4">
        <v>5026277</v>
      </c>
      <c r="B1235" s="5">
        <v>1</v>
      </c>
    </row>
    <row r="1236" spans="1:2" x14ac:dyDescent="0.25">
      <c r="A1236" s="4">
        <v>6070329</v>
      </c>
      <c r="B1236" s="5">
        <v>1</v>
      </c>
    </row>
    <row r="1237" spans="1:2" x14ac:dyDescent="0.25">
      <c r="A1237" s="4">
        <v>5027404</v>
      </c>
      <c r="B1237" s="5">
        <v>1</v>
      </c>
    </row>
    <row r="1238" spans="1:2" x14ac:dyDescent="0.25">
      <c r="A1238" s="4">
        <v>6124638</v>
      </c>
      <c r="B1238" s="5">
        <v>1</v>
      </c>
    </row>
    <row r="1239" spans="1:2" x14ac:dyDescent="0.25">
      <c r="A1239" s="4">
        <v>5029329</v>
      </c>
      <c r="B1239" s="5">
        <v>1</v>
      </c>
    </row>
    <row r="1240" spans="1:2" x14ac:dyDescent="0.25">
      <c r="A1240" s="4">
        <v>6156594</v>
      </c>
      <c r="B1240" s="5">
        <v>1</v>
      </c>
    </row>
    <row r="1241" spans="1:2" x14ac:dyDescent="0.25">
      <c r="A1241" s="4">
        <v>5036422</v>
      </c>
      <c r="B1241" s="5">
        <v>1</v>
      </c>
    </row>
    <row r="1242" spans="1:2" x14ac:dyDescent="0.25">
      <c r="A1242" s="4">
        <v>6177366</v>
      </c>
      <c r="B1242" s="5">
        <v>1</v>
      </c>
    </row>
    <row r="1243" spans="1:2" x14ac:dyDescent="0.25">
      <c r="A1243" s="4">
        <v>5039266</v>
      </c>
      <c r="B1243" s="5">
        <v>1</v>
      </c>
    </row>
    <row r="1244" spans="1:2" x14ac:dyDescent="0.25">
      <c r="A1244" s="4">
        <v>6220398</v>
      </c>
      <c r="B1244" s="5">
        <v>1</v>
      </c>
    </row>
    <row r="1245" spans="1:2" x14ac:dyDescent="0.25">
      <c r="A1245" s="4">
        <v>5060909</v>
      </c>
      <c r="B1245" s="5">
        <v>1</v>
      </c>
    </row>
    <row r="1246" spans="1:2" x14ac:dyDescent="0.25">
      <c r="A1246" s="4">
        <v>6257971</v>
      </c>
      <c r="B1246" s="5">
        <v>1</v>
      </c>
    </row>
    <row r="1247" spans="1:2" x14ac:dyDescent="0.25">
      <c r="A1247" s="4">
        <v>4566750</v>
      </c>
      <c r="B1247" s="5">
        <v>1</v>
      </c>
    </row>
    <row r="1248" spans="1:2" x14ac:dyDescent="0.25">
      <c r="A1248" s="4">
        <v>6290575</v>
      </c>
      <c r="B1248" s="5">
        <v>1</v>
      </c>
    </row>
    <row r="1249" spans="1:2" x14ac:dyDescent="0.25">
      <c r="A1249" s="4">
        <v>5082463</v>
      </c>
      <c r="B1249" s="5">
        <v>1</v>
      </c>
    </row>
    <row r="1250" spans="1:2" x14ac:dyDescent="0.25">
      <c r="A1250" s="4">
        <v>6309138</v>
      </c>
      <c r="B1250" s="5">
        <v>1</v>
      </c>
    </row>
    <row r="1251" spans="1:2" x14ac:dyDescent="0.25">
      <c r="A1251" s="4">
        <v>5086182</v>
      </c>
      <c r="B1251" s="5">
        <v>1</v>
      </c>
    </row>
    <row r="1252" spans="1:2" x14ac:dyDescent="0.25">
      <c r="A1252" s="4">
        <v>4659808</v>
      </c>
      <c r="B1252" s="5">
        <v>1</v>
      </c>
    </row>
    <row r="1253" spans="1:2" x14ac:dyDescent="0.25">
      <c r="A1253" s="4">
        <v>4575865</v>
      </c>
      <c r="B1253" s="5">
        <v>1</v>
      </c>
    </row>
    <row r="1254" spans="1:2" x14ac:dyDescent="0.25">
      <c r="A1254" s="4">
        <v>5542324</v>
      </c>
      <c r="B1254" s="5">
        <v>1</v>
      </c>
    </row>
    <row r="1255" spans="1:2" x14ac:dyDescent="0.25">
      <c r="A1255" s="4">
        <v>5087484</v>
      </c>
      <c r="B1255" s="5">
        <v>1</v>
      </c>
    </row>
    <row r="1256" spans="1:2" x14ac:dyDescent="0.25">
      <c r="A1256" s="4">
        <v>5550678</v>
      </c>
      <c r="B1256" s="5">
        <v>1</v>
      </c>
    </row>
    <row r="1257" spans="1:2" x14ac:dyDescent="0.25">
      <c r="A1257" s="4">
        <v>5089019</v>
      </c>
      <c r="B1257" s="5">
        <v>1</v>
      </c>
    </row>
    <row r="1258" spans="1:2" x14ac:dyDescent="0.25">
      <c r="A1258" s="4">
        <v>5588421</v>
      </c>
      <c r="B1258" s="5">
        <v>1</v>
      </c>
    </row>
    <row r="1259" spans="1:2" x14ac:dyDescent="0.25">
      <c r="A1259" s="4">
        <v>5092577</v>
      </c>
      <c r="B1259" s="5">
        <v>1</v>
      </c>
    </row>
    <row r="1260" spans="1:2" x14ac:dyDescent="0.25">
      <c r="A1260" s="4">
        <v>5610335</v>
      </c>
      <c r="B1260" s="5">
        <v>1</v>
      </c>
    </row>
    <row r="1261" spans="1:2" x14ac:dyDescent="0.25">
      <c r="A1261" s="4">
        <v>4577789</v>
      </c>
      <c r="B1261" s="5">
        <v>1</v>
      </c>
    </row>
    <row r="1262" spans="1:2" x14ac:dyDescent="0.25">
      <c r="A1262" s="4">
        <v>5616210</v>
      </c>
      <c r="B1262" s="5">
        <v>1</v>
      </c>
    </row>
    <row r="1263" spans="1:2" x14ac:dyDescent="0.25">
      <c r="A1263" s="4">
        <v>5104536</v>
      </c>
      <c r="B1263" s="5">
        <v>1</v>
      </c>
    </row>
    <row r="1264" spans="1:2" x14ac:dyDescent="0.25">
      <c r="A1264" s="4">
        <v>5636281</v>
      </c>
      <c r="B1264" s="5">
        <v>1</v>
      </c>
    </row>
    <row r="1265" spans="1:2" x14ac:dyDescent="0.25">
      <c r="A1265" s="4">
        <v>4581715</v>
      </c>
      <c r="B1265" s="5">
        <v>1</v>
      </c>
    </row>
    <row r="1266" spans="1:2" x14ac:dyDescent="0.25">
      <c r="A1266" s="4">
        <v>5672312</v>
      </c>
      <c r="B1266" s="5">
        <v>1</v>
      </c>
    </row>
    <row r="1267" spans="1:2" x14ac:dyDescent="0.25">
      <c r="A1267" s="4">
        <v>5136126</v>
      </c>
      <c r="B1267" s="5">
        <v>1</v>
      </c>
    </row>
    <row r="1268" spans="1:2" x14ac:dyDescent="0.25">
      <c r="A1268" s="4">
        <v>5687447</v>
      </c>
      <c r="B1268" s="5">
        <v>1</v>
      </c>
    </row>
    <row r="1269" spans="1:2" x14ac:dyDescent="0.25">
      <c r="A1269" s="4">
        <v>5138547</v>
      </c>
      <c r="B1269" s="5">
        <v>1</v>
      </c>
    </row>
    <row r="1270" spans="1:2" x14ac:dyDescent="0.25">
      <c r="A1270" s="4">
        <v>5713477</v>
      </c>
      <c r="B1270" s="5">
        <v>1</v>
      </c>
    </row>
    <row r="1271" spans="1:2" x14ac:dyDescent="0.25">
      <c r="A1271" s="4">
        <v>5146166</v>
      </c>
      <c r="B1271" s="5">
        <v>1</v>
      </c>
    </row>
    <row r="1272" spans="1:2" x14ac:dyDescent="0.25">
      <c r="A1272" s="4">
        <v>5726531</v>
      </c>
      <c r="B1272" s="5">
        <v>1</v>
      </c>
    </row>
    <row r="1273" spans="1:2" x14ac:dyDescent="0.25">
      <c r="A1273" s="4">
        <v>5147242</v>
      </c>
      <c r="B1273" s="5">
        <v>1</v>
      </c>
    </row>
    <row r="1274" spans="1:2" x14ac:dyDescent="0.25">
      <c r="A1274" s="4">
        <v>5741700</v>
      </c>
      <c r="B1274" s="5">
        <v>1</v>
      </c>
    </row>
    <row r="1275" spans="1:2" x14ac:dyDescent="0.25">
      <c r="A1275" s="4">
        <v>4599598</v>
      </c>
      <c r="B1275" s="5">
        <v>1</v>
      </c>
    </row>
    <row r="1276" spans="1:2" x14ac:dyDescent="0.25">
      <c r="A1276" s="4">
        <v>5744567</v>
      </c>
      <c r="B1276" s="5">
        <v>1</v>
      </c>
    </row>
    <row r="1277" spans="1:2" x14ac:dyDescent="0.25">
      <c r="A1277" s="4">
        <v>5162775</v>
      </c>
      <c r="B1277" s="5">
        <v>1</v>
      </c>
    </row>
    <row r="1278" spans="1:2" x14ac:dyDescent="0.25">
      <c r="A1278" s="4">
        <v>5750819</v>
      </c>
      <c r="B1278" s="5">
        <v>1</v>
      </c>
    </row>
    <row r="1279" spans="1:2" x14ac:dyDescent="0.25">
      <c r="A1279" s="4">
        <v>5199929</v>
      </c>
      <c r="B1279" s="5">
        <v>1</v>
      </c>
    </row>
    <row r="1280" spans="1:2" x14ac:dyDescent="0.25">
      <c r="A1280" s="4">
        <v>5759409</v>
      </c>
      <c r="B1280" s="5">
        <v>1</v>
      </c>
    </row>
    <row r="1281" spans="1:2" x14ac:dyDescent="0.25">
      <c r="A1281" s="4">
        <v>5205087</v>
      </c>
      <c r="B1281" s="5">
        <v>1</v>
      </c>
    </row>
    <row r="1282" spans="1:2" x14ac:dyDescent="0.25">
      <c r="A1282" s="4">
        <v>5788783</v>
      </c>
      <c r="B1282" s="5">
        <v>1</v>
      </c>
    </row>
    <row r="1283" spans="1:2" x14ac:dyDescent="0.25">
      <c r="A1283" s="4">
        <v>5215912</v>
      </c>
      <c r="B1283" s="5">
        <v>1</v>
      </c>
    </row>
    <row r="1284" spans="1:2" x14ac:dyDescent="0.25">
      <c r="A1284" s="4">
        <v>5809293</v>
      </c>
      <c r="B1284" s="5">
        <v>1</v>
      </c>
    </row>
    <row r="1285" spans="1:2" x14ac:dyDescent="0.25">
      <c r="A1285" s="4">
        <v>5220235</v>
      </c>
      <c r="B1285" s="5">
        <v>1</v>
      </c>
    </row>
    <row r="1286" spans="1:2" x14ac:dyDescent="0.25">
      <c r="A1286" s="4">
        <v>4697138</v>
      </c>
      <c r="B1286" s="5">
        <v>1</v>
      </c>
    </row>
    <row r="1287" spans="1:2" x14ac:dyDescent="0.25">
      <c r="A1287" s="4">
        <v>5221005</v>
      </c>
      <c r="B1287" s="5">
        <v>1</v>
      </c>
    </row>
    <row r="1288" spans="1:2" x14ac:dyDescent="0.25">
      <c r="A1288" s="4">
        <v>5829504</v>
      </c>
      <c r="B1288" s="5">
        <v>1</v>
      </c>
    </row>
    <row r="1289" spans="1:2" x14ac:dyDescent="0.25">
      <c r="A1289" s="4">
        <v>4606501</v>
      </c>
      <c r="B1289" s="5">
        <v>1</v>
      </c>
    </row>
    <row r="1290" spans="1:2" x14ac:dyDescent="0.25">
      <c r="A1290" s="4">
        <v>5835972</v>
      </c>
      <c r="B1290" s="5">
        <v>1</v>
      </c>
    </row>
    <row r="1291" spans="1:2" x14ac:dyDescent="0.25">
      <c r="A1291" s="4">
        <v>5228419</v>
      </c>
      <c r="B1291" s="5">
        <v>1</v>
      </c>
    </row>
    <row r="1292" spans="1:2" x14ac:dyDescent="0.25">
      <c r="A1292" s="4">
        <v>5854377</v>
      </c>
      <c r="B1292" s="5">
        <v>1</v>
      </c>
    </row>
    <row r="1293" spans="1:2" x14ac:dyDescent="0.25">
      <c r="A1293" s="4">
        <v>4614100</v>
      </c>
      <c r="B1293" s="5">
        <v>1</v>
      </c>
    </row>
    <row r="1294" spans="1:2" x14ac:dyDescent="0.25">
      <c r="A1294" s="4">
        <v>5859235</v>
      </c>
      <c r="B1294" s="5">
        <v>1</v>
      </c>
    </row>
    <row r="1295" spans="1:2" x14ac:dyDescent="0.25">
      <c r="A1295" s="4">
        <v>5233531</v>
      </c>
      <c r="B1295" s="5">
        <v>1</v>
      </c>
    </row>
    <row r="1296" spans="1:2" x14ac:dyDescent="0.25">
      <c r="A1296" s="4">
        <v>5883714</v>
      </c>
      <c r="B1296" s="5">
        <v>1</v>
      </c>
    </row>
    <row r="1297" spans="1:2" x14ac:dyDescent="0.25">
      <c r="A1297" s="4">
        <v>5244597</v>
      </c>
      <c r="B1297" s="5">
        <v>1</v>
      </c>
    </row>
    <row r="1298" spans="1:2" x14ac:dyDescent="0.25">
      <c r="A1298" s="4">
        <v>5894865</v>
      </c>
      <c r="B1298" s="5">
        <v>1</v>
      </c>
    </row>
    <row r="1299" spans="1:2" x14ac:dyDescent="0.25">
      <c r="A1299" s="4">
        <v>5251861</v>
      </c>
      <c r="B1299" s="5">
        <v>1</v>
      </c>
    </row>
    <row r="1300" spans="1:2" x14ac:dyDescent="0.25">
      <c r="A1300" s="4">
        <v>5900664</v>
      </c>
      <c r="B1300" s="5">
        <v>1</v>
      </c>
    </row>
    <row r="1301" spans="1:2" x14ac:dyDescent="0.25">
      <c r="A1301" s="4">
        <v>5252835</v>
      </c>
      <c r="B1301" s="5">
        <v>1</v>
      </c>
    </row>
    <row r="1302" spans="1:2" x14ac:dyDescent="0.25">
      <c r="A1302" s="4">
        <v>5913547</v>
      </c>
      <c r="B1302" s="5">
        <v>1</v>
      </c>
    </row>
    <row r="1303" spans="1:2" x14ac:dyDescent="0.25">
      <c r="A1303" s="4">
        <v>5253133</v>
      </c>
      <c r="B1303" s="5">
        <v>1</v>
      </c>
    </row>
    <row r="1304" spans="1:2" x14ac:dyDescent="0.25">
      <c r="A1304" s="4">
        <v>5926011</v>
      </c>
      <c r="B1304" s="5">
        <v>1</v>
      </c>
    </row>
    <row r="1305" spans="1:2" x14ac:dyDescent="0.25">
      <c r="A1305" s="4">
        <v>5254694</v>
      </c>
      <c r="B1305" s="5">
        <v>1</v>
      </c>
    </row>
    <row r="1306" spans="1:2" x14ac:dyDescent="0.25">
      <c r="A1306" s="4">
        <v>5960122</v>
      </c>
      <c r="B1306" s="5">
        <v>1</v>
      </c>
    </row>
    <row r="1307" spans="1:2" x14ac:dyDescent="0.25">
      <c r="A1307" s="4">
        <v>5272270</v>
      </c>
      <c r="B1307" s="5">
        <v>1</v>
      </c>
    </row>
    <row r="1308" spans="1:2" x14ac:dyDescent="0.25">
      <c r="A1308" s="4">
        <v>5980925</v>
      </c>
      <c r="B1308" s="5">
        <v>1</v>
      </c>
    </row>
    <row r="1309" spans="1:2" x14ac:dyDescent="0.25">
      <c r="A1309" s="4">
        <v>4520463</v>
      </c>
      <c r="B1309" s="5">
        <v>1</v>
      </c>
    </row>
    <row r="1310" spans="1:2" x14ac:dyDescent="0.25">
      <c r="A1310" s="4">
        <v>5984039</v>
      </c>
      <c r="B1310" s="5">
        <v>1</v>
      </c>
    </row>
    <row r="1311" spans="1:2" x14ac:dyDescent="0.25">
      <c r="A1311" s="4">
        <v>5290460</v>
      </c>
      <c r="B1311" s="5">
        <v>1</v>
      </c>
    </row>
    <row r="1312" spans="1:2" x14ac:dyDescent="0.25">
      <c r="A1312" s="4">
        <v>5997385</v>
      </c>
      <c r="B1312" s="5">
        <v>1</v>
      </c>
    </row>
    <row r="1313" spans="1:2" x14ac:dyDescent="0.25">
      <c r="A1313" s="4">
        <v>5303411</v>
      </c>
      <c r="B1313" s="5">
        <v>1</v>
      </c>
    </row>
    <row r="1314" spans="1:2" x14ac:dyDescent="0.25">
      <c r="A1314" s="4">
        <v>6005355</v>
      </c>
      <c r="B1314" s="5">
        <v>1</v>
      </c>
    </row>
    <row r="1315" spans="1:2" x14ac:dyDescent="0.25">
      <c r="A1315" s="4">
        <v>5305478</v>
      </c>
      <c r="B1315" s="5">
        <v>1</v>
      </c>
    </row>
    <row r="1316" spans="1:2" x14ac:dyDescent="0.25">
      <c r="A1316" s="4">
        <v>6009110</v>
      </c>
      <c r="B1316" s="5">
        <v>1</v>
      </c>
    </row>
    <row r="1317" spans="1:2" x14ac:dyDescent="0.25">
      <c r="A1317" s="4">
        <v>5312081</v>
      </c>
      <c r="B1317" s="5">
        <v>1</v>
      </c>
    </row>
    <row r="1318" spans="1:2" x14ac:dyDescent="0.25">
      <c r="A1318" s="4">
        <v>6018613</v>
      </c>
      <c r="B1318" s="5">
        <v>1</v>
      </c>
    </row>
    <row r="1319" spans="1:2" x14ac:dyDescent="0.25">
      <c r="A1319" s="4">
        <v>5318850</v>
      </c>
      <c r="B1319" s="5">
        <v>1</v>
      </c>
    </row>
    <row r="1320" spans="1:2" x14ac:dyDescent="0.25">
      <c r="A1320" s="4">
        <v>6023049</v>
      </c>
      <c r="B1320" s="5">
        <v>1</v>
      </c>
    </row>
    <row r="1321" spans="1:2" x14ac:dyDescent="0.25">
      <c r="A1321" s="4">
        <v>5340881</v>
      </c>
      <c r="B1321" s="5">
        <v>1</v>
      </c>
    </row>
    <row r="1322" spans="1:2" x14ac:dyDescent="0.25">
      <c r="A1322" s="4">
        <v>6026397</v>
      </c>
      <c r="B1322" s="5">
        <v>1</v>
      </c>
    </row>
    <row r="1323" spans="1:2" x14ac:dyDescent="0.25">
      <c r="A1323" s="4">
        <v>5349562</v>
      </c>
      <c r="B1323" s="5">
        <v>1</v>
      </c>
    </row>
    <row r="1324" spans="1:2" x14ac:dyDescent="0.25">
      <c r="A1324" s="4">
        <v>6045882</v>
      </c>
      <c r="B1324" s="5">
        <v>1</v>
      </c>
    </row>
    <row r="1325" spans="1:2" x14ac:dyDescent="0.25">
      <c r="A1325" s="4">
        <v>5354141</v>
      </c>
      <c r="B1325" s="5">
        <v>1</v>
      </c>
    </row>
    <row r="1326" spans="1:2" x14ac:dyDescent="0.25">
      <c r="A1326" s="4">
        <v>6050344</v>
      </c>
      <c r="B1326" s="5">
        <v>1</v>
      </c>
    </row>
    <row r="1327" spans="1:2" x14ac:dyDescent="0.25">
      <c r="A1327" s="4">
        <v>5356378</v>
      </c>
      <c r="B1327" s="5">
        <v>1</v>
      </c>
    </row>
    <row r="1328" spans="1:2" x14ac:dyDescent="0.25">
      <c r="A1328" s="4">
        <v>6051341</v>
      </c>
      <c r="B1328" s="5">
        <v>1</v>
      </c>
    </row>
    <row r="1329" spans="1:2" x14ac:dyDescent="0.25">
      <c r="A1329" s="4">
        <v>5356824</v>
      </c>
      <c r="B1329" s="5">
        <v>1</v>
      </c>
    </row>
    <row r="1330" spans="1:2" x14ac:dyDescent="0.25">
      <c r="A1330" s="4">
        <v>6056372</v>
      </c>
      <c r="B1330" s="5">
        <v>1</v>
      </c>
    </row>
    <row r="1331" spans="1:2" x14ac:dyDescent="0.25">
      <c r="A1331" s="4">
        <v>5372125</v>
      </c>
      <c r="B1331" s="5">
        <v>1</v>
      </c>
    </row>
    <row r="1332" spans="1:2" x14ac:dyDescent="0.25">
      <c r="A1332" s="4">
        <v>6062869</v>
      </c>
      <c r="B1332" s="5">
        <v>1</v>
      </c>
    </row>
    <row r="1333" spans="1:2" x14ac:dyDescent="0.25">
      <c r="A1333" s="4">
        <v>5372891</v>
      </c>
      <c r="B1333" s="5">
        <v>1</v>
      </c>
    </row>
    <row r="1334" spans="1:2" x14ac:dyDescent="0.25">
      <c r="A1334" s="4">
        <v>6070136</v>
      </c>
      <c r="B1334" s="5">
        <v>1</v>
      </c>
    </row>
    <row r="1335" spans="1:2" x14ac:dyDescent="0.25">
      <c r="A1335" s="4">
        <v>6312012</v>
      </c>
      <c r="B1335" s="5">
        <v>1</v>
      </c>
    </row>
    <row r="1336" spans="1:2" x14ac:dyDescent="0.25">
      <c r="A1336" s="4">
        <v>6087301</v>
      </c>
      <c r="B1336" s="5">
        <v>1</v>
      </c>
    </row>
    <row r="1337" spans="1:2" x14ac:dyDescent="0.25">
      <c r="A1337" s="4">
        <v>6320579</v>
      </c>
      <c r="B1337" s="5">
        <v>1</v>
      </c>
    </row>
    <row r="1338" spans="1:2" x14ac:dyDescent="0.25">
      <c r="A1338" s="4">
        <v>6118241</v>
      </c>
      <c r="B1338" s="5">
        <v>1</v>
      </c>
    </row>
    <row r="1339" spans="1:2" x14ac:dyDescent="0.25">
      <c r="A1339" s="4">
        <v>6333341</v>
      </c>
      <c r="B1339" s="5">
        <v>1</v>
      </c>
    </row>
    <row r="1340" spans="1:2" x14ac:dyDescent="0.25">
      <c r="A1340" s="4">
        <v>6131743</v>
      </c>
      <c r="B1340" s="5">
        <v>1</v>
      </c>
    </row>
    <row r="1341" spans="1:2" x14ac:dyDescent="0.25">
      <c r="A1341" s="4">
        <v>4501823</v>
      </c>
      <c r="B1341" s="5">
        <v>1</v>
      </c>
    </row>
    <row r="1342" spans="1:2" x14ac:dyDescent="0.25">
      <c r="A1342" s="4">
        <v>6151478</v>
      </c>
      <c r="B1342" s="5">
        <v>1</v>
      </c>
    </row>
    <row r="1343" spans="1:2" x14ac:dyDescent="0.25">
      <c r="A1343" s="4">
        <v>5418543</v>
      </c>
      <c r="B1343" s="5">
        <v>1</v>
      </c>
    </row>
    <row r="1344" spans="1:2" x14ac:dyDescent="0.25">
      <c r="A1344" s="4">
        <v>6158527</v>
      </c>
      <c r="B1344" s="5">
        <v>1</v>
      </c>
    </row>
    <row r="1345" spans="1:2" x14ac:dyDescent="0.25">
      <c r="A1345" s="4">
        <v>5440420</v>
      </c>
      <c r="B1345" s="5">
        <v>1</v>
      </c>
    </row>
    <row r="1346" spans="1:2" x14ac:dyDescent="0.25">
      <c r="A1346" s="4">
        <v>4714815</v>
      </c>
      <c r="B1346" s="5">
        <v>1</v>
      </c>
    </row>
    <row r="1347" spans="1:2" x14ac:dyDescent="0.25">
      <c r="A1347" s="4">
        <v>5446203</v>
      </c>
      <c r="B1347" s="5">
        <v>1</v>
      </c>
    </row>
    <row r="1348" spans="1:2" x14ac:dyDescent="0.25">
      <c r="A1348" s="4">
        <v>6191682</v>
      </c>
      <c r="B1348" s="5">
        <v>1</v>
      </c>
    </row>
    <row r="1349" spans="1:2" x14ac:dyDescent="0.25">
      <c r="A1349" s="4">
        <v>5448890</v>
      </c>
      <c r="B1349" s="5">
        <v>1</v>
      </c>
    </row>
    <row r="1350" spans="1:2" x14ac:dyDescent="0.25">
      <c r="A1350" s="4">
        <v>6218089</v>
      </c>
      <c r="B1350" s="5">
        <v>1</v>
      </c>
    </row>
    <row r="1351" spans="1:2" x14ac:dyDescent="0.25">
      <c r="A1351" s="4">
        <v>5464497</v>
      </c>
      <c r="B1351" s="5">
        <v>1</v>
      </c>
    </row>
    <row r="1352" spans="1:2" x14ac:dyDescent="0.25">
      <c r="A1352" s="4">
        <v>4720934</v>
      </c>
      <c r="B1352" s="5">
        <v>1</v>
      </c>
    </row>
    <row r="1353" spans="1:2" x14ac:dyDescent="0.25">
      <c r="A1353" s="4">
        <v>5465004</v>
      </c>
      <c r="B1353" s="5">
        <v>1</v>
      </c>
    </row>
    <row r="1354" spans="1:2" x14ac:dyDescent="0.25">
      <c r="A1354" s="4">
        <v>6251788</v>
      </c>
      <c r="B1354" s="5">
        <v>1</v>
      </c>
    </row>
    <row r="1355" spans="1:2" x14ac:dyDescent="0.25">
      <c r="A1355" s="4">
        <v>5487496</v>
      </c>
      <c r="B1355" s="5">
        <v>1</v>
      </c>
    </row>
    <row r="1356" spans="1:2" x14ac:dyDescent="0.25">
      <c r="A1356" s="4">
        <v>4726561</v>
      </c>
      <c r="B1356" s="5">
        <v>1</v>
      </c>
    </row>
    <row r="1357" spans="1:2" x14ac:dyDescent="0.25">
      <c r="A1357" s="4">
        <v>5489867</v>
      </c>
      <c r="B1357" s="5">
        <v>1</v>
      </c>
    </row>
    <row r="1358" spans="1:2" x14ac:dyDescent="0.25">
      <c r="A1358" s="4">
        <v>6270159</v>
      </c>
      <c r="B1358" s="5">
        <v>1</v>
      </c>
    </row>
    <row r="1359" spans="1:2" x14ac:dyDescent="0.25">
      <c r="A1359" s="4">
        <v>4636713</v>
      </c>
      <c r="B1359" s="5">
        <v>1</v>
      </c>
    </row>
    <row r="1360" spans="1:2" x14ac:dyDescent="0.25">
      <c r="A1360" s="4">
        <v>6299545</v>
      </c>
      <c r="B1360" s="5">
        <v>1</v>
      </c>
    </row>
    <row r="1361" spans="1:2" x14ac:dyDescent="0.25">
      <c r="A1361" s="4">
        <v>4526057</v>
      </c>
      <c r="B1361" s="5">
        <v>1</v>
      </c>
    </row>
    <row r="1362" spans="1:2" x14ac:dyDescent="0.25">
      <c r="A1362" s="4">
        <v>6305758</v>
      </c>
      <c r="B1362" s="5">
        <v>1</v>
      </c>
    </row>
    <row r="1363" spans="1:2" x14ac:dyDescent="0.25">
      <c r="A1363" s="4">
        <v>5508903</v>
      </c>
      <c r="B1363" s="5">
        <v>1</v>
      </c>
    </row>
    <row r="1364" spans="1:2" x14ac:dyDescent="0.25">
      <c r="A1364" s="4">
        <v>4736016</v>
      </c>
      <c r="B1364" s="5">
        <v>1</v>
      </c>
    </row>
    <row r="1365" spans="1:2" x14ac:dyDescent="0.25">
      <c r="A1365" s="4">
        <v>4529192</v>
      </c>
      <c r="B1365" s="5">
        <v>1</v>
      </c>
    </row>
    <row r="1366" spans="1:2" x14ac:dyDescent="0.25">
      <c r="A1366" s="4">
        <v>5376362</v>
      </c>
      <c r="B1366" s="5">
        <v>1</v>
      </c>
    </row>
    <row r="1367" spans="1:2" x14ac:dyDescent="0.25">
      <c r="A1367" s="4">
        <v>6326108</v>
      </c>
      <c r="B1367" s="5">
        <v>1</v>
      </c>
    </row>
    <row r="1368" spans="1:2" x14ac:dyDescent="0.25">
      <c r="A1368" s="4">
        <v>5379981</v>
      </c>
      <c r="B1368" s="5">
        <v>1</v>
      </c>
    </row>
    <row r="1369" spans="1:2" x14ac:dyDescent="0.25">
      <c r="A1369" s="4">
        <v>6333547</v>
      </c>
      <c r="B1369" s="5">
        <v>1</v>
      </c>
    </row>
    <row r="1370" spans="1:2" x14ac:dyDescent="0.25">
      <c r="A1370" s="4">
        <v>5392799</v>
      </c>
      <c r="B1370" s="5">
        <v>1</v>
      </c>
    </row>
    <row r="1371" spans="1:2" x14ac:dyDescent="0.25">
      <c r="A1371" s="4">
        <v>5415372</v>
      </c>
      <c r="B1371" s="5">
        <v>1</v>
      </c>
    </row>
    <row r="1372" spans="1:2" x14ac:dyDescent="0.25">
      <c r="A1372" s="4">
        <v>3914070</v>
      </c>
      <c r="B1372" s="5">
        <v>1</v>
      </c>
    </row>
    <row r="1373" spans="1:2" x14ac:dyDescent="0.25">
      <c r="A1373" s="4">
        <v>4274149</v>
      </c>
      <c r="B1373" s="5">
        <v>1</v>
      </c>
    </row>
    <row r="1374" spans="1:2" x14ac:dyDescent="0.25">
      <c r="A1374" s="4">
        <v>4079013</v>
      </c>
      <c r="B1374" s="5">
        <v>1</v>
      </c>
    </row>
    <row r="1375" spans="1:2" x14ac:dyDescent="0.25">
      <c r="A1375" s="4">
        <v>3029994</v>
      </c>
      <c r="B1375" s="5">
        <v>1</v>
      </c>
    </row>
    <row r="1376" spans="1:2" x14ac:dyDescent="0.25">
      <c r="A1376" s="4">
        <v>3776937</v>
      </c>
      <c r="B1376" s="5">
        <v>1</v>
      </c>
    </row>
    <row r="1377" spans="1:2" x14ac:dyDescent="0.25">
      <c r="A1377" s="4">
        <v>3040267</v>
      </c>
      <c r="B1377" s="5">
        <v>1</v>
      </c>
    </row>
    <row r="1378" spans="1:2" x14ac:dyDescent="0.25">
      <c r="A1378" s="4">
        <v>3990337</v>
      </c>
      <c r="B1378" s="5">
        <v>1</v>
      </c>
    </row>
    <row r="1379" spans="1:2" x14ac:dyDescent="0.25">
      <c r="A1379" s="4">
        <v>3072421</v>
      </c>
      <c r="B1379" s="5">
        <v>1</v>
      </c>
    </row>
    <row r="1380" spans="1:2" x14ac:dyDescent="0.25">
      <c r="A1380" s="4">
        <v>4174785</v>
      </c>
      <c r="B1380" s="5">
        <v>1</v>
      </c>
    </row>
    <row r="1381" spans="1:2" x14ac:dyDescent="0.25">
      <c r="A1381" s="4">
        <v>3073815</v>
      </c>
      <c r="B1381" s="5">
        <v>1</v>
      </c>
    </row>
    <row r="1382" spans="1:2" x14ac:dyDescent="0.25">
      <c r="A1382" s="4">
        <v>4379524</v>
      </c>
      <c r="B1382" s="5">
        <v>1</v>
      </c>
    </row>
    <row r="1383" spans="1:2" x14ac:dyDescent="0.25">
      <c r="A1383" s="4">
        <v>2828759</v>
      </c>
      <c r="B1383" s="5">
        <v>1</v>
      </c>
    </row>
    <row r="1384" spans="1:2" x14ac:dyDescent="0.25">
      <c r="A1384" s="4">
        <v>2947035</v>
      </c>
      <c r="B1384" s="5">
        <v>1</v>
      </c>
    </row>
    <row r="1385" spans="1:2" x14ac:dyDescent="0.25">
      <c r="A1385" s="4">
        <v>3087246</v>
      </c>
      <c r="B1385" s="5">
        <v>1</v>
      </c>
    </row>
    <row r="1386" spans="1:2" x14ac:dyDescent="0.25">
      <c r="A1386" s="4">
        <v>3954712</v>
      </c>
      <c r="B1386" s="5">
        <v>1</v>
      </c>
    </row>
    <row r="1387" spans="1:2" x14ac:dyDescent="0.25">
      <c r="A1387" s="4">
        <v>3093964</v>
      </c>
      <c r="B1387" s="5">
        <v>1</v>
      </c>
    </row>
    <row r="1388" spans="1:2" x14ac:dyDescent="0.25">
      <c r="A1388" s="4">
        <v>2825289</v>
      </c>
      <c r="B1388" s="5">
        <v>1</v>
      </c>
    </row>
    <row r="1389" spans="1:2" x14ac:dyDescent="0.25">
      <c r="A1389" s="4">
        <v>2835355</v>
      </c>
      <c r="B1389" s="5">
        <v>1</v>
      </c>
    </row>
    <row r="1390" spans="1:2" x14ac:dyDescent="0.25">
      <c r="A1390" s="4">
        <v>2969264</v>
      </c>
      <c r="B1390" s="5">
        <v>1</v>
      </c>
    </row>
    <row r="1391" spans="1:2" x14ac:dyDescent="0.25">
      <c r="A1391" s="4">
        <v>3102910</v>
      </c>
      <c r="B1391" s="5">
        <v>1</v>
      </c>
    </row>
    <row r="1392" spans="1:2" x14ac:dyDescent="0.25">
      <c r="A1392" s="4">
        <v>4221160</v>
      </c>
      <c r="B1392" s="5">
        <v>1</v>
      </c>
    </row>
    <row r="1393" spans="1:2" x14ac:dyDescent="0.25">
      <c r="A1393" s="4">
        <v>3109039</v>
      </c>
      <c r="B1393" s="5">
        <v>1</v>
      </c>
    </row>
    <row r="1394" spans="1:2" x14ac:dyDescent="0.25">
      <c r="A1394" s="4">
        <v>4326245</v>
      </c>
      <c r="B1394" s="5">
        <v>1</v>
      </c>
    </row>
    <row r="1395" spans="1:2" x14ac:dyDescent="0.25">
      <c r="A1395" s="4">
        <v>3109133</v>
      </c>
      <c r="B1395" s="5">
        <v>1</v>
      </c>
    </row>
    <row r="1396" spans="1:2" x14ac:dyDescent="0.25">
      <c r="A1396" s="4">
        <v>4445684</v>
      </c>
      <c r="B1396" s="5">
        <v>1</v>
      </c>
    </row>
    <row r="1397" spans="1:2" x14ac:dyDescent="0.25">
      <c r="A1397" s="4">
        <v>3120387</v>
      </c>
      <c r="B1397" s="5">
        <v>1</v>
      </c>
    </row>
    <row r="1398" spans="1:2" x14ac:dyDescent="0.25">
      <c r="A1398" s="4">
        <v>3811342</v>
      </c>
      <c r="B1398" s="5">
        <v>1</v>
      </c>
    </row>
    <row r="1399" spans="1:2" x14ac:dyDescent="0.25">
      <c r="A1399" s="4">
        <v>3121640</v>
      </c>
      <c r="B1399" s="5">
        <v>1</v>
      </c>
    </row>
    <row r="1400" spans="1:2" x14ac:dyDescent="0.25">
      <c r="A1400" s="4">
        <v>3897347</v>
      </c>
      <c r="B1400" s="5">
        <v>1</v>
      </c>
    </row>
    <row r="1401" spans="1:2" x14ac:dyDescent="0.25">
      <c r="A1401" s="4">
        <v>3121850</v>
      </c>
      <c r="B1401" s="5">
        <v>1</v>
      </c>
    </row>
    <row r="1402" spans="1:2" x14ac:dyDescent="0.25">
      <c r="A1402" s="4">
        <v>3931914</v>
      </c>
      <c r="B1402" s="5">
        <v>1</v>
      </c>
    </row>
    <row r="1403" spans="1:2" x14ac:dyDescent="0.25">
      <c r="A1403" s="4">
        <v>3127402</v>
      </c>
      <c r="B1403" s="5">
        <v>1</v>
      </c>
    </row>
    <row r="1404" spans="1:2" x14ac:dyDescent="0.25">
      <c r="A1404" s="4">
        <v>3979680</v>
      </c>
      <c r="B1404" s="5">
        <v>1</v>
      </c>
    </row>
    <row r="1405" spans="1:2" x14ac:dyDescent="0.25">
      <c r="A1405" s="4">
        <v>2838216</v>
      </c>
      <c r="B1405" s="5">
        <v>1</v>
      </c>
    </row>
    <row r="1406" spans="1:2" x14ac:dyDescent="0.25">
      <c r="A1406" s="4">
        <v>4017213</v>
      </c>
      <c r="B1406" s="5">
        <v>1</v>
      </c>
    </row>
    <row r="1407" spans="1:2" x14ac:dyDescent="0.25">
      <c r="A1407" s="4">
        <v>3134379</v>
      </c>
      <c r="B1407" s="5">
        <v>1</v>
      </c>
    </row>
    <row r="1408" spans="1:2" x14ac:dyDescent="0.25">
      <c r="A1408" s="4">
        <v>4060894</v>
      </c>
      <c r="B1408" s="5">
        <v>1</v>
      </c>
    </row>
    <row r="1409" spans="1:2" x14ac:dyDescent="0.25">
      <c r="A1409" s="4">
        <v>3135285</v>
      </c>
      <c r="B1409" s="5">
        <v>1</v>
      </c>
    </row>
    <row r="1410" spans="1:2" x14ac:dyDescent="0.25">
      <c r="A1410" s="4">
        <v>4100331</v>
      </c>
      <c r="B1410" s="5">
        <v>1</v>
      </c>
    </row>
    <row r="1411" spans="1:2" x14ac:dyDescent="0.25">
      <c r="A1411" s="4">
        <v>3136675</v>
      </c>
      <c r="B1411" s="5">
        <v>1</v>
      </c>
    </row>
    <row r="1412" spans="1:2" x14ac:dyDescent="0.25">
      <c r="A1412" s="4">
        <v>4146159</v>
      </c>
      <c r="B1412" s="5">
        <v>1</v>
      </c>
    </row>
    <row r="1413" spans="1:2" x14ac:dyDescent="0.25">
      <c r="A1413" s="4">
        <v>2841969</v>
      </c>
      <c r="B1413" s="5">
        <v>1</v>
      </c>
    </row>
    <row r="1414" spans="1:2" x14ac:dyDescent="0.25">
      <c r="A1414" s="4">
        <v>4191600</v>
      </c>
      <c r="B1414" s="5">
        <v>1</v>
      </c>
    </row>
    <row r="1415" spans="1:2" x14ac:dyDescent="0.25">
      <c r="A1415" s="4">
        <v>3153023</v>
      </c>
      <c r="B1415" s="5">
        <v>1</v>
      </c>
    </row>
    <row r="1416" spans="1:2" x14ac:dyDescent="0.25">
      <c r="A1416" s="4">
        <v>3004571</v>
      </c>
      <c r="B1416" s="5">
        <v>1</v>
      </c>
    </row>
    <row r="1417" spans="1:2" x14ac:dyDescent="0.25">
      <c r="A1417" s="4">
        <v>3153283</v>
      </c>
      <c r="B1417" s="5">
        <v>1</v>
      </c>
    </row>
    <row r="1418" spans="1:2" x14ac:dyDescent="0.25">
      <c r="A1418" s="4">
        <v>2780765</v>
      </c>
      <c r="B1418" s="5">
        <v>1</v>
      </c>
    </row>
    <row r="1419" spans="1:2" x14ac:dyDescent="0.25">
      <c r="A1419" s="4">
        <v>3177370</v>
      </c>
      <c r="B1419" s="5">
        <v>1</v>
      </c>
    </row>
    <row r="1420" spans="1:2" x14ac:dyDescent="0.25">
      <c r="A1420" s="4">
        <v>4370146</v>
      </c>
      <c r="B1420" s="5">
        <v>1</v>
      </c>
    </row>
    <row r="1421" spans="1:2" x14ac:dyDescent="0.25">
      <c r="A1421" s="4">
        <v>2844911</v>
      </c>
      <c r="B1421" s="5">
        <v>1</v>
      </c>
    </row>
    <row r="1422" spans="1:2" x14ac:dyDescent="0.25">
      <c r="A1422" s="4">
        <v>4412771</v>
      </c>
      <c r="B1422" s="5">
        <v>1</v>
      </c>
    </row>
    <row r="1423" spans="1:2" x14ac:dyDescent="0.25">
      <c r="A1423" s="4">
        <v>3184339</v>
      </c>
      <c r="B1423" s="5">
        <v>1</v>
      </c>
    </row>
    <row r="1424" spans="1:2" x14ac:dyDescent="0.25">
      <c r="A1424" s="4">
        <v>3018218</v>
      </c>
      <c r="B1424" s="5">
        <v>1</v>
      </c>
    </row>
    <row r="1425" spans="1:2" x14ac:dyDescent="0.25">
      <c r="A1425" s="4">
        <v>3189059</v>
      </c>
      <c r="B1425" s="5">
        <v>1</v>
      </c>
    </row>
    <row r="1426" spans="1:2" x14ac:dyDescent="0.25">
      <c r="A1426" s="4">
        <v>3796958</v>
      </c>
      <c r="B1426" s="5">
        <v>1</v>
      </c>
    </row>
    <row r="1427" spans="1:2" x14ac:dyDescent="0.25">
      <c r="A1427" s="4">
        <v>3192053</v>
      </c>
      <c r="B1427" s="5">
        <v>1</v>
      </c>
    </row>
    <row r="1428" spans="1:2" x14ac:dyDescent="0.25">
      <c r="A1428" s="4">
        <v>3824660</v>
      </c>
      <c r="B1428" s="5">
        <v>1</v>
      </c>
    </row>
    <row r="1429" spans="1:2" x14ac:dyDescent="0.25">
      <c r="A1429" s="4">
        <v>3192836</v>
      </c>
      <c r="B1429" s="5">
        <v>1</v>
      </c>
    </row>
    <row r="1430" spans="1:2" x14ac:dyDescent="0.25">
      <c r="A1430" s="4">
        <v>3862016</v>
      </c>
      <c r="B1430" s="5">
        <v>1</v>
      </c>
    </row>
    <row r="1431" spans="1:2" x14ac:dyDescent="0.25">
      <c r="A1431" s="4">
        <v>3198725</v>
      </c>
      <c r="B1431" s="5">
        <v>1</v>
      </c>
    </row>
    <row r="1432" spans="1:2" x14ac:dyDescent="0.25">
      <c r="A1432" s="4">
        <v>3908162</v>
      </c>
      <c r="B1432" s="5">
        <v>1</v>
      </c>
    </row>
    <row r="1433" spans="1:2" x14ac:dyDescent="0.25">
      <c r="A1433" s="4">
        <v>3200206</v>
      </c>
      <c r="B1433" s="5">
        <v>1</v>
      </c>
    </row>
    <row r="1434" spans="1:2" x14ac:dyDescent="0.25">
      <c r="A1434" s="4">
        <v>3925701</v>
      </c>
      <c r="B1434" s="5">
        <v>1</v>
      </c>
    </row>
    <row r="1435" spans="1:2" x14ac:dyDescent="0.25">
      <c r="A1435" s="4">
        <v>3202610</v>
      </c>
      <c r="B1435" s="5">
        <v>1</v>
      </c>
    </row>
    <row r="1436" spans="1:2" x14ac:dyDescent="0.25">
      <c r="A1436" s="4">
        <v>3943994</v>
      </c>
      <c r="B1436" s="5">
        <v>1</v>
      </c>
    </row>
    <row r="1437" spans="1:2" x14ac:dyDescent="0.25">
      <c r="A1437" s="4">
        <v>3206241</v>
      </c>
      <c r="B1437" s="5">
        <v>1</v>
      </c>
    </row>
    <row r="1438" spans="1:2" x14ac:dyDescent="0.25">
      <c r="A1438" s="4">
        <v>3976931</v>
      </c>
      <c r="B1438" s="5">
        <v>1</v>
      </c>
    </row>
    <row r="1439" spans="1:2" x14ac:dyDescent="0.25">
      <c r="A1439" s="4">
        <v>3211876</v>
      </c>
      <c r="B1439" s="5">
        <v>1</v>
      </c>
    </row>
    <row r="1440" spans="1:2" x14ac:dyDescent="0.25">
      <c r="A1440" s="4">
        <v>3983714</v>
      </c>
      <c r="B1440" s="5">
        <v>1</v>
      </c>
    </row>
    <row r="1441" spans="1:2" x14ac:dyDescent="0.25">
      <c r="A1441" s="4">
        <v>3224960</v>
      </c>
      <c r="B1441" s="5">
        <v>1</v>
      </c>
    </row>
    <row r="1442" spans="1:2" x14ac:dyDescent="0.25">
      <c r="A1442" s="4">
        <v>4002406</v>
      </c>
      <c r="B1442" s="5">
        <v>1</v>
      </c>
    </row>
    <row r="1443" spans="1:2" x14ac:dyDescent="0.25">
      <c r="A1443" s="4">
        <v>3232376</v>
      </c>
      <c r="B1443" s="5">
        <v>1</v>
      </c>
    </row>
    <row r="1444" spans="1:2" x14ac:dyDescent="0.25">
      <c r="A1444" s="4">
        <v>4030817</v>
      </c>
      <c r="B1444" s="5">
        <v>1</v>
      </c>
    </row>
    <row r="1445" spans="1:2" x14ac:dyDescent="0.25">
      <c r="A1445" s="4">
        <v>3236046</v>
      </c>
      <c r="B1445" s="5">
        <v>1</v>
      </c>
    </row>
    <row r="1446" spans="1:2" x14ac:dyDescent="0.25">
      <c r="A1446" s="4">
        <v>4056070</v>
      </c>
      <c r="B1446" s="5">
        <v>1</v>
      </c>
    </row>
    <row r="1447" spans="1:2" x14ac:dyDescent="0.25">
      <c r="A1447" s="4">
        <v>3245936</v>
      </c>
      <c r="B1447" s="5">
        <v>1</v>
      </c>
    </row>
    <row r="1448" spans="1:2" x14ac:dyDescent="0.25">
      <c r="A1448" s="4">
        <v>4065787</v>
      </c>
      <c r="B1448" s="5">
        <v>1</v>
      </c>
    </row>
    <row r="1449" spans="1:2" x14ac:dyDescent="0.25">
      <c r="A1449" s="4">
        <v>3253368</v>
      </c>
      <c r="B1449" s="5">
        <v>1</v>
      </c>
    </row>
    <row r="1450" spans="1:2" x14ac:dyDescent="0.25">
      <c r="A1450" s="4">
        <v>4093292</v>
      </c>
      <c r="B1450" s="5">
        <v>1</v>
      </c>
    </row>
    <row r="1451" spans="1:2" x14ac:dyDescent="0.25">
      <c r="A1451" s="4">
        <v>3263806</v>
      </c>
      <c r="B1451" s="5">
        <v>1</v>
      </c>
    </row>
    <row r="1452" spans="1:2" x14ac:dyDescent="0.25">
      <c r="A1452" s="4">
        <v>2963652</v>
      </c>
      <c r="B1452" s="5">
        <v>1</v>
      </c>
    </row>
    <row r="1453" spans="1:2" x14ac:dyDescent="0.25">
      <c r="A1453" s="4">
        <v>3263854</v>
      </c>
      <c r="B1453" s="5">
        <v>1</v>
      </c>
    </row>
    <row r="1454" spans="1:2" x14ac:dyDescent="0.25">
      <c r="A1454" s="4">
        <v>4133182</v>
      </c>
      <c r="B1454" s="5">
        <v>1</v>
      </c>
    </row>
    <row r="1455" spans="1:2" x14ac:dyDescent="0.25">
      <c r="A1455" s="4">
        <v>3284714</v>
      </c>
      <c r="B1455" s="5">
        <v>1</v>
      </c>
    </row>
    <row r="1456" spans="1:2" x14ac:dyDescent="0.25">
      <c r="A1456" s="4">
        <v>4150421</v>
      </c>
      <c r="B1456" s="5">
        <v>1</v>
      </c>
    </row>
    <row r="1457" spans="1:2" x14ac:dyDescent="0.25">
      <c r="A1457" s="4">
        <v>3287315</v>
      </c>
      <c r="B1457" s="5">
        <v>1</v>
      </c>
    </row>
    <row r="1458" spans="1:2" x14ac:dyDescent="0.25">
      <c r="A1458" s="4">
        <v>4176999</v>
      </c>
      <c r="B1458" s="5">
        <v>1</v>
      </c>
    </row>
    <row r="1459" spans="1:2" x14ac:dyDescent="0.25">
      <c r="A1459" s="4">
        <v>3300626</v>
      </c>
      <c r="B1459" s="5">
        <v>1</v>
      </c>
    </row>
    <row r="1460" spans="1:2" x14ac:dyDescent="0.25">
      <c r="A1460" s="4">
        <v>4203418</v>
      </c>
      <c r="B1460" s="5">
        <v>1</v>
      </c>
    </row>
    <row r="1461" spans="1:2" x14ac:dyDescent="0.25">
      <c r="A1461" s="4">
        <v>3305212</v>
      </c>
      <c r="B1461" s="5">
        <v>1</v>
      </c>
    </row>
    <row r="1462" spans="1:2" x14ac:dyDescent="0.25">
      <c r="A1462" s="4">
        <v>4230507</v>
      </c>
      <c r="B1462" s="5">
        <v>1</v>
      </c>
    </row>
    <row r="1463" spans="1:2" x14ac:dyDescent="0.25">
      <c r="A1463" s="4">
        <v>3326329</v>
      </c>
      <c r="B1463" s="5">
        <v>1</v>
      </c>
    </row>
    <row r="1464" spans="1:2" x14ac:dyDescent="0.25">
      <c r="A1464" s="4">
        <v>4272221</v>
      </c>
      <c r="B1464" s="5">
        <v>1</v>
      </c>
    </row>
    <row r="1465" spans="1:2" x14ac:dyDescent="0.25">
      <c r="A1465" s="4">
        <v>3326913</v>
      </c>
      <c r="B1465" s="5">
        <v>1</v>
      </c>
    </row>
    <row r="1466" spans="1:2" x14ac:dyDescent="0.25">
      <c r="A1466" s="4">
        <v>4283724</v>
      </c>
      <c r="B1466" s="5">
        <v>1</v>
      </c>
    </row>
    <row r="1467" spans="1:2" x14ac:dyDescent="0.25">
      <c r="A1467" s="4">
        <v>3328479</v>
      </c>
      <c r="B1467" s="5">
        <v>1</v>
      </c>
    </row>
    <row r="1468" spans="1:2" x14ac:dyDescent="0.25">
      <c r="A1468" s="4">
        <v>4305632</v>
      </c>
      <c r="B1468" s="5">
        <v>1</v>
      </c>
    </row>
    <row r="1469" spans="1:2" x14ac:dyDescent="0.25">
      <c r="A1469" s="4">
        <v>3348581</v>
      </c>
      <c r="B1469" s="5">
        <v>1</v>
      </c>
    </row>
    <row r="1470" spans="1:2" x14ac:dyDescent="0.25">
      <c r="A1470" s="4">
        <v>4334364</v>
      </c>
      <c r="B1470" s="5">
        <v>1</v>
      </c>
    </row>
    <row r="1471" spans="1:2" x14ac:dyDescent="0.25">
      <c r="A1471" s="4">
        <v>3352943</v>
      </c>
      <c r="B1471" s="5">
        <v>1</v>
      </c>
    </row>
    <row r="1472" spans="1:2" x14ac:dyDescent="0.25">
      <c r="A1472" s="4">
        <v>4376637</v>
      </c>
      <c r="B1472" s="5">
        <v>1</v>
      </c>
    </row>
    <row r="1473" spans="1:2" x14ac:dyDescent="0.25">
      <c r="A1473" s="4">
        <v>3360951</v>
      </c>
      <c r="B1473" s="5">
        <v>1</v>
      </c>
    </row>
    <row r="1474" spans="1:2" x14ac:dyDescent="0.25">
      <c r="A1474" s="4">
        <v>4404713</v>
      </c>
      <c r="B1474" s="5">
        <v>1</v>
      </c>
    </row>
    <row r="1475" spans="1:2" x14ac:dyDescent="0.25">
      <c r="A1475" s="4">
        <v>3363840</v>
      </c>
      <c r="B1475" s="5">
        <v>1</v>
      </c>
    </row>
    <row r="1476" spans="1:2" x14ac:dyDescent="0.25">
      <c r="A1476" s="4">
        <v>4424322</v>
      </c>
      <c r="B1476" s="5">
        <v>1</v>
      </c>
    </row>
    <row r="1477" spans="1:2" x14ac:dyDescent="0.25">
      <c r="A1477" s="4">
        <v>3370151</v>
      </c>
      <c r="B1477" s="5">
        <v>1</v>
      </c>
    </row>
    <row r="1478" spans="1:2" x14ac:dyDescent="0.25">
      <c r="A1478" s="4">
        <v>4454837</v>
      </c>
      <c r="B1478" s="5">
        <v>1</v>
      </c>
    </row>
    <row r="1479" spans="1:2" x14ac:dyDescent="0.25">
      <c r="A1479" s="4">
        <v>2849439</v>
      </c>
      <c r="B1479" s="5">
        <v>1</v>
      </c>
    </row>
    <row r="1480" spans="1:2" x14ac:dyDescent="0.25">
      <c r="A1480" s="4">
        <v>3028093</v>
      </c>
      <c r="B1480" s="5">
        <v>1</v>
      </c>
    </row>
    <row r="1481" spans="1:2" x14ac:dyDescent="0.25">
      <c r="A1481" s="4">
        <v>3382699</v>
      </c>
      <c r="B1481" s="5">
        <v>1</v>
      </c>
    </row>
    <row r="1482" spans="1:2" x14ac:dyDescent="0.25">
      <c r="A1482" s="4">
        <v>2922327</v>
      </c>
      <c r="B1482" s="5">
        <v>1</v>
      </c>
    </row>
    <row r="1483" spans="1:2" x14ac:dyDescent="0.25">
      <c r="A1483" s="4">
        <v>3382728</v>
      </c>
      <c r="B1483" s="5">
        <v>1</v>
      </c>
    </row>
    <row r="1484" spans="1:2" x14ac:dyDescent="0.25">
      <c r="A1484" s="4">
        <v>3804078</v>
      </c>
      <c r="B1484" s="5">
        <v>1</v>
      </c>
    </row>
    <row r="1485" spans="1:2" x14ac:dyDescent="0.25">
      <c r="A1485" s="4">
        <v>3390459</v>
      </c>
      <c r="B1485" s="5">
        <v>1</v>
      </c>
    </row>
    <row r="1486" spans="1:2" x14ac:dyDescent="0.25">
      <c r="A1486" s="4">
        <v>2928766</v>
      </c>
      <c r="B1486" s="5">
        <v>1</v>
      </c>
    </row>
    <row r="1487" spans="1:2" x14ac:dyDescent="0.25">
      <c r="A1487" s="4">
        <v>2853860</v>
      </c>
      <c r="B1487" s="5">
        <v>1</v>
      </c>
    </row>
    <row r="1488" spans="1:2" x14ac:dyDescent="0.25">
      <c r="A1488" s="4">
        <v>3851940</v>
      </c>
      <c r="B1488" s="5">
        <v>1</v>
      </c>
    </row>
    <row r="1489" spans="1:2" x14ac:dyDescent="0.25">
      <c r="A1489" s="4">
        <v>3422062</v>
      </c>
      <c r="B1489" s="5">
        <v>1</v>
      </c>
    </row>
    <row r="1490" spans="1:2" x14ac:dyDescent="0.25">
      <c r="A1490" s="4">
        <v>3861280</v>
      </c>
      <c r="B1490" s="5">
        <v>1</v>
      </c>
    </row>
    <row r="1491" spans="1:2" x14ac:dyDescent="0.25">
      <c r="A1491" s="4">
        <v>3429335</v>
      </c>
      <c r="B1491" s="5">
        <v>1</v>
      </c>
    </row>
    <row r="1492" spans="1:2" x14ac:dyDescent="0.25">
      <c r="A1492" s="4">
        <v>3864488</v>
      </c>
      <c r="B1492" s="5">
        <v>1</v>
      </c>
    </row>
    <row r="1493" spans="1:2" x14ac:dyDescent="0.25">
      <c r="A1493" s="4">
        <v>2808052</v>
      </c>
      <c r="B1493" s="5">
        <v>1</v>
      </c>
    </row>
    <row r="1494" spans="1:2" x14ac:dyDescent="0.25">
      <c r="A1494" s="4">
        <v>3900921</v>
      </c>
      <c r="B1494" s="5">
        <v>1</v>
      </c>
    </row>
    <row r="1495" spans="1:2" x14ac:dyDescent="0.25">
      <c r="A1495" s="4">
        <v>2866546</v>
      </c>
      <c r="B1495" s="5">
        <v>1</v>
      </c>
    </row>
    <row r="1496" spans="1:2" x14ac:dyDescent="0.25">
      <c r="A1496" s="4">
        <v>3912924</v>
      </c>
      <c r="B1496" s="5">
        <v>1</v>
      </c>
    </row>
    <row r="1497" spans="1:2" x14ac:dyDescent="0.25">
      <c r="A1497" s="4">
        <v>3443287</v>
      </c>
      <c r="B1497" s="5">
        <v>1</v>
      </c>
    </row>
    <row r="1498" spans="1:2" x14ac:dyDescent="0.25">
      <c r="A1498" s="4">
        <v>3919087</v>
      </c>
      <c r="B1498" s="5">
        <v>1</v>
      </c>
    </row>
    <row r="1499" spans="1:2" x14ac:dyDescent="0.25">
      <c r="A1499" s="4">
        <v>3444629</v>
      </c>
      <c r="B1499" s="5">
        <v>1</v>
      </c>
    </row>
    <row r="1500" spans="1:2" x14ac:dyDescent="0.25">
      <c r="A1500" s="4">
        <v>3931464</v>
      </c>
      <c r="B1500" s="5">
        <v>1</v>
      </c>
    </row>
    <row r="1501" spans="1:2" x14ac:dyDescent="0.25">
      <c r="A1501" s="4">
        <v>3456554</v>
      </c>
      <c r="B1501" s="5">
        <v>1</v>
      </c>
    </row>
    <row r="1502" spans="1:2" x14ac:dyDescent="0.25">
      <c r="A1502" s="4">
        <v>3934931</v>
      </c>
      <c r="B1502" s="5">
        <v>1</v>
      </c>
    </row>
    <row r="1503" spans="1:2" x14ac:dyDescent="0.25">
      <c r="A1503" s="4">
        <v>3460208</v>
      </c>
      <c r="B1503" s="5">
        <v>1</v>
      </c>
    </row>
    <row r="1504" spans="1:2" x14ac:dyDescent="0.25">
      <c r="A1504" s="4">
        <v>3944120</v>
      </c>
      <c r="B1504" s="5">
        <v>1</v>
      </c>
    </row>
    <row r="1505" spans="1:2" x14ac:dyDescent="0.25">
      <c r="A1505" s="4">
        <v>3465997</v>
      </c>
      <c r="B1505" s="5">
        <v>1</v>
      </c>
    </row>
    <row r="1506" spans="1:2" x14ac:dyDescent="0.25">
      <c r="A1506" s="4">
        <v>3972159</v>
      </c>
      <c r="B1506" s="5">
        <v>1</v>
      </c>
    </row>
    <row r="1507" spans="1:2" x14ac:dyDescent="0.25">
      <c r="A1507" s="4">
        <v>3473734</v>
      </c>
      <c r="B1507" s="5">
        <v>1</v>
      </c>
    </row>
    <row r="1508" spans="1:2" x14ac:dyDescent="0.25">
      <c r="A1508" s="4">
        <v>3979295</v>
      </c>
      <c r="B1508" s="5">
        <v>1</v>
      </c>
    </row>
    <row r="1509" spans="1:2" x14ac:dyDescent="0.25">
      <c r="A1509" s="4">
        <v>3478111</v>
      </c>
      <c r="B1509" s="5">
        <v>1</v>
      </c>
    </row>
    <row r="1510" spans="1:2" x14ac:dyDescent="0.25">
      <c r="A1510" s="4">
        <v>3982833</v>
      </c>
      <c r="B1510" s="5">
        <v>1</v>
      </c>
    </row>
    <row r="1511" spans="1:2" x14ac:dyDescent="0.25">
      <c r="A1511" s="4">
        <v>2873323</v>
      </c>
      <c r="B1511" s="5">
        <v>1</v>
      </c>
    </row>
    <row r="1512" spans="1:2" x14ac:dyDescent="0.25">
      <c r="A1512" s="4">
        <v>2947660</v>
      </c>
      <c r="B1512" s="5">
        <v>1</v>
      </c>
    </row>
    <row r="1513" spans="1:2" x14ac:dyDescent="0.25">
      <c r="A1513" s="4">
        <v>3493348</v>
      </c>
      <c r="B1513" s="5">
        <v>1</v>
      </c>
    </row>
    <row r="1514" spans="1:2" x14ac:dyDescent="0.25">
      <c r="A1514" s="4">
        <v>3999937</v>
      </c>
      <c r="B1514" s="5">
        <v>1</v>
      </c>
    </row>
    <row r="1515" spans="1:2" x14ac:dyDescent="0.25">
      <c r="A1515" s="4">
        <v>3494192</v>
      </c>
      <c r="B1515" s="5">
        <v>1</v>
      </c>
    </row>
    <row r="1516" spans="1:2" x14ac:dyDescent="0.25">
      <c r="A1516" s="4">
        <v>4007464</v>
      </c>
      <c r="B1516" s="5">
        <v>1</v>
      </c>
    </row>
    <row r="1517" spans="1:2" x14ac:dyDescent="0.25">
      <c r="A1517" s="4">
        <v>2890720</v>
      </c>
      <c r="B1517" s="5">
        <v>1</v>
      </c>
    </row>
    <row r="1518" spans="1:2" x14ac:dyDescent="0.25">
      <c r="A1518" s="4">
        <v>4025325</v>
      </c>
      <c r="B1518" s="5">
        <v>1</v>
      </c>
    </row>
    <row r="1519" spans="1:2" x14ac:dyDescent="0.25">
      <c r="A1519" s="4">
        <v>3508755</v>
      </c>
      <c r="B1519" s="5">
        <v>1</v>
      </c>
    </row>
    <row r="1520" spans="1:2" x14ac:dyDescent="0.25">
      <c r="A1520" s="4">
        <v>4034491</v>
      </c>
      <c r="B1520" s="5">
        <v>1</v>
      </c>
    </row>
    <row r="1521" spans="1:2" x14ac:dyDescent="0.25">
      <c r="A1521" s="4">
        <v>3520189</v>
      </c>
      <c r="B1521" s="5">
        <v>1</v>
      </c>
    </row>
    <row r="1522" spans="1:2" x14ac:dyDescent="0.25">
      <c r="A1522" s="4">
        <v>4055319</v>
      </c>
      <c r="B1522" s="5">
        <v>1</v>
      </c>
    </row>
    <row r="1523" spans="1:2" x14ac:dyDescent="0.25">
      <c r="A1523" s="4">
        <v>3524259</v>
      </c>
      <c r="B1523" s="5">
        <v>1</v>
      </c>
    </row>
    <row r="1524" spans="1:2" x14ac:dyDescent="0.25">
      <c r="A1524" s="4">
        <v>4056361</v>
      </c>
      <c r="B1524" s="5">
        <v>1</v>
      </c>
    </row>
    <row r="1525" spans="1:2" x14ac:dyDescent="0.25">
      <c r="A1525" s="4">
        <v>3525921</v>
      </c>
      <c r="B1525" s="5">
        <v>1</v>
      </c>
    </row>
    <row r="1526" spans="1:2" x14ac:dyDescent="0.25">
      <c r="A1526" s="4">
        <v>4062215</v>
      </c>
      <c r="B1526" s="5">
        <v>1</v>
      </c>
    </row>
    <row r="1527" spans="1:2" x14ac:dyDescent="0.25">
      <c r="A1527" s="4">
        <v>3533271</v>
      </c>
      <c r="B1527" s="5">
        <v>1</v>
      </c>
    </row>
    <row r="1528" spans="1:2" x14ac:dyDescent="0.25">
      <c r="A1528" s="4">
        <v>4068728</v>
      </c>
      <c r="B1528" s="5">
        <v>1</v>
      </c>
    </row>
    <row r="1529" spans="1:2" x14ac:dyDescent="0.25">
      <c r="A1529" s="4">
        <v>3533421</v>
      </c>
      <c r="B1529" s="5">
        <v>1</v>
      </c>
    </row>
    <row r="1530" spans="1:2" x14ac:dyDescent="0.25">
      <c r="A1530" s="4">
        <v>4082744</v>
      </c>
      <c r="B1530" s="5">
        <v>1</v>
      </c>
    </row>
    <row r="1531" spans="1:2" x14ac:dyDescent="0.25">
      <c r="A1531" s="4">
        <v>3537655</v>
      </c>
      <c r="B1531" s="5">
        <v>1</v>
      </c>
    </row>
    <row r="1532" spans="1:2" x14ac:dyDescent="0.25">
      <c r="A1532" s="4">
        <v>4094662</v>
      </c>
      <c r="B1532" s="5">
        <v>1</v>
      </c>
    </row>
    <row r="1533" spans="1:2" x14ac:dyDescent="0.25">
      <c r="A1533" s="4">
        <v>2900584</v>
      </c>
      <c r="B1533" s="5">
        <v>1</v>
      </c>
    </row>
    <row r="1534" spans="1:2" x14ac:dyDescent="0.25">
      <c r="A1534" s="4">
        <v>4102482</v>
      </c>
      <c r="B1534" s="5">
        <v>1</v>
      </c>
    </row>
    <row r="1535" spans="1:2" x14ac:dyDescent="0.25">
      <c r="A1535" s="4">
        <v>3558582</v>
      </c>
      <c r="B1535" s="5">
        <v>1</v>
      </c>
    </row>
    <row r="1536" spans="1:2" x14ac:dyDescent="0.25">
      <c r="A1536" s="4">
        <v>4113351</v>
      </c>
      <c r="B1536" s="5">
        <v>1</v>
      </c>
    </row>
    <row r="1537" spans="1:2" x14ac:dyDescent="0.25">
      <c r="A1537" s="4">
        <v>3563037</v>
      </c>
      <c r="B1537" s="5">
        <v>1</v>
      </c>
    </row>
    <row r="1538" spans="1:2" x14ac:dyDescent="0.25">
      <c r="A1538" s="4">
        <v>4132754</v>
      </c>
      <c r="B1538" s="5">
        <v>1</v>
      </c>
    </row>
    <row r="1539" spans="1:2" x14ac:dyDescent="0.25">
      <c r="A1539" s="4">
        <v>3574623</v>
      </c>
      <c r="B1539" s="5">
        <v>1</v>
      </c>
    </row>
    <row r="1540" spans="1:2" x14ac:dyDescent="0.25">
      <c r="A1540" s="4">
        <v>4144248</v>
      </c>
      <c r="B1540" s="5">
        <v>1</v>
      </c>
    </row>
    <row r="1541" spans="1:2" x14ac:dyDescent="0.25">
      <c r="A1541" s="4">
        <v>3589291</v>
      </c>
      <c r="B1541" s="5">
        <v>1</v>
      </c>
    </row>
    <row r="1542" spans="1:2" x14ac:dyDescent="0.25">
      <c r="A1542" s="4">
        <v>4148520</v>
      </c>
      <c r="B1542" s="5">
        <v>1</v>
      </c>
    </row>
    <row r="1543" spans="1:2" x14ac:dyDescent="0.25">
      <c r="A1543" s="4">
        <v>3590468</v>
      </c>
      <c r="B1543" s="5">
        <v>1</v>
      </c>
    </row>
    <row r="1544" spans="1:2" x14ac:dyDescent="0.25">
      <c r="A1544" s="4">
        <v>2985743</v>
      </c>
      <c r="B1544" s="5">
        <v>1</v>
      </c>
    </row>
    <row r="1545" spans="1:2" x14ac:dyDescent="0.25">
      <c r="A1545" s="4">
        <v>3596504</v>
      </c>
      <c r="B1545" s="5">
        <v>1</v>
      </c>
    </row>
    <row r="1546" spans="1:2" x14ac:dyDescent="0.25">
      <c r="A1546" s="4">
        <v>4176704</v>
      </c>
      <c r="B1546" s="5">
        <v>1</v>
      </c>
    </row>
    <row r="1547" spans="1:2" x14ac:dyDescent="0.25">
      <c r="A1547" s="4">
        <v>3599100</v>
      </c>
      <c r="B1547" s="5">
        <v>1</v>
      </c>
    </row>
    <row r="1548" spans="1:2" x14ac:dyDescent="0.25">
      <c r="A1548" s="4">
        <v>4187727</v>
      </c>
      <c r="B1548" s="5">
        <v>1</v>
      </c>
    </row>
    <row r="1549" spans="1:2" x14ac:dyDescent="0.25">
      <c r="A1549" s="4">
        <v>3607585</v>
      </c>
      <c r="B1549" s="5">
        <v>1</v>
      </c>
    </row>
    <row r="1550" spans="1:2" x14ac:dyDescent="0.25">
      <c r="A1550" s="4">
        <v>4195677</v>
      </c>
      <c r="B1550" s="5">
        <v>1</v>
      </c>
    </row>
    <row r="1551" spans="1:2" x14ac:dyDescent="0.25">
      <c r="A1551" s="4">
        <v>3613950</v>
      </c>
      <c r="B1551" s="5">
        <v>1</v>
      </c>
    </row>
    <row r="1552" spans="1:2" x14ac:dyDescent="0.25">
      <c r="A1552" s="4">
        <v>2989192</v>
      </c>
      <c r="B1552" s="5">
        <v>1</v>
      </c>
    </row>
    <row r="1553" spans="1:2" x14ac:dyDescent="0.25">
      <c r="A1553" s="4">
        <v>3616291</v>
      </c>
      <c r="B1553" s="5">
        <v>1</v>
      </c>
    </row>
    <row r="1554" spans="1:2" x14ac:dyDescent="0.25">
      <c r="A1554" s="4">
        <v>4222605</v>
      </c>
      <c r="B1554" s="5">
        <v>1</v>
      </c>
    </row>
    <row r="1555" spans="1:2" x14ac:dyDescent="0.25">
      <c r="A1555" s="4">
        <v>4471828</v>
      </c>
      <c r="B1555" s="5">
        <v>1</v>
      </c>
    </row>
    <row r="1556" spans="1:2" x14ac:dyDescent="0.25">
      <c r="A1556" s="4">
        <v>4238684</v>
      </c>
      <c r="B1556" s="5">
        <v>1</v>
      </c>
    </row>
    <row r="1557" spans="1:2" x14ac:dyDescent="0.25">
      <c r="A1557" s="4">
        <v>2912297</v>
      </c>
      <c r="B1557" s="5">
        <v>1</v>
      </c>
    </row>
    <row r="1558" spans="1:2" x14ac:dyDescent="0.25">
      <c r="A1558" s="4">
        <v>3004967</v>
      </c>
      <c r="B1558" s="5">
        <v>1</v>
      </c>
    </row>
    <row r="1559" spans="1:2" x14ac:dyDescent="0.25">
      <c r="A1559" s="4">
        <v>4497624</v>
      </c>
      <c r="B1559" s="5">
        <v>1</v>
      </c>
    </row>
    <row r="1560" spans="1:2" x14ac:dyDescent="0.25">
      <c r="A1560" s="4">
        <v>4273704</v>
      </c>
      <c r="B1560" s="5">
        <v>1</v>
      </c>
    </row>
    <row r="1561" spans="1:2" x14ac:dyDescent="0.25">
      <c r="A1561" s="4">
        <v>2771511</v>
      </c>
      <c r="B1561" s="5">
        <v>1</v>
      </c>
    </row>
    <row r="1562" spans="1:2" x14ac:dyDescent="0.25">
      <c r="A1562" s="4">
        <v>4274311</v>
      </c>
      <c r="B1562" s="5">
        <v>1</v>
      </c>
    </row>
    <row r="1563" spans="1:2" x14ac:dyDescent="0.25">
      <c r="A1563" s="4">
        <v>3654212</v>
      </c>
      <c r="B1563" s="5">
        <v>1</v>
      </c>
    </row>
    <row r="1564" spans="1:2" x14ac:dyDescent="0.25">
      <c r="A1564" s="4">
        <v>4285095</v>
      </c>
      <c r="B1564" s="5">
        <v>1</v>
      </c>
    </row>
    <row r="1565" spans="1:2" x14ac:dyDescent="0.25">
      <c r="A1565" s="4">
        <v>2814524</v>
      </c>
      <c r="B1565" s="5">
        <v>1</v>
      </c>
    </row>
    <row r="1566" spans="1:2" x14ac:dyDescent="0.25">
      <c r="A1566" s="4">
        <v>4303945</v>
      </c>
      <c r="B1566" s="5">
        <v>1</v>
      </c>
    </row>
    <row r="1567" spans="1:2" x14ac:dyDescent="0.25">
      <c r="A1567" s="4">
        <v>3680072</v>
      </c>
      <c r="B1567" s="5">
        <v>1</v>
      </c>
    </row>
    <row r="1568" spans="1:2" x14ac:dyDescent="0.25">
      <c r="A1568" s="4">
        <v>4305960</v>
      </c>
      <c r="B1568" s="5">
        <v>1</v>
      </c>
    </row>
    <row r="1569" spans="1:2" x14ac:dyDescent="0.25">
      <c r="A1569" s="4">
        <v>3680149</v>
      </c>
      <c r="B1569" s="5">
        <v>1</v>
      </c>
    </row>
    <row r="1570" spans="1:2" x14ac:dyDescent="0.25">
      <c r="A1570" s="4">
        <v>4328583</v>
      </c>
      <c r="B1570" s="5">
        <v>1</v>
      </c>
    </row>
    <row r="1571" spans="1:2" x14ac:dyDescent="0.25">
      <c r="A1571" s="4">
        <v>3691176</v>
      </c>
      <c r="B1571" s="5">
        <v>1</v>
      </c>
    </row>
    <row r="1572" spans="1:2" x14ac:dyDescent="0.25">
      <c r="A1572" s="4">
        <v>4363716</v>
      </c>
      <c r="B1572" s="5">
        <v>1</v>
      </c>
    </row>
    <row r="1573" spans="1:2" x14ac:dyDescent="0.25">
      <c r="A1573" s="4">
        <v>2920581</v>
      </c>
      <c r="B1573" s="5">
        <v>1</v>
      </c>
    </row>
    <row r="1574" spans="1:2" x14ac:dyDescent="0.25">
      <c r="A1574" s="4">
        <v>4371394</v>
      </c>
      <c r="B1574" s="5">
        <v>1</v>
      </c>
    </row>
    <row r="1575" spans="1:2" x14ac:dyDescent="0.25">
      <c r="A1575" s="4">
        <v>3697935</v>
      </c>
      <c r="B1575" s="5">
        <v>1</v>
      </c>
    </row>
    <row r="1576" spans="1:2" x14ac:dyDescent="0.25">
      <c r="A1576" s="4">
        <v>4379415</v>
      </c>
      <c r="B1576" s="5">
        <v>1</v>
      </c>
    </row>
    <row r="1577" spans="1:2" x14ac:dyDescent="0.25">
      <c r="A1577" s="4">
        <v>3704193</v>
      </c>
      <c r="B1577" s="5">
        <v>1</v>
      </c>
    </row>
    <row r="1578" spans="1:2" x14ac:dyDescent="0.25">
      <c r="A1578" s="4">
        <v>4389240</v>
      </c>
      <c r="B1578" s="5">
        <v>1</v>
      </c>
    </row>
    <row r="1579" spans="1:2" x14ac:dyDescent="0.25">
      <c r="A1579" s="4">
        <v>3707498</v>
      </c>
      <c r="B1579" s="5">
        <v>1</v>
      </c>
    </row>
    <row r="1580" spans="1:2" x14ac:dyDescent="0.25">
      <c r="A1580" s="4">
        <v>4405604</v>
      </c>
      <c r="B1580" s="5">
        <v>1</v>
      </c>
    </row>
    <row r="1581" spans="1:2" x14ac:dyDescent="0.25">
      <c r="A1581" s="4">
        <v>3720500</v>
      </c>
      <c r="B1581" s="5">
        <v>1</v>
      </c>
    </row>
    <row r="1582" spans="1:2" x14ac:dyDescent="0.25">
      <c r="A1582" s="4">
        <v>4419123</v>
      </c>
      <c r="B1582" s="5">
        <v>1</v>
      </c>
    </row>
    <row r="1583" spans="1:2" x14ac:dyDescent="0.25">
      <c r="A1583" s="4">
        <v>3733011</v>
      </c>
      <c r="B1583" s="5">
        <v>1</v>
      </c>
    </row>
    <row r="1584" spans="1:2" x14ac:dyDescent="0.25">
      <c r="A1584" s="4">
        <v>4429479</v>
      </c>
      <c r="B1584" s="5">
        <v>1</v>
      </c>
    </row>
    <row r="1585" spans="1:2" x14ac:dyDescent="0.25">
      <c r="A1585" s="4">
        <v>3757504</v>
      </c>
      <c r="B1585" s="5">
        <v>1</v>
      </c>
    </row>
    <row r="1586" spans="1:2" x14ac:dyDescent="0.25">
      <c r="A1586" s="4">
        <v>4452201</v>
      </c>
      <c r="B1586" s="5">
        <v>1</v>
      </c>
    </row>
    <row r="1587" spans="1:2" x14ac:dyDescent="0.25">
      <c r="A1587" s="4">
        <v>3759991</v>
      </c>
      <c r="B1587" s="5">
        <v>1</v>
      </c>
    </row>
    <row r="1588" spans="1:2" x14ac:dyDescent="0.25">
      <c r="A1588" s="4">
        <v>4458725</v>
      </c>
      <c r="B1588" s="5">
        <v>1</v>
      </c>
    </row>
    <row r="1589" spans="1:2" x14ac:dyDescent="0.25">
      <c r="A1589" s="4">
        <v>3765001</v>
      </c>
      <c r="B1589" s="5">
        <v>1</v>
      </c>
    </row>
    <row r="1590" spans="1:2" x14ac:dyDescent="0.25">
      <c r="A1590" s="4">
        <v>3025855</v>
      </c>
      <c r="B1590" s="5">
        <v>1</v>
      </c>
    </row>
    <row r="1591" spans="1:2" x14ac:dyDescent="0.25">
      <c r="A1591" s="4">
        <v>3765658</v>
      </c>
      <c r="B1591" s="5">
        <v>1</v>
      </c>
    </row>
    <row r="1592" spans="1:2" x14ac:dyDescent="0.25">
      <c r="A1592" s="4">
        <v>3767866</v>
      </c>
      <c r="B1592" s="5">
        <v>1</v>
      </c>
    </row>
    <row r="1593" spans="1:2" x14ac:dyDescent="0.25">
      <c r="A1593" s="4">
        <v>4483996</v>
      </c>
      <c r="B1593" s="5">
        <v>1</v>
      </c>
    </row>
    <row r="1594" spans="1:2" x14ac:dyDescent="0.25">
      <c r="A1594" s="4">
        <v>3638038</v>
      </c>
      <c r="B1594" s="5">
        <v>1</v>
      </c>
    </row>
    <row r="1595" spans="1:2" x14ac:dyDescent="0.25">
      <c r="A1595" s="4">
        <v>4501726</v>
      </c>
      <c r="B1595" s="5">
        <v>1</v>
      </c>
    </row>
    <row r="1596" spans="1:2" x14ac:dyDescent="0.25">
      <c r="A1596" s="4">
        <v>3638658</v>
      </c>
      <c r="B1596" s="5">
        <v>1</v>
      </c>
    </row>
    <row r="1597" spans="1:2" x14ac:dyDescent="0.25">
      <c r="A1597" s="4">
        <v>3652646</v>
      </c>
      <c r="B1597" s="5">
        <v>1</v>
      </c>
    </row>
    <row r="1598" spans="1:2" x14ac:dyDescent="0.25">
      <c r="A1598" s="4">
        <v>1959826</v>
      </c>
      <c r="B1598" s="5">
        <v>1</v>
      </c>
    </row>
    <row r="1599" spans="1:2" x14ac:dyDescent="0.25">
      <c r="A1599" s="4">
        <v>2434652</v>
      </c>
      <c r="B1599" s="5">
        <v>1</v>
      </c>
    </row>
    <row r="1600" spans="1:2" x14ac:dyDescent="0.25">
      <c r="A1600" s="4">
        <v>2188847</v>
      </c>
      <c r="B1600" s="5">
        <v>1</v>
      </c>
    </row>
    <row r="1601" spans="1:2" x14ac:dyDescent="0.25">
      <c r="A1601" s="4">
        <v>1177203</v>
      </c>
      <c r="B1601" s="5">
        <v>1</v>
      </c>
    </row>
    <row r="1602" spans="1:2" x14ac:dyDescent="0.25">
      <c r="A1602" s="4">
        <v>2644526</v>
      </c>
      <c r="B1602" s="5">
        <v>1</v>
      </c>
    </row>
    <row r="1603" spans="1:2" x14ac:dyDescent="0.25">
      <c r="A1603" s="4">
        <v>1183006</v>
      </c>
      <c r="B1603" s="5">
        <v>1</v>
      </c>
    </row>
    <row r="1604" spans="1:2" x14ac:dyDescent="0.25">
      <c r="A1604" s="4">
        <v>2107985</v>
      </c>
      <c r="B1604" s="5">
        <v>1</v>
      </c>
    </row>
    <row r="1605" spans="1:2" x14ac:dyDescent="0.25">
      <c r="A1605" s="4">
        <v>1192412</v>
      </c>
      <c r="B1605" s="5">
        <v>1</v>
      </c>
    </row>
    <row r="1606" spans="1:2" x14ac:dyDescent="0.25">
      <c r="A1606" s="4">
        <v>2325155</v>
      </c>
      <c r="B1606" s="5">
        <v>1</v>
      </c>
    </row>
    <row r="1607" spans="1:2" x14ac:dyDescent="0.25">
      <c r="A1607" s="4">
        <v>1197931</v>
      </c>
      <c r="B1607" s="5">
        <v>1</v>
      </c>
    </row>
    <row r="1608" spans="1:2" x14ac:dyDescent="0.25">
      <c r="A1608" s="4">
        <v>2557643</v>
      </c>
      <c r="B1608" s="5">
        <v>1</v>
      </c>
    </row>
    <row r="1609" spans="1:2" x14ac:dyDescent="0.25">
      <c r="A1609" s="4">
        <v>1198407</v>
      </c>
      <c r="B1609" s="5">
        <v>1</v>
      </c>
    </row>
    <row r="1610" spans="1:2" x14ac:dyDescent="0.25">
      <c r="A1610" s="4">
        <v>1898174</v>
      </c>
      <c r="B1610" s="5">
        <v>1</v>
      </c>
    </row>
    <row r="1611" spans="1:2" x14ac:dyDescent="0.25">
      <c r="A1611" s="4">
        <v>1035023</v>
      </c>
      <c r="B1611" s="5">
        <v>1</v>
      </c>
    </row>
    <row r="1612" spans="1:2" x14ac:dyDescent="0.25">
      <c r="A1612" s="4">
        <v>2071691</v>
      </c>
      <c r="B1612" s="5">
        <v>1</v>
      </c>
    </row>
    <row r="1613" spans="1:2" x14ac:dyDescent="0.25">
      <c r="A1613" s="4">
        <v>1211446</v>
      </c>
      <c r="B1613" s="5">
        <v>1</v>
      </c>
    </row>
    <row r="1614" spans="1:2" x14ac:dyDescent="0.25">
      <c r="A1614" s="4">
        <v>2145244</v>
      </c>
      <c r="B1614" s="5">
        <v>1</v>
      </c>
    </row>
    <row r="1615" spans="1:2" x14ac:dyDescent="0.25">
      <c r="A1615" s="4">
        <v>1219073</v>
      </c>
      <c r="B1615" s="5">
        <v>1</v>
      </c>
    </row>
    <row r="1616" spans="1:2" x14ac:dyDescent="0.25">
      <c r="A1616" s="4">
        <v>2252239</v>
      </c>
      <c r="B1616" s="5">
        <v>1</v>
      </c>
    </row>
    <row r="1617" spans="1:2" x14ac:dyDescent="0.25">
      <c r="A1617" s="4">
        <v>1223816</v>
      </c>
      <c r="B1617" s="5">
        <v>1</v>
      </c>
    </row>
    <row r="1618" spans="1:2" x14ac:dyDescent="0.25">
      <c r="A1618" s="4">
        <v>2394144</v>
      </c>
      <c r="B1618" s="5">
        <v>1</v>
      </c>
    </row>
    <row r="1619" spans="1:2" x14ac:dyDescent="0.25">
      <c r="A1619" s="4">
        <v>1043289</v>
      </c>
      <c r="B1619" s="5">
        <v>1</v>
      </c>
    </row>
    <row r="1620" spans="1:2" x14ac:dyDescent="0.25">
      <c r="A1620" s="4">
        <v>2475157</v>
      </c>
      <c r="B1620" s="5">
        <v>1</v>
      </c>
    </row>
    <row r="1621" spans="1:2" x14ac:dyDescent="0.25">
      <c r="A1621" s="4">
        <v>1225082</v>
      </c>
      <c r="B1621" s="5">
        <v>1</v>
      </c>
    </row>
    <row r="1622" spans="1:2" x14ac:dyDescent="0.25">
      <c r="A1622" s="4">
        <v>2590674</v>
      </c>
      <c r="B1622" s="5">
        <v>1</v>
      </c>
    </row>
    <row r="1623" spans="1:2" x14ac:dyDescent="0.25">
      <c r="A1623" s="4">
        <v>1233459</v>
      </c>
      <c r="B1623" s="5">
        <v>1</v>
      </c>
    </row>
    <row r="1624" spans="1:2" x14ac:dyDescent="0.25">
      <c r="A1624" s="4">
        <v>2697566</v>
      </c>
      <c r="B1624" s="5">
        <v>1</v>
      </c>
    </row>
    <row r="1625" spans="1:2" x14ac:dyDescent="0.25">
      <c r="A1625" s="4">
        <v>1235622</v>
      </c>
      <c r="B1625" s="5">
        <v>1</v>
      </c>
    </row>
    <row r="1626" spans="1:2" x14ac:dyDescent="0.25">
      <c r="A1626" s="4">
        <v>1922212</v>
      </c>
      <c r="B1626" s="5">
        <v>1</v>
      </c>
    </row>
    <row r="1627" spans="1:2" x14ac:dyDescent="0.25">
      <c r="A1627" s="4">
        <v>1240369</v>
      </c>
      <c r="B1627" s="5">
        <v>1</v>
      </c>
    </row>
    <row r="1628" spans="1:2" x14ac:dyDescent="0.25">
      <c r="A1628" s="4">
        <v>2025194</v>
      </c>
      <c r="B1628" s="5">
        <v>1</v>
      </c>
    </row>
    <row r="1629" spans="1:2" x14ac:dyDescent="0.25">
      <c r="A1629" s="4">
        <v>1047809</v>
      </c>
      <c r="B1629" s="5">
        <v>1</v>
      </c>
    </row>
    <row r="1630" spans="1:2" x14ac:dyDescent="0.25">
      <c r="A1630" s="4">
        <v>2092198</v>
      </c>
      <c r="B1630" s="5">
        <v>1</v>
      </c>
    </row>
    <row r="1631" spans="1:2" x14ac:dyDescent="0.25">
      <c r="A1631" s="4">
        <v>1263080</v>
      </c>
      <c r="B1631" s="5">
        <v>1</v>
      </c>
    </row>
    <row r="1632" spans="1:2" x14ac:dyDescent="0.25">
      <c r="A1632" s="4">
        <v>2128068</v>
      </c>
      <c r="B1632" s="5">
        <v>1</v>
      </c>
    </row>
    <row r="1633" spans="1:2" x14ac:dyDescent="0.25">
      <c r="A1633" s="4">
        <v>1268336</v>
      </c>
      <c r="B1633" s="5">
        <v>1</v>
      </c>
    </row>
    <row r="1634" spans="1:2" x14ac:dyDescent="0.25">
      <c r="A1634" s="4">
        <v>2163209</v>
      </c>
      <c r="B1634" s="5">
        <v>1</v>
      </c>
    </row>
    <row r="1635" spans="1:2" x14ac:dyDescent="0.25">
      <c r="A1635" s="4">
        <v>1269611</v>
      </c>
      <c r="B1635" s="5">
        <v>1</v>
      </c>
    </row>
    <row r="1636" spans="1:2" x14ac:dyDescent="0.25">
      <c r="A1636" s="4">
        <v>2227803</v>
      </c>
      <c r="B1636" s="5">
        <v>1</v>
      </c>
    </row>
    <row r="1637" spans="1:2" x14ac:dyDescent="0.25">
      <c r="A1637" s="4">
        <v>1279245</v>
      </c>
      <c r="B1637" s="5">
        <v>1</v>
      </c>
    </row>
    <row r="1638" spans="1:2" x14ac:dyDescent="0.25">
      <c r="A1638" s="4">
        <v>2289072</v>
      </c>
      <c r="B1638" s="5">
        <v>1</v>
      </c>
    </row>
    <row r="1639" spans="1:2" x14ac:dyDescent="0.25">
      <c r="A1639" s="4">
        <v>1288637</v>
      </c>
      <c r="B1639" s="5">
        <v>1</v>
      </c>
    </row>
    <row r="1640" spans="1:2" x14ac:dyDescent="0.25">
      <c r="A1640" s="4">
        <v>2354992</v>
      </c>
      <c r="B1640" s="5">
        <v>1</v>
      </c>
    </row>
    <row r="1641" spans="1:2" x14ac:dyDescent="0.25">
      <c r="A1641" s="4">
        <v>1294973</v>
      </c>
      <c r="B1641" s="5">
        <v>1</v>
      </c>
    </row>
    <row r="1642" spans="1:2" x14ac:dyDescent="0.25">
      <c r="A1642" s="4">
        <v>2406196</v>
      </c>
      <c r="B1642" s="5">
        <v>1</v>
      </c>
    </row>
    <row r="1643" spans="1:2" x14ac:dyDescent="0.25">
      <c r="A1643" s="4">
        <v>1296262</v>
      </c>
      <c r="B1643" s="5">
        <v>1</v>
      </c>
    </row>
    <row r="1644" spans="1:2" x14ac:dyDescent="0.25">
      <c r="A1644" s="4">
        <v>2456290</v>
      </c>
      <c r="B1644" s="5">
        <v>1</v>
      </c>
    </row>
    <row r="1645" spans="1:2" x14ac:dyDescent="0.25">
      <c r="A1645" s="4">
        <v>1301099</v>
      </c>
      <c r="B1645" s="5">
        <v>1</v>
      </c>
    </row>
    <row r="1646" spans="1:2" x14ac:dyDescent="0.25">
      <c r="A1646" s="4">
        <v>1159432</v>
      </c>
      <c r="B1646" s="5">
        <v>1</v>
      </c>
    </row>
    <row r="1647" spans="1:2" x14ac:dyDescent="0.25">
      <c r="A1647" s="4">
        <v>1302112</v>
      </c>
      <c r="B1647" s="5">
        <v>1</v>
      </c>
    </row>
    <row r="1648" spans="1:2" x14ac:dyDescent="0.25">
      <c r="A1648" s="4">
        <v>2571251</v>
      </c>
      <c r="B1648" s="5">
        <v>1</v>
      </c>
    </row>
    <row r="1649" spans="1:2" x14ac:dyDescent="0.25">
      <c r="A1649" s="4">
        <v>1302842</v>
      </c>
      <c r="B1649" s="5">
        <v>1</v>
      </c>
    </row>
    <row r="1650" spans="1:2" x14ac:dyDescent="0.25">
      <c r="A1650" s="4">
        <v>1160932</v>
      </c>
      <c r="B1650" s="5">
        <v>1</v>
      </c>
    </row>
    <row r="1651" spans="1:2" x14ac:dyDescent="0.25">
      <c r="A1651" s="4">
        <v>1309359</v>
      </c>
      <c r="B1651" s="5">
        <v>1</v>
      </c>
    </row>
    <row r="1652" spans="1:2" x14ac:dyDescent="0.25">
      <c r="A1652" s="4">
        <v>1165705</v>
      </c>
      <c r="B1652" s="5">
        <v>1</v>
      </c>
    </row>
    <row r="1653" spans="1:2" x14ac:dyDescent="0.25">
      <c r="A1653" s="4">
        <v>1316116</v>
      </c>
      <c r="B1653" s="5">
        <v>1</v>
      </c>
    </row>
    <row r="1654" spans="1:2" x14ac:dyDescent="0.25">
      <c r="A1654" s="4">
        <v>1119016</v>
      </c>
      <c r="B1654" s="5">
        <v>1</v>
      </c>
    </row>
    <row r="1655" spans="1:2" x14ac:dyDescent="0.25">
      <c r="A1655" s="4">
        <v>1319121</v>
      </c>
      <c r="B1655" s="5">
        <v>1</v>
      </c>
    </row>
    <row r="1656" spans="1:2" x14ac:dyDescent="0.25">
      <c r="A1656" s="4">
        <v>1909553</v>
      </c>
      <c r="B1656" s="5">
        <v>1</v>
      </c>
    </row>
    <row r="1657" spans="1:2" x14ac:dyDescent="0.25">
      <c r="A1657" s="4">
        <v>1331802</v>
      </c>
      <c r="B1657" s="5">
        <v>1</v>
      </c>
    </row>
    <row r="1658" spans="1:2" x14ac:dyDescent="0.25">
      <c r="A1658" s="4">
        <v>1927908</v>
      </c>
      <c r="B1658" s="5">
        <v>1</v>
      </c>
    </row>
    <row r="1659" spans="1:2" x14ac:dyDescent="0.25">
      <c r="A1659" s="4">
        <v>1332513</v>
      </c>
      <c r="B1659" s="5">
        <v>1</v>
      </c>
    </row>
    <row r="1660" spans="1:2" x14ac:dyDescent="0.25">
      <c r="A1660" s="4">
        <v>1997542</v>
      </c>
      <c r="B1660" s="5">
        <v>1</v>
      </c>
    </row>
    <row r="1661" spans="1:2" x14ac:dyDescent="0.25">
      <c r="A1661" s="4">
        <v>1332884</v>
      </c>
      <c r="B1661" s="5">
        <v>1</v>
      </c>
    </row>
    <row r="1662" spans="1:2" x14ac:dyDescent="0.25">
      <c r="A1662" s="4">
        <v>2054346</v>
      </c>
      <c r="B1662" s="5">
        <v>1</v>
      </c>
    </row>
    <row r="1663" spans="1:2" x14ac:dyDescent="0.25">
      <c r="A1663" s="4">
        <v>1337042</v>
      </c>
      <c r="B1663" s="5">
        <v>1</v>
      </c>
    </row>
    <row r="1664" spans="1:2" x14ac:dyDescent="0.25">
      <c r="A1664" s="4">
        <v>2078150</v>
      </c>
      <c r="B1664" s="5">
        <v>1</v>
      </c>
    </row>
    <row r="1665" spans="1:2" x14ac:dyDescent="0.25">
      <c r="A1665" s="4">
        <v>1340323</v>
      </c>
      <c r="B1665" s="5">
        <v>1</v>
      </c>
    </row>
    <row r="1666" spans="1:2" x14ac:dyDescent="0.25">
      <c r="A1666" s="4">
        <v>2096180</v>
      </c>
      <c r="B1666" s="5">
        <v>1</v>
      </c>
    </row>
    <row r="1667" spans="1:2" x14ac:dyDescent="0.25">
      <c r="A1667" s="4">
        <v>1345591</v>
      </c>
      <c r="B1667" s="5">
        <v>1</v>
      </c>
    </row>
    <row r="1668" spans="1:2" x14ac:dyDescent="0.25">
      <c r="A1668" s="4">
        <v>2114812</v>
      </c>
      <c r="B1668" s="5">
        <v>1</v>
      </c>
    </row>
    <row r="1669" spans="1:2" x14ac:dyDescent="0.25">
      <c r="A1669" s="4">
        <v>1355775</v>
      </c>
      <c r="B1669" s="5">
        <v>1</v>
      </c>
    </row>
    <row r="1670" spans="1:2" x14ac:dyDescent="0.25">
      <c r="A1670" s="4">
        <v>2134315</v>
      </c>
      <c r="B1670" s="5">
        <v>1</v>
      </c>
    </row>
    <row r="1671" spans="1:2" x14ac:dyDescent="0.25">
      <c r="A1671" s="4">
        <v>1365581</v>
      </c>
      <c r="B1671" s="5">
        <v>1</v>
      </c>
    </row>
    <row r="1672" spans="1:2" x14ac:dyDescent="0.25">
      <c r="A1672" s="4">
        <v>2157195</v>
      </c>
      <c r="B1672" s="5">
        <v>1</v>
      </c>
    </row>
    <row r="1673" spans="1:2" x14ac:dyDescent="0.25">
      <c r="A1673" s="4">
        <v>1384299</v>
      </c>
      <c r="B1673" s="5">
        <v>1</v>
      </c>
    </row>
    <row r="1674" spans="1:2" x14ac:dyDescent="0.25">
      <c r="A1674" s="4">
        <v>2185216</v>
      </c>
      <c r="B1674" s="5">
        <v>1</v>
      </c>
    </row>
    <row r="1675" spans="1:2" x14ac:dyDescent="0.25">
      <c r="A1675" s="4">
        <v>1390402</v>
      </c>
      <c r="B1675" s="5">
        <v>1</v>
      </c>
    </row>
    <row r="1676" spans="1:2" x14ac:dyDescent="0.25">
      <c r="A1676" s="4">
        <v>2199311</v>
      </c>
      <c r="B1676" s="5">
        <v>1</v>
      </c>
    </row>
    <row r="1677" spans="1:2" x14ac:dyDescent="0.25">
      <c r="A1677" s="4">
        <v>1391272</v>
      </c>
      <c r="B1677" s="5">
        <v>1</v>
      </c>
    </row>
    <row r="1678" spans="1:2" x14ac:dyDescent="0.25">
      <c r="A1678" s="4">
        <v>2239958</v>
      </c>
      <c r="B1678" s="5">
        <v>1</v>
      </c>
    </row>
    <row r="1679" spans="1:2" x14ac:dyDescent="0.25">
      <c r="A1679" s="4">
        <v>1405478</v>
      </c>
      <c r="B1679" s="5">
        <v>1</v>
      </c>
    </row>
    <row r="1680" spans="1:2" x14ac:dyDescent="0.25">
      <c r="A1680" s="4">
        <v>2256093</v>
      </c>
      <c r="B1680" s="5">
        <v>1</v>
      </c>
    </row>
    <row r="1681" spans="1:2" x14ac:dyDescent="0.25">
      <c r="A1681" s="4">
        <v>1409543</v>
      </c>
      <c r="B1681" s="5">
        <v>1</v>
      </c>
    </row>
    <row r="1682" spans="1:2" x14ac:dyDescent="0.25">
      <c r="A1682" s="4">
        <v>1158631</v>
      </c>
      <c r="B1682" s="5">
        <v>1</v>
      </c>
    </row>
    <row r="1683" spans="1:2" x14ac:dyDescent="0.25">
      <c r="A1683" s="4">
        <v>1415198</v>
      </c>
      <c r="B1683" s="5">
        <v>1</v>
      </c>
    </row>
    <row r="1684" spans="1:2" x14ac:dyDescent="0.25">
      <c r="A1684" s="4">
        <v>2329556</v>
      </c>
      <c r="B1684" s="5">
        <v>1</v>
      </c>
    </row>
    <row r="1685" spans="1:2" x14ac:dyDescent="0.25">
      <c r="A1685" s="4">
        <v>1418351</v>
      </c>
      <c r="B1685" s="5">
        <v>1</v>
      </c>
    </row>
    <row r="1686" spans="1:2" x14ac:dyDescent="0.25">
      <c r="A1686" s="4">
        <v>2366545</v>
      </c>
      <c r="B1686" s="5">
        <v>1</v>
      </c>
    </row>
    <row r="1687" spans="1:2" x14ac:dyDescent="0.25">
      <c r="A1687" s="4">
        <v>1431491</v>
      </c>
      <c r="B1687" s="5">
        <v>1</v>
      </c>
    </row>
    <row r="1688" spans="1:2" x14ac:dyDescent="0.25">
      <c r="A1688" s="4">
        <v>2400590</v>
      </c>
      <c r="B1688" s="5">
        <v>1</v>
      </c>
    </row>
    <row r="1689" spans="1:2" x14ac:dyDescent="0.25">
      <c r="A1689" s="4">
        <v>1435049</v>
      </c>
      <c r="B1689" s="5">
        <v>1</v>
      </c>
    </row>
    <row r="1690" spans="1:2" x14ac:dyDescent="0.25">
      <c r="A1690" s="4">
        <v>2419247</v>
      </c>
      <c r="B1690" s="5">
        <v>1</v>
      </c>
    </row>
    <row r="1691" spans="1:2" x14ac:dyDescent="0.25">
      <c r="A1691" s="4">
        <v>1439114</v>
      </c>
      <c r="B1691" s="5">
        <v>1</v>
      </c>
    </row>
    <row r="1692" spans="1:2" x14ac:dyDescent="0.25">
      <c r="A1692" s="4">
        <v>2443869</v>
      </c>
      <c r="B1692" s="5">
        <v>1</v>
      </c>
    </row>
    <row r="1693" spans="1:2" x14ac:dyDescent="0.25">
      <c r="A1693" s="4">
        <v>1451455</v>
      </c>
      <c r="B1693" s="5">
        <v>1</v>
      </c>
    </row>
    <row r="1694" spans="1:2" x14ac:dyDescent="0.25">
      <c r="A1694" s="4">
        <v>2469778</v>
      </c>
      <c r="B1694" s="5">
        <v>1</v>
      </c>
    </row>
    <row r="1695" spans="1:2" x14ac:dyDescent="0.25">
      <c r="A1695" s="4">
        <v>1454555</v>
      </c>
      <c r="B1695" s="5">
        <v>1</v>
      </c>
    </row>
    <row r="1696" spans="1:2" x14ac:dyDescent="0.25">
      <c r="A1696" s="4">
        <v>2486941</v>
      </c>
      <c r="B1696" s="5">
        <v>1</v>
      </c>
    </row>
    <row r="1697" spans="1:2" x14ac:dyDescent="0.25">
      <c r="A1697" s="4">
        <v>1457083</v>
      </c>
      <c r="B1697" s="5">
        <v>1</v>
      </c>
    </row>
    <row r="1698" spans="1:2" x14ac:dyDescent="0.25">
      <c r="A1698" s="4">
        <v>2514802</v>
      </c>
      <c r="B1698" s="5">
        <v>1</v>
      </c>
    </row>
    <row r="1699" spans="1:2" x14ac:dyDescent="0.25">
      <c r="A1699" s="4">
        <v>1458287</v>
      </c>
      <c r="B1699" s="5">
        <v>1</v>
      </c>
    </row>
    <row r="1700" spans="1:2" x14ac:dyDescent="0.25">
      <c r="A1700" s="4">
        <v>2567031</v>
      </c>
      <c r="B1700" s="5">
        <v>1</v>
      </c>
    </row>
    <row r="1701" spans="1:2" x14ac:dyDescent="0.25">
      <c r="A1701" s="4">
        <v>1462418</v>
      </c>
      <c r="B1701" s="5">
        <v>1</v>
      </c>
    </row>
    <row r="1702" spans="1:2" x14ac:dyDescent="0.25">
      <c r="A1702" s="4">
        <v>2584185</v>
      </c>
      <c r="B1702" s="5">
        <v>1</v>
      </c>
    </row>
    <row r="1703" spans="1:2" x14ac:dyDescent="0.25">
      <c r="A1703" s="4">
        <v>1055495</v>
      </c>
      <c r="B1703" s="5">
        <v>1</v>
      </c>
    </row>
    <row r="1704" spans="1:2" x14ac:dyDescent="0.25">
      <c r="A1704" s="4">
        <v>2604004</v>
      </c>
      <c r="B1704" s="5">
        <v>1</v>
      </c>
    </row>
    <row r="1705" spans="1:2" x14ac:dyDescent="0.25">
      <c r="A1705" s="4">
        <v>1469705</v>
      </c>
      <c r="B1705" s="5">
        <v>1</v>
      </c>
    </row>
    <row r="1706" spans="1:2" x14ac:dyDescent="0.25">
      <c r="A1706" s="4">
        <v>2635121</v>
      </c>
      <c r="B1706" s="5">
        <v>1</v>
      </c>
    </row>
    <row r="1707" spans="1:2" x14ac:dyDescent="0.25">
      <c r="A1707" s="4">
        <v>1472253</v>
      </c>
      <c r="B1707" s="5">
        <v>1</v>
      </c>
    </row>
    <row r="1708" spans="1:2" x14ac:dyDescent="0.25">
      <c r="A1708" s="4">
        <v>2653312</v>
      </c>
      <c r="B1708" s="5">
        <v>1</v>
      </c>
    </row>
    <row r="1709" spans="1:2" x14ac:dyDescent="0.25">
      <c r="A1709" s="4">
        <v>1472682</v>
      </c>
      <c r="B1709" s="5">
        <v>1</v>
      </c>
    </row>
    <row r="1710" spans="1:2" x14ac:dyDescent="0.25">
      <c r="A1710" s="4">
        <v>2675422</v>
      </c>
      <c r="B1710" s="5">
        <v>1</v>
      </c>
    </row>
    <row r="1711" spans="1:2" x14ac:dyDescent="0.25">
      <c r="A1711" s="4">
        <v>1475008</v>
      </c>
      <c r="B1711" s="5">
        <v>1</v>
      </c>
    </row>
    <row r="1712" spans="1:2" x14ac:dyDescent="0.25">
      <c r="A1712" s="4">
        <v>1879412</v>
      </c>
      <c r="B1712" s="5">
        <v>1</v>
      </c>
    </row>
    <row r="1713" spans="1:2" x14ac:dyDescent="0.25">
      <c r="A1713" s="4">
        <v>1475165</v>
      </c>
      <c r="B1713" s="5">
        <v>1</v>
      </c>
    </row>
    <row r="1714" spans="1:2" x14ac:dyDescent="0.25">
      <c r="A1714" s="4">
        <v>1890121</v>
      </c>
      <c r="B1714" s="5">
        <v>1</v>
      </c>
    </row>
    <row r="1715" spans="1:2" x14ac:dyDescent="0.25">
      <c r="A1715" s="4">
        <v>1480206</v>
      </c>
      <c r="B1715" s="5">
        <v>1</v>
      </c>
    </row>
    <row r="1716" spans="1:2" x14ac:dyDescent="0.25">
      <c r="A1716" s="4">
        <v>1908394</v>
      </c>
      <c r="B1716" s="5">
        <v>1</v>
      </c>
    </row>
    <row r="1717" spans="1:2" x14ac:dyDescent="0.25">
      <c r="A1717" s="4">
        <v>1482340</v>
      </c>
      <c r="B1717" s="5">
        <v>1</v>
      </c>
    </row>
    <row r="1718" spans="1:2" x14ac:dyDescent="0.25">
      <c r="A1718" s="4">
        <v>1911796</v>
      </c>
      <c r="B1718" s="5">
        <v>1</v>
      </c>
    </row>
    <row r="1719" spans="1:2" x14ac:dyDescent="0.25">
      <c r="A1719" s="4">
        <v>1068000</v>
      </c>
      <c r="B1719" s="5">
        <v>1</v>
      </c>
    </row>
    <row r="1720" spans="1:2" x14ac:dyDescent="0.25">
      <c r="A1720" s="4">
        <v>1026326</v>
      </c>
      <c r="B1720" s="5">
        <v>1</v>
      </c>
    </row>
    <row r="1721" spans="1:2" x14ac:dyDescent="0.25">
      <c r="A1721" s="4">
        <v>1500342</v>
      </c>
      <c r="B1721" s="5">
        <v>1</v>
      </c>
    </row>
    <row r="1722" spans="1:2" x14ac:dyDescent="0.25">
      <c r="A1722" s="4">
        <v>1951101</v>
      </c>
      <c r="B1722" s="5">
        <v>1</v>
      </c>
    </row>
    <row r="1723" spans="1:2" x14ac:dyDescent="0.25">
      <c r="A1723" s="4">
        <v>1507196</v>
      </c>
      <c r="B1723" s="5">
        <v>1</v>
      </c>
    </row>
    <row r="1724" spans="1:2" x14ac:dyDescent="0.25">
      <c r="A1724" s="4">
        <v>1992079</v>
      </c>
      <c r="B1724" s="5">
        <v>1</v>
      </c>
    </row>
    <row r="1725" spans="1:2" x14ac:dyDescent="0.25">
      <c r="A1725" s="4">
        <v>1508356</v>
      </c>
      <c r="B1725" s="5">
        <v>1</v>
      </c>
    </row>
    <row r="1726" spans="1:2" x14ac:dyDescent="0.25">
      <c r="A1726" s="4">
        <v>1138033</v>
      </c>
      <c r="B1726" s="5">
        <v>1</v>
      </c>
    </row>
    <row r="1727" spans="1:2" x14ac:dyDescent="0.25">
      <c r="A1727" s="4">
        <v>1519891</v>
      </c>
      <c r="B1727" s="5">
        <v>1</v>
      </c>
    </row>
    <row r="1728" spans="1:2" x14ac:dyDescent="0.25">
      <c r="A1728" s="4">
        <v>2028923</v>
      </c>
      <c r="B1728" s="5">
        <v>1</v>
      </c>
    </row>
    <row r="1729" spans="1:2" x14ac:dyDescent="0.25">
      <c r="A1729" s="4">
        <v>1531672</v>
      </c>
      <c r="B1729" s="5">
        <v>1</v>
      </c>
    </row>
    <row r="1730" spans="1:2" x14ac:dyDescent="0.25">
      <c r="A1730" s="4">
        <v>2056567</v>
      </c>
      <c r="B1730" s="5">
        <v>1</v>
      </c>
    </row>
    <row r="1731" spans="1:2" x14ac:dyDescent="0.25">
      <c r="A1731" s="4">
        <v>1552302</v>
      </c>
      <c r="B1731" s="5">
        <v>1</v>
      </c>
    </row>
    <row r="1732" spans="1:2" x14ac:dyDescent="0.25">
      <c r="A1732" s="4">
        <v>2076719</v>
      </c>
      <c r="B1732" s="5">
        <v>1</v>
      </c>
    </row>
    <row r="1733" spans="1:2" x14ac:dyDescent="0.25">
      <c r="A1733" s="4">
        <v>1552877</v>
      </c>
      <c r="B1733" s="5">
        <v>1</v>
      </c>
    </row>
    <row r="1734" spans="1:2" x14ac:dyDescent="0.25">
      <c r="A1734" s="4">
        <v>2089993</v>
      </c>
      <c r="B1734" s="5">
        <v>1</v>
      </c>
    </row>
    <row r="1735" spans="1:2" x14ac:dyDescent="0.25">
      <c r="A1735" s="4">
        <v>1563816</v>
      </c>
      <c r="B1735" s="5">
        <v>1</v>
      </c>
    </row>
    <row r="1736" spans="1:2" x14ac:dyDescent="0.25">
      <c r="A1736" s="4">
        <v>2096100</v>
      </c>
      <c r="B1736" s="5">
        <v>1</v>
      </c>
    </row>
    <row r="1737" spans="1:2" x14ac:dyDescent="0.25">
      <c r="A1737" s="4">
        <v>1015521</v>
      </c>
      <c r="B1737" s="5">
        <v>1</v>
      </c>
    </row>
    <row r="1738" spans="1:2" x14ac:dyDescent="0.25">
      <c r="A1738" s="4">
        <v>2104331</v>
      </c>
      <c r="B1738" s="5">
        <v>1</v>
      </c>
    </row>
    <row r="1739" spans="1:2" x14ac:dyDescent="0.25">
      <c r="A1739" s="4">
        <v>1089768</v>
      </c>
      <c r="B1739" s="5">
        <v>1</v>
      </c>
    </row>
    <row r="1740" spans="1:2" x14ac:dyDescent="0.25">
      <c r="A1740" s="4">
        <v>2111996</v>
      </c>
      <c r="B1740" s="5">
        <v>1</v>
      </c>
    </row>
    <row r="1741" spans="1:2" x14ac:dyDescent="0.25">
      <c r="A1741" s="4">
        <v>1586675</v>
      </c>
      <c r="B1741" s="5">
        <v>1</v>
      </c>
    </row>
    <row r="1742" spans="1:2" x14ac:dyDescent="0.25">
      <c r="A1742" s="4">
        <v>2117176</v>
      </c>
      <c r="B1742" s="5">
        <v>1</v>
      </c>
    </row>
    <row r="1743" spans="1:2" x14ac:dyDescent="0.25">
      <c r="A1743" s="4">
        <v>1588418</v>
      </c>
      <c r="B1743" s="5">
        <v>1</v>
      </c>
    </row>
    <row r="1744" spans="1:2" x14ac:dyDescent="0.25">
      <c r="A1744" s="4">
        <v>2128803</v>
      </c>
      <c r="B1744" s="5">
        <v>1</v>
      </c>
    </row>
    <row r="1745" spans="1:2" x14ac:dyDescent="0.25">
      <c r="A1745" s="4">
        <v>1592822</v>
      </c>
      <c r="B1745" s="5">
        <v>1</v>
      </c>
    </row>
    <row r="1746" spans="1:2" x14ac:dyDescent="0.25">
      <c r="A1746" s="4">
        <v>2135609</v>
      </c>
      <c r="B1746" s="5">
        <v>1</v>
      </c>
    </row>
    <row r="1747" spans="1:2" x14ac:dyDescent="0.25">
      <c r="A1747" s="4">
        <v>1607422</v>
      </c>
      <c r="B1747" s="5">
        <v>1</v>
      </c>
    </row>
    <row r="1748" spans="1:2" x14ac:dyDescent="0.25">
      <c r="A1748" s="4">
        <v>2150051</v>
      </c>
      <c r="B1748" s="5">
        <v>1</v>
      </c>
    </row>
    <row r="1749" spans="1:2" x14ac:dyDescent="0.25">
      <c r="A1749" s="4">
        <v>1611389</v>
      </c>
      <c r="B1749" s="5">
        <v>1</v>
      </c>
    </row>
    <row r="1750" spans="1:2" x14ac:dyDescent="0.25">
      <c r="A1750" s="4">
        <v>2158377</v>
      </c>
      <c r="B1750" s="5">
        <v>1</v>
      </c>
    </row>
    <row r="1751" spans="1:2" x14ac:dyDescent="0.25">
      <c r="A1751" s="4">
        <v>1616328</v>
      </c>
      <c r="B1751" s="5">
        <v>1</v>
      </c>
    </row>
    <row r="1752" spans="1:2" x14ac:dyDescent="0.25">
      <c r="A1752" s="4">
        <v>2184116</v>
      </c>
      <c r="B1752" s="5">
        <v>1</v>
      </c>
    </row>
    <row r="1753" spans="1:2" x14ac:dyDescent="0.25">
      <c r="A1753" s="4">
        <v>1092699</v>
      </c>
      <c r="B1753" s="5">
        <v>1</v>
      </c>
    </row>
    <row r="1754" spans="1:2" x14ac:dyDescent="0.25">
      <c r="A1754" s="4">
        <v>2186880</v>
      </c>
      <c r="B1754" s="5">
        <v>1</v>
      </c>
    </row>
    <row r="1755" spans="1:2" x14ac:dyDescent="0.25">
      <c r="A1755" s="4">
        <v>1626862</v>
      </c>
      <c r="B1755" s="5">
        <v>1</v>
      </c>
    </row>
    <row r="1756" spans="1:2" x14ac:dyDescent="0.25">
      <c r="A1756" s="4">
        <v>2193730</v>
      </c>
      <c r="B1756" s="5">
        <v>1</v>
      </c>
    </row>
    <row r="1757" spans="1:2" x14ac:dyDescent="0.25">
      <c r="A1757" s="4">
        <v>1639829</v>
      </c>
      <c r="B1757" s="5">
        <v>1</v>
      </c>
    </row>
    <row r="1758" spans="1:2" x14ac:dyDescent="0.25">
      <c r="A1758" s="4">
        <v>2201085</v>
      </c>
      <c r="B1758" s="5">
        <v>1</v>
      </c>
    </row>
    <row r="1759" spans="1:2" x14ac:dyDescent="0.25">
      <c r="A1759" s="4">
        <v>1640140</v>
      </c>
      <c r="B1759" s="5">
        <v>1</v>
      </c>
    </row>
    <row r="1760" spans="1:2" x14ac:dyDescent="0.25">
      <c r="A1760" s="4">
        <v>1157434</v>
      </c>
      <c r="B1760" s="5">
        <v>1</v>
      </c>
    </row>
    <row r="1761" spans="1:2" x14ac:dyDescent="0.25">
      <c r="A1761" s="4">
        <v>1640513</v>
      </c>
      <c r="B1761" s="5">
        <v>1</v>
      </c>
    </row>
    <row r="1762" spans="1:2" x14ac:dyDescent="0.25">
      <c r="A1762" s="4">
        <v>2248131</v>
      </c>
      <c r="B1762" s="5">
        <v>1</v>
      </c>
    </row>
    <row r="1763" spans="1:2" x14ac:dyDescent="0.25">
      <c r="A1763" s="4">
        <v>1649912</v>
      </c>
      <c r="B1763" s="5">
        <v>1</v>
      </c>
    </row>
    <row r="1764" spans="1:2" x14ac:dyDescent="0.25">
      <c r="A1764" s="4">
        <v>2255197</v>
      </c>
      <c r="B1764" s="5">
        <v>1</v>
      </c>
    </row>
    <row r="1765" spans="1:2" x14ac:dyDescent="0.25">
      <c r="A1765" s="4">
        <v>1659814</v>
      </c>
      <c r="B1765" s="5">
        <v>1</v>
      </c>
    </row>
    <row r="1766" spans="1:2" x14ac:dyDescent="0.25">
      <c r="A1766" s="4">
        <v>2260131</v>
      </c>
      <c r="B1766" s="5">
        <v>1</v>
      </c>
    </row>
    <row r="1767" spans="1:2" x14ac:dyDescent="0.25">
      <c r="A1767" s="4">
        <v>1100142</v>
      </c>
      <c r="B1767" s="5">
        <v>1</v>
      </c>
    </row>
    <row r="1768" spans="1:2" x14ac:dyDescent="0.25">
      <c r="A1768" s="4">
        <v>2302227</v>
      </c>
      <c r="B1768" s="5">
        <v>1</v>
      </c>
    </row>
    <row r="1769" spans="1:2" x14ac:dyDescent="0.25">
      <c r="A1769" s="4">
        <v>1677537</v>
      </c>
      <c r="B1769" s="5">
        <v>1</v>
      </c>
    </row>
    <row r="1770" spans="1:2" x14ac:dyDescent="0.25">
      <c r="A1770" s="4">
        <v>2309436</v>
      </c>
      <c r="B1770" s="5">
        <v>1</v>
      </c>
    </row>
    <row r="1771" spans="1:2" x14ac:dyDescent="0.25">
      <c r="A1771" s="4">
        <v>1679471</v>
      </c>
      <c r="B1771" s="5">
        <v>1</v>
      </c>
    </row>
    <row r="1772" spans="1:2" x14ac:dyDescent="0.25">
      <c r="A1772" s="4">
        <v>2327418</v>
      </c>
      <c r="B1772" s="5">
        <v>1</v>
      </c>
    </row>
    <row r="1773" spans="1:2" x14ac:dyDescent="0.25">
      <c r="A1773" s="4">
        <v>1689993</v>
      </c>
      <c r="B1773" s="5">
        <v>1</v>
      </c>
    </row>
    <row r="1774" spans="1:2" x14ac:dyDescent="0.25">
      <c r="A1774" s="4">
        <v>2341441</v>
      </c>
      <c r="B1774" s="5">
        <v>1</v>
      </c>
    </row>
    <row r="1775" spans="1:2" x14ac:dyDescent="0.25">
      <c r="A1775" s="4">
        <v>1692981</v>
      </c>
      <c r="B1775" s="5">
        <v>1</v>
      </c>
    </row>
    <row r="1776" spans="1:2" x14ac:dyDescent="0.25">
      <c r="A1776" s="4">
        <v>2355456</v>
      </c>
      <c r="B1776" s="5">
        <v>1</v>
      </c>
    </row>
    <row r="1777" spans="1:2" x14ac:dyDescent="0.25">
      <c r="A1777" s="4">
        <v>1700508</v>
      </c>
      <c r="B1777" s="5">
        <v>1</v>
      </c>
    </row>
    <row r="1778" spans="1:2" x14ac:dyDescent="0.25">
      <c r="A1778" s="4">
        <v>2388040</v>
      </c>
      <c r="B1778" s="5">
        <v>1</v>
      </c>
    </row>
    <row r="1779" spans="1:2" x14ac:dyDescent="0.25">
      <c r="A1779" s="4">
        <v>1701008</v>
      </c>
      <c r="B1779" s="5">
        <v>1</v>
      </c>
    </row>
    <row r="1780" spans="1:2" x14ac:dyDescent="0.25">
      <c r="A1780" s="4">
        <v>2395447</v>
      </c>
      <c r="B1780" s="5">
        <v>1</v>
      </c>
    </row>
    <row r="1781" spans="1:2" x14ac:dyDescent="0.25">
      <c r="A1781" s="4">
        <v>1709455</v>
      </c>
      <c r="B1781" s="5">
        <v>1</v>
      </c>
    </row>
    <row r="1782" spans="1:2" x14ac:dyDescent="0.25">
      <c r="A1782" s="4">
        <v>2402827</v>
      </c>
      <c r="B1782" s="5">
        <v>1</v>
      </c>
    </row>
    <row r="1783" spans="1:2" x14ac:dyDescent="0.25">
      <c r="A1783" s="4">
        <v>1714791</v>
      </c>
      <c r="B1783" s="5">
        <v>1</v>
      </c>
    </row>
    <row r="1784" spans="1:2" x14ac:dyDescent="0.25">
      <c r="A1784" s="4">
        <v>2412611</v>
      </c>
      <c r="B1784" s="5">
        <v>1</v>
      </c>
    </row>
    <row r="1785" spans="1:2" x14ac:dyDescent="0.25">
      <c r="A1785" s="4">
        <v>1715377</v>
      </c>
      <c r="B1785" s="5">
        <v>1</v>
      </c>
    </row>
    <row r="1786" spans="1:2" x14ac:dyDescent="0.25">
      <c r="A1786" s="4">
        <v>2419817</v>
      </c>
      <c r="B1786" s="5">
        <v>1</v>
      </c>
    </row>
    <row r="1787" spans="1:2" x14ac:dyDescent="0.25">
      <c r="A1787" s="4">
        <v>1721264</v>
      </c>
      <c r="B1787" s="5">
        <v>1</v>
      </c>
    </row>
    <row r="1788" spans="1:2" x14ac:dyDescent="0.25">
      <c r="A1788" s="4">
        <v>2435007</v>
      </c>
      <c r="B1788" s="5">
        <v>1</v>
      </c>
    </row>
    <row r="1789" spans="1:2" x14ac:dyDescent="0.25">
      <c r="A1789" s="4">
        <v>1734512</v>
      </c>
      <c r="B1789" s="5">
        <v>1</v>
      </c>
    </row>
    <row r="1790" spans="1:2" x14ac:dyDescent="0.25">
      <c r="A1790" s="4">
        <v>2445944</v>
      </c>
      <c r="B1790" s="5">
        <v>1</v>
      </c>
    </row>
    <row r="1791" spans="1:2" x14ac:dyDescent="0.25">
      <c r="A1791" s="4">
        <v>1739364</v>
      </c>
      <c r="B1791" s="5">
        <v>1</v>
      </c>
    </row>
    <row r="1792" spans="1:2" x14ac:dyDescent="0.25">
      <c r="A1792" s="4">
        <v>2462682</v>
      </c>
      <c r="B1792" s="5">
        <v>1</v>
      </c>
    </row>
    <row r="1793" spans="1:2" x14ac:dyDescent="0.25">
      <c r="A1793" s="4">
        <v>1740380</v>
      </c>
      <c r="B1793" s="5">
        <v>1</v>
      </c>
    </row>
    <row r="1794" spans="1:2" x14ac:dyDescent="0.25">
      <c r="A1794" s="4">
        <v>2474506</v>
      </c>
      <c r="B1794" s="5">
        <v>1</v>
      </c>
    </row>
    <row r="1795" spans="1:2" x14ac:dyDescent="0.25">
      <c r="A1795" s="4">
        <v>1747389</v>
      </c>
      <c r="B1795" s="5">
        <v>1</v>
      </c>
    </row>
    <row r="1796" spans="1:2" x14ac:dyDescent="0.25">
      <c r="A1796" s="4">
        <v>2478461</v>
      </c>
      <c r="B1796" s="5">
        <v>1</v>
      </c>
    </row>
    <row r="1797" spans="1:2" x14ac:dyDescent="0.25">
      <c r="A1797" s="4">
        <v>1761255</v>
      </c>
      <c r="B1797" s="5">
        <v>1</v>
      </c>
    </row>
    <row r="1798" spans="1:2" x14ac:dyDescent="0.25">
      <c r="A1798" s="4">
        <v>2492731</v>
      </c>
      <c r="B1798" s="5">
        <v>1</v>
      </c>
    </row>
    <row r="1799" spans="1:2" x14ac:dyDescent="0.25">
      <c r="A1799" s="4">
        <v>1766133</v>
      </c>
      <c r="B1799" s="5">
        <v>1</v>
      </c>
    </row>
    <row r="1800" spans="1:2" x14ac:dyDescent="0.25">
      <c r="A1800" s="4">
        <v>2509631</v>
      </c>
      <c r="B1800" s="5">
        <v>1</v>
      </c>
    </row>
    <row r="1801" spans="1:2" x14ac:dyDescent="0.25">
      <c r="A1801" s="4">
        <v>1775131</v>
      </c>
      <c r="B1801" s="5">
        <v>1</v>
      </c>
    </row>
    <row r="1802" spans="1:2" x14ac:dyDescent="0.25">
      <c r="A1802" s="4">
        <v>2515441</v>
      </c>
      <c r="B1802" s="5">
        <v>1</v>
      </c>
    </row>
    <row r="1803" spans="1:2" x14ac:dyDescent="0.25">
      <c r="A1803" s="4">
        <v>1025756</v>
      </c>
      <c r="B1803" s="5">
        <v>1</v>
      </c>
    </row>
    <row r="1804" spans="1:2" x14ac:dyDescent="0.25">
      <c r="A1804" s="4">
        <v>2557668</v>
      </c>
      <c r="B1804" s="5">
        <v>1</v>
      </c>
    </row>
    <row r="1805" spans="1:2" x14ac:dyDescent="0.25">
      <c r="A1805" s="4">
        <v>1117708</v>
      </c>
      <c r="B1805" s="5">
        <v>1</v>
      </c>
    </row>
    <row r="1806" spans="1:2" x14ac:dyDescent="0.25">
      <c r="A1806" s="4">
        <v>2569721</v>
      </c>
      <c r="B1806" s="5">
        <v>1</v>
      </c>
    </row>
    <row r="1807" spans="1:2" x14ac:dyDescent="0.25">
      <c r="A1807" s="4">
        <v>2701816</v>
      </c>
      <c r="B1807" s="5">
        <v>1</v>
      </c>
    </row>
    <row r="1808" spans="1:2" x14ac:dyDescent="0.25">
      <c r="A1808" s="4">
        <v>2573868</v>
      </c>
      <c r="B1808" s="5">
        <v>1</v>
      </c>
    </row>
    <row r="1809" spans="1:2" x14ac:dyDescent="0.25">
      <c r="A1809" s="4">
        <v>2723614</v>
      </c>
      <c r="B1809" s="5">
        <v>1</v>
      </c>
    </row>
    <row r="1810" spans="1:2" x14ac:dyDescent="0.25">
      <c r="A1810" s="4">
        <v>2585298</v>
      </c>
      <c r="B1810" s="5">
        <v>1</v>
      </c>
    </row>
    <row r="1811" spans="1:2" x14ac:dyDescent="0.25">
      <c r="A1811" s="4">
        <v>2733008</v>
      </c>
      <c r="B1811" s="5">
        <v>1</v>
      </c>
    </row>
    <row r="1812" spans="1:2" x14ac:dyDescent="0.25">
      <c r="A1812" s="4">
        <v>2603125</v>
      </c>
      <c r="B1812" s="5">
        <v>1</v>
      </c>
    </row>
    <row r="1813" spans="1:2" x14ac:dyDescent="0.25">
      <c r="A1813" s="4">
        <v>2750193</v>
      </c>
      <c r="B1813" s="5">
        <v>1</v>
      </c>
    </row>
    <row r="1814" spans="1:2" x14ac:dyDescent="0.25">
      <c r="A1814" s="4">
        <v>2611045</v>
      </c>
      <c r="B1814" s="5">
        <v>1</v>
      </c>
    </row>
    <row r="1815" spans="1:2" x14ac:dyDescent="0.25">
      <c r="A1815" s="4">
        <v>1003402</v>
      </c>
      <c r="B1815" s="5">
        <v>1</v>
      </c>
    </row>
    <row r="1816" spans="1:2" x14ac:dyDescent="0.25">
      <c r="A1816" s="4">
        <v>2631285</v>
      </c>
      <c r="B1816" s="5">
        <v>1</v>
      </c>
    </row>
    <row r="1817" spans="1:2" x14ac:dyDescent="0.25">
      <c r="A1817" s="4">
        <v>1816002</v>
      </c>
      <c r="B1817" s="5">
        <v>1</v>
      </c>
    </row>
    <row r="1818" spans="1:2" x14ac:dyDescent="0.25">
      <c r="A1818" s="4">
        <v>2636055</v>
      </c>
      <c r="B1818" s="5">
        <v>1</v>
      </c>
    </row>
    <row r="1819" spans="1:2" x14ac:dyDescent="0.25">
      <c r="A1819" s="4">
        <v>1829028</v>
      </c>
      <c r="B1819" s="5">
        <v>1</v>
      </c>
    </row>
    <row r="1820" spans="1:2" x14ac:dyDescent="0.25">
      <c r="A1820" s="4">
        <v>2645518</v>
      </c>
      <c r="B1820" s="5">
        <v>1</v>
      </c>
    </row>
    <row r="1821" spans="1:2" x14ac:dyDescent="0.25">
      <c r="A1821" s="4">
        <v>1830054</v>
      </c>
      <c r="B1821" s="5">
        <v>1</v>
      </c>
    </row>
    <row r="1822" spans="1:2" x14ac:dyDescent="0.25">
      <c r="A1822" s="4">
        <v>2663800</v>
      </c>
      <c r="B1822" s="5">
        <v>1</v>
      </c>
    </row>
    <row r="1823" spans="1:2" x14ac:dyDescent="0.25">
      <c r="A1823" s="4">
        <v>1830251</v>
      </c>
      <c r="B1823" s="5">
        <v>1</v>
      </c>
    </row>
    <row r="1824" spans="1:2" x14ac:dyDescent="0.25">
      <c r="A1824" s="4">
        <v>2672229</v>
      </c>
      <c r="B1824" s="5">
        <v>1</v>
      </c>
    </row>
    <row r="1825" spans="1:2" x14ac:dyDescent="0.25">
      <c r="A1825" s="4">
        <v>1837797</v>
      </c>
      <c r="B1825" s="5">
        <v>1</v>
      </c>
    </row>
    <row r="1826" spans="1:2" x14ac:dyDescent="0.25">
      <c r="A1826" s="4">
        <v>2684831</v>
      </c>
      <c r="B1826" s="5">
        <v>1</v>
      </c>
    </row>
    <row r="1827" spans="1:2" x14ac:dyDescent="0.25">
      <c r="A1827" s="4">
        <v>1859884</v>
      </c>
      <c r="B1827" s="5">
        <v>1</v>
      </c>
    </row>
    <row r="1828" spans="1:2" x14ac:dyDescent="0.25">
      <c r="A1828" s="4">
        <v>1166111</v>
      </c>
      <c r="B1828" s="5">
        <v>1</v>
      </c>
    </row>
    <row r="1829" spans="1:2" x14ac:dyDescent="0.25">
      <c r="A1829" s="4">
        <v>1867016</v>
      </c>
      <c r="B1829" s="5">
        <v>1</v>
      </c>
    </row>
    <row r="1830" spans="1:2" x14ac:dyDescent="0.25">
      <c r="A1830" s="4">
        <v>1797960</v>
      </c>
      <c r="B1830" s="5">
        <v>1</v>
      </c>
    </row>
    <row r="1831" spans="1:2" x14ac:dyDescent="0.25">
      <c r="A1831" s="4">
        <v>2731955</v>
      </c>
      <c r="B1831" s="5">
        <v>1</v>
      </c>
    </row>
    <row r="1832" spans="1:2" x14ac:dyDescent="0.25">
      <c r="A1832" s="4">
        <v>1808444</v>
      </c>
      <c r="B1832" s="5">
        <v>1</v>
      </c>
    </row>
    <row r="1833" spans="1:2" x14ac:dyDescent="0.25">
      <c r="A1833" s="4">
        <v>2741017</v>
      </c>
      <c r="B1833" s="5">
        <v>1</v>
      </c>
    </row>
    <row r="1834" spans="1:2" x14ac:dyDescent="0.25">
      <c r="A1834" s="4">
        <v>1809111</v>
      </c>
      <c r="B1834" s="5">
        <v>1</v>
      </c>
    </row>
    <row r="1835" spans="1:2" x14ac:dyDescent="0.25">
      <c r="A1835" s="4">
        <v>2753778</v>
      </c>
      <c r="B1835" s="5">
        <v>1</v>
      </c>
    </row>
    <row r="1836" spans="1:2" x14ac:dyDescent="0.25">
      <c r="A1836" s="4">
        <v>1811630</v>
      </c>
      <c r="B1836" s="5">
        <v>1</v>
      </c>
    </row>
    <row r="1837" spans="1:2" x14ac:dyDescent="0.25">
      <c r="A1837" s="4">
        <v>1814327</v>
      </c>
      <c r="B1837" s="5">
        <v>1</v>
      </c>
    </row>
    <row r="1838" spans="1:2" x14ac:dyDescent="0.25">
      <c r="A1838" s="4" t="s">
        <v>5</v>
      </c>
      <c r="B1838" s="5"/>
    </row>
    <row r="1839" spans="1:2" x14ac:dyDescent="0.25">
      <c r="A1839" s="4" t="s">
        <v>6</v>
      </c>
      <c r="B1839" s="5">
        <v>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9"/>
  <sheetViews>
    <sheetView workbookViewId="0">
      <selection sqref="A1:D104857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1.4257812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4" x14ac:dyDescent="0.25">
      <c r="A3">
        <v>4546455</v>
      </c>
      <c r="B3" s="1">
        <v>42919</v>
      </c>
      <c r="C3" s="2">
        <v>0.34037037037037038</v>
      </c>
      <c r="D3" s="2">
        <v>0.34983796296296293</v>
      </c>
    </row>
    <row r="4" spans="1:4" x14ac:dyDescent="0.25">
      <c r="A4">
        <v>4546455</v>
      </c>
      <c r="B4" s="1">
        <v>42919</v>
      </c>
      <c r="C4" s="2">
        <v>0.3404282407407408</v>
      </c>
      <c r="D4" s="2">
        <v>0.35046296296296298</v>
      </c>
    </row>
    <row r="5" spans="1:4" x14ac:dyDescent="0.25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4" x14ac:dyDescent="0.25">
      <c r="A6">
        <v>4250194</v>
      </c>
      <c r="B6" s="1">
        <v>42919</v>
      </c>
      <c r="C6" s="2">
        <v>0.34399305555555554</v>
      </c>
      <c r="D6" s="2">
        <v>0.34872685185185182</v>
      </c>
    </row>
    <row r="7" spans="1:4" x14ac:dyDescent="0.25">
      <c r="A7">
        <v>54586484</v>
      </c>
      <c r="B7" s="1">
        <v>42919</v>
      </c>
      <c r="C7" s="2">
        <v>0.3460185185185185</v>
      </c>
      <c r="D7" s="2">
        <v>0.34969907407407402</v>
      </c>
    </row>
    <row r="8" spans="1:4" x14ac:dyDescent="0.25">
      <c r="A8">
        <v>26204415</v>
      </c>
      <c r="B8" s="1">
        <v>42919</v>
      </c>
      <c r="C8" s="2">
        <v>0.34880787037037037</v>
      </c>
      <c r="D8" s="2">
        <v>0.35023148148148148</v>
      </c>
    </row>
    <row r="9" spans="1:4" x14ac:dyDescent="0.25">
      <c r="A9">
        <v>8596929</v>
      </c>
      <c r="B9" s="1">
        <v>42919</v>
      </c>
      <c r="C9" s="2">
        <v>0.35322916666666665</v>
      </c>
      <c r="D9" s="2">
        <v>0.35968749999999999</v>
      </c>
    </row>
    <row r="10" spans="1:4" x14ac:dyDescent="0.25">
      <c r="A10">
        <v>4546455</v>
      </c>
      <c r="B10" s="1">
        <v>42919</v>
      </c>
      <c r="C10" s="2">
        <v>0.35723379629629631</v>
      </c>
      <c r="D10" s="2">
        <v>0.36699074074074073</v>
      </c>
    </row>
    <row r="11" spans="1: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</row>
    <row r="12" spans="1:4" x14ac:dyDescent="0.25">
      <c r="A12">
        <v>5816822</v>
      </c>
      <c r="B12" s="1">
        <v>42919</v>
      </c>
      <c r="C12" s="2">
        <v>0.36702546296296296</v>
      </c>
      <c r="D12" s="2">
        <v>0.37568287037037035</v>
      </c>
    </row>
    <row r="13" spans="1:4" x14ac:dyDescent="0.25">
      <c r="A13">
        <v>96191858</v>
      </c>
      <c r="B13" s="1">
        <v>42919</v>
      </c>
      <c r="C13" s="2">
        <v>0.36861111111111106</v>
      </c>
      <c r="D13" s="2">
        <v>0.37554398148148144</v>
      </c>
    </row>
    <row r="14" spans="1:4" x14ac:dyDescent="0.25">
      <c r="A14">
        <v>47261256</v>
      </c>
      <c r="B14" s="1">
        <v>42919</v>
      </c>
      <c r="C14" s="2">
        <v>0.37017361111111113</v>
      </c>
      <c r="D14" s="2">
        <v>0.37328703703703708</v>
      </c>
    </row>
    <row r="15" spans="1: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</row>
    <row r="16" spans="1:4" x14ac:dyDescent="0.25">
      <c r="A16">
        <v>22747425</v>
      </c>
      <c r="B16" s="1">
        <v>42919</v>
      </c>
      <c r="C16" s="2">
        <v>0.37719907407407405</v>
      </c>
      <c r="D16" s="2">
        <v>0.38513888888888892</v>
      </c>
    </row>
    <row r="17" spans="1:4" x14ac:dyDescent="0.25">
      <c r="A17">
        <v>96191858</v>
      </c>
      <c r="B17" s="1">
        <v>42919</v>
      </c>
      <c r="C17" s="2">
        <v>0.37987268518518519</v>
      </c>
      <c r="D17" s="2">
        <v>0.38802083333333331</v>
      </c>
    </row>
    <row r="18" spans="1:4" x14ac:dyDescent="0.25">
      <c r="A18">
        <v>5816822</v>
      </c>
      <c r="B18" s="1">
        <v>42919</v>
      </c>
      <c r="C18" s="2">
        <v>0.38123842592592588</v>
      </c>
      <c r="D18" s="2">
        <v>0.38390046296296299</v>
      </c>
    </row>
    <row r="19" spans="1:4" x14ac:dyDescent="0.25">
      <c r="A19">
        <v>3352943</v>
      </c>
      <c r="B19" s="1">
        <v>42919</v>
      </c>
      <c r="C19" s="2">
        <v>0.38701388888888894</v>
      </c>
      <c r="D19" s="2">
        <v>0.3943402777777778</v>
      </c>
    </row>
    <row r="20" spans="1:4" x14ac:dyDescent="0.25">
      <c r="A20">
        <v>35634368</v>
      </c>
      <c r="B20" s="1">
        <v>42919</v>
      </c>
      <c r="C20" s="2">
        <v>0.39181712962962961</v>
      </c>
      <c r="D20" s="2">
        <v>0.40334490740740742</v>
      </c>
    </row>
    <row r="21" spans="1:4" x14ac:dyDescent="0.25">
      <c r="A21">
        <v>8313390</v>
      </c>
      <c r="B21" s="1">
        <v>42919</v>
      </c>
      <c r="C21" s="2">
        <v>0.39571759259259259</v>
      </c>
      <c r="D21" s="2">
        <v>0.39844907407407404</v>
      </c>
    </row>
    <row r="22" spans="1:4" x14ac:dyDescent="0.25">
      <c r="A22">
        <v>3954712</v>
      </c>
      <c r="B22" s="1">
        <v>42919</v>
      </c>
      <c r="C22" s="2">
        <v>0.39876157407407403</v>
      </c>
      <c r="D22" s="2">
        <v>0.40207175925925925</v>
      </c>
    </row>
    <row r="23" spans="1:4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</row>
    <row r="24" spans="1:4" x14ac:dyDescent="0.25">
      <c r="A24">
        <v>1787732</v>
      </c>
      <c r="B24" s="1">
        <v>42919</v>
      </c>
      <c r="C24" s="2">
        <v>0.4052546296296296</v>
      </c>
      <c r="D24" s="2">
        <v>0.41048611111111111</v>
      </c>
    </row>
    <row r="25" spans="1:4" x14ac:dyDescent="0.25">
      <c r="A25">
        <v>7834807</v>
      </c>
      <c r="B25" s="1">
        <v>42919</v>
      </c>
      <c r="C25" s="2">
        <v>0.40980324074074076</v>
      </c>
      <c r="D25" s="2">
        <v>0.41035879629629629</v>
      </c>
    </row>
    <row r="26" spans="1:4" x14ac:dyDescent="0.25">
      <c r="A26">
        <v>33320202</v>
      </c>
      <c r="B26" s="1">
        <v>42919</v>
      </c>
      <c r="C26" s="2">
        <v>0.41506944444444444</v>
      </c>
      <c r="D26" s="2">
        <v>0.42621527777777773</v>
      </c>
    </row>
    <row r="27" spans="1:4" x14ac:dyDescent="0.25">
      <c r="A27">
        <v>1488369</v>
      </c>
      <c r="B27" s="1">
        <v>42919</v>
      </c>
      <c r="C27" s="2">
        <v>0.41612268518518519</v>
      </c>
      <c r="D27" s="2">
        <v>0.41756944444444444</v>
      </c>
    </row>
    <row r="28" spans="1:4" x14ac:dyDescent="0.25">
      <c r="A28">
        <v>2631285</v>
      </c>
      <c r="B28" s="1">
        <v>42919</v>
      </c>
      <c r="C28" s="2">
        <v>0.4176273148148148</v>
      </c>
      <c r="D28" s="2">
        <v>0.42375000000000002</v>
      </c>
    </row>
    <row r="29" spans="1:4" x14ac:dyDescent="0.25">
      <c r="A29">
        <v>7415603</v>
      </c>
      <c r="B29" s="1">
        <v>42919</v>
      </c>
      <c r="C29" s="2">
        <v>0.42078703703703701</v>
      </c>
      <c r="D29" s="2">
        <v>0.43216435185185187</v>
      </c>
    </row>
    <row r="30" spans="1:4" x14ac:dyDescent="0.25">
      <c r="A30">
        <v>96375379</v>
      </c>
      <c r="B30" s="1">
        <v>42919</v>
      </c>
      <c r="C30" s="2">
        <v>0.42447916666666669</v>
      </c>
      <c r="D30" s="2">
        <v>0.42660879629629633</v>
      </c>
    </row>
    <row r="31" spans="1:4" x14ac:dyDescent="0.25">
      <c r="A31">
        <v>6976431</v>
      </c>
      <c r="B31" s="1">
        <v>42919</v>
      </c>
      <c r="C31" s="2">
        <v>0.4281712962962963</v>
      </c>
      <c r="D31" s="2">
        <v>0.43692129629629628</v>
      </c>
    </row>
    <row r="32" spans="1:4" x14ac:dyDescent="0.25">
      <c r="A32">
        <v>4093292</v>
      </c>
      <c r="B32" s="1">
        <v>42919</v>
      </c>
      <c r="C32" s="2">
        <v>0.4303819444444445</v>
      </c>
      <c r="D32" s="2">
        <v>0.43494212962962964</v>
      </c>
    </row>
    <row r="33" spans="1:4" x14ac:dyDescent="0.25">
      <c r="A33">
        <v>6312575</v>
      </c>
      <c r="B33" s="1">
        <v>42919</v>
      </c>
      <c r="C33" s="2">
        <v>0.4309837962962963</v>
      </c>
      <c r="D33" s="2">
        <v>0.43748842592592596</v>
      </c>
    </row>
    <row r="34" spans="1:4" x14ac:dyDescent="0.25">
      <c r="A34">
        <v>38535407</v>
      </c>
      <c r="B34" s="1">
        <v>42919</v>
      </c>
      <c r="C34" s="2">
        <v>0.43593750000000003</v>
      </c>
      <c r="D34" s="2">
        <v>0.44417824074074069</v>
      </c>
    </row>
    <row r="35" spans="1:4" x14ac:dyDescent="0.25">
      <c r="A35">
        <v>38535407</v>
      </c>
      <c r="B35" s="1">
        <v>42919</v>
      </c>
      <c r="C35" s="2">
        <v>0.43824074074074071</v>
      </c>
      <c r="D35" s="2">
        <v>0.43913194444444442</v>
      </c>
    </row>
    <row r="36" spans="1:4" x14ac:dyDescent="0.25">
      <c r="A36">
        <v>9413315</v>
      </c>
      <c r="B36" s="1">
        <v>42919</v>
      </c>
      <c r="C36" s="2">
        <v>0.44313657407407409</v>
      </c>
      <c r="D36" s="2">
        <v>0.45300925925925922</v>
      </c>
    </row>
    <row r="37" spans="1:4" x14ac:dyDescent="0.25">
      <c r="A3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25">
      <c r="A38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25">
      <c r="A39">
        <v>4546455</v>
      </c>
      <c r="B39" s="1">
        <v>42919</v>
      </c>
      <c r="C39" s="2">
        <v>0.45270833333333332</v>
      </c>
      <c r="D39" s="2">
        <v>0.45620370370370367</v>
      </c>
    </row>
    <row r="40" spans="1:4" x14ac:dyDescent="0.25">
      <c r="A40">
        <v>1435049</v>
      </c>
      <c r="B40" s="1">
        <v>42919</v>
      </c>
      <c r="C40" s="2">
        <v>0.45494212962962965</v>
      </c>
      <c r="D40" s="2">
        <v>0.45567129629629632</v>
      </c>
    </row>
    <row r="41" spans="1:4" x14ac:dyDescent="0.25">
      <c r="A41">
        <v>85598139</v>
      </c>
      <c r="B41" s="1">
        <v>42919</v>
      </c>
      <c r="C41" s="2">
        <v>0.456087962962963</v>
      </c>
      <c r="D41" s="2">
        <v>0.46314814814814814</v>
      </c>
    </row>
    <row r="42" spans="1:4" x14ac:dyDescent="0.25">
      <c r="A42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25">
      <c r="A43">
        <v>1926053</v>
      </c>
      <c r="B43" s="1">
        <v>42919</v>
      </c>
      <c r="C43" s="2">
        <v>0.46155092592592589</v>
      </c>
      <c r="D43" s="2">
        <v>0.46766203703703701</v>
      </c>
    </row>
    <row r="44" spans="1:4" x14ac:dyDescent="0.25">
      <c r="A44">
        <v>82949156</v>
      </c>
      <c r="B44" s="1">
        <v>42919</v>
      </c>
      <c r="C44" s="2">
        <v>0.46224537037037039</v>
      </c>
      <c r="D44" s="2">
        <v>0.463900462962963</v>
      </c>
    </row>
    <row r="45" spans="1:4" x14ac:dyDescent="0.25">
      <c r="A45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25">
      <c r="A46">
        <v>5107477025</v>
      </c>
      <c r="B46" s="1">
        <v>42919</v>
      </c>
      <c r="C46" s="2">
        <v>0.47125</v>
      </c>
      <c r="D46" s="2">
        <v>0.47871527777777773</v>
      </c>
    </row>
    <row r="47" spans="1:4" x14ac:dyDescent="0.25">
      <c r="A47">
        <v>4787793</v>
      </c>
      <c r="B47" s="1">
        <v>42919</v>
      </c>
      <c r="C47" s="2">
        <v>0.47584490740740737</v>
      </c>
      <c r="D47" s="2">
        <v>0.48518518518518516</v>
      </c>
    </row>
    <row r="48" spans="1:4" x14ac:dyDescent="0.25">
      <c r="A48">
        <v>79381100</v>
      </c>
      <c r="B48" s="1">
        <v>42919</v>
      </c>
      <c r="C48" s="2">
        <v>0.48078703703703707</v>
      </c>
      <c r="D48" s="2">
        <v>0.48550925925925931</v>
      </c>
    </row>
    <row r="49" spans="1:4" x14ac:dyDescent="0.25">
      <c r="A49">
        <v>4146159</v>
      </c>
      <c r="B49" s="1">
        <v>42919</v>
      </c>
      <c r="C49" s="2">
        <v>0.48123842592592592</v>
      </c>
      <c r="D49" s="2">
        <v>0.49261574074074077</v>
      </c>
    </row>
    <row r="50" spans="1:4" x14ac:dyDescent="0.25">
      <c r="A50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25">
      <c r="A51">
        <v>4657345</v>
      </c>
      <c r="B51" s="1">
        <v>42919</v>
      </c>
      <c r="C51" s="2">
        <v>0.4848958333333333</v>
      </c>
      <c r="D51" s="2">
        <v>0.48734953703703704</v>
      </c>
    </row>
    <row r="52" spans="1:4" x14ac:dyDescent="0.25">
      <c r="A52">
        <v>3697935</v>
      </c>
      <c r="B52" s="1">
        <v>42919</v>
      </c>
      <c r="C52" s="2">
        <v>0.49054398148148143</v>
      </c>
      <c r="D52" s="2">
        <v>0.49251157407407403</v>
      </c>
    </row>
    <row r="53" spans="1:4" x14ac:dyDescent="0.25">
      <c r="A53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25">
      <c r="A54">
        <v>3520189</v>
      </c>
      <c r="B54" s="1">
        <v>42919</v>
      </c>
      <c r="C54" s="2">
        <v>0.49862268518518515</v>
      </c>
      <c r="D54" s="2">
        <v>0.50287037037037041</v>
      </c>
    </row>
    <row r="55" spans="1:4" x14ac:dyDescent="0.25">
      <c r="A55">
        <v>4546455</v>
      </c>
      <c r="B55" s="1">
        <v>42919</v>
      </c>
      <c r="C55" s="2">
        <v>0.50089120370370377</v>
      </c>
      <c r="D55" s="2">
        <v>0.50876157407407407</v>
      </c>
    </row>
    <row r="56" spans="1:4" x14ac:dyDescent="0.25">
      <c r="A56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25">
      <c r="A57">
        <v>1867016</v>
      </c>
      <c r="B57" s="1">
        <v>42919</v>
      </c>
      <c r="C57" s="2">
        <v>0.50910879629629624</v>
      </c>
      <c r="D57" s="2">
        <v>0.50930555555555557</v>
      </c>
    </row>
    <row r="58" spans="1:4" x14ac:dyDescent="0.25">
      <c r="A58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25">
      <c r="A59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25">
      <c r="A60">
        <v>4250194</v>
      </c>
      <c r="B60" s="1">
        <v>42919</v>
      </c>
      <c r="C60" s="2">
        <v>0.52217592592592588</v>
      </c>
      <c r="D60" s="2">
        <v>0.52918981481481475</v>
      </c>
    </row>
    <row r="61" spans="1:4" x14ac:dyDescent="0.25">
      <c r="A61">
        <v>6050344</v>
      </c>
      <c r="B61" s="1">
        <v>42919</v>
      </c>
      <c r="C61" s="2">
        <v>0.52444444444444438</v>
      </c>
      <c r="D61" s="2">
        <v>0.52681712962962968</v>
      </c>
    </row>
    <row r="62" spans="1:4" x14ac:dyDescent="0.25">
      <c r="A62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25">
      <c r="A63">
        <v>7727942</v>
      </c>
      <c r="B63" s="1">
        <v>42919</v>
      </c>
      <c r="C63" s="2">
        <v>0.53013888888888883</v>
      </c>
      <c r="D63" s="2">
        <v>0.53707175925925921</v>
      </c>
    </row>
    <row r="64" spans="1:4" x14ac:dyDescent="0.25">
      <c r="A64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25">
      <c r="A65">
        <v>6894270</v>
      </c>
      <c r="B65" s="1">
        <v>42919</v>
      </c>
      <c r="C65" s="2">
        <v>0.5348842592592592</v>
      </c>
      <c r="D65" s="2">
        <v>0.53523148148148147</v>
      </c>
    </row>
    <row r="66" spans="1:4" x14ac:dyDescent="0.25">
      <c r="A66">
        <v>3095218</v>
      </c>
      <c r="B66" s="1">
        <v>42919</v>
      </c>
      <c r="C66" s="2">
        <v>0.53586805555555561</v>
      </c>
      <c r="D66" s="2">
        <v>0.54329861111111111</v>
      </c>
    </row>
    <row r="67" spans="1:4" x14ac:dyDescent="0.25">
      <c r="A6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25">
      <c r="A68">
        <v>3533271</v>
      </c>
      <c r="B68" s="1">
        <v>42919</v>
      </c>
      <c r="C68" s="2">
        <v>0.54280092592592599</v>
      </c>
      <c r="D68" s="2">
        <v>0.54478009259259264</v>
      </c>
    </row>
    <row r="69" spans="1:4" x14ac:dyDescent="0.25">
      <c r="A69">
        <v>7415603</v>
      </c>
      <c r="B69" s="1">
        <v>42919</v>
      </c>
      <c r="C69" s="2">
        <v>0.54848379629629629</v>
      </c>
      <c r="D69" s="2">
        <v>0.55788194444444439</v>
      </c>
    </row>
    <row r="70" spans="1:4" x14ac:dyDescent="0.25">
      <c r="A70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25">
      <c r="A71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25">
      <c r="A72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25">
      <c r="A73">
        <v>83707586</v>
      </c>
      <c r="B73" s="1">
        <v>42919</v>
      </c>
      <c r="C73" s="2">
        <v>0.55803240740740734</v>
      </c>
      <c r="D73" s="2">
        <v>0.56174768518518514</v>
      </c>
    </row>
    <row r="74" spans="1:4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25">
      <c r="A75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25">
      <c r="A76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25">
      <c r="A7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25">
      <c r="A78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25">
      <c r="A79">
        <v>4274149</v>
      </c>
      <c r="B79" s="1">
        <v>42919</v>
      </c>
      <c r="C79" s="2">
        <v>0.57175925925925919</v>
      </c>
      <c r="D79" s="2">
        <v>0.58065972222222217</v>
      </c>
    </row>
    <row r="80" spans="1:4" x14ac:dyDescent="0.25">
      <c r="A80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25">
      <c r="A81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25">
      <c r="A82">
        <v>8214927</v>
      </c>
      <c r="B82" s="1">
        <v>42919</v>
      </c>
      <c r="C82" s="2">
        <v>0.5819212962962963</v>
      </c>
      <c r="D82" s="2">
        <v>0.59106481481481488</v>
      </c>
    </row>
    <row r="83" spans="1:4" x14ac:dyDescent="0.25">
      <c r="A83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25">
      <c r="A84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25">
      <c r="A85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25">
      <c r="A86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25">
      <c r="A87">
        <v>1100142</v>
      </c>
      <c r="B87" s="1">
        <v>42919</v>
      </c>
      <c r="C87" s="2">
        <v>0.59710648148148149</v>
      </c>
      <c r="D87" s="2">
        <v>0.60033564814814822</v>
      </c>
    </row>
    <row r="88" spans="1:4" x14ac:dyDescent="0.25">
      <c r="A88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25">
      <c r="A89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25">
      <c r="A90">
        <v>54586484</v>
      </c>
      <c r="B90" s="1">
        <v>42919</v>
      </c>
      <c r="C90" s="2">
        <v>0.60753472222222216</v>
      </c>
      <c r="D90" s="2">
        <v>0.61120370370370369</v>
      </c>
    </row>
    <row r="91" spans="1:4" x14ac:dyDescent="0.25">
      <c r="A91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25">
      <c r="A92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25">
      <c r="A93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25">
      <c r="A94">
        <v>8498076</v>
      </c>
      <c r="B94" s="1">
        <v>42919</v>
      </c>
      <c r="C94" s="2">
        <v>0.61523148148148155</v>
      </c>
      <c r="D94" s="2">
        <v>0.62223379629629627</v>
      </c>
    </row>
    <row r="95" spans="1:4" x14ac:dyDescent="0.25">
      <c r="A95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25">
      <c r="A96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25">
      <c r="A9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25">
      <c r="A98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25">
      <c r="A99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</row>
    <row r="103" spans="1:4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</row>
    <row r="105" spans="1:4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</row>
    <row r="106" spans="1:4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</row>
    <row r="108" spans="1:4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</row>
    <row r="109" spans="1:4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</row>
    <row r="111" spans="1:4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</row>
    <row r="112" spans="1:4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</row>
    <row r="113" spans="1:4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</row>
    <row r="114" spans="1:4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</row>
    <row r="116" spans="1:4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</row>
    <row r="117" spans="1:4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</row>
    <row r="121" spans="1:4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</row>
    <row r="123" spans="1:4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</row>
    <row r="124" spans="1:4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</row>
    <row r="125" spans="1:4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</row>
    <row r="127" spans="1:4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</row>
    <row r="129" spans="1:4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</row>
    <row r="130" spans="1:4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</row>
    <row r="131" spans="1:4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</row>
    <row r="134" spans="1:4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</row>
    <row r="135" spans="1:4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</row>
    <row r="138" spans="1:4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</row>
    <row r="140" spans="1:4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</row>
    <row r="141" spans="1:4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</row>
    <row r="142" spans="1:4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</row>
    <row r="143" spans="1:4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</row>
    <row r="144" spans="1:4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</row>
    <row r="146" spans="1:4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</row>
    <row r="147" spans="1:4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</row>
    <row r="148" spans="1:4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</row>
    <row r="149" spans="1:4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</row>
    <row r="152" spans="1:4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</row>
    <row r="159" spans="1:4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</row>
    <row r="160" spans="1:4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</row>
    <row r="162" spans="1:4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</row>
    <row r="170" spans="1:4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</row>
    <row r="172" spans="1:4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</row>
    <row r="174" spans="1:4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</row>
    <row r="175" spans="1:4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</row>
    <row r="176" spans="1:4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</row>
    <row r="181" spans="1:4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</row>
    <row r="183" spans="1:4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</row>
    <row r="188" spans="1:4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</row>
    <row r="192" spans="1:4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</row>
    <row r="193" spans="1:4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</row>
    <row r="194" spans="1:4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</row>
    <row r="195" spans="1:4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</row>
    <row r="196" spans="1:4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</row>
    <row r="201" spans="1:4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</row>
    <row r="206" spans="1:4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</row>
    <row r="207" spans="1:4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</row>
    <row r="208" spans="1:4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</row>
    <row r="211" spans="1:4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</row>
    <row r="212" spans="1:4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</row>
    <row r="215" spans="1:4" x14ac:dyDescent="0.25">
      <c r="A215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</row>
    <row r="217" spans="1:4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</row>
    <row r="219" spans="1:4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</row>
    <row r="220" spans="1:4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</row>
    <row r="221" spans="1:4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</row>
    <row r="222" spans="1:4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</row>
    <row r="224" spans="1:4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</row>
    <row r="229" spans="1:4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</row>
    <row r="230" spans="1:4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</row>
    <row r="233" spans="1:4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</row>
    <row r="236" spans="1:4" x14ac:dyDescent="0.25">
      <c r="A236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</row>
    <row r="238" spans="1:4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</row>
    <row r="240" spans="1:4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</row>
    <row r="243" spans="1:4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</row>
    <row r="244" spans="1:4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</row>
    <row r="247" spans="1:4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</row>
    <row r="248" spans="1:4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</row>
    <row r="250" spans="1:4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</row>
    <row r="252" spans="1:4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</row>
    <row r="255" spans="1:4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</row>
    <row r="261" spans="1:4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</row>
    <row r="271" spans="1:4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</row>
    <row r="278" spans="1:4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</row>
    <row r="280" spans="1:4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</row>
    <row r="282" spans="1:4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</row>
    <row r="283" spans="1:4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</row>
    <row r="289" spans="1:4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</row>
    <row r="295" spans="1:4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</row>
    <row r="296" spans="1:4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</row>
    <row r="298" spans="1:4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</row>
    <row r="308" spans="1:4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</row>
    <row r="309" spans="1:4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</row>
    <row r="310" spans="1:4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</row>
    <row r="311" spans="1:4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</row>
    <row r="312" spans="1:4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</row>
    <row r="313" spans="1:4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</row>
    <row r="314" spans="1:4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</row>
    <row r="318" spans="1:4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</row>
    <row r="321" spans="1:4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</row>
    <row r="322" spans="1:4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</row>
    <row r="324" spans="1:4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</row>
    <row r="328" spans="1:4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</row>
    <row r="329" spans="1:4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</row>
    <row r="330" spans="1:4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</row>
    <row r="332" spans="1:4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</row>
    <row r="333" spans="1:4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</row>
    <row r="334" spans="1:4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</row>
    <row r="335" spans="1:4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</row>
    <row r="336" spans="1:4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</row>
    <row r="339" spans="1:4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</row>
    <row r="340" spans="1:4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</row>
    <row r="343" spans="1:4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</row>
    <row r="346" spans="1:4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</row>
    <row r="350" spans="1:4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</row>
    <row r="351" spans="1:4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</row>
    <row r="353" spans="1:4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</row>
    <row r="354" spans="1:4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</row>
    <row r="356" spans="1:4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</row>
    <row r="357" spans="1:4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</row>
    <row r="358" spans="1:4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</row>
    <row r="359" spans="1:4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</row>
    <row r="360" spans="1:4" x14ac:dyDescent="0.25">
      <c r="A360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</row>
    <row r="362" spans="1:4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</row>
    <row r="365" spans="1:4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</row>
    <row r="366" spans="1:4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</row>
    <row r="367" spans="1:4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</row>
    <row r="374" spans="1:4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</row>
    <row r="378" spans="1:4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</row>
    <row r="381" spans="1:4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</row>
    <row r="383" spans="1:4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</row>
    <row r="385" spans="1:4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</row>
    <row r="386" spans="1:4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</row>
    <row r="389" spans="1:4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</row>
    <row r="395" spans="1:4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</row>
    <row r="400" spans="1:4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</row>
    <row r="402" spans="1:4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</row>
    <row r="406" spans="1:4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</row>
    <row r="408" spans="1:4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</row>
    <row r="409" spans="1:4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</row>
    <row r="411" spans="1:4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</row>
    <row r="413" spans="1:4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</row>
    <row r="415" spans="1:4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</row>
    <row r="416" spans="1:4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</row>
    <row r="418" spans="1:4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</row>
    <row r="419" spans="1:4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</row>
    <row r="420" spans="1:4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</row>
    <row r="421" spans="1:4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</row>
    <row r="422" spans="1:4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</row>
    <row r="424" spans="1:4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</row>
    <row r="425" spans="1:4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</row>
    <row r="426" spans="1:4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</row>
    <row r="430" spans="1:4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</row>
    <row r="431" spans="1:4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</row>
    <row r="433" spans="1:4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</row>
    <row r="435" spans="1:4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</row>
    <row r="436" spans="1:4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</row>
    <row r="437" spans="1:4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</row>
    <row r="438" spans="1:4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</row>
    <row r="439" spans="1:4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</row>
    <row r="443" spans="1:4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</row>
    <row r="444" spans="1:4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</row>
    <row r="445" spans="1:4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</row>
    <row r="447" spans="1:4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</row>
    <row r="450" spans="1:4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</row>
    <row r="451" spans="1:4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</row>
    <row r="452" spans="1:4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</row>
    <row r="453" spans="1:4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</row>
    <row r="454" spans="1:4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</row>
    <row r="456" spans="1:4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</row>
    <row r="457" spans="1:4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</row>
    <row r="458" spans="1:4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</row>
    <row r="459" spans="1:4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</row>
    <row r="461" spans="1:4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</row>
    <row r="463" spans="1:4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</row>
    <row r="464" spans="1:4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</row>
    <row r="466" spans="1:4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</row>
    <row r="475" spans="1:4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</row>
    <row r="477" spans="1:4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</row>
    <row r="482" spans="1:4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</row>
    <row r="488" spans="1:4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</row>
    <row r="492" spans="1:4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</row>
    <row r="505" spans="1:4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25">
      <c r="A508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</row>
    <row r="510" spans="1:4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</row>
    <row r="516" spans="1:4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</row>
    <row r="519" spans="1:4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</row>
    <row r="521" spans="1:4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</row>
    <row r="522" spans="1:4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</row>
    <row r="523" spans="1:4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</row>
    <row r="525" spans="1:4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</row>
    <row r="526" spans="1:4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</row>
    <row r="529" spans="1:4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</row>
    <row r="532" spans="1:4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</row>
    <row r="536" spans="1:4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</row>
    <row r="539" spans="1:4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</row>
    <row r="540" spans="1:4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</row>
    <row r="542" spans="1:4" x14ac:dyDescent="0.25">
      <c r="A542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</row>
    <row r="544" spans="1:4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</row>
    <row r="547" spans="1:4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</row>
    <row r="548" spans="1:4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</row>
    <row r="550" spans="1:4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</row>
    <row r="554" spans="1:4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</row>
    <row r="558" spans="1:4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</row>
    <row r="559" spans="1:4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</row>
    <row r="563" spans="1:4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</row>
    <row r="564" spans="1:4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</row>
    <row r="566" spans="1:4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</row>
    <row r="567" spans="1:4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</row>
    <row r="569" spans="1:4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</row>
    <row r="570" spans="1:4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</row>
    <row r="571" spans="1:4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</row>
    <row r="573" spans="1:4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</row>
    <row r="574" spans="1:4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</row>
    <row r="579" spans="1:4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</row>
    <row r="584" spans="1:4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</row>
    <row r="588" spans="1:4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</row>
    <row r="592" spans="1:4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</row>
    <row r="593" spans="1:4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</row>
    <row r="597" spans="1:4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</row>
    <row r="598" spans="1:4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</row>
    <row r="601" spans="1:4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</row>
    <row r="602" spans="1:4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</row>
    <row r="610" spans="1:4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</row>
    <row r="621" spans="1:4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</row>
    <row r="622" spans="1:4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</row>
    <row r="623" spans="1:4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</row>
    <row r="625" spans="1:4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</row>
    <row r="626" spans="1:4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</row>
    <row r="627" spans="1:4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</row>
    <row r="629" spans="1:4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</row>
    <row r="630" spans="1:4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</row>
    <row r="633" spans="1:4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</row>
    <row r="634" spans="1:4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</row>
    <row r="635" spans="1:4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</row>
    <row r="642" spans="1:4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</row>
    <row r="645" spans="1:4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</row>
    <row r="646" spans="1:4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</row>
    <row r="647" spans="1:4" x14ac:dyDescent="0.25">
      <c r="A64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</row>
    <row r="649" spans="1:4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</row>
    <row r="650" spans="1:4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</row>
    <row r="651" spans="1:4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</row>
    <row r="652" spans="1:4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</row>
    <row r="653" spans="1:4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</row>
    <row r="661" spans="1:4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</row>
    <row r="663" spans="1:4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</row>
    <row r="664" spans="1:4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</row>
    <row r="665" spans="1:4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</row>
    <row r="666" spans="1:4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</row>
    <row r="671" spans="1:4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</row>
    <row r="679" spans="1:4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</row>
    <row r="685" spans="1:4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</row>
    <row r="693" spans="1:4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</row>
    <row r="697" spans="1:4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</row>
    <row r="700" spans="1:4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</row>
    <row r="701" spans="1:4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</row>
    <row r="706" spans="1:4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</row>
    <row r="707" spans="1:4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</row>
    <row r="709" spans="1:4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</row>
    <row r="710" spans="1:4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25">
      <c r="A713">
        <v>14201334</v>
      </c>
      <c r="B713" s="1">
        <v>42928</v>
      </c>
      <c r="C713" s="2">
        <v>0.33568287037037042</v>
      </c>
      <c r="D713" s="2">
        <v>0.34125</v>
      </c>
    </row>
    <row r="714" spans="1:4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25">
      <c r="A715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</row>
    <row r="718" spans="1:4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</row>
    <row r="719" spans="1:4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</row>
    <row r="722" spans="1:4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</row>
    <row r="724" spans="1:4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</row>
    <row r="726" spans="1:4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</row>
    <row r="728" spans="1:4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</row>
    <row r="730" spans="1:4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</row>
    <row r="732" spans="1:4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</row>
    <row r="733" spans="1:4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</row>
    <row r="735" spans="1:4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</row>
    <row r="738" spans="1:4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</row>
    <row r="739" spans="1:4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</row>
    <row r="741" spans="1:4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</row>
    <row r="742" spans="1:4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</row>
    <row r="744" spans="1:4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</row>
    <row r="747" spans="1:4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</row>
    <row r="748" spans="1:4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</row>
    <row r="751" spans="1:4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</row>
    <row r="752" spans="1:4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</row>
    <row r="755" spans="1:4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</row>
    <row r="759" spans="1:4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</row>
    <row r="761" spans="1:4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</row>
    <row r="762" spans="1:4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</row>
    <row r="763" spans="1:4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</row>
    <row r="765" spans="1:4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</row>
    <row r="766" spans="1:4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</row>
    <row r="767" spans="1:4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</row>
    <row r="768" spans="1:4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</row>
    <row r="772" spans="1:4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</row>
    <row r="774" spans="1:4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</row>
    <row r="777" spans="1:4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</row>
    <row r="781" spans="1:4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</row>
    <row r="784" spans="1:4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</row>
    <row r="786" spans="1:4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</row>
    <row r="787" spans="1:4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</row>
    <row r="792" spans="1:4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</row>
    <row r="795" spans="1:4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</row>
    <row r="801" spans="1:4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</row>
    <row r="808" spans="1:4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</row>
    <row r="809" spans="1:4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</row>
    <row r="812" spans="1:4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</row>
    <row r="821" spans="1:4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</row>
    <row r="822" spans="1:4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</row>
    <row r="824" spans="1:4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</row>
    <row r="826" spans="1:4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</row>
    <row r="828" spans="1:4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</row>
    <row r="830" spans="1:4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</row>
    <row r="831" spans="1:4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</row>
    <row r="834" spans="1:4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</row>
    <row r="835" spans="1:4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</row>
    <row r="840" spans="1:4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</row>
    <row r="841" spans="1:4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</row>
    <row r="843" spans="1:4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</row>
    <row r="844" spans="1:4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</row>
    <row r="847" spans="1:4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</row>
    <row r="848" spans="1:4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</row>
    <row r="849" spans="1:4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</row>
    <row r="850" spans="1:4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</row>
    <row r="851" spans="1:4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</row>
    <row r="855" spans="1:4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</row>
    <row r="857" spans="1:4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</row>
    <row r="859" spans="1:4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</row>
    <row r="863" spans="1:4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</row>
    <row r="864" spans="1:4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</row>
    <row r="866" spans="1:4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</row>
    <row r="867" spans="1:4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</row>
    <row r="868" spans="1:4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</row>
    <row r="870" spans="1:4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</row>
    <row r="873" spans="1:4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</row>
    <row r="877" spans="1:4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</row>
    <row r="882" spans="1:4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</row>
    <row r="883" spans="1:4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</row>
    <row r="884" spans="1:4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</row>
    <row r="891" spans="1:4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</row>
    <row r="892" spans="1:4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</row>
    <row r="898" spans="1:4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</row>
    <row r="901" spans="1:4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</row>
    <row r="903" spans="1:4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</row>
    <row r="910" spans="1:4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</row>
    <row r="912" spans="1:4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</row>
    <row r="913" spans="1:4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</row>
    <row r="915" spans="1:4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</row>
    <row r="916" spans="1:4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</row>
    <row r="918" spans="1:4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</row>
    <row r="919" spans="1:4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</row>
    <row r="921" spans="1:4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</row>
    <row r="922" spans="1:4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</row>
    <row r="923" spans="1:4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</row>
    <row r="924" spans="1:4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</row>
    <row r="929" spans="1:4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</row>
    <row r="932" spans="1:4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</row>
    <row r="933" spans="1:4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</row>
    <row r="934" spans="1:4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</row>
    <row r="936" spans="1:4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</row>
    <row r="940" spans="1:4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</row>
    <row r="942" spans="1:4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</row>
    <row r="943" spans="1:4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</row>
    <row r="944" spans="1:4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</row>
    <row r="945" spans="1:4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</row>
    <row r="946" spans="1:4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</row>
    <row r="948" spans="1:4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</row>
    <row r="953" spans="1:4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</row>
    <row r="954" spans="1:4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</row>
    <row r="956" spans="1:4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25">
      <c r="A95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</row>
    <row r="959" spans="1:4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</row>
    <row r="962" spans="1:4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</row>
    <row r="965" spans="1:4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</row>
    <row r="967" spans="1:4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</row>
    <row r="970" spans="1:4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</row>
    <row r="972" spans="1:4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</row>
    <row r="973" spans="1:4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</row>
    <row r="974" spans="1:4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</row>
    <row r="984" spans="1:4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</row>
    <row r="988" spans="1:4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</row>
    <row r="993" spans="1:4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</row>
    <row r="995" spans="1:4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</row>
    <row r="996" spans="1:4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</row>
    <row r="998" spans="1:4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</row>
    <row r="1005" spans="1:4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</row>
    <row r="1006" spans="1:4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</row>
    <row r="1008" spans="1:4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</row>
    <row r="1013" spans="1:4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</row>
    <row r="1016" spans="1:4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</row>
    <row r="1019" spans="1:4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</row>
    <row r="1020" spans="1:4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</row>
    <row r="1025" spans="1:4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</row>
    <row r="1026" spans="1:4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</row>
    <row r="1028" spans="1:4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</row>
    <row r="1029" spans="1:4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</row>
    <row r="1030" spans="1:4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</row>
    <row r="1031" spans="1:4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</row>
    <row r="1032" spans="1:4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</row>
    <row r="1037" spans="1:4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</row>
    <row r="1038" spans="1:4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</row>
    <row r="1039" spans="1:4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</row>
    <row r="1041" spans="1:4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</row>
    <row r="1042" spans="1:4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</row>
    <row r="1043" spans="1:4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</row>
    <row r="1044" spans="1:4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</row>
    <row r="1047" spans="1:4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</row>
    <row r="1048" spans="1:4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</row>
    <row r="1052" spans="1:4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</row>
    <row r="1057" spans="1:4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</row>
    <row r="1059" spans="1:4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</row>
    <row r="1060" spans="1:4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</row>
    <row r="1061" spans="1:4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</row>
    <row r="1062" spans="1:4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</row>
    <row r="1064" spans="1:4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</row>
    <row r="1065" spans="1:4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</row>
    <row r="1068" spans="1:4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</row>
    <row r="1069" spans="1:4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</row>
    <row r="1070" spans="1:4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</row>
    <row r="1073" spans="1:4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</row>
    <row r="1074" spans="1:4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</row>
    <row r="1076" spans="1:4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</row>
    <row r="1082" spans="1:4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</row>
    <row r="1083" spans="1:4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</row>
    <row r="1086" spans="1:4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</row>
    <row r="1095" spans="1:4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</row>
    <row r="1096" spans="1:4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</row>
    <row r="1097" spans="1:4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</row>
    <row r="1104" spans="1:4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</row>
    <row r="1105" spans="1:4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</row>
    <row r="1111" spans="1:4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</row>
    <row r="1114" spans="1:4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</row>
    <row r="1116" spans="1:4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</row>
    <row r="1119" spans="1:4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</row>
    <row r="1120" spans="1:4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</row>
    <row r="1123" spans="1:4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</row>
    <row r="1124" spans="1:4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25">
      <c r="A1128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</row>
    <row r="1130" spans="1:4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</row>
    <row r="1131" spans="1:4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</row>
    <row r="1132" spans="1:4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</row>
    <row r="1136" spans="1:4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</row>
    <row r="1137" spans="1:4" x14ac:dyDescent="0.25">
      <c r="A1137">
        <v>4657345</v>
      </c>
      <c r="B1137" s="1">
        <v>42934</v>
      </c>
      <c r="C1137" s="2">
        <v>0.403287037037037</v>
      </c>
      <c r="D1137" s="2">
        <v>0.4140625</v>
      </c>
    </row>
    <row r="1138" spans="1:4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</row>
    <row r="1142" spans="1:4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</row>
    <row r="1144" spans="1:4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</row>
    <row r="1145" spans="1:4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</row>
    <row r="1150" spans="1:4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</row>
    <row r="1151" spans="1:4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</row>
    <row r="1154" spans="1:4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</row>
    <row r="1156" spans="1:4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</row>
    <row r="1157" spans="1:4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</row>
    <row r="1160" spans="1:4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</row>
    <row r="1161" spans="1:4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</row>
    <row r="1163" spans="1:4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</row>
    <row r="1165" spans="1:4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</row>
    <row r="1168" spans="1:4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</row>
    <row r="1171" spans="1:4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</row>
    <row r="1173" spans="1:4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</row>
    <row r="1175" spans="1:4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</row>
    <row r="1176" spans="1:4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</row>
    <row r="1177" spans="1:4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</row>
    <row r="1178" spans="1:4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</row>
    <row r="1179" spans="1:4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</row>
    <row r="1182" spans="1:4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</row>
    <row r="1184" spans="1:4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</row>
    <row r="1185" spans="1:4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</row>
    <row r="1187" spans="1:4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</row>
    <row r="1189" spans="1:4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</row>
    <row r="1194" spans="1:4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</row>
    <row r="1196" spans="1:4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</row>
    <row r="1197" spans="1:4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</row>
    <row r="1201" spans="1:4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</row>
    <row r="1204" spans="1:4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</row>
    <row r="1205" spans="1:4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</row>
    <row r="1206" spans="1:4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25">
      <c r="A120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</row>
    <row r="1213" spans="1:4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</row>
    <row r="1214" spans="1:4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</row>
    <row r="1216" spans="1:4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</row>
    <row r="1217" spans="1:4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</row>
    <row r="1218" spans="1:4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</row>
    <row r="1219" spans="1:4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</row>
    <row r="1221" spans="1:4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</row>
    <row r="1222" spans="1:4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</row>
    <row r="1224" spans="1:4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</row>
    <row r="1228" spans="1:4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</row>
    <row r="1229" spans="1:4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</row>
    <row r="1230" spans="1:4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</row>
    <row r="1231" spans="1:4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</row>
    <row r="1232" spans="1:4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</row>
    <row r="1234" spans="1:4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</row>
    <row r="1235" spans="1:4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</row>
    <row r="1236" spans="1:4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</row>
    <row r="1237" spans="1:4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</row>
    <row r="1240" spans="1:4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</row>
    <row r="1241" spans="1:4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</row>
    <row r="1242" spans="1:4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</row>
    <row r="1243" spans="1:4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</row>
    <row r="1244" spans="1:4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</row>
    <row r="1246" spans="1:4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</row>
    <row r="1247" spans="1:4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</row>
    <row r="1248" spans="1:4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</row>
    <row r="1249" spans="1:4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</row>
    <row r="1251" spans="1:4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</row>
    <row r="1253" spans="1:4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</row>
    <row r="1257" spans="1:4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</row>
    <row r="1258" spans="1:4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</row>
    <row r="1259" spans="1:4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</row>
    <row r="1260" spans="1:4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</row>
    <row r="1261" spans="1:4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</row>
    <row r="1263" spans="1:4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</row>
    <row r="1264" spans="1:4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</row>
    <row r="1266" spans="1:4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</row>
    <row r="1267" spans="1:4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</row>
    <row r="1268" spans="1:4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</row>
    <row r="1270" spans="1:4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</row>
    <row r="1271" spans="1:4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</row>
    <row r="1273" spans="1:4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</row>
    <row r="1274" spans="1:4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</row>
    <row r="1276" spans="1:4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</row>
    <row r="1280" spans="1:4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25">
      <c r="A1288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</row>
    <row r="1293" spans="1:4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</row>
    <row r="1294" spans="1:4" x14ac:dyDescent="0.25">
      <c r="A1294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</row>
    <row r="1298" spans="1:4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</row>
    <row r="1304" spans="1:4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</row>
    <row r="1305" spans="1:4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</row>
    <row r="1306" spans="1:4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</row>
    <row r="1307" spans="1:4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</row>
    <row r="1309" spans="1:4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</row>
    <row r="1313" spans="1:4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</row>
    <row r="1316" spans="1:4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</row>
    <row r="1318" spans="1:4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</row>
    <row r="1319" spans="1:4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</row>
    <row r="1321" spans="1:4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</row>
    <row r="1322" spans="1:4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</row>
    <row r="1325" spans="1:4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</row>
    <row r="1327" spans="1:4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</row>
    <row r="1332" spans="1:4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</row>
    <row r="1333" spans="1:4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</row>
    <row r="1334" spans="1:4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</row>
    <row r="1335" spans="1:4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</row>
    <row r="1337" spans="1:4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</row>
    <row r="1338" spans="1:4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</row>
    <row r="1339" spans="1:4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</row>
    <row r="1340" spans="1:4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</row>
    <row r="1341" spans="1:4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</row>
    <row r="1342" spans="1:4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</row>
    <row r="1345" spans="1:4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</row>
    <row r="1346" spans="1:4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</row>
    <row r="1350" spans="1:4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</row>
    <row r="1351" spans="1:4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</row>
    <row r="1352" spans="1:4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</row>
    <row r="1353" spans="1:4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</row>
    <row r="1356" spans="1:4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</row>
    <row r="1357" spans="1:4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</row>
    <row r="1358" spans="1:4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</row>
    <row r="1359" spans="1:4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</row>
    <row r="1361" spans="1:4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</row>
    <row r="1362" spans="1:4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</row>
    <row r="1363" spans="1:4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</row>
    <row r="1364" spans="1:4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</row>
    <row r="1365" spans="1:4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</row>
    <row r="1368" spans="1:4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</row>
    <row r="1373" spans="1:4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</row>
    <row r="1374" spans="1:4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</row>
    <row r="1376" spans="1:4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</row>
    <row r="1387" spans="1:4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</row>
    <row r="1389" spans="1:4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</row>
    <row r="1394" spans="1:4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</row>
    <row r="1400" spans="1:4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</row>
    <row r="1401" spans="1:4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</row>
    <row r="1413" spans="1:4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</row>
    <row r="1415" spans="1:4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</row>
    <row r="1416" spans="1:4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</row>
    <row r="1422" spans="1:4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25">
      <c r="A1424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</row>
    <row r="1426" spans="1:4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</row>
    <row r="1427" spans="1:4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</row>
    <row r="1431" spans="1:4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</row>
    <row r="1432" spans="1:4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</row>
    <row r="1436" spans="1:4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</row>
    <row r="1439" spans="1:4" x14ac:dyDescent="0.25">
      <c r="A1439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</row>
    <row r="1443" spans="1:4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</row>
    <row r="1444" spans="1:4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</row>
    <row r="1450" spans="1:4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</row>
    <row r="1451" spans="1:4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</row>
    <row r="1452" spans="1:4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</row>
    <row r="1455" spans="1:4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</row>
    <row r="1456" spans="1:4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</row>
    <row r="1458" spans="1:4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</row>
    <row r="1462" spans="1:4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</row>
    <row r="1463" spans="1:4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</row>
    <row r="1467" spans="1:4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</row>
    <row r="1468" spans="1:4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</row>
    <row r="1472" spans="1:4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</row>
    <row r="1473" spans="1:4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</row>
    <row r="1474" spans="1:4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</row>
    <row r="1475" spans="1:4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</row>
    <row r="1478" spans="1:4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</row>
    <row r="1479" spans="1:4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</row>
    <row r="1480" spans="1:4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</row>
    <row r="1481" spans="1:4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</row>
    <row r="1488" spans="1:4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</row>
    <row r="1492" spans="1:4" x14ac:dyDescent="0.25">
      <c r="A1492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</row>
    <row r="1494" spans="1:4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</row>
    <row r="1498" spans="1:4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</row>
    <row r="1507" spans="1:4" x14ac:dyDescent="0.25">
      <c r="A150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</row>
    <row r="1510" spans="1:4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</row>
    <row r="1514" spans="1:4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</row>
    <row r="1515" spans="1:4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</row>
    <row r="1517" spans="1:4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</row>
    <row r="1522" spans="1:4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</row>
    <row r="1523" spans="1:4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</row>
    <row r="1525" spans="1:4" x14ac:dyDescent="0.25">
      <c r="A1525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</row>
    <row r="1527" spans="1:4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</row>
    <row r="1529" spans="1:4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</row>
    <row r="1531" spans="1:4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</row>
    <row r="1534" spans="1:4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</row>
    <row r="1535" spans="1:4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</row>
    <row r="1536" spans="1:4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</row>
    <row r="1537" spans="1:4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</row>
    <row r="1540" spans="1:4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</row>
    <row r="1541" spans="1:4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</row>
    <row r="1542" spans="1:4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</row>
    <row r="1543" spans="1:4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</row>
    <row r="1544" spans="1:4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</row>
    <row r="1546" spans="1:4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</row>
    <row r="1547" spans="1:4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</row>
    <row r="1549" spans="1:4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</row>
    <row r="1550" spans="1:4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</row>
    <row r="1551" spans="1:4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</row>
    <row r="1552" spans="1:4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</row>
    <row r="1553" spans="1:4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</row>
    <row r="1554" spans="1:4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</row>
    <row r="1556" spans="1:4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</row>
    <row r="1557" spans="1:4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</row>
    <row r="1558" spans="1:4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</row>
    <row r="1560" spans="1:4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</row>
    <row r="1561" spans="1:4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</row>
    <row r="1562" spans="1:4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</row>
    <row r="1564" spans="1:4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</row>
    <row r="1567" spans="1:4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</row>
    <row r="1569" spans="1:4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</row>
    <row r="1571" spans="1:4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</row>
    <row r="1572" spans="1:4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</row>
    <row r="1573" spans="1:4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</row>
    <row r="1574" spans="1:4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</row>
    <row r="1577" spans="1:4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</row>
    <row r="1579" spans="1:4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</row>
    <row r="1581" spans="1:4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</row>
    <row r="1583" spans="1:4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</row>
    <row r="1584" spans="1:4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</row>
    <row r="1587" spans="1:4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</row>
    <row r="1588" spans="1:4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</row>
    <row r="1590" spans="1:4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</row>
    <row r="1591" spans="1:4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</row>
    <row r="1593" spans="1:4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</row>
    <row r="1596" spans="1:4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</row>
    <row r="1600" spans="1:4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</row>
    <row r="1603" spans="1:4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</row>
    <row r="1606" spans="1:4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</row>
    <row r="1607" spans="1:4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</row>
    <row r="1611" spans="1:4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</row>
    <row r="1612" spans="1:4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</row>
    <row r="1622" spans="1:4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</row>
    <row r="1623" spans="1:4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</row>
    <row r="1624" spans="1:4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</row>
    <row r="1625" spans="1:4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</row>
    <row r="1626" spans="1:4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</row>
    <row r="1629" spans="1:4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</row>
    <row r="1631" spans="1:4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</row>
    <row r="1632" spans="1:4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</row>
    <row r="1633" spans="1:4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</row>
    <row r="1634" spans="1:4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</row>
    <row r="1635" spans="1:4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</row>
    <row r="1636" spans="1:4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</row>
    <row r="1637" spans="1:4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</row>
    <row r="1638" spans="1:4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</row>
    <row r="1644" spans="1:4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</row>
    <row r="1645" spans="1:4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</row>
    <row r="1646" spans="1:4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</row>
    <row r="1648" spans="1:4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</row>
    <row r="1650" spans="1:4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</row>
    <row r="1653" spans="1:4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</row>
    <row r="1654" spans="1:4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</row>
    <row r="1655" spans="1:4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</row>
    <row r="1657" spans="1:4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</row>
    <row r="1658" spans="1:4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</row>
    <row r="1659" spans="1:4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</row>
    <row r="1660" spans="1:4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</row>
    <row r="1662" spans="1:4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</row>
    <row r="1665" spans="1:4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</row>
    <row r="1666" spans="1:4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</row>
    <row r="1667" spans="1:4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</row>
    <row r="1668" spans="1:4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</row>
    <row r="1670" spans="1:4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</row>
    <row r="1673" spans="1:4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</row>
    <row r="1677" spans="1:4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</row>
    <row r="1683" spans="1:4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</row>
    <row r="1684" spans="1:4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</row>
    <row r="1687" spans="1:4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</row>
    <row r="1690" spans="1:4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</row>
    <row r="1691" spans="1:4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</row>
    <row r="1692" spans="1:4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</row>
    <row r="1698" spans="1:4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</row>
    <row r="1699" spans="1:4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</row>
    <row r="1703" spans="1:4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</row>
    <row r="1707" spans="1:4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</row>
    <row r="1709" spans="1:4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</row>
    <row r="1710" spans="1:4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</row>
    <row r="1712" spans="1:4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</row>
    <row r="1713" spans="1:4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</row>
    <row r="1714" spans="1:4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</row>
    <row r="1716" spans="1:4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</row>
    <row r="1718" spans="1:4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</row>
    <row r="1719" spans="1:4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</row>
    <row r="1720" spans="1:4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</row>
    <row r="1723" spans="1:4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</row>
    <row r="1731" spans="1:4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</row>
    <row r="1733" spans="1:4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</row>
    <row r="1736" spans="1:4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</row>
    <row r="1738" spans="1:4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</row>
    <row r="1741" spans="1:4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</row>
    <row r="1742" spans="1:4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</row>
    <row r="1743" spans="1:4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</row>
    <row r="1745" spans="1:4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</row>
    <row r="1747" spans="1:4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</row>
    <row r="1748" spans="1:4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</row>
    <row r="1752" spans="1:4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</row>
    <row r="1753" spans="1:4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</row>
    <row r="1754" spans="1:4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</row>
    <row r="1756" spans="1:4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</row>
    <row r="1758" spans="1:4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</row>
    <row r="1760" spans="1:4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</row>
    <row r="1762" spans="1:4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</row>
    <row r="1763" spans="1:4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</row>
    <row r="1764" spans="1:4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</row>
    <row r="1765" spans="1:4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</row>
    <row r="1766" spans="1:4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</row>
    <row r="1768" spans="1:4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</row>
    <row r="1769" spans="1:4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</row>
    <row r="1770" spans="1:4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</row>
    <row r="1771" spans="1:4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</row>
    <row r="1772" spans="1:4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</row>
    <row r="1773" spans="1:4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</row>
    <row r="1775" spans="1:4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</row>
    <row r="1777" spans="1:4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</row>
    <row r="1778" spans="1:4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</row>
    <row r="1779" spans="1:4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</row>
    <row r="1780" spans="1:4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</row>
    <row r="1782" spans="1:4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</row>
    <row r="1784" spans="1:4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</row>
    <row r="1785" spans="1:4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</row>
    <row r="1786" spans="1:4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</row>
    <row r="1791" spans="1:4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</row>
    <row r="1793" spans="1:4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</row>
    <row r="1794" spans="1:4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</row>
    <row r="1795" spans="1:4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</row>
    <row r="1796" spans="1:4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</row>
    <row r="1797" spans="1:4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</row>
    <row r="1801" spans="1:4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</row>
    <row r="1802" spans="1:4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</row>
    <row r="1804" spans="1:4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</row>
    <row r="1805" spans="1:4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</row>
    <row r="1808" spans="1:4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</row>
    <row r="1811" spans="1:4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</row>
    <row r="1812" spans="1:4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</row>
    <row r="1816" spans="1:4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</row>
    <row r="1818" spans="1:4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</row>
    <row r="1819" spans="1:4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</row>
    <row r="1821" spans="1:4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</row>
    <row r="1826" spans="1:4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</row>
    <row r="1827" spans="1:4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</row>
    <row r="1831" spans="1:4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</row>
    <row r="1833" spans="1:4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</row>
    <row r="1834" spans="1:4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</row>
    <row r="1836" spans="1:4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</row>
    <row r="1837" spans="1:4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</row>
    <row r="1841" spans="1:4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</row>
    <row r="1842" spans="1:4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</row>
    <row r="1844" spans="1:4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</row>
    <row r="1845" spans="1:4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</row>
    <row r="1846" spans="1:4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</row>
    <row r="1847" spans="1:4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</row>
    <row r="1851" spans="1:4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</row>
    <row r="1853" spans="1:4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</row>
    <row r="1854" spans="1:4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</row>
    <row r="1865" spans="1:4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0.42505787037037041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</row>
    <row r="1876" spans="1:4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</row>
    <row r="1890" spans="1:4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</row>
    <row r="1892" spans="1:4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</row>
    <row r="1896" spans="1:4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</row>
    <row r="1908" spans="1:4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</row>
    <row r="1916" spans="1:4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</row>
    <row r="1939" spans="1:4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</row>
    <row r="1960" spans="1:4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</row>
    <row r="1962" spans="1:4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</row>
    <row r="1965" spans="1:4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</row>
    <row r="1976" spans="1:4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</row>
    <row r="1984" spans="1:4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</row>
    <row r="1985" spans="1:4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</row>
    <row r="1991" spans="1:4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</row>
    <row r="2010" spans="1:4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</row>
    <row r="2013" spans="1:4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</row>
    <row r="2023" spans="1:4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</row>
    <row r="2039" spans="1:4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</row>
    <row r="2044" spans="1:4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</row>
    <row r="2045" spans="1:4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</row>
    <row r="2061" spans="1:4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</row>
    <row r="2067" spans="1:4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</row>
    <row r="2076" spans="1:4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</row>
    <row r="2078" spans="1:4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</row>
    <row r="2083" spans="1:4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</row>
    <row r="2086" spans="1:4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</row>
    <row r="2095" spans="1:4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</row>
    <row r="2099" spans="1:4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</row>
    <row r="2102" spans="1:4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</row>
    <row r="2109" spans="1:4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79FC-7C2B-483B-B83E-55AED1517C61}">
  <dimension ref="A1:M2149"/>
  <sheetViews>
    <sheetView workbookViewId="0">
      <selection sqref="A1:I104857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1.42578125" bestFit="1" customWidth="1"/>
    <col min="4" max="4" width="11.85546875" bestFit="1" customWidth="1"/>
    <col min="5" max="5" width="11.140625" bestFit="1" customWidth="1"/>
    <col min="6" max="6" width="38.28515625" bestFit="1" customWidth="1"/>
    <col min="7" max="7" width="7.28515625" style="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16</v>
      </c>
      <c r="G1" s="9" t="s">
        <v>18</v>
      </c>
      <c r="H1" t="s">
        <v>19</v>
      </c>
      <c r="I1" t="s">
        <v>20</v>
      </c>
    </row>
    <row r="2" spans="1:13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IF(LEN(A2)=7,"stacjonarny",IF(LEN(A2)=8,"komórkowy","zagraniczny"))</f>
        <v>stacjonarny</v>
      </c>
      <c r="F2">
        <f>IF(AND(E2="stacjonarny",LEFT(A2,2)="12"),1,0)</f>
        <v>0</v>
      </c>
      <c r="G2" s="9">
        <f>MINUTE(D2-C2)</f>
        <v>16</v>
      </c>
      <c r="H2">
        <f>SECOND(D2-C2)</f>
        <v>32</v>
      </c>
      <c r="I2">
        <f>G2*60+H2</f>
        <v>992</v>
      </c>
    </row>
    <row r="3" spans="1:13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IF(LEN(A3)=7,"stacjonarny",IF(LEN(A3)=8,"komórkowy","zagraniczny"))</f>
        <v>stacjonarny</v>
      </c>
      <c r="F3">
        <f t="shared" ref="F3:F66" si="1">IF(AND(E3="stacjonarny",LEFT(A3,2)="12"),1,0)</f>
        <v>0</v>
      </c>
      <c r="G3" s="9">
        <f t="shared" ref="G3:G66" si="2">MINUTE(D3-C3)</f>
        <v>13</v>
      </c>
      <c r="H3">
        <f t="shared" ref="H3:H66" si="3">SECOND(D3-C3)</f>
        <v>38</v>
      </c>
      <c r="I3">
        <f t="shared" ref="I3:I66" si="4">G3*60+H3</f>
        <v>818</v>
      </c>
      <c r="K3" s="10" t="s">
        <v>17</v>
      </c>
      <c r="L3" s="10"/>
      <c r="M3" s="10" t="s">
        <v>21</v>
      </c>
    </row>
    <row r="4" spans="1:13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  <c r="F4">
        <f t="shared" si="1"/>
        <v>0</v>
      </c>
      <c r="G4" s="9">
        <f t="shared" si="2"/>
        <v>14</v>
      </c>
      <c r="H4">
        <f t="shared" si="3"/>
        <v>27</v>
      </c>
      <c r="I4">
        <f t="shared" si="4"/>
        <v>867</v>
      </c>
      <c r="K4" s="10">
        <f>SUM(F2:F2149)</f>
        <v>21</v>
      </c>
      <c r="L4" s="10">
        <f>SUMIF(F2:F2149,1,I2:I2149)/60</f>
        <v>191.43333333333334</v>
      </c>
      <c r="M4" s="10">
        <f>ROUNDUP(L4,0)</f>
        <v>192</v>
      </c>
    </row>
    <row r="5" spans="1:13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  <c r="F5">
        <f t="shared" si="1"/>
        <v>0</v>
      </c>
      <c r="G5" s="9">
        <f t="shared" si="2"/>
        <v>6</v>
      </c>
      <c r="H5">
        <f t="shared" si="3"/>
        <v>44</v>
      </c>
      <c r="I5">
        <f t="shared" si="4"/>
        <v>404</v>
      </c>
    </row>
    <row r="6" spans="1:13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F6">
        <f t="shared" si="1"/>
        <v>0</v>
      </c>
      <c r="G6" s="9">
        <f t="shared" si="2"/>
        <v>6</v>
      </c>
      <c r="H6">
        <f t="shared" si="3"/>
        <v>49</v>
      </c>
      <c r="I6">
        <f t="shared" si="4"/>
        <v>409</v>
      </c>
    </row>
    <row r="7" spans="1:13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F7">
        <f t="shared" si="1"/>
        <v>0</v>
      </c>
      <c r="G7" s="9">
        <f t="shared" si="2"/>
        <v>5</v>
      </c>
      <c r="H7">
        <f t="shared" si="3"/>
        <v>18</v>
      </c>
      <c r="I7">
        <f t="shared" si="4"/>
        <v>318</v>
      </c>
    </row>
    <row r="8" spans="1:13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F8">
        <f t="shared" si="1"/>
        <v>0</v>
      </c>
      <c r="G8" s="9">
        <f t="shared" si="2"/>
        <v>2</v>
      </c>
      <c r="H8">
        <f t="shared" si="3"/>
        <v>3</v>
      </c>
      <c r="I8">
        <f t="shared" si="4"/>
        <v>123</v>
      </c>
    </row>
    <row r="9" spans="1:13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F9">
        <f t="shared" si="1"/>
        <v>0</v>
      </c>
      <c r="G9" s="9">
        <f t="shared" si="2"/>
        <v>9</v>
      </c>
      <c r="H9">
        <f t="shared" si="3"/>
        <v>18</v>
      </c>
      <c r="I9">
        <f t="shared" si="4"/>
        <v>558</v>
      </c>
    </row>
    <row r="10" spans="1:13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F10">
        <f t="shared" si="1"/>
        <v>0</v>
      </c>
      <c r="G10" s="9">
        <f t="shared" si="2"/>
        <v>14</v>
      </c>
      <c r="H10">
        <f t="shared" si="3"/>
        <v>3</v>
      </c>
      <c r="I10">
        <f t="shared" si="4"/>
        <v>843</v>
      </c>
    </row>
    <row r="11" spans="1:13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F11">
        <f t="shared" si="1"/>
        <v>0</v>
      </c>
      <c r="G11" s="9">
        <f t="shared" si="2"/>
        <v>15</v>
      </c>
      <c r="H11">
        <f t="shared" si="3"/>
        <v>35</v>
      </c>
      <c r="I11">
        <f t="shared" si="4"/>
        <v>935</v>
      </c>
    </row>
    <row r="12" spans="1:13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F12">
        <f t="shared" si="1"/>
        <v>0</v>
      </c>
      <c r="G12" s="9">
        <f t="shared" si="2"/>
        <v>12</v>
      </c>
      <c r="H12">
        <f t="shared" si="3"/>
        <v>28</v>
      </c>
      <c r="I12">
        <f t="shared" si="4"/>
        <v>748</v>
      </c>
    </row>
    <row r="13" spans="1:13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F13">
        <f t="shared" si="1"/>
        <v>0</v>
      </c>
      <c r="G13" s="9">
        <f t="shared" si="2"/>
        <v>9</v>
      </c>
      <c r="H13">
        <f t="shared" si="3"/>
        <v>59</v>
      </c>
      <c r="I13">
        <f t="shared" si="4"/>
        <v>599</v>
      </c>
    </row>
    <row r="14" spans="1:13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F14">
        <f t="shared" si="1"/>
        <v>0</v>
      </c>
      <c r="G14" s="9">
        <f t="shared" si="2"/>
        <v>4</v>
      </c>
      <c r="H14">
        <f t="shared" si="3"/>
        <v>29</v>
      </c>
      <c r="I14">
        <f t="shared" si="4"/>
        <v>269</v>
      </c>
    </row>
    <row r="15" spans="1:13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F15">
        <f t="shared" si="1"/>
        <v>0</v>
      </c>
      <c r="G15" s="9">
        <f t="shared" si="2"/>
        <v>13</v>
      </c>
      <c r="H15">
        <f t="shared" si="3"/>
        <v>5</v>
      </c>
      <c r="I15">
        <f t="shared" si="4"/>
        <v>785</v>
      </c>
    </row>
    <row r="16" spans="1:13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F16">
        <f t="shared" si="1"/>
        <v>0</v>
      </c>
      <c r="G16" s="9">
        <f t="shared" si="2"/>
        <v>11</v>
      </c>
      <c r="H16">
        <f t="shared" si="3"/>
        <v>26</v>
      </c>
      <c r="I16">
        <f t="shared" si="4"/>
        <v>686</v>
      </c>
    </row>
    <row r="17" spans="1:9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F17">
        <f t="shared" si="1"/>
        <v>0</v>
      </c>
      <c r="G17" s="9">
        <f t="shared" si="2"/>
        <v>11</v>
      </c>
      <c r="H17">
        <f t="shared" si="3"/>
        <v>44</v>
      </c>
      <c r="I17">
        <f t="shared" si="4"/>
        <v>704</v>
      </c>
    </row>
    <row r="18" spans="1:9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F18">
        <f t="shared" si="1"/>
        <v>0</v>
      </c>
      <c r="G18" s="9">
        <f t="shared" si="2"/>
        <v>3</v>
      </c>
      <c r="H18">
        <f t="shared" si="3"/>
        <v>50</v>
      </c>
      <c r="I18">
        <f t="shared" si="4"/>
        <v>230</v>
      </c>
    </row>
    <row r="19" spans="1:9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F19">
        <f t="shared" si="1"/>
        <v>0</v>
      </c>
      <c r="G19" s="9">
        <f t="shared" si="2"/>
        <v>10</v>
      </c>
      <c r="H19">
        <f t="shared" si="3"/>
        <v>33</v>
      </c>
      <c r="I19">
        <f t="shared" si="4"/>
        <v>633</v>
      </c>
    </row>
    <row r="20" spans="1:9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F20">
        <f t="shared" si="1"/>
        <v>0</v>
      </c>
      <c r="G20" s="9">
        <f t="shared" si="2"/>
        <v>16</v>
      </c>
      <c r="H20">
        <f t="shared" si="3"/>
        <v>36</v>
      </c>
      <c r="I20">
        <f t="shared" si="4"/>
        <v>996</v>
      </c>
    </row>
    <row r="21" spans="1:9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F21">
        <f t="shared" si="1"/>
        <v>0</v>
      </c>
      <c r="G21" s="9">
        <f t="shared" si="2"/>
        <v>3</v>
      </c>
      <c r="H21">
        <f t="shared" si="3"/>
        <v>56</v>
      </c>
      <c r="I21">
        <f t="shared" si="4"/>
        <v>236</v>
      </c>
    </row>
    <row r="22" spans="1:9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F22">
        <f t="shared" si="1"/>
        <v>0</v>
      </c>
      <c r="G22" s="9">
        <f t="shared" si="2"/>
        <v>4</v>
      </c>
      <c r="H22">
        <f t="shared" si="3"/>
        <v>46</v>
      </c>
      <c r="I22">
        <f t="shared" si="4"/>
        <v>286</v>
      </c>
    </row>
    <row r="23" spans="1:9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F23">
        <f t="shared" si="1"/>
        <v>0</v>
      </c>
      <c r="G23" s="9">
        <f t="shared" si="2"/>
        <v>16</v>
      </c>
      <c r="H23">
        <f t="shared" si="3"/>
        <v>17</v>
      </c>
      <c r="I23">
        <f t="shared" si="4"/>
        <v>977</v>
      </c>
    </row>
    <row r="24" spans="1:9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F24">
        <f t="shared" si="1"/>
        <v>0</v>
      </c>
      <c r="G24" s="9">
        <f t="shared" si="2"/>
        <v>7</v>
      </c>
      <c r="H24">
        <f t="shared" si="3"/>
        <v>32</v>
      </c>
      <c r="I24">
        <f t="shared" si="4"/>
        <v>452</v>
      </c>
    </row>
    <row r="25" spans="1:9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F25">
        <f t="shared" si="1"/>
        <v>0</v>
      </c>
      <c r="G25" s="9">
        <f t="shared" si="2"/>
        <v>0</v>
      </c>
      <c r="H25">
        <f t="shared" si="3"/>
        <v>48</v>
      </c>
      <c r="I25">
        <f t="shared" si="4"/>
        <v>48</v>
      </c>
    </row>
    <row r="26" spans="1:9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F26">
        <f t="shared" si="1"/>
        <v>0</v>
      </c>
      <c r="G26" s="9">
        <f t="shared" si="2"/>
        <v>16</v>
      </c>
      <c r="H26">
        <f t="shared" si="3"/>
        <v>3</v>
      </c>
      <c r="I26">
        <f t="shared" si="4"/>
        <v>963</v>
      </c>
    </row>
    <row r="27" spans="1:9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F27">
        <f t="shared" si="1"/>
        <v>0</v>
      </c>
      <c r="G27" s="9">
        <f t="shared" si="2"/>
        <v>2</v>
      </c>
      <c r="H27">
        <f t="shared" si="3"/>
        <v>5</v>
      </c>
      <c r="I27">
        <f t="shared" si="4"/>
        <v>125</v>
      </c>
    </row>
    <row r="28" spans="1:9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F28">
        <f t="shared" si="1"/>
        <v>0</v>
      </c>
      <c r="G28" s="9">
        <f t="shared" si="2"/>
        <v>8</v>
      </c>
      <c r="H28">
        <f t="shared" si="3"/>
        <v>49</v>
      </c>
      <c r="I28">
        <f t="shared" si="4"/>
        <v>529</v>
      </c>
    </row>
    <row r="29" spans="1:9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F29">
        <f t="shared" si="1"/>
        <v>0</v>
      </c>
      <c r="G29" s="9">
        <f t="shared" si="2"/>
        <v>16</v>
      </c>
      <c r="H29">
        <f t="shared" si="3"/>
        <v>23</v>
      </c>
      <c r="I29">
        <f t="shared" si="4"/>
        <v>983</v>
      </c>
    </row>
    <row r="30" spans="1:9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F30">
        <f t="shared" si="1"/>
        <v>0</v>
      </c>
      <c r="G30" s="9">
        <f t="shared" si="2"/>
        <v>3</v>
      </c>
      <c r="H30">
        <f t="shared" si="3"/>
        <v>4</v>
      </c>
      <c r="I30">
        <f t="shared" si="4"/>
        <v>184</v>
      </c>
    </row>
    <row r="31" spans="1:9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  <c r="F31">
        <f t="shared" si="1"/>
        <v>0</v>
      </c>
      <c r="G31" s="9">
        <f t="shared" si="2"/>
        <v>12</v>
      </c>
      <c r="H31">
        <f t="shared" si="3"/>
        <v>36</v>
      </c>
      <c r="I31">
        <f t="shared" si="4"/>
        <v>756</v>
      </c>
    </row>
    <row r="32" spans="1:9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  <c r="F32">
        <f t="shared" si="1"/>
        <v>0</v>
      </c>
      <c r="G32" s="9">
        <f t="shared" si="2"/>
        <v>6</v>
      </c>
      <c r="H32">
        <f t="shared" si="3"/>
        <v>34</v>
      </c>
      <c r="I32">
        <f t="shared" si="4"/>
        <v>394</v>
      </c>
    </row>
    <row r="33" spans="1:9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  <c r="F33">
        <f t="shared" si="1"/>
        <v>0</v>
      </c>
      <c r="G33" s="9">
        <f t="shared" si="2"/>
        <v>9</v>
      </c>
      <c r="H33">
        <f t="shared" si="3"/>
        <v>22</v>
      </c>
      <c r="I33">
        <f t="shared" si="4"/>
        <v>562</v>
      </c>
    </row>
    <row r="34" spans="1:9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F34">
        <f t="shared" si="1"/>
        <v>0</v>
      </c>
      <c r="G34" s="9">
        <f t="shared" si="2"/>
        <v>11</v>
      </c>
      <c r="H34">
        <f t="shared" si="3"/>
        <v>52</v>
      </c>
      <c r="I34">
        <f t="shared" si="4"/>
        <v>712</v>
      </c>
    </row>
    <row r="35" spans="1:9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F35">
        <f t="shared" si="1"/>
        <v>0</v>
      </c>
      <c r="G35" s="9">
        <f t="shared" si="2"/>
        <v>1</v>
      </c>
      <c r="H35">
        <f t="shared" si="3"/>
        <v>17</v>
      </c>
      <c r="I35">
        <f t="shared" si="4"/>
        <v>77</v>
      </c>
    </row>
    <row r="36" spans="1:9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  <c r="F36">
        <f t="shared" si="1"/>
        <v>0</v>
      </c>
      <c r="G36" s="9">
        <f t="shared" si="2"/>
        <v>14</v>
      </c>
      <c r="H36">
        <f t="shared" si="3"/>
        <v>13</v>
      </c>
      <c r="I36">
        <f t="shared" si="4"/>
        <v>853</v>
      </c>
    </row>
    <row r="37" spans="1:9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  <c r="F37">
        <f t="shared" si="1"/>
        <v>0</v>
      </c>
      <c r="G37" s="9">
        <f t="shared" si="2"/>
        <v>3</v>
      </c>
      <c r="H37">
        <f t="shared" si="3"/>
        <v>10</v>
      </c>
      <c r="I37">
        <f t="shared" si="4"/>
        <v>190</v>
      </c>
    </row>
    <row r="38" spans="1:9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F38">
        <f t="shared" si="1"/>
        <v>0</v>
      </c>
      <c r="G38" s="9">
        <f t="shared" si="2"/>
        <v>15</v>
      </c>
      <c r="H38">
        <f t="shared" si="3"/>
        <v>21</v>
      </c>
      <c r="I38">
        <f t="shared" si="4"/>
        <v>921</v>
      </c>
    </row>
    <row r="39" spans="1:9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  <c r="F39">
        <f t="shared" si="1"/>
        <v>0</v>
      </c>
      <c r="G39" s="9">
        <f t="shared" si="2"/>
        <v>5</v>
      </c>
      <c r="H39">
        <f t="shared" si="3"/>
        <v>2</v>
      </c>
      <c r="I39">
        <f t="shared" si="4"/>
        <v>302</v>
      </c>
    </row>
    <row r="40" spans="1:9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  <c r="F40">
        <f t="shared" si="1"/>
        <v>0</v>
      </c>
      <c r="G40" s="9">
        <f t="shared" si="2"/>
        <v>1</v>
      </c>
      <c r="H40">
        <f t="shared" si="3"/>
        <v>3</v>
      </c>
      <c r="I40">
        <f t="shared" si="4"/>
        <v>63</v>
      </c>
    </row>
    <row r="41" spans="1:9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F41">
        <f t="shared" si="1"/>
        <v>0</v>
      </c>
      <c r="G41" s="9">
        <f t="shared" si="2"/>
        <v>10</v>
      </c>
      <c r="H41">
        <f t="shared" si="3"/>
        <v>10</v>
      </c>
      <c r="I41">
        <f t="shared" si="4"/>
        <v>610</v>
      </c>
    </row>
    <row r="42" spans="1:9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  <c r="F42">
        <f t="shared" si="1"/>
        <v>0</v>
      </c>
      <c r="G42" s="9">
        <f t="shared" si="2"/>
        <v>5</v>
      </c>
      <c r="H42">
        <f t="shared" si="3"/>
        <v>41</v>
      </c>
      <c r="I42">
        <f t="shared" si="4"/>
        <v>341</v>
      </c>
    </row>
    <row r="43" spans="1:9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  <c r="F43">
        <f t="shared" si="1"/>
        <v>0</v>
      </c>
      <c r="G43" s="9">
        <f t="shared" si="2"/>
        <v>8</v>
      </c>
      <c r="H43">
        <f t="shared" si="3"/>
        <v>48</v>
      </c>
      <c r="I43">
        <f t="shared" si="4"/>
        <v>528</v>
      </c>
    </row>
    <row r="44" spans="1:9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F44">
        <f t="shared" si="1"/>
        <v>0</v>
      </c>
      <c r="G44" s="9">
        <f t="shared" si="2"/>
        <v>2</v>
      </c>
      <c r="H44">
        <f t="shared" si="3"/>
        <v>23</v>
      </c>
      <c r="I44">
        <f t="shared" si="4"/>
        <v>143</v>
      </c>
    </row>
    <row r="45" spans="1:9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F45">
        <f t="shared" si="1"/>
        <v>0</v>
      </c>
      <c r="G45" s="9">
        <f t="shared" si="2"/>
        <v>13</v>
      </c>
      <c r="H45">
        <f t="shared" si="3"/>
        <v>9</v>
      </c>
      <c r="I45">
        <f t="shared" si="4"/>
        <v>789</v>
      </c>
    </row>
    <row r="46" spans="1:9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F46">
        <f t="shared" si="1"/>
        <v>0</v>
      </c>
      <c r="G46" s="9">
        <f t="shared" si="2"/>
        <v>10</v>
      </c>
      <c r="H46">
        <f t="shared" si="3"/>
        <v>45</v>
      </c>
      <c r="I46">
        <f t="shared" si="4"/>
        <v>645</v>
      </c>
    </row>
    <row r="47" spans="1:9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  <c r="F47">
        <f t="shared" si="1"/>
        <v>0</v>
      </c>
      <c r="G47" s="9">
        <f t="shared" si="2"/>
        <v>13</v>
      </c>
      <c r="H47">
        <f t="shared" si="3"/>
        <v>27</v>
      </c>
      <c r="I47">
        <f t="shared" si="4"/>
        <v>807</v>
      </c>
    </row>
    <row r="48" spans="1:9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F48">
        <f t="shared" si="1"/>
        <v>0</v>
      </c>
      <c r="G48" s="9">
        <f t="shared" si="2"/>
        <v>6</v>
      </c>
      <c r="H48">
        <f t="shared" si="3"/>
        <v>48</v>
      </c>
      <c r="I48">
        <f t="shared" si="4"/>
        <v>408</v>
      </c>
    </row>
    <row r="49" spans="1:9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  <c r="F49">
        <f t="shared" si="1"/>
        <v>0</v>
      </c>
      <c r="G49" s="9">
        <f t="shared" si="2"/>
        <v>16</v>
      </c>
      <c r="H49">
        <f t="shared" si="3"/>
        <v>23</v>
      </c>
      <c r="I49">
        <f t="shared" si="4"/>
        <v>983</v>
      </c>
    </row>
    <row r="50" spans="1:9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F50">
        <f t="shared" si="1"/>
        <v>0</v>
      </c>
      <c r="G50" s="9">
        <f t="shared" si="2"/>
        <v>6</v>
      </c>
      <c r="H50">
        <f t="shared" si="3"/>
        <v>59</v>
      </c>
      <c r="I50">
        <f t="shared" si="4"/>
        <v>419</v>
      </c>
    </row>
    <row r="51" spans="1:9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  <c r="F51">
        <f t="shared" si="1"/>
        <v>0</v>
      </c>
      <c r="G51" s="9">
        <f t="shared" si="2"/>
        <v>3</v>
      </c>
      <c r="H51">
        <f t="shared" si="3"/>
        <v>32</v>
      </c>
      <c r="I51">
        <f t="shared" si="4"/>
        <v>212</v>
      </c>
    </row>
    <row r="52" spans="1:9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  <c r="F52">
        <f t="shared" si="1"/>
        <v>0</v>
      </c>
      <c r="G52" s="9">
        <f t="shared" si="2"/>
        <v>2</v>
      </c>
      <c r="H52">
        <f t="shared" si="3"/>
        <v>50</v>
      </c>
      <c r="I52">
        <f t="shared" si="4"/>
        <v>170</v>
      </c>
    </row>
    <row r="53" spans="1:9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  <c r="F53">
        <f t="shared" si="1"/>
        <v>0</v>
      </c>
      <c r="G53" s="9">
        <f t="shared" si="2"/>
        <v>15</v>
      </c>
      <c r="H53">
        <f t="shared" si="3"/>
        <v>24</v>
      </c>
      <c r="I53">
        <f t="shared" si="4"/>
        <v>924</v>
      </c>
    </row>
    <row r="54" spans="1:9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  <c r="F54">
        <f t="shared" si="1"/>
        <v>0</v>
      </c>
      <c r="G54" s="9">
        <f t="shared" si="2"/>
        <v>6</v>
      </c>
      <c r="H54">
        <f t="shared" si="3"/>
        <v>7</v>
      </c>
      <c r="I54">
        <f t="shared" si="4"/>
        <v>367</v>
      </c>
    </row>
    <row r="55" spans="1:9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  <c r="F55">
        <f t="shared" si="1"/>
        <v>0</v>
      </c>
      <c r="G55" s="9">
        <f t="shared" si="2"/>
        <v>11</v>
      </c>
      <c r="H55">
        <f t="shared" si="3"/>
        <v>20</v>
      </c>
      <c r="I55">
        <f t="shared" si="4"/>
        <v>680</v>
      </c>
    </row>
    <row r="56" spans="1:9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  <c r="F56">
        <f t="shared" si="1"/>
        <v>0</v>
      </c>
      <c r="G56" s="9">
        <f t="shared" si="2"/>
        <v>6</v>
      </c>
      <c r="H56">
        <f t="shared" si="3"/>
        <v>31</v>
      </c>
      <c r="I56">
        <f t="shared" si="4"/>
        <v>391</v>
      </c>
    </row>
    <row r="57" spans="1:9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  <c r="F57">
        <f t="shared" si="1"/>
        <v>0</v>
      </c>
      <c r="G57" s="9">
        <f t="shared" si="2"/>
        <v>0</v>
      </c>
      <c r="H57">
        <f t="shared" si="3"/>
        <v>17</v>
      </c>
      <c r="I57">
        <f t="shared" si="4"/>
        <v>17</v>
      </c>
    </row>
    <row r="58" spans="1:9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F58">
        <f t="shared" si="1"/>
        <v>0</v>
      </c>
      <c r="G58" s="9">
        <f t="shared" si="2"/>
        <v>2</v>
      </c>
      <c r="H58">
        <f t="shared" si="3"/>
        <v>21</v>
      </c>
      <c r="I58">
        <f t="shared" si="4"/>
        <v>141</v>
      </c>
    </row>
    <row r="59" spans="1:9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F59">
        <f t="shared" si="1"/>
        <v>0</v>
      </c>
      <c r="G59" s="9">
        <f t="shared" si="2"/>
        <v>3</v>
      </c>
      <c r="H59">
        <f t="shared" si="3"/>
        <v>47</v>
      </c>
      <c r="I59">
        <f t="shared" si="4"/>
        <v>227</v>
      </c>
    </row>
    <row r="60" spans="1:9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  <c r="F60">
        <f t="shared" si="1"/>
        <v>0</v>
      </c>
      <c r="G60" s="9">
        <f t="shared" si="2"/>
        <v>10</v>
      </c>
      <c r="H60">
        <f t="shared" si="3"/>
        <v>6</v>
      </c>
      <c r="I60">
        <f t="shared" si="4"/>
        <v>606</v>
      </c>
    </row>
    <row r="61" spans="1:9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  <c r="F61">
        <f t="shared" si="1"/>
        <v>0</v>
      </c>
      <c r="G61" s="9">
        <f t="shared" si="2"/>
        <v>3</v>
      </c>
      <c r="H61">
        <f t="shared" si="3"/>
        <v>25</v>
      </c>
      <c r="I61">
        <f t="shared" si="4"/>
        <v>205</v>
      </c>
    </row>
    <row r="62" spans="1:9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  <c r="F62">
        <f t="shared" si="1"/>
        <v>0</v>
      </c>
      <c r="G62" s="9">
        <f t="shared" si="2"/>
        <v>13</v>
      </c>
      <c r="H62">
        <f t="shared" si="3"/>
        <v>36</v>
      </c>
      <c r="I62">
        <f t="shared" si="4"/>
        <v>816</v>
      </c>
    </row>
    <row r="63" spans="1:9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  <c r="F63">
        <f t="shared" si="1"/>
        <v>0</v>
      </c>
      <c r="G63" s="9">
        <f t="shared" si="2"/>
        <v>9</v>
      </c>
      <c r="H63">
        <f t="shared" si="3"/>
        <v>59</v>
      </c>
      <c r="I63">
        <f t="shared" si="4"/>
        <v>599</v>
      </c>
    </row>
    <row r="64" spans="1:9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  <c r="F64">
        <f t="shared" si="1"/>
        <v>0</v>
      </c>
      <c r="G64" s="9">
        <f t="shared" si="2"/>
        <v>3</v>
      </c>
      <c r="H64">
        <f t="shared" si="3"/>
        <v>54</v>
      </c>
      <c r="I64">
        <f t="shared" si="4"/>
        <v>234</v>
      </c>
    </row>
    <row r="65" spans="1:9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  <c r="F65">
        <f t="shared" si="1"/>
        <v>0</v>
      </c>
      <c r="G65" s="9">
        <f t="shared" si="2"/>
        <v>0</v>
      </c>
      <c r="H65">
        <f t="shared" si="3"/>
        <v>30</v>
      </c>
      <c r="I65">
        <f t="shared" si="4"/>
        <v>30</v>
      </c>
    </row>
    <row r="66" spans="1:9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  <c r="F66">
        <f t="shared" si="1"/>
        <v>0</v>
      </c>
      <c r="G66" s="9">
        <f t="shared" si="2"/>
        <v>10</v>
      </c>
      <c r="H66">
        <f t="shared" si="3"/>
        <v>42</v>
      </c>
      <c r="I66">
        <f t="shared" si="4"/>
        <v>642</v>
      </c>
    </row>
    <row r="67" spans="1:9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5">IF(LEN(A67)=7,"stacjonarny",IF(LEN(A67)=8,"komórkowy","zagraniczny"))</f>
        <v>komórkowy</v>
      </c>
      <c r="F67">
        <f t="shared" ref="F67:F130" si="6">IF(AND(E67="stacjonarny",LEFT(A67,2)="12"),1,0)</f>
        <v>0</v>
      </c>
      <c r="G67" s="9">
        <f t="shared" ref="G67:G130" si="7">MINUTE(D67-C67)</f>
        <v>4</v>
      </c>
      <c r="H67">
        <f t="shared" ref="H67:H130" si="8">SECOND(D67-C67)</f>
        <v>3</v>
      </c>
      <c r="I67">
        <f t="shared" ref="I67:I130" si="9">G67*60+H67</f>
        <v>243</v>
      </c>
    </row>
    <row r="68" spans="1:9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5"/>
        <v>stacjonarny</v>
      </c>
      <c r="F68">
        <f t="shared" si="6"/>
        <v>0</v>
      </c>
      <c r="G68" s="9">
        <f t="shared" si="7"/>
        <v>2</v>
      </c>
      <c r="H68">
        <f t="shared" si="8"/>
        <v>51</v>
      </c>
      <c r="I68">
        <f t="shared" si="9"/>
        <v>171</v>
      </c>
    </row>
    <row r="69" spans="1:9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5"/>
        <v>stacjonarny</v>
      </c>
      <c r="F69">
        <f t="shared" si="6"/>
        <v>0</v>
      </c>
      <c r="G69" s="9">
        <f t="shared" si="7"/>
        <v>13</v>
      </c>
      <c r="H69">
        <f t="shared" si="8"/>
        <v>32</v>
      </c>
      <c r="I69">
        <f t="shared" si="9"/>
        <v>812</v>
      </c>
    </row>
    <row r="70" spans="1:9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5"/>
        <v>stacjonarny</v>
      </c>
      <c r="F70">
        <f t="shared" si="6"/>
        <v>0</v>
      </c>
      <c r="G70" s="9">
        <f t="shared" si="7"/>
        <v>6</v>
      </c>
      <c r="H70">
        <f t="shared" si="8"/>
        <v>49</v>
      </c>
      <c r="I70">
        <f t="shared" si="9"/>
        <v>409</v>
      </c>
    </row>
    <row r="71" spans="1:9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5"/>
        <v>stacjonarny</v>
      </c>
      <c r="F71">
        <f t="shared" si="6"/>
        <v>0</v>
      </c>
      <c r="G71" s="9">
        <f t="shared" si="7"/>
        <v>11</v>
      </c>
      <c r="H71">
        <f t="shared" si="8"/>
        <v>2</v>
      </c>
      <c r="I71">
        <f t="shared" si="9"/>
        <v>662</v>
      </c>
    </row>
    <row r="72" spans="1:9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5"/>
        <v>komórkowy</v>
      </c>
      <c r="F72">
        <f t="shared" si="6"/>
        <v>0</v>
      </c>
      <c r="G72" s="9">
        <f t="shared" si="7"/>
        <v>0</v>
      </c>
      <c r="H72">
        <f t="shared" si="8"/>
        <v>56</v>
      </c>
      <c r="I72">
        <f t="shared" si="9"/>
        <v>56</v>
      </c>
    </row>
    <row r="73" spans="1:9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5"/>
        <v>komórkowy</v>
      </c>
      <c r="F73">
        <f t="shared" si="6"/>
        <v>0</v>
      </c>
      <c r="G73" s="9">
        <f t="shared" si="7"/>
        <v>5</v>
      </c>
      <c r="H73">
        <f t="shared" si="8"/>
        <v>21</v>
      </c>
      <c r="I73">
        <f t="shared" si="9"/>
        <v>321</v>
      </c>
    </row>
    <row r="74" spans="1:9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5"/>
        <v>zagraniczny</v>
      </c>
      <c r="F74">
        <f t="shared" si="6"/>
        <v>0</v>
      </c>
      <c r="G74" s="9">
        <f t="shared" si="7"/>
        <v>12</v>
      </c>
      <c r="H74">
        <f t="shared" si="8"/>
        <v>20</v>
      </c>
      <c r="I74">
        <f t="shared" si="9"/>
        <v>740</v>
      </c>
    </row>
    <row r="75" spans="1:9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5"/>
        <v>stacjonarny</v>
      </c>
      <c r="F75">
        <f t="shared" si="6"/>
        <v>0</v>
      </c>
      <c r="G75" s="9">
        <f t="shared" si="7"/>
        <v>0</v>
      </c>
      <c r="H75">
        <f t="shared" si="8"/>
        <v>3</v>
      </c>
      <c r="I75">
        <f t="shared" si="9"/>
        <v>3</v>
      </c>
    </row>
    <row r="76" spans="1:9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5"/>
        <v>stacjonarny</v>
      </c>
      <c r="F76">
        <f t="shared" si="6"/>
        <v>0</v>
      </c>
      <c r="G76" s="9">
        <f t="shared" si="7"/>
        <v>0</v>
      </c>
      <c r="H76">
        <f t="shared" si="8"/>
        <v>2</v>
      </c>
      <c r="I76">
        <f t="shared" si="9"/>
        <v>2</v>
      </c>
    </row>
    <row r="77" spans="1:9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5"/>
        <v>stacjonarny</v>
      </c>
      <c r="F77">
        <f t="shared" si="6"/>
        <v>0</v>
      </c>
      <c r="G77" s="9">
        <f t="shared" si="7"/>
        <v>4</v>
      </c>
      <c r="H77">
        <f t="shared" si="8"/>
        <v>13</v>
      </c>
      <c r="I77">
        <f t="shared" si="9"/>
        <v>253</v>
      </c>
    </row>
    <row r="78" spans="1:9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5"/>
        <v>komórkowy</v>
      </c>
      <c r="F78">
        <f t="shared" si="6"/>
        <v>0</v>
      </c>
      <c r="G78" s="9">
        <f t="shared" si="7"/>
        <v>5</v>
      </c>
      <c r="H78">
        <f t="shared" si="8"/>
        <v>51</v>
      </c>
      <c r="I78">
        <f t="shared" si="9"/>
        <v>351</v>
      </c>
    </row>
    <row r="79" spans="1:9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5"/>
        <v>stacjonarny</v>
      </c>
      <c r="F79">
        <f t="shared" si="6"/>
        <v>0</v>
      </c>
      <c r="G79" s="9">
        <f t="shared" si="7"/>
        <v>12</v>
      </c>
      <c r="H79">
        <f t="shared" si="8"/>
        <v>49</v>
      </c>
      <c r="I79">
        <f t="shared" si="9"/>
        <v>769</v>
      </c>
    </row>
    <row r="80" spans="1:9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5"/>
        <v>stacjonarny</v>
      </c>
      <c r="F80">
        <f t="shared" si="6"/>
        <v>0</v>
      </c>
      <c r="G80" s="9">
        <f t="shared" si="7"/>
        <v>5</v>
      </c>
      <c r="H80">
        <f t="shared" si="8"/>
        <v>3</v>
      </c>
      <c r="I80">
        <f t="shared" si="9"/>
        <v>303</v>
      </c>
    </row>
    <row r="81" spans="1:9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5"/>
        <v>stacjonarny</v>
      </c>
      <c r="F81">
        <f t="shared" si="6"/>
        <v>0</v>
      </c>
      <c r="G81" s="9">
        <f t="shared" si="7"/>
        <v>1</v>
      </c>
      <c r="H81">
        <f t="shared" si="8"/>
        <v>25</v>
      </c>
      <c r="I81">
        <f t="shared" si="9"/>
        <v>85</v>
      </c>
    </row>
    <row r="82" spans="1:9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5"/>
        <v>stacjonarny</v>
      </c>
      <c r="F82">
        <f t="shared" si="6"/>
        <v>0</v>
      </c>
      <c r="G82" s="9">
        <f t="shared" si="7"/>
        <v>13</v>
      </c>
      <c r="H82">
        <f t="shared" si="8"/>
        <v>10</v>
      </c>
      <c r="I82">
        <f t="shared" si="9"/>
        <v>790</v>
      </c>
    </row>
    <row r="83" spans="1:9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5"/>
        <v>stacjonarny</v>
      </c>
      <c r="F83">
        <f t="shared" si="6"/>
        <v>0</v>
      </c>
      <c r="G83" s="9">
        <f t="shared" si="7"/>
        <v>2</v>
      </c>
      <c r="H83">
        <f t="shared" si="8"/>
        <v>54</v>
      </c>
      <c r="I83">
        <f t="shared" si="9"/>
        <v>174</v>
      </c>
    </row>
    <row r="84" spans="1:9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5"/>
        <v>stacjonarny</v>
      </c>
      <c r="F84">
        <f t="shared" si="6"/>
        <v>0</v>
      </c>
      <c r="G84" s="9">
        <f t="shared" si="7"/>
        <v>5</v>
      </c>
      <c r="H84">
        <f t="shared" si="8"/>
        <v>12</v>
      </c>
      <c r="I84">
        <f t="shared" si="9"/>
        <v>312</v>
      </c>
    </row>
    <row r="85" spans="1:9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5"/>
        <v>komórkowy</v>
      </c>
      <c r="F85">
        <f t="shared" si="6"/>
        <v>0</v>
      </c>
      <c r="G85" s="9">
        <f t="shared" si="7"/>
        <v>7</v>
      </c>
      <c r="H85">
        <f t="shared" si="8"/>
        <v>4</v>
      </c>
      <c r="I85">
        <f t="shared" si="9"/>
        <v>424</v>
      </c>
    </row>
    <row r="86" spans="1:9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5"/>
        <v>stacjonarny</v>
      </c>
      <c r="F86">
        <f t="shared" si="6"/>
        <v>0</v>
      </c>
      <c r="G86" s="9">
        <f t="shared" si="7"/>
        <v>13</v>
      </c>
      <c r="H86">
        <f t="shared" si="8"/>
        <v>57</v>
      </c>
      <c r="I86">
        <f t="shared" si="9"/>
        <v>837</v>
      </c>
    </row>
    <row r="87" spans="1:9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5"/>
        <v>stacjonarny</v>
      </c>
      <c r="F87">
        <f t="shared" si="6"/>
        <v>0</v>
      </c>
      <c r="G87" s="9">
        <f t="shared" si="7"/>
        <v>4</v>
      </c>
      <c r="H87">
        <f t="shared" si="8"/>
        <v>39</v>
      </c>
      <c r="I87">
        <f t="shared" si="9"/>
        <v>279</v>
      </c>
    </row>
    <row r="88" spans="1:9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5"/>
        <v>stacjonarny</v>
      </c>
      <c r="F88">
        <f t="shared" si="6"/>
        <v>0</v>
      </c>
      <c r="G88" s="9">
        <f t="shared" si="7"/>
        <v>15</v>
      </c>
      <c r="H88">
        <f t="shared" si="8"/>
        <v>18</v>
      </c>
      <c r="I88">
        <f t="shared" si="9"/>
        <v>918</v>
      </c>
    </row>
    <row r="89" spans="1:9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5"/>
        <v>stacjonarny</v>
      </c>
      <c r="F89">
        <f t="shared" si="6"/>
        <v>0</v>
      </c>
      <c r="G89" s="9">
        <f t="shared" si="7"/>
        <v>6</v>
      </c>
      <c r="H89">
        <f t="shared" si="8"/>
        <v>30</v>
      </c>
      <c r="I89">
        <f t="shared" si="9"/>
        <v>390</v>
      </c>
    </row>
    <row r="90" spans="1:9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5"/>
        <v>komórkowy</v>
      </c>
      <c r="F90">
        <f t="shared" si="6"/>
        <v>0</v>
      </c>
      <c r="G90" s="9">
        <f t="shared" si="7"/>
        <v>5</v>
      </c>
      <c r="H90">
        <f t="shared" si="8"/>
        <v>17</v>
      </c>
      <c r="I90">
        <f t="shared" si="9"/>
        <v>317</v>
      </c>
    </row>
    <row r="91" spans="1:9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5"/>
        <v>stacjonarny</v>
      </c>
      <c r="F91">
        <f t="shared" si="6"/>
        <v>0</v>
      </c>
      <c r="G91" s="9">
        <f t="shared" si="7"/>
        <v>14</v>
      </c>
      <c r="H91">
        <f t="shared" si="8"/>
        <v>45</v>
      </c>
      <c r="I91">
        <f t="shared" si="9"/>
        <v>885</v>
      </c>
    </row>
    <row r="92" spans="1:9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5"/>
        <v>stacjonarny</v>
      </c>
      <c r="F92">
        <f t="shared" si="6"/>
        <v>0</v>
      </c>
      <c r="G92" s="9">
        <f t="shared" si="7"/>
        <v>0</v>
      </c>
      <c r="H92">
        <f t="shared" si="8"/>
        <v>22</v>
      </c>
      <c r="I92">
        <f t="shared" si="9"/>
        <v>22</v>
      </c>
    </row>
    <row r="93" spans="1:9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5"/>
        <v>stacjonarny</v>
      </c>
      <c r="F93">
        <f t="shared" si="6"/>
        <v>0</v>
      </c>
      <c r="G93" s="9">
        <f t="shared" si="7"/>
        <v>13</v>
      </c>
      <c r="H93">
        <f t="shared" si="8"/>
        <v>55</v>
      </c>
      <c r="I93">
        <f t="shared" si="9"/>
        <v>835</v>
      </c>
    </row>
    <row r="94" spans="1:9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5"/>
        <v>stacjonarny</v>
      </c>
      <c r="F94">
        <f t="shared" si="6"/>
        <v>0</v>
      </c>
      <c r="G94" s="9">
        <f t="shared" si="7"/>
        <v>10</v>
      </c>
      <c r="H94">
        <f t="shared" si="8"/>
        <v>5</v>
      </c>
      <c r="I94">
        <f t="shared" si="9"/>
        <v>605</v>
      </c>
    </row>
    <row r="95" spans="1:9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5"/>
        <v>stacjonarny</v>
      </c>
      <c r="F95">
        <f t="shared" si="6"/>
        <v>0</v>
      </c>
      <c r="G95" s="9">
        <f t="shared" si="7"/>
        <v>15</v>
      </c>
      <c r="H95">
        <f t="shared" si="8"/>
        <v>31</v>
      </c>
      <c r="I95">
        <f t="shared" si="9"/>
        <v>931</v>
      </c>
    </row>
    <row r="96" spans="1:9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5"/>
        <v>stacjonarny</v>
      </c>
      <c r="F96">
        <f t="shared" si="6"/>
        <v>0</v>
      </c>
      <c r="G96" s="9">
        <f t="shared" si="7"/>
        <v>8</v>
      </c>
      <c r="H96">
        <f t="shared" si="8"/>
        <v>16</v>
      </c>
      <c r="I96">
        <f t="shared" si="9"/>
        <v>496</v>
      </c>
    </row>
    <row r="97" spans="1:9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5"/>
        <v>stacjonarny</v>
      </c>
      <c r="F97">
        <f t="shared" si="6"/>
        <v>0</v>
      </c>
      <c r="G97" s="9">
        <f t="shared" si="7"/>
        <v>0</v>
      </c>
      <c r="H97">
        <f t="shared" si="8"/>
        <v>27</v>
      </c>
      <c r="I97">
        <f t="shared" si="9"/>
        <v>27</v>
      </c>
    </row>
    <row r="98" spans="1:9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5"/>
        <v>stacjonarny</v>
      </c>
      <c r="F98">
        <f t="shared" si="6"/>
        <v>0</v>
      </c>
      <c r="G98" s="9">
        <f t="shared" si="7"/>
        <v>16</v>
      </c>
      <c r="H98">
        <f t="shared" si="8"/>
        <v>31</v>
      </c>
      <c r="I98">
        <f t="shared" si="9"/>
        <v>991</v>
      </c>
    </row>
    <row r="99" spans="1:9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5"/>
        <v>komórkowy</v>
      </c>
      <c r="F99">
        <f t="shared" si="6"/>
        <v>0</v>
      </c>
      <c r="G99" s="9">
        <f t="shared" si="7"/>
        <v>3</v>
      </c>
      <c r="H99">
        <f t="shared" si="8"/>
        <v>27</v>
      </c>
      <c r="I99">
        <f t="shared" si="9"/>
        <v>207</v>
      </c>
    </row>
    <row r="100" spans="1:9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5"/>
        <v>komórkowy</v>
      </c>
      <c r="F100">
        <f t="shared" si="6"/>
        <v>0</v>
      </c>
      <c r="G100" s="9">
        <f t="shared" si="7"/>
        <v>16</v>
      </c>
      <c r="H100">
        <f t="shared" si="8"/>
        <v>26</v>
      </c>
      <c r="I100">
        <f t="shared" si="9"/>
        <v>986</v>
      </c>
    </row>
    <row r="101" spans="1:9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5"/>
        <v>zagraniczny</v>
      </c>
      <c r="F101">
        <f t="shared" si="6"/>
        <v>0</v>
      </c>
      <c r="G101" s="9">
        <f t="shared" si="7"/>
        <v>12</v>
      </c>
      <c r="H101">
        <f t="shared" si="8"/>
        <v>49</v>
      </c>
      <c r="I101">
        <f t="shared" si="9"/>
        <v>769</v>
      </c>
    </row>
    <row r="102" spans="1:9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5"/>
        <v>stacjonarny</v>
      </c>
      <c r="F102">
        <f t="shared" si="6"/>
        <v>0</v>
      </c>
      <c r="G102" s="9">
        <f t="shared" si="7"/>
        <v>16</v>
      </c>
      <c r="H102">
        <f t="shared" si="8"/>
        <v>20</v>
      </c>
      <c r="I102">
        <f t="shared" si="9"/>
        <v>980</v>
      </c>
    </row>
    <row r="103" spans="1:9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5"/>
        <v>komórkowy</v>
      </c>
      <c r="F103">
        <f t="shared" si="6"/>
        <v>0</v>
      </c>
      <c r="G103" s="9">
        <f t="shared" si="7"/>
        <v>8</v>
      </c>
      <c r="H103">
        <f t="shared" si="8"/>
        <v>27</v>
      </c>
      <c r="I103">
        <f t="shared" si="9"/>
        <v>507</v>
      </c>
    </row>
    <row r="104" spans="1:9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5"/>
        <v>stacjonarny</v>
      </c>
      <c r="F104">
        <f t="shared" si="6"/>
        <v>0</v>
      </c>
      <c r="G104" s="9">
        <f t="shared" si="7"/>
        <v>5</v>
      </c>
      <c r="H104">
        <f t="shared" si="8"/>
        <v>53</v>
      </c>
      <c r="I104">
        <f t="shared" si="9"/>
        <v>353</v>
      </c>
    </row>
    <row r="105" spans="1:9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5"/>
        <v>komórkowy</v>
      </c>
      <c r="F105">
        <f t="shared" si="6"/>
        <v>0</v>
      </c>
      <c r="G105" s="9">
        <f t="shared" si="7"/>
        <v>7</v>
      </c>
      <c r="H105">
        <f t="shared" si="8"/>
        <v>30</v>
      </c>
      <c r="I105">
        <f t="shared" si="9"/>
        <v>450</v>
      </c>
    </row>
    <row r="106" spans="1:9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5"/>
        <v>stacjonarny</v>
      </c>
      <c r="F106">
        <f t="shared" si="6"/>
        <v>0</v>
      </c>
      <c r="G106" s="9">
        <f t="shared" si="7"/>
        <v>14</v>
      </c>
      <c r="H106">
        <f t="shared" si="8"/>
        <v>3</v>
      </c>
      <c r="I106">
        <f t="shared" si="9"/>
        <v>843</v>
      </c>
    </row>
    <row r="107" spans="1:9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5"/>
        <v>komórkowy</v>
      </c>
      <c r="F107">
        <f t="shared" si="6"/>
        <v>0</v>
      </c>
      <c r="G107" s="9">
        <f t="shared" si="7"/>
        <v>0</v>
      </c>
      <c r="H107">
        <f t="shared" si="8"/>
        <v>52</v>
      </c>
      <c r="I107">
        <f t="shared" si="9"/>
        <v>52</v>
      </c>
    </row>
    <row r="108" spans="1:9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5"/>
        <v>stacjonarny</v>
      </c>
      <c r="F108">
        <f t="shared" si="6"/>
        <v>0</v>
      </c>
      <c r="G108" s="9">
        <f t="shared" si="7"/>
        <v>14</v>
      </c>
      <c r="H108">
        <f t="shared" si="8"/>
        <v>41</v>
      </c>
      <c r="I108">
        <f t="shared" si="9"/>
        <v>881</v>
      </c>
    </row>
    <row r="109" spans="1:9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5"/>
        <v>stacjonarny</v>
      </c>
      <c r="F109">
        <f t="shared" si="6"/>
        <v>0</v>
      </c>
      <c r="G109" s="9">
        <f t="shared" si="7"/>
        <v>15</v>
      </c>
      <c r="H109">
        <f t="shared" si="8"/>
        <v>48</v>
      </c>
      <c r="I109">
        <f t="shared" si="9"/>
        <v>948</v>
      </c>
    </row>
    <row r="110" spans="1:9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5"/>
        <v>stacjonarny</v>
      </c>
      <c r="F110">
        <f t="shared" si="6"/>
        <v>0</v>
      </c>
      <c r="G110" s="9">
        <f t="shared" si="7"/>
        <v>6</v>
      </c>
      <c r="H110">
        <f t="shared" si="8"/>
        <v>9</v>
      </c>
      <c r="I110">
        <f t="shared" si="9"/>
        <v>369</v>
      </c>
    </row>
    <row r="111" spans="1:9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5"/>
        <v>stacjonarny</v>
      </c>
      <c r="F111">
        <f t="shared" si="6"/>
        <v>0</v>
      </c>
      <c r="G111" s="9">
        <f t="shared" si="7"/>
        <v>6</v>
      </c>
      <c r="H111">
        <f t="shared" si="8"/>
        <v>22</v>
      </c>
      <c r="I111">
        <f t="shared" si="9"/>
        <v>382</v>
      </c>
    </row>
    <row r="112" spans="1:9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5"/>
        <v>komórkowy</v>
      </c>
      <c r="F112">
        <f t="shared" si="6"/>
        <v>0</v>
      </c>
      <c r="G112" s="9">
        <f t="shared" si="7"/>
        <v>11</v>
      </c>
      <c r="H112">
        <f t="shared" si="8"/>
        <v>9</v>
      </c>
      <c r="I112">
        <f t="shared" si="9"/>
        <v>669</v>
      </c>
    </row>
    <row r="113" spans="1:9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5"/>
        <v>stacjonarny</v>
      </c>
      <c r="F113">
        <f t="shared" si="6"/>
        <v>0</v>
      </c>
      <c r="G113" s="9">
        <f t="shared" si="7"/>
        <v>5</v>
      </c>
      <c r="H113">
        <f t="shared" si="8"/>
        <v>8</v>
      </c>
      <c r="I113">
        <f t="shared" si="9"/>
        <v>308</v>
      </c>
    </row>
    <row r="114" spans="1:9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5"/>
        <v>stacjonarny</v>
      </c>
      <c r="F114">
        <f t="shared" si="6"/>
        <v>0</v>
      </c>
      <c r="G114" s="9">
        <f t="shared" si="7"/>
        <v>2</v>
      </c>
      <c r="H114">
        <f t="shared" si="8"/>
        <v>57</v>
      </c>
      <c r="I114">
        <f t="shared" si="9"/>
        <v>177</v>
      </c>
    </row>
    <row r="115" spans="1:9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5"/>
        <v>stacjonarny</v>
      </c>
      <c r="F115">
        <f t="shared" si="6"/>
        <v>0</v>
      </c>
      <c r="G115" s="9">
        <f t="shared" si="7"/>
        <v>7</v>
      </c>
      <c r="H115">
        <f t="shared" si="8"/>
        <v>58</v>
      </c>
      <c r="I115">
        <f t="shared" si="9"/>
        <v>478</v>
      </c>
    </row>
    <row r="116" spans="1:9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5"/>
        <v>stacjonarny</v>
      </c>
      <c r="F116">
        <f t="shared" si="6"/>
        <v>0</v>
      </c>
      <c r="G116" s="9">
        <f t="shared" si="7"/>
        <v>0</v>
      </c>
      <c r="H116">
        <f t="shared" si="8"/>
        <v>58</v>
      </c>
      <c r="I116">
        <f t="shared" si="9"/>
        <v>58</v>
      </c>
    </row>
    <row r="117" spans="1:9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5"/>
        <v>stacjonarny</v>
      </c>
      <c r="F117">
        <f t="shared" si="6"/>
        <v>0</v>
      </c>
      <c r="G117" s="9">
        <f t="shared" si="7"/>
        <v>8</v>
      </c>
      <c r="H117">
        <f t="shared" si="8"/>
        <v>21</v>
      </c>
      <c r="I117">
        <f t="shared" si="9"/>
        <v>501</v>
      </c>
    </row>
    <row r="118" spans="1:9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5"/>
        <v>stacjonarny</v>
      </c>
      <c r="F118">
        <f t="shared" si="6"/>
        <v>0</v>
      </c>
      <c r="G118" s="9">
        <f t="shared" si="7"/>
        <v>16</v>
      </c>
      <c r="H118">
        <f t="shared" si="8"/>
        <v>37</v>
      </c>
      <c r="I118">
        <f t="shared" si="9"/>
        <v>997</v>
      </c>
    </row>
    <row r="119" spans="1:9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5"/>
        <v>stacjonarny</v>
      </c>
      <c r="F119">
        <f t="shared" si="6"/>
        <v>0</v>
      </c>
      <c r="G119" s="9">
        <f t="shared" si="7"/>
        <v>7</v>
      </c>
      <c r="H119">
        <f t="shared" si="8"/>
        <v>5</v>
      </c>
      <c r="I119">
        <f t="shared" si="9"/>
        <v>425</v>
      </c>
    </row>
    <row r="120" spans="1:9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5"/>
        <v>komórkowy</v>
      </c>
      <c r="F120">
        <f t="shared" si="6"/>
        <v>0</v>
      </c>
      <c r="G120" s="9">
        <f t="shared" si="7"/>
        <v>11</v>
      </c>
      <c r="H120">
        <f t="shared" si="8"/>
        <v>58</v>
      </c>
      <c r="I120">
        <f t="shared" si="9"/>
        <v>718</v>
      </c>
    </row>
    <row r="121" spans="1:9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5"/>
        <v>komórkowy</v>
      </c>
      <c r="F121">
        <f t="shared" si="6"/>
        <v>0</v>
      </c>
      <c r="G121" s="9">
        <f t="shared" si="7"/>
        <v>1</v>
      </c>
      <c r="H121">
        <f t="shared" si="8"/>
        <v>48</v>
      </c>
      <c r="I121">
        <f t="shared" si="9"/>
        <v>108</v>
      </c>
    </row>
    <row r="122" spans="1:9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5"/>
        <v>komórkowy</v>
      </c>
      <c r="F122">
        <f t="shared" si="6"/>
        <v>0</v>
      </c>
      <c r="G122" s="9">
        <f t="shared" si="7"/>
        <v>16</v>
      </c>
      <c r="H122">
        <f t="shared" si="8"/>
        <v>31</v>
      </c>
      <c r="I122">
        <f t="shared" si="9"/>
        <v>991</v>
      </c>
    </row>
    <row r="123" spans="1:9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5"/>
        <v>stacjonarny</v>
      </c>
      <c r="F123">
        <f t="shared" si="6"/>
        <v>0</v>
      </c>
      <c r="G123" s="9">
        <f t="shared" si="7"/>
        <v>4</v>
      </c>
      <c r="H123">
        <f t="shared" si="8"/>
        <v>11</v>
      </c>
      <c r="I123">
        <f t="shared" si="9"/>
        <v>251</v>
      </c>
    </row>
    <row r="124" spans="1:9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5"/>
        <v>stacjonarny</v>
      </c>
      <c r="F124">
        <f t="shared" si="6"/>
        <v>0</v>
      </c>
      <c r="G124" s="9">
        <f t="shared" si="7"/>
        <v>10</v>
      </c>
      <c r="H124">
        <f t="shared" si="8"/>
        <v>4</v>
      </c>
      <c r="I124">
        <f t="shared" si="9"/>
        <v>604</v>
      </c>
    </row>
    <row r="125" spans="1:9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5"/>
        <v>stacjonarny</v>
      </c>
      <c r="F125">
        <f t="shared" si="6"/>
        <v>0</v>
      </c>
      <c r="G125" s="9">
        <f t="shared" si="7"/>
        <v>7</v>
      </c>
      <c r="H125">
        <f t="shared" si="8"/>
        <v>26</v>
      </c>
      <c r="I125">
        <f t="shared" si="9"/>
        <v>446</v>
      </c>
    </row>
    <row r="126" spans="1:9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5"/>
        <v>stacjonarny</v>
      </c>
      <c r="F126">
        <f t="shared" si="6"/>
        <v>0</v>
      </c>
      <c r="G126" s="9">
        <f t="shared" si="7"/>
        <v>15</v>
      </c>
      <c r="H126">
        <f t="shared" si="8"/>
        <v>15</v>
      </c>
      <c r="I126">
        <f t="shared" si="9"/>
        <v>915</v>
      </c>
    </row>
    <row r="127" spans="1:9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5"/>
        <v>zagraniczny</v>
      </c>
      <c r="F127">
        <f t="shared" si="6"/>
        <v>0</v>
      </c>
      <c r="G127" s="9">
        <f t="shared" si="7"/>
        <v>2</v>
      </c>
      <c r="H127">
        <f t="shared" si="8"/>
        <v>17</v>
      </c>
      <c r="I127">
        <f t="shared" si="9"/>
        <v>137</v>
      </c>
    </row>
    <row r="128" spans="1:9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5"/>
        <v>stacjonarny</v>
      </c>
      <c r="F128">
        <f t="shared" si="6"/>
        <v>0</v>
      </c>
      <c r="G128" s="9">
        <f t="shared" si="7"/>
        <v>1</v>
      </c>
      <c r="H128">
        <f t="shared" si="8"/>
        <v>43</v>
      </c>
      <c r="I128">
        <f t="shared" si="9"/>
        <v>103</v>
      </c>
    </row>
    <row r="129" spans="1:9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5"/>
        <v>stacjonarny</v>
      </c>
      <c r="F129">
        <f t="shared" si="6"/>
        <v>0</v>
      </c>
      <c r="G129" s="9">
        <f t="shared" si="7"/>
        <v>8</v>
      </c>
      <c r="H129">
        <f t="shared" si="8"/>
        <v>25</v>
      </c>
      <c r="I129">
        <f t="shared" si="9"/>
        <v>505</v>
      </c>
    </row>
    <row r="130" spans="1:9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5"/>
        <v>stacjonarny</v>
      </c>
      <c r="F130">
        <f t="shared" si="6"/>
        <v>0</v>
      </c>
      <c r="G130" s="9">
        <f t="shared" si="7"/>
        <v>12</v>
      </c>
      <c r="H130">
        <f t="shared" si="8"/>
        <v>53</v>
      </c>
      <c r="I130">
        <f t="shared" si="9"/>
        <v>773</v>
      </c>
    </row>
    <row r="131" spans="1:9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10">IF(LEN(A131)=7,"stacjonarny",IF(LEN(A131)=8,"komórkowy","zagraniczny"))</f>
        <v>stacjonarny</v>
      </c>
      <c r="F131">
        <f t="shared" ref="F131:F194" si="11">IF(AND(E131="stacjonarny",LEFT(A131,2)="12"),1,0)</f>
        <v>0</v>
      </c>
      <c r="G131" s="9">
        <f t="shared" ref="G131:G194" si="12">MINUTE(D131-C131)</f>
        <v>7</v>
      </c>
      <c r="H131">
        <f t="shared" ref="H131:H194" si="13">SECOND(D131-C131)</f>
        <v>55</v>
      </c>
      <c r="I131">
        <f t="shared" ref="I131:I194" si="14">G131*60+H131</f>
        <v>475</v>
      </c>
    </row>
    <row r="132" spans="1:9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10"/>
        <v>stacjonarny</v>
      </c>
      <c r="F132">
        <f t="shared" si="11"/>
        <v>0</v>
      </c>
      <c r="G132" s="9">
        <f t="shared" si="12"/>
        <v>5</v>
      </c>
      <c r="H132">
        <f t="shared" si="13"/>
        <v>16</v>
      </c>
      <c r="I132">
        <f t="shared" si="14"/>
        <v>316</v>
      </c>
    </row>
    <row r="133" spans="1:9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10"/>
        <v>stacjonarny</v>
      </c>
      <c r="F133">
        <f t="shared" si="11"/>
        <v>0</v>
      </c>
      <c r="G133" s="9">
        <f t="shared" si="12"/>
        <v>15</v>
      </c>
      <c r="H133">
        <f t="shared" si="13"/>
        <v>56</v>
      </c>
      <c r="I133">
        <f t="shared" si="14"/>
        <v>956</v>
      </c>
    </row>
    <row r="134" spans="1:9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10"/>
        <v>stacjonarny</v>
      </c>
      <c r="F134">
        <f t="shared" si="11"/>
        <v>0</v>
      </c>
      <c r="G134" s="9">
        <f t="shared" si="12"/>
        <v>12</v>
      </c>
      <c r="H134">
        <f t="shared" si="13"/>
        <v>9</v>
      </c>
      <c r="I134">
        <f t="shared" si="14"/>
        <v>729</v>
      </c>
    </row>
    <row r="135" spans="1:9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10"/>
        <v>stacjonarny</v>
      </c>
      <c r="F135">
        <f t="shared" si="11"/>
        <v>0</v>
      </c>
      <c r="G135" s="9">
        <f t="shared" si="12"/>
        <v>7</v>
      </c>
      <c r="H135">
        <f t="shared" si="13"/>
        <v>53</v>
      </c>
      <c r="I135">
        <f t="shared" si="14"/>
        <v>473</v>
      </c>
    </row>
    <row r="136" spans="1:9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10"/>
        <v>stacjonarny</v>
      </c>
      <c r="F136">
        <f t="shared" si="11"/>
        <v>0</v>
      </c>
      <c r="G136" s="9">
        <f t="shared" si="12"/>
        <v>12</v>
      </c>
      <c r="H136">
        <f t="shared" si="13"/>
        <v>50</v>
      </c>
      <c r="I136">
        <f t="shared" si="14"/>
        <v>770</v>
      </c>
    </row>
    <row r="137" spans="1:9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10"/>
        <v>komórkowy</v>
      </c>
      <c r="F137">
        <f t="shared" si="11"/>
        <v>0</v>
      </c>
      <c r="G137" s="9">
        <f t="shared" si="12"/>
        <v>12</v>
      </c>
      <c r="H137">
        <f t="shared" si="13"/>
        <v>32</v>
      </c>
      <c r="I137">
        <f t="shared" si="14"/>
        <v>752</v>
      </c>
    </row>
    <row r="138" spans="1:9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10"/>
        <v>komórkowy</v>
      </c>
      <c r="F138">
        <f t="shared" si="11"/>
        <v>0</v>
      </c>
      <c r="G138" s="9">
        <f t="shared" si="12"/>
        <v>7</v>
      </c>
      <c r="H138">
        <f t="shared" si="13"/>
        <v>27</v>
      </c>
      <c r="I138">
        <f t="shared" si="14"/>
        <v>447</v>
      </c>
    </row>
    <row r="139" spans="1:9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10"/>
        <v>stacjonarny</v>
      </c>
      <c r="F139">
        <f t="shared" si="11"/>
        <v>1</v>
      </c>
      <c r="G139" s="9">
        <f t="shared" si="12"/>
        <v>5</v>
      </c>
      <c r="H139">
        <f t="shared" si="13"/>
        <v>58</v>
      </c>
      <c r="I139">
        <f t="shared" si="14"/>
        <v>358</v>
      </c>
    </row>
    <row r="140" spans="1:9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10"/>
        <v>stacjonarny</v>
      </c>
      <c r="F140">
        <f t="shared" si="11"/>
        <v>0</v>
      </c>
      <c r="G140" s="9">
        <f t="shared" si="12"/>
        <v>15</v>
      </c>
      <c r="H140">
        <f t="shared" si="13"/>
        <v>32</v>
      </c>
      <c r="I140">
        <f t="shared" si="14"/>
        <v>932</v>
      </c>
    </row>
    <row r="141" spans="1:9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10"/>
        <v>stacjonarny</v>
      </c>
      <c r="F141">
        <f t="shared" si="11"/>
        <v>0</v>
      </c>
      <c r="G141" s="9">
        <f t="shared" si="12"/>
        <v>6</v>
      </c>
      <c r="H141">
        <f t="shared" si="13"/>
        <v>2</v>
      </c>
      <c r="I141">
        <f t="shared" si="14"/>
        <v>362</v>
      </c>
    </row>
    <row r="142" spans="1:9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10"/>
        <v>stacjonarny</v>
      </c>
      <c r="F142">
        <f t="shared" si="11"/>
        <v>0</v>
      </c>
      <c r="G142" s="9">
        <f t="shared" si="12"/>
        <v>12</v>
      </c>
      <c r="H142">
        <f t="shared" si="13"/>
        <v>46</v>
      </c>
      <c r="I142">
        <f t="shared" si="14"/>
        <v>766</v>
      </c>
    </row>
    <row r="143" spans="1:9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10"/>
        <v>stacjonarny</v>
      </c>
      <c r="F143">
        <f t="shared" si="11"/>
        <v>0</v>
      </c>
      <c r="G143" s="9">
        <f t="shared" si="12"/>
        <v>0</v>
      </c>
      <c r="H143">
        <f t="shared" si="13"/>
        <v>50</v>
      </c>
      <c r="I143">
        <f t="shared" si="14"/>
        <v>50</v>
      </c>
    </row>
    <row r="144" spans="1:9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10"/>
        <v>stacjonarny</v>
      </c>
      <c r="F144">
        <f t="shared" si="11"/>
        <v>0</v>
      </c>
      <c r="G144" s="9">
        <f t="shared" si="12"/>
        <v>7</v>
      </c>
      <c r="H144">
        <f t="shared" si="13"/>
        <v>56</v>
      </c>
      <c r="I144">
        <f t="shared" si="14"/>
        <v>476</v>
      </c>
    </row>
    <row r="145" spans="1:9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10"/>
        <v>stacjonarny</v>
      </c>
      <c r="F145">
        <f t="shared" si="11"/>
        <v>0</v>
      </c>
      <c r="G145" s="9">
        <f t="shared" si="12"/>
        <v>3</v>
      </c>
      <c r="H145">
        <f t="shared" si="13"/>
        <v>52</v>
      </c>
      <c r="I145">
        <f t="shared" si="14"/>
        <v>232</v>
      </c>
    </row>
    <row r="146" spans="1:9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10"/>
        <v>stacjonarny</v>
      </c>
      <c r="F146">
        <f t="shared" si="11"/>
        <v>0</v>
      </c>
      <c r="G146" s="9">
        <f t="shared" si="12"/>
        <v>16</v>
      </c>
      <c r="H146">
        <f t="shared" si="13"/>
        <v>31</v>
      </c>
      <c r="I146">
        <f t="shared" si="14"/>
        <v>991</v>
      </c>
    </row>
    <row r="147" spans="1:9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10"/>
        <v>stacjonarny</v>
      </c>
      <c r="F147">
        <f t="shared" si="11"/>
        <v>0</v>
      </c>
      <c r="G147" s="9">
        <f t="shared" si="12"/>
        <v>13</v>
      </c>
      <c r="H147">
        <f t="shared" si="13"/>
        <v>54</v>
      </c>
      <c r="I147">
        <f t="shared" si="14"/>
        <v>834</v>
      </c>
    </row>
    <row r="148" spans="1:9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10"/>
        <v>komórkowy</v>
      </c>
      <c r="F148">
        <f t="shared" si="11"/>
        <v>0</v>
      </c>
      <c r="G148" s="9">
        <f t="shared" si="12"/>
        <v>9</v>
      </c>
      <c r="H148">
        <f t="shared" si="13"/>
        <v>12</v>
      </c>
      <c r="I148">
        <f t="shared" si="14"/>
        <v>552</v>
      </c>
    </row>
    <row r="149" spans="1:9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10"/>
        <v>stacjonarny</v>
      </c>
      <c r="F149">
        <f t="shared" si="11"/>
        <v>0</v>
      </c>
      <c r="G149" s="9">
        <f t="shared" si="12"/>
        <v>13</v>
      </c>
      <c r="H149">
        <f t="shared" si="13"/>
        <v>20</v>
      </c>
      <c r="I149">
        <f t="shared" si="14"/>
        <v>800</v>
      </c>
    </row>
    <row r="150" spans="1:9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10"/>
        <v>stacjonarny</v>
      </c>
      <c r="F150">
        <f t="shared" si="11"/>
        <v>0</v>
      </c>
      <c r="G150" s="9">
        <f t="shared" si="12"/>
        <v>11</v>
      </c>
      <c r="H150">
        <f t="shared" si="13"/>
        <v>54</v>
      </c>
      <c r="I150">
        <f t="shared" si="14"/>
        <v>714</v>
      </c>
    </row>
    <row r="151" spans="1:9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10"/>
        <v>komórkowy</v>
      </c>
      <c r="F151">
        <f t="shared" si="11"/>
        <v>0</v>
      </c>
      <c r="G151" s="9">
        <f t="shared" si="12"/>
        <v>12</v>
      </c>
      <c r="H151">
        <f t="shared" si="13"/>
        <v>40</v>
      </c>
      <c r="I151">
        <f t="shared" si="14"/>
        <v>760</v>
      </c>
    </row>
    <row r="152" spans="1:9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10"/>
        <v>stacjonarny</v>
      </c>
      <c r="F152">
        <f t="shared" si="11"/>
        <v>0</v>
      </c>
      <c r="G152" s="9">
        <f t="shared" si="12"/>
        <v>15</v>
      </c>
      <c r="H152">
        <f t="shared" si="13"/>
        <v>22</v>
      </c>
      <c r="I152">
        <f t="shared" si="14"/>
        <v>922</v>
      </c>
    </row>
    <row r="153" spans="1:9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10"/>
        <v>komórkowy</v>
      </c>
      <c r="F153">
        <f t="shared" si="11"/>
        <v>0</v>
      </c>
      <c r="G153" s="9">
        <f t="shared" si="12"/>
        <v>11</v>
      </c>
      <c r="H153">
        <f t="shared" si="13"/>
        <v>32</v>
      </c>
      <c r="I153">
        <f t="shared" si="14"/>
        <v>692</v>
      </c>
    </row>
    <row r="154" spans="1:9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10"/>
        <v>stacjonarny</v>
      </c>
      <c r="F154">
        <f t="shared" si="11"/>
        <v>0</v>
      </c>
      <c r="G154" s="9">
        <f t="shared" si="12"/>
        <v>14</v>
      </c>
      <c r="H154">
        <f t="shared" si="13"/>
        <v>3</v>
      </c>
      <c r="I154">
        <f t="shared" si="14"/>
        <v>843</v>
      </c>
    </row>
    <row r="155" spans="1:9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10"/>
        <v>stacjonarny</v>
      </c>
      <c r="F155">
        <f t="shared" si="11"/>
        <v>0</v>
      </c>
      <c r="G155" s="9">
        <f t="shared" si="12"/>
        <v>11</v>
      </c>
      <c r="H155">
        <f t="shared" si="13"/>
        <v>42</v>
      </c>
      <c r="I155">
        <f t="shared" si="14"/>
        <v>702</v>
      </c>
    </row>
    <row r="156" spans="1:9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10"/>
        <v>stacjonarny</v>
      </c>
      <c r="F156">
        <f t="shared" si="11"/>
        <v>0</v>
      </c>
      <c r="G156" s="9">
        <f t="shared" si="12"/>
        <v>13</v>
      </c>
      <c r="H156">
        <f t="shared" si="13"/>
        <v>37</v>
      </c>
      <c r="I156">
        <f t="shared" si="14"/>
        <v>817</v>
      </c>
    </row>
    <row r="157" spans="1:9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10"/>
        <v>stacjonarny</v>
      </c>
      <c r="F157">
        <f t="shared" si="11"/>
        <v>0</v>
      </c>
      <c r="G157" s="9">
        <f t="shared" si="12"/>
        <v>11</v>
      </c>
      <c r="H157">
        <f t="shared" si="13"/>
        <v>43</v>
      </c>
      <c r="I157">
        <f t="shared" si="14"/>
        <v>703</v>
      </c>
    </row>
    <row r="158" spans="1:9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10"/>
        <v>komórkowy</v>
      </c>
      <c r="F158">
        <f t="shared" si="11"/>
        <v>0</v>
      </c>
      <c r="G158" s="9">
        <f t="shared" si="12"/>
        <v>5</v>
      </c>
      <c r="H158">
        <f t="shared" si="13"/>
        <v>51</v>
      </c>
      <c r="I158">
        <f t="shared" si="14"/>
        <v>351</v>
      </c>
    </row>
    <row r="159" spans="1:9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10"/>
        <v>stacjonarny</v>
      </c>
      <c r="F159">
        <f t="shared" si="11"/>
        <v>0</v>
      </c>
      <c r="G159" s="9">
        <f t="shared" si="12"/>
        <v>4</v>
      </c>
      <c r="H159">
        <f t="shared" si="13"/>
        <v>26</v>
      </c>
      <c r="I159">
        <f t="shared" si="14"/>
        <v>266</v>
      </c>
    </row>
    <row r="160" spans="1:9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10"/>
        <v>komórkowy</v>
      </c>
      <c r="F160">
        <f t="shared" si="11"/>
        <v>0</v>
      </c>
      <c r="G160" s="9">
        <f t="shared" si="12"/>
        <v>1</v>
      </c>
      <c r="H160">
        <f t="shared" si="13"/>
        <v>15</v>
      </c>
      <c r="I160">
        <f t="shared" si="14"/>
        <v>75</v>
      </c>
    </row>
    <row r="161" spans="1:9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10"/>
        <v>stacjonarny</v>
      </c>
      <c r="F161">
        <f t="shared" si="11"/>
        <v>0</v>
      </c>
      <c r="G161" s="9">
        <f t="shared" si="12"/>
        <v>15</v>
      </c>
      <c r="H161">
        <f t="shared" si="13"/>
        <v>43</v>
      </c>
      <c r="I161">
        <f t="shared" si="14"/>
        <v>943</v>
      </c>
    </row>
    <row r="162" spans="1:9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10"/>
        <v>komórkowy</v>
      </c>
      <c r="F162">
        <f t="shared" si="11"/>
        <v>0</v>
      </c>
      <c r="G162" s="9">
        <f t="shared" si="12"/>
        <v>3</v>
      </c>
      <c r="H162">
        <f t="shared" si="13"/>
        <v>45</v>
      </c>
      <c r="I162">
        <f t="shared" si="14"/>
        <v>225</v>
      </c>
    </row>
    <row r="163" spans="1:9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10"/>
        <v>komórkowy</v>
      </c>
      <c r="F163">
        <f t="shared" si="11"/>
        <v>0</v>
      </c>
      <c r="G163" s="9">
        <f t="shared" si="12"/>
        <v>6</v>
      </c>
      <c r="H163">
        <f t="shared" si="13"/>
        <v>38</v>
      </c>
      <c r="I163">
        <f t="shared" si="14"/>
        <v>398</v>
      </c>
    </row>
    <row r="164" spans="1:9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10"/>
        <v>stacjonarny</v>
      </c>
      <c r="F164">
        <f t="shared" si="11"/>
        <v>0</v>
      </c>
      <c r="G164" s="9">
        <f t="shared" si="12"/>
        <v>14</v>
      </c>
      <c r="H164">
        <f t="shared" si="13"/>
        <v>47</v>
      </c>
      <c r="I164">
        <f t="shared" si="14"/>
        <v>887</v>
      </c>
    </row>
    <row r="165" spans="1:9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10"/>
        <v>stacjonarny</v>
      </c>
      <c r="F165">
        <f t="shared" si="11"/>
        <v>0</v>
      </c>
      <c r="G165" s="9">
        <f t="shared" si="12"/>
        <v>13</v>
      </c>
      <c r="H165">
        <f t="shared" si="13"/>
        <v>23</v>
      </c>
      <c r="I165">
        <f t="shared" si="14"/>
        <v>803</v>
      </c>
    </row>
    <row r="166" spans="1:9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10"/>
        <v>komórkowy</v>
      </c>
      <c r="F166">
        <f t="shared" si="11"/>
        <v>0</v>
      </c>
      <c r="G166" s="9">
        <f t="shared" si="12"/>
        <v>0</v>
      </c>
      <c r="H166">
        <f t="shared" si="13"/>
        <v>48</v>
      </c>
      <c r="I166">
        <f t="shared" si="14"/>
        <v>48</v>
      </c>
    </row>
    <row r="167" spans="1:9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10"/>
        <v>stacjonarny</v>
      </c>
      <c r="F167">
        <f t="shared" si="11"/>
        <v>0</v>
      </c>
      <c r="G167" s="9">
        <f t="shared" si="12"/>
        <v>2</v>
      </c>
      <c r="H167">
        <f t="shared" si="13"/>
        <v>51</v>
      </c>
      <c r="I167">
        <f t="shared" si="14"/>
        <v>171</v>
      </c>
    </row>
    <row r="168" spans="1:9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10"/>
        <v>stacjonarny</v>
      </c>
      <c r="F168">
        <f t="shared" si="11"/>
        <v>0</v>
      </c>
      <c r="G168" s="9">
        <f t="shared" si="12"/>
        <v>4</v>
      </c>
      <c r="H168">
        <f t="shared" si="13"/>
        <v>52</v>
      </c>
      <c r="I168">
        <f t="shared" si="14"/>
        <v>292</v>
      </c>
    </row>
    <row r="169" spans="1:9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10"/>
        <v>stacjonarny</v>
      </c>
      <c r="F169">
        <f t="shared" si="11"/>
        <v>0</v>
      </c>
      <c r="G169" s="9">
        <f t="shared" si="12"/>
        <v>4</v>
      </c>
      <c r="H169">
        <f t="shared" si="13"/>
        <v>26</v>
      </c>
      <c r="I169">
        <f t="shared" si="14"/>
        <v>266</v>
      </c>
    </row>
    <row r="170" spans="1:9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10"/>
        <v>zagraniczny</v>
      </c>
      <c r="F170">
        <f t="shared" si="11"/>
        <v>0</v>
      </c>
      <c r="G170" s="9">
        <f t="shared" si="12"/>
        <v>4</v>
      </c>
      <c r="H170">
        <f t="shared" si="13"/>
        <v>16</v>
      </c>
      <c r="I170">
        <f t="shared" si="14"/>
        <v>256</v>
      </c>
    </row>
    <row r="171" spans="1:9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10"/>
        <v>stacjonarny</v>
      </c>
      <c r="F171">
        <f t="shared" si="11"/>
        <v>0</v>
      </c>
      <c r="G171" s="9">
        <f t="shared" si="12"/>
        <v>6</v>
      </c>
      <c r="H171">
        <f t="shared" si="13"/>
        <v>18</v>
      </c>
      <c r="I171">
        <f t="shared" si="14"/>
        <v>378</v>
      </c>
    </row>
    <row r="172" spans="1:9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10"/>
        <v>stacjonarny</v>
      </c>
      <c r="F172">
        <f t="shared" si="11"/>
        <v>0</v>
      </c>
      <c r="G172" s="9">
        <f t="shared" si="12"/>
        <v>0</v>
      </c>
      <c r="H172">
        <f t="shared" si="13"/>
        <v>34</v>
      </c>
      <c r="I172">
        <f t="shared" si="14"/>
        <v>34</v>
      </c>
    </row>
    <row r="173" spans="1:9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10"/>
        <v>stacjonarny</v>
      </c>
      <c r="F173">
        <f t="shared" si="11"/>
        <v>0</v>
      </c>
      <c r="G173" s="9">
        <f t="shared" si="12"/>
        <v>9</v>
      </c>
      <c r="H173">
        <f t="shared" si="13"/>
        <v>11</v>
      </c>
      <c r="I173">
        <f t="shared" si="14"/>
        <v>551</v>
      </c>
    </row>
    <row r="174" spans="1:9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10"/>
        <v>stacjonarny</v>
      </c>
      <c r="F174">
        <f t="shared" si="11"/>
        <v>0</v>
      </c>
      <c r="G174" s="9">
        <f t="shared" si="12"/>
        <v>2</v>
      </c>
      <c r="H174">
        <f t="shared" si="13"/>
        <v>24</v>
      </c>
      <c r="I174">
        <f t="shared" si="14"/>
        <v>144</v>
      </c>
    </row>
    <row r="175" spans="1:9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10"/>
        <v>stacjonarny</v>
      </c>
      <c r="F175">
        <f t="shared" si="11"/>
        <v>0</v>
      </c>
      <c r="G175" s="9">
        <f t="shared" si="12"/>
        <v>15</v>
      </c>
      <c r="H175">
        <f t="shared" si="13"/>
        <v>27</v>
      </c>
      <c r="I175">
        <f t="shared" si="14"/>
        <v>927</v>
      </c>
    </row>
    <row r="176" spans="1:9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10"/>
        <v>zagraniczny</v>
      </c>
      <c r="F176">
        <f t="shared" si="11"/>
        <v>0</v>
      </c>
      <c r="G176" s="9">
        <f t="shared" si="12"/>
        <v>6</v>
      </c>
      <c r="H176">
        <f t="shared" si="13"/>
        <v>16</v>
      </c>
      <c r="I176">
        <f t="shared" si="14"/>
        <v>376</v>
      </c>
    </row>
    <row r="177" spans="1:9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10"/>
        <v>stacjonarny</v>
      </c>
      <c r="F177">
        <f t="shared" si="11"/>
        <v>0</v>
      </c>
      <c r="G177" s="9">
        <f t="shared" si="12"/>
        <v>0</v>
      </c>
      <c r="H177">
        <f t="shared" si="13"/>
        <v>17</v>
      </c>
      <c r="I177">
        <f t="shared" si="14"/>
        <v>17</v>
      </c>
    </row>
    <row r="178" spans="1:9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10"/>
        <v>komórkowy</v>
      </c>
      <c r="F178">
        <f t="shared" si="11"/>
        <v>0</v>
      </c>
      <c r="G178" s="9">
        <f t="shared" si="12"/>
        <v>1</v>
      </c>
      <c r="H178">
        <f t="shared" si="13"/>
        <v>7</v>
      </c>
      <c r="I178">
        <f t="shared" si="14"/>
        <v>67</v>
      </c>
    </row>
    <row r="179" spans="1:9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10"/>
        <v>stacjonarny</v>
      </c>
      <c r="F179">
        <f t="shared" si="11"/>
        <v>0</v>
      </c>
      <c r="G179" s="9">
        <f t="shared" si="12"/>
        <v>11</v>
      </c>
      <c r="H179">
        <f t="shared" si="13"/>
        <v>39</v>
      </c>
      <c r="I179">
        <f t="shared" si="14"/>
        <v>699</v>
      </c>
    </row>
    <row r="180" spans="1:9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10"/>
        <v>stacjonarny</v>
      </c>
      <c r="F180">
        <f t="shared" si="11"/>
        <v>0</v>
      </c>
      <c r="G180" s="9">
        <f t="shared" si="12"/>
        <v>5</v>
      </c>
      <c r="H180">
        <f t="shared" si="13"/>
        <v>54</v>
      </c>
      <c r="I180">
        <f t="shared" si="14"/>
        <v>354</v>
      </c>
    </row>
    <row r="181" spans="1:9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10"/>
        <v>zagraniczny</v>
      </c>
      <c r="F181">
        <f t="shared" si="11"/>
        <v>0</v>
      </c>
      <c r="G181" s="9">
        <f t="shared" si="12"/>
        <v>9</v>
      </c>
      <c r="H181">
        <f t="shared" si="13"/>
        <v>9</v>
      </c>
      <c r="I181">
        <f t="shared" si="14"/>
        <v>549</v>
      </c>
    </row>
    <row r="182" spans="1:9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10"/>
        <v>komórkowy</v>
      </c>
      <c r="F182">
        <f t="shared" si="11"/>
        <v>0</v>
      </c>
      <c r="G182" s="9">
        <f t="shared" si="12"/>
        <v>14</v>
      </c>
      <c r="H182">
        <f t="shared" si="13"/>
        <v>49</v>
      </c>
      <c r="I182">
        <f t="shared" si="14"/>
        <v>889</v>
      </c>
    </row>
    <row r="183" spans="1:9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10"/>
        <v>komórkowy</v>
      </c>
      <c r="F183">
        <f t="shared" si="11"/>
        <v>0</v>
      </c>
      <c r="G183" s="9">
        <f t="shared" si="12"/>
        <v>6</v>
      </c>
      <c r="H183">
        <f t="shared" si="13"/>
        <v>38</v>
      </c>
      <c r="I183">
        <f t="shared" si="14"/>
        <v>398</v>
      </c>
    </row>
    <row r="184" spans="1:9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10"/>
        <v>stacjonarny</v>
      </c>
      <c r="F184">
        <f t="shared" si="11"/>
        <v>0</v>
      </c>
      <c r="G184" s="9">
        <f t="shared" si="12"/>
        <v>7</v>
      </c>
      <c r="H184">
        <f t="shared" si="13"/>
        <v>8</v>
      </c>
      <c r="I184">
        <f t="shared" si="14"/>
        <v>428</v>
      </c>
    </row>
    <row r="185" spans="1:9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10"/>
        <v>zagraniczny</v>
      </c>
      <c r="F185">
        <f t="shared" si="11"/>
        <v>0</v>
      </c>
      <c r="G185" s="9">
        <f t="shared" si="12"/>
        <v>6</v>
      </c>
      <c r="H185">
        <f t="shared" si="13"/>
        <v>26</v>
      </c>
      <c r="I185">
        <f t="shared" si="14"/>
        <v>386</v>
      </c>
    </row>
    <row r="186" spans="1:9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10"/>
        <v>stacjonarny</v>
      </c>
      <c r="F186">
        <f t="shared" si="11"/>
        <v>0</v>
      </c>
      <c r="G186" s="9">
        <f t="shared" si="12"/>
        <v>0</v>
      </c>
      <c r="H186">
        <f t="shared" si="13"/>
        <v>0</v>
      </c>
      <c r="I186">
        <f t="shared" si="14"/>
        <v>0</v>
      </c>
    </row>
    <row r="187" spans="1:9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10"/>
        <v>stacjonarny</v>
      </c>
      <c r="F187">
        <f t="shared" si="11"/>
        <v>0</v>
      </c>
      <c r="G187" s="9">
        <f t="shared" si="12"/>
        <v>6</v>
      </c>
      <c r="H187">
        <f t="shared" si="13"/>
        <v>45</v>
      </c>
      <c r="I187">
        <f t="shared" si="14"/>
        <v>405</v>
      </c>
    </row>
    <row r="188" spans="1:9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10"/>
        <v>stacjonarny</v>
      </c>
      <c r="F188">
        <f t="shared" si="11"/>
        <v>0</v>
      </c>
      <c r="G188" s="9">
        <f t="shared" si="12"/>
        <v>7</v>
      </c>
      <c r="H188">
        <f t="shared" si="13"/>
        <v>12</v>
      </c>
      <c r="I188">
        <f t="shared" si="14"/>
        <v>432</v>
      </c>
    </row>
    <row r="189" spans="1:9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10"/>
        <v>stacjonarny</v>
      </c>
      <c r="F189">
        <f t="shared" si="11"/>
        <v>0</v>
      </c>
      <c r="G189" s="9">
        <f t="shared" si="12"/>
        <v>10</v>
      </c>
      <c r="H189">
        <f t="shared" si="13"/>
        <v>14</v>
      </c>
      <c r="I189">
        <f t="shared" si="14"/>
        <v>614</v>
      </c>
    </row>
    <row r="190" spans="1:9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10"/>
        <v>stacjonarny</v>
      </c>
      <c r="F190">
        <f t="shared" si="11"/>
        <v>0</v>
      </c>
      <c r="G190" s="9">
        <f t="shared" si="12"/>
        <v>10</v>
      </c>
      <c r="H190">
        <f t="shared" si="13"/>
        <v>53</v>
      </c>
      <c r="I190">
        <f t="shared" si="14"/>
        <v>653</v>
      </c>
    </row>
    <row r="191" spans="1:9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10"/>
        <v>stacjonarny</v>
      </c>
      <c r="F191">
        <f t="shared" si="11"/>
        <v>0</v>
      </c>
      <c r="G191" s="9">
        <f t="shared" si="12"/>
        <v>6</v>
      </c>
      <c r="H191">
        <f t="shared" si="13"/>
        <v>14</v>
      </c>
      <c r="I191">
        <f t="shared" si="14"/>
        <v>374</v>
      </c>
    </row>
    <row r="192" spans="1:9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10"/>
        <v>stacjonarny</v>
      </c>
      <c r="F192">
        <f t="shared" si="11"/>
        <v>0</v>
      </c>
      <c r="G192" s="9">
        <f t="shared" si="12"/>
        <v>11</v>
      </c>
      <c r="H192">
        <f t="shared" si="13"/>
        <v>27</v>
      </c>
      <c r="I192">
        <f t="shared" si="14"/>
        <v>687</v>
      </c>
    </row>
    <row r="193" spans="1:9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10"/>
        <v>komórkowy</v>
      </c>
      <c r="F193">
        <f t="shared" si="11"/>
        <v>0</v>
      </c>
      <c r="G193" s="9">
        <f t="shared" si="12"/>
        <v>11</v>
      </c>
      <c r="H193">
        <f t="shared" si="13"/>
        <v>17</v>
      </c>
      <c r="I193">
        <f t="shared" si="14"/>
        <v>677</v>
      </c>
    </row>
    <row r="194" spans="1:9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10"/>
        <v>stacjonarny</v>
      </c>
      <c r="F194">
        <f t="shared" si="11"/>
        <v>0</v>
      </c>
      <c r="G194" s="9">
        <f t="shared" si="12"/>
        <v>12</v>
      </c>
      <c r="H194">
        <f t="shared" si="13"/>
        <v>5</v>
      </c>
      <c r="I194">
        <f t="shared" si="14"/>
        <v>725</v>
      </c>
    </row>
    <row r="195" spans="1:9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15">IF(LEN(A195)=7,"stacjonarny",IF(LEN(A195)=8,"komórkowy","zagraniczny"))</f>
        <v>stacjonarny</v>
      </c>
      <c r="F195">
        <f t="shared" ref="F195:F258" si="16">IF(AND(E195="stacjonarny",LEFT(A195,2)="12"),1,0)</f>
        <v>0</v>
      </c>
      <c r="G195" s="9">
        <f t="shared" ref="G195:G258" si="17">MINUTE(D195-C195)</f>
        <v>6</v>
      </c>
      <c r="H195">
        <f t="shared" ref="H195:H258" si="18">SECOND(D195-C195)</f>
        <v>36</v>
      </c>
      <c r="I195">
        <f t="shared" ref="I195:I258" si="19">G195*60+H195</f>
        <v>396</v>
      </c>
    </row>
    <row r="196" spans="1:9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15"/>
        <v>komórkowy</v>
      </c>
      <c r="F196">
        <f t="shared" si="16"/>
        <v>0</v>
      </c>
      <c r="G196" s="9">
        <f t="shared" si="17"/>
        <v>11</v>
      </c>
      <c r="H196">
        <f t="shared" si="18"/>
        <v>38</v>
      </c>
      <c r="I196">
        <f t="shared" si="19"/>
        <v>698</v>
      </c>
    </row>
    <row r="197" spans="1:9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15"/>
        <v>zagraniczny</v>
      </c>
      <c r="F197">
        <f t="shared" si="16"/>
        <v>0</v>
      </c>
      <c r="G197" s="9">
        <f t="shared" si="17"/>
        <v>9</v>
      </c>
      <c r="H197">
        <f t="shared" si="18"/>
        <v>22</v>
      </c>
      <c r="I197">
        <f t="shared" si="19"/>
        <v>562</v>
      </c>
    </row>
    <row r="198" spans="1:9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15"/>
        <v>stacjonarny</v>
      </c>
      <c r="F198">
        <f t="shared" si="16"/>
        <v>0</v>
      </c>
      <c r="G198" s="9">
        <f t="shared" si="17"/>
        <v>3</v>
      </c>
      <c r="H198">
        <f t="shared" si="18"/>
        <v>33</v>
      </c>
      <c r="I198">
        <f t="shared" si="19"/>
        <v>213</v>
      </c>
    </row>
    <row r="199" spans="1:9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15"/>
        <v>stacjonarny</v>
      </c>
      <c r="F199">
        <f t="shared" si="16"/>
        <v>0</v>
      </c>
      <c r="G199" s="9">
        <f t="shared" si="17"/>
        <v>0</v>
      </c>
      <c r="H199">
        <f t="shared" si="18"/>
        <v>55</v>
      </c>
      <c r="I199">
        <f t="shared" si="19"/>
        <v>55</v>
      </c>
    </row>
    <row r="200" spans="1:9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15"/>
        <v>stacjonarny</v>
      </c>
      <c r="F200">
        <f t="shared" si="16"/>
        <v>0</v>
      </c>
      <c r="G200" s="9">
        <f t="shared" si="17"/>
        <v>6</v>
      </c>
      <c r="H200">
        <f t="shared" si="18"/>
        <v>53</v>
      </c>
      <c r="I200">
        <f t="shared" si="19"/>
        <v>413</v>
      </c>
    </row>
    <row r="201" spans="1:9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15"/>
        <v>stacjonarny</v>
      </c>
      <c r="F201">
        <f t="shared" si="16"/>
        <v>0</v>
      </c>
      <c r="G201" s="9">
        <f t="shared" si="17"/>
        <v>16</v>
      </c>
      <c r="H201">
        <f t="shared" si="18"/>
        <v>28</v>
      </c>
      <c r="I201">
        <f t="shared" si="19"/>
        <v>988</v>
      </c>
    </row>
    <row r="202" spans="1:9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15"/>
        <v>stacjonarny</v>
      </c>
      <c r="F202">
        <f t="shared" si="16"/>
        <v>0</v>
      </c>
      <c r="G202" s="9">
        <f t="shared" si="17"/>
        <v>7</v>
      </c>
      <c r="H202">
        <f t="shared" si="18"/>
        <v>31</v>
      </c>
      <c r="I202">
        <f t="shared" si="19"/>
        <v>451</v>
      </c>
    </row>
    <row r="203" spans="1:9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15"/>
        <v>komórkowy</v>
      </c>
      <c r="F203">
        <f t="shared" si="16"/>
        <v>0</v>
      </c>
      <c r="G203" s="9">
        <f t="shared" si="17"/>
        <v>8</v>
      </c>
      <c r="H203">
        <f t="shared" si="18"/>
        <v>28</v>
      </c>
      <c r="I203">
        <f t="shared" si="19"/>
        <v>508</v>
      </c>
    </row>
    <row r="204" spans="1:9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15"/>
        <v>komórkowy</v>
      </c>
      <c r="F204">
        <f t="shared" si="16"/>
        <v>0</v>
      </c>
      <c r="G204" s="9">
        <f t="shared" si="17"/>
        <v>14</v>
      </c>
      <c r="H204">
        <f t="shared" si="18"/>
        <v>21</v>
      </c>
      <c r="I204">
        <f t="shared" si="19"/>
        <v>861</v>
      </c>
    </row>
    <row r="205" spans="1:9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15"/>
        <v>komórkowy</v>
      </c>
      <c r="F205">
        <f t="shared" si="16"/>
        <v>0</v>
      </c>
      <c r="G205" s="9">
        <f t="shared" si="17"/>
        <v>6</v>
      </c>
      <c r="H205">
        <f t="shared" si="18"/>
        <v>45</v>
      </c>
      <c r="I205">
        <f t="shared" si="19"/>
        <v>405</v>
      </c>
    </row>
    <row r="206" spans="1:9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15"/>
        <v>stacjonarny</v>
      </c>
      <c r="F206">
        <f t="shared" si="16"/>
        <v>0</v>
      </c>
      <c r="G206" s="9">
        <f t="shared" si="17"/>
        <v>15</v>
      </c>
      <c r="H206">
        <f t="shared" si="18"/>
        <v>45</v>
      </c>
      <c r="I206">
        <f t="shared" si="19"/>
        <v>945</v>
      </c>
    </row>
    <row r="207" spans="1:9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15"/>
        <v>stacjonarny</v>
      </c>
      <c r="F207">
        <f t="shared" si="16"/>
        <v>0</v>
      </c>
      <c r="G207" s="9">
        <f t="shared" si="17"/>
        <v>2</v>
      </c>
      <c r="H207">
        <f t="shared" si="18"/>
        <v>25</v>
      </c>
      <c r="I207">
        <f t="shared" si="19"/>
        <v>145</v>
      </c>
    </row>
    <row r="208" spans="1:9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15"/>
        <v>stacjonarny</v>
      </c>
      <c r="F208">
        <f t="shared" si="16"/>
        <v>0</v>
      </c>
      <c r="G208" s="9">
        <f t="shared" si="17"/>
        <v>5</v>
      </c>
      <c r="H208">
        <f t="shared" si="18"/>
        <v>17</v>
      </c>
      <c r="I208">
        <f t="shared" si="19"/>
        <v>317</v>
      </c>
    </row>
    <row r="209" spans="1:9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15"/>
        <v>stacjonarny</v>
      </c>
      <c r="F209">
        <f t="shared" si="16"/>
        <v>0</v>
      </c>
      <c r="G209" s="9">
        <f t="shared" si="17"/>
        <v>2</v>
      </c>
      <c r="H209">
        <f t="shared" si="18"/>
        <v>31</v>
      </c>
      <c r="I209">
        <f t="shared" si="19"/>
        <v>151</v>
      </c>
    </row>
    <row r="210" spans="1:9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15"/>
        <v>komórkowy</v>
      </c>
      <c r="F210">
        <f t="shared" si="16"/>
        <v>0</v>
      </c>
      <c r="G210" s="9">
        <f t="shared" si="17"/>
        <v>16</v>
      </c>
      <c r="H210">
        <f t="shared" si="18"/>
        <v>3</v>
      </c>
      <c r="I210">
        <f t="shared" si="19"/>
        <v>963</v>
      </c>
    </row>
    <row r="211" spans="1:9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15"/>
        <v>stacjonarny</v>
      </c>
      <c r="F211">
        <f t="shared" si="16"/>
        <v>0</v>
      </c>
      <c r="G211" s="9">
        <f t="shared" si="17"/>
        <v>1</v>
      </c>
      <c r="H211">
        <f t="shared" si="18"/>
        <v>40</v>
      </c>
      <c r="I211">
        <f t="shared" si="19"/>
        <v>100</v>
      </c>
    </row>
    <row r="212" spans="1:9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15"/>
        <v>stacjonarny</v>
      </c>
      <c r="F212">
        <f t="shared" si="16"/>
        <v>0</v>
      </c>
      <c r="G212" s="9">
        <f t="shared" si="17"/>
        <v>10</v>
      </c>
      <c r="H212">
        <f t="shared" si="18"/>
        <v>55</v>
      </c>
      <c r="I212">
        <f t="shared" si="19"/>
        <v>655</v>
      </c>
    </row>
    <row r="213" spans="1:9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15"/>
        <v>stacjonarny</v>
      </c>
      <c r="F213">
        <f t="shared" si="16"/>
        <v>0</v>
      </c>
      <c r="G213" s="9">
        <f t="shared" si="17"/>
        <v>16</v>
      </c>
      <c r="H213">
        <f t="shared" si="18"/>
        <v>2</v>
      </c>
      <c r="I213">
        <f t="shared" si="19"/>
        <v>962</v>
      </c>
    </row>
    <row r="214" spans="1:9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15"/>
        <v>zagraniczny</v>
      </c>
      <c r="F214">
        <f t="shared" si="16"/>
        <v>0</v>
      </c>
      <c r="G214" s="9">
        <f t="shared" si="17"/>
        <v>10</v>
      </c>
      <c r="H214">
        <f t="shared" si="18"/>
        <v>53</v>
      </c>
      <c r="I214">
        <f t="shared" si="19"/>
        <v>653</v>
      </c>
    </row>
    <row r="215" spans="1:9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15"/>
        <v>komórkowy</v>
      </c>
      <c r="F215">
        <f t="shared" si="16"/>
        <v>0</v>
      </c>
      <c r="G215" s="9">
        <f t="shared" si="17"/>
        <v>3</v>
      </c>
      <c r="H215">
        <f t="shared" si="18"/>
        <v>16</v>
      </c>
      <c r="I215">
        <f t="shared" si="19"/>
        <v>196</v>
      </c>
    </row>
    <row r="216" spans="1:9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15"/>
        <v>stacjonarny</v>
      </c>
      <c r="F216">
        <f t="shared" si="16"/>
        <v>0</v>
      </c>
      <c r="G216" s="9">
        <f t="shared" si="17"/>
        <v>9</v>
      </c>
      <c r="H216">
        <f t="shared" si="18"/>
        <v>58</v>
      </c>
      <c r="I216">
        <f t="shared" si="19"/>
        <v>598</v>
      </c>
    </row>
    <row r="217" spans="1:9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15"/>
        <v>stacjonarny</v>
      </c>
      <c r="F217">
        <f t="shared" si="16"/>
        <v>0</v>
      </c>
      <c r="G217" s="9">
        <f t="shared" si="17"/>
        <v>9</v>
      </c>
      <c r="H217">
        <f t="shared" si="18"/>
        <v>41</v>
      </c>
      <c r="I217">
        <f t="shared" si="19"/>
        <v>581</v>
      </c>
    </row>
    <row r="218" spans="1:9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15"/>
        <v>stacjonarny</v>
      </c>
      <c r="F218">
        <f t="shared" si="16"/>
        <v>0</v>
      </c>
      <c r="G218" s="9">
        <f t="shared" si="17"/>
        <v>14</v>
      </c>
      <c r="H218">
        <f t="shared" si="18"/>
        <v>49</v>
      </c>
      <c r="I218">
        <f t="shared" si="19"/>
        <v>889</v>
      </c>
    </row>
    <row r="219" spans="1:9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15"/>
        <v>stacjonarny</v>
      </c>
      <c r="F219">
        <f t="shared" si="16"/>
        <v>0</v>
      </c>
      <c r="G219" s="9">
        <f t="shared" si="17"/>
        <v>9</v>
      </c>
      <c r="H219">
        <f t="shared" si="18"/>
        <v>49</v>
      </c>
      <c r="I219">
        <f t="shared" si="19"/>
        <v>589</v>
      </c>
    </row>
    <row r="220" spans="1:9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15"/>
        <v>komórkowy</v>
      </c>
      <c r="F220">
        <f t="shared" si="16"/>
        <v>0</v>
      </c>
      <c r="G220" s="9">
        <f t="shared" si="17"/>
        <v>16</v>
      </c>
      <c r="H220">
        <f t="shared" si="18"/>
        <v>26</v>
      </c>
      <c r="I220">
        <f t="shared" si="19"/>
        <v>986</v>
      </c>
    </row>
    <row r="221" spans="1:9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15"/>
        <v>stacjonarny</v>
      </c>
      <c r="F221">
        <f t="shared" si="16"/>
        <v>0</v>
      </c>
      <c r="G221" s="9">
        <f t="shared" si="17"/>
        <v>14</v>
      </c>
      <c r="H221">
        <f t="shared" si="18"/>
        <v>12</v>
      </c>
      <c r="I221">
        <f t="shared" si="19"/>
        <v>852</v>
      </c>
    </row>
    <row r="222" spans="1:9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15"/>
        <v>zagraniczny</v>
      </c>
      <c r="F222">
        <f t="shared" si="16"/>
        <v>0</v>
      </c>
      <c r="G222" s="9">
        <f t="shared" si="17"/>
        <v>7</v>
      </c>
      <c r="H222">
        <f t="shared" si="18"/>
        <v>37</v>
      </c>
      <c r="I222">
        <f t="shared" si="19"/>
        <v>457</v>
      </c>
    </row>
    <row r="223" spans="1:9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15"/>
        <v>zagraniczny</v>
      </c>
      <c r="F223">
        <f t="shared" si="16"/>
        <v>0</v>
      </c>
      <c r="G223" s="9">
        <f t="shared" si="17"/>
        <v>2</v>
      </c>
      <c r="H223">
        <f t="shared" si="18"/>
        <v>16</v>
      </c>
      <c r="I223">
        <f t="shared" si="19"/>
        <v>136</v>
      </c>
    </row>
    <row r="224" spans="1:9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15"/>
        <v>stacjonarny</v>
      </c>
      <c r="F224">
        <f t="shared" si="16"/>
        <v>0</v>
      </c>
      <c r="G224" s="9">
        <f t="shared" si="17"/>
        <v>10</v>
      </c>
      <c r="H224">
        <f t="shared" si="18"/>
        <v>7</v>
      </c>
      <c r="I224">
        <f t="shared" si="19"/>
        <v>607</v>
      </c>
    </row>
    <row r="225" spans="1:9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15"/>
        <v>stacjonarny</v>
      </c>
      <c r="F225">
        <f t="shared" si="16"/>
        <v>0</v>
      </c>
      <c r="G225" s="9">
        <f t="shared" si="17"/>
        <v>2</v>
      </c>
      <c r="H225">
        <f t="shared" si="18"/>
        <v>48</v>
      </c>
      <c r="I225">
        <f t="shared" si="19"/>
        <v>168</v>
      </c>
    </row>
    <row r="226" spans="1:9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15"/>
        <v>komórkowy</v>
      </c>
      <c r="F226">
        <f t="shared" si="16"/>
        <v>0</v>
      </c>
      <c r="G226" s="9">
        <f t="shared" si="17"/>
        <v>2</v>
      </c>
      <c r="H226">
        <f t="shared" si="18"/>
        <v>34</v>
      </c>
      <c r="I226">
        <f t="shared" si="19"/>
        <v>154</v>
      </c>
    </row>
    <row r="227" spans="1:9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15"/>
        <v>stacjonarny</v>
      </c>
      <c r="F227">
        <f t="shared" si="16"/>
        <v>0</v>
      </c>
      <c r="G227" s="9">
        <f t="shared" si="17"/>
        <v>9</v>
      </c>
      <c r="H227">
        <f t="shared" si="18"/>
        <v>37</v>
      </c>
      <c r="I227">
        <f t="shared" si="19"/>
        <v>577</v>
      </c>
    </row>
    <row r="228" spans="1:9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15"/>
        <v>stacjonarny</v>
      </c>
      <c r="F228">
        <f t="shared" si="16"/>
        <v>0</v>
      </c>
      <c r="G228" s="9">
        <f t="shared" si="17"/>
        <v>9</v>
      </c>
      <c r="H228">
        <f t="shared" si="18"/>
        <v>25</v>
      </c>
      <c r="I228">
        <f t="shared" si="19"/>
        <v>565</v>
      </c>
    </row>
    <row r="229" spans="1:9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15"/>
        <v>stacjonarny</v>
      </c>
      <c r="F229">
        <f t="shared" si="16"/>
        <v>0</v>
      </c>
      <c r="G229" s="9">
        <f t="shared" si="17"/>
        <v>14</v>
      </c>
      <c r="H229">
        <f t="shared" si="18"/>
        <v>23</v>
      </c>
      <c r="I229">
        <f t="shared" si="19"/>
        <v>863</v>
      </c>
    </row>
    <row r="230" spans="1:9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15"/>
        <v>stacjonarny</v>
      </c>
      <c r="F230">
        <f t="shared" si="16"/>
        <v>0</v>
      </c>
      <c r="G230" s="9">
        <f t="shared" si="17"/>
        <v>15</v>
      </c>
      <c r="H230">
        <f t="shared" si="18"/>
        <v>38</v>
      </c>
      <c r="I230">
        <f t="shared" si="19"/>
        <v>938</v>
      </c>
    </row>
    <row r="231" spans="1:9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15"/>
        <v>stacjonarny</v>
      </c>
      <c r="F231">
        <f t="shared" si="16"/>
        <v>0</v>
      </c>
      <c r="G231" s="9">
        <f t="shared" si="17"/>
        <v>13</v>
      </c>
      <c r="H231">
        <f t="shared" si="18"/>
        <v>0</v>
      </c>
      <c r="I231">
        <f t="shared" si="19"/>
        <v>780</v>
      </c>
    </row>
    <row r="232" spans="1:9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15"/>
        <v>stacjonarny</v>
      </c>
      <c r="F232">
        <f t="shared" si="16"/>
        <v>0</v>
      </c>
      <c r="G232" s="9">
        <f t="shared" si="17"/>
        <v>15</v>
      </c>
      <c r="H232">
        <f t="shared" si="18"/>
        <v>28</v>
      </c>
      <c r="I232">
        <f t="shared" si="19"/>
        <v>928</v>
      </c>
    </row>
    <row r="233" spans="1:9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15"/>
        <v>stacjonarny</v>
      </c>
      <c r="F233">
        <f t="shared" si="16"/>
        <v>0</v>
      </c>
      <c r="G233" s="9">
        <f t="shared" si="17"/>
        <v>4</v>
      </c>
      <c r="H233">
        <f t="shared" si="18"/>
        <v>32</v>
      </c>
      <c r="I233">
        <f t="shared" si="19"/>
        <v>272</v>
      </c>
    </row>
    <row r="234" spans="1:9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15"/>
        <v>stacjonarny</v>
      </c>
      <c r="F234">
        <f t="shared" si="16"/>
        <v>0</v>
      </c>
      <c r="G234" s="9">
        <f t="shared" si="17"/>
        <v>9</v>
      </c>
      <c r="H234">
        <f t="shared" si="18"/>
        <v>39</v>
      </c>
      <c r="I234">
        <f t="shared" si="19"/>
        <v>579</v>
      </c>
    </row>
    <row r="235" spans="1:9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15"/>
        <v>komórkowy</v>
      </c>
      <c r="F235">
        <f t="shared" si="16"/>
        <v>0</v>
      </c>
      <c r="G235" s="9">
        <f t="shared" si="17"/>
        <v>5</v>
      </c>
      <c r="H235">
        <f t="shared" si="18"/>
        <v>27</v>
      </c>
      <c r="I235">
        <f t="shared" si="19"/>
        <v>327</v>
      </c>
    </row>
    <row r="236" spans="1:9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15"/>
        <v>stacjonarny</v>
      </c>
      <c r="F236">
        <f t="shared" si="16"/>
        <v>0</v>
      </c>
      <c r="G236" s="9">
        <f t="shared" si="17"/>
        <v>1</v>
      </c>
      <c r="H236">
        <f t="shared" si="18"/>
        <v>41</v>
      </c>
      <c r="I236">
        <f t="shared" si="19"/>
        <v>101</v>
      </c>
    </row>
    <row r="237" spans="1:9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15"/>
        <v>stacjonarny</v>
      </c>
      <c r="F237">
        <f t="shared" si="16"/>
        <v>0</v>
      </c>
      <c r="G237" s="9">
        <f t="shared" si="17"/>
        <v>7</v>
      </c>
      <c r="H237">
        <f t="shared" si="18"/>
        <v>33</v>
      </c>
      <c r="I237">
        <f t="shared" si="19"/>
        <v>453</v>
      </c>
    </row>
    <row r="238" spans="1:9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15"/>
        <v>stacjonarny</v>
      </c>
      <c r="F238">
        <f t="shared" si="16"/>
        <v>0</v>
      </c>
      <c r="G238" s="9">
        <f t="shared" si="17"/>
        <v>14</v>
      </c>
      <c r="H238">
        <f t="shared" si="18"/>
        <v>18</v>
      </c>
      <c r="I238">
        <f t="shared" si="19"/>
        <v>858</v>
      </c>
    </row>
    <row r="239" spans="1:9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15"/>
        <v>komórkowy</v>
      </c>
      <c r="F239">
        <f t="shared" si="16"/>
        <v>0</v>
      </c>
      <c r="G239" s="9">
        <f t="shared" si="17"/>
        <v>11</v>
      </c>
      <c r="H239">
        <f t="shared" si="18"/>
        <v>1</v>
      </c>
      <c r="I239">
        <f t="shared" si="19"/>
        <v>661</v>
      </c>
    </row>
    <row r="240" spans="1:9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15"/>
        <v>stacjonarny</v>
      </c>
      <c r="F240">
        <f t="shared" si="16"/>
        <v>1</v>
      </c>
      <c r="G240" s="9">
        <f t="shared" si="17"/>
        <v>9</v>
      </c>
      <c r="H240">
        <f t="shared" si="18"/>
        <v>2</v>
      </c>
      <c r="I240">
        <f t="shared" si="19"/>
        <v>542</v>
      </c>
    </row>
    <row r="241" spans="1:9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15"/>
        <v>stacjonarny</v>
      </c>
      <c r="F241">
        <f t="shared" si="16"/>
        <v>0</v>
      </c>
      <c r="G241" s="9">
        <f t="shared" si="17"/>
        <v>1</v>
      </c>
      <c r="H241">
        <f t="shared" si="18"/>
        <v>51</v>
      </c>
      <c r="I241">
        <f t="shared" si="19"/>
        <v>111</v>
      </c>
    </row>
    <row r="242" spans="1:9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15"/>
        <v>stacjonarny</v>
      </c>
      <c r="F242">
        <f t="shared" si="16"/>
        <v>0</v>
      </c>
      <c r="G242" s="9">
        <f t="shared" si="17"/>
        <v>7</v>
      </c>
      <c r="H242">
        <f t="shared" si="18"/>
        <v>33</v>
      </c>
      <c r="I242">
        <f t="shared" si="19"/>
        <v>453</v>
      </c>
    </row>
    <row r="243" spans="1:9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15"/>
        <v>zagraniczny</v>
      </c>
      <c r="F243">
        <f t="shared" si="16"/>
        <v>0</v>
      </c>
      <c r="G243" s="9">
        <f t="shared" si="17"/>
        <v>3</v>
      </c>
      <c r="H243">
        <f t="shared" si="18"/>
        <v>2</v>
      </c>
      <c r="I243">
        <f t="shared" si="19"/>
        <v>182</v>
      </c>
    </row>
    <row r="244" spans="1:9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15"/>
        <v>stacjonarny</v>
      </c>
      <c r="F244">
        <f t="shared" si="16"/>
        <v>0</v>
      </c>
      <c r="G244" s="9">
        <f t="shared" si="17"/>
        <v>4</v>
      </c>
      <c r="H244">
        <f t="shared" si="18"/>
        <v>32</v>
      </c>
      <c r="I244">
        <f t="shared" si="19"/>
        <v>272</v>
      </c>
    </row>
    <row r="245" spans="1:9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15"/>
        <v>stacjonarny</v>
      </c>
      <c r="F245">
        <f t="shared" si="16"/>
        <v>0</v>
      </c>
      <c r="G245" s="9">
        <f t="shared" si="17"/>
        <v>8</v>
      </c>
      <c r="H245">
        <f t="shared" si="18"/>
        <v>1</v>
      </c>
      <c r="I245">
        <f t="shared" si="19"/>
        <v>481</v>
      </c>
    </row>
    <row r="246" spans="1:9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15"/>
        <v>stacjonarny</v>
      </c>
      <c r="F246">
        <f t="shared" si="16"/>
        <v>0</v>
      </c>
      <c r="G246" s="9">
        <f t="shared" si="17"/>
        <v>9</v>
      </c>
      <c r="H246">
        <f t="shared" si="18"/>
        <v>55</v>
      </c>
      <c r="I246">
        <f t="shared" si="19"/>
        <v>595</v>
      </c>
    </row>
    <row r="247" spans="1:9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15"/>
        <v>stacjonarny</v>
      </c>
      <c r="F247">
        <f t="shared" si="16"/>
        <v>0</v>
      </c>
      <c r="G247" s="9">
        <f t="shared" si="17"/>
        <v>6</v>
      </c>
      <c r="H247">
        <f t="shared" si="18"/>
        <v>14</v>
      </c>
      <c r="I247">
        <f t="shared" si="19"/>
        <v>374</v>
      </c>
    </row>
    <row r="248" spans="1:9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15"/>
        <v>stacjonarny</v>
      </c>
      <c r="F248">
        <f t="shared" si="16"/>
        <v>0</v>
      </c>
      <c r="G248" s="9">
        <f t="shared" si="17"/>
        <v>14</v>
      </c>
      <c r="H248">
        <f t="shared" si="18"/>
        <v>23</v>
      </c>
      <c r="I248">
        <f t="shared" si="19"/>
        <v>863</v>
      </c>
    </row>
    <row r="249" spans="1:9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15"/>
        <v>stacjonarny</v>
      </c>
      <c r="F249">
        <f t="shared" si="16"/>
        <v>0</v>
      </c>
      <c r="G249" s="9">
        <f t="shared" si="17"/>
        <v>11</v>
      </c>
      <c r="H249">
        <f t="shared" si="18"/>
        <v>23</v>
      </c>
      <c r="I249">
        <f t="shared" si="19"/>
        <v>683</v>
      </c>
    </row>
    <row r="250" spans="1:9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15"/>
        <v>stacjonarny</v>
      </c>
      <c r="F250">
        <f t="shared" si="16"/>
        <v>0</v>
      </c>
      <c r="G250" s="9">
        <f t="shared" si="17"/>
        <v>3</v>
      </c>
      <c r="H250">
        <f t="shared" si="18"/>
        <v>43</v>
      </c>
      <c r="I250">
        <f t="shared" si="19"/>
        <v>223</v>
      </c>
    </row>
    <row r="251" spans="1:9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15"/>
        <v>stacjonarny</v>
      </c>
      <c r="F251">
        <f t="shared" si="16"/>
        <v>0</v>
      </c>
      <c r="G251" s="9">
        <f t="shared" si="17"/>
        <v>1</v>
      </c>
      <c r="H251">
        <f t="shared" si="18"/>
        <v>56</v>
      </c>
      <c r="I251">
        <f t="shared" si="19"/>
        <v>116</v>
      </c>
    </row>
    <row r="252" spans="1:9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15"/>
        <v>komórkowy</v>
      </c>
      <c r="F252">
        <f t="shared" si="16"/>
        <v>0</v>
      </c>
      <c r="G252" s="9">
        <f t="shared" si="17"/>
        <v>0</v>
      </c>
      <c r="H252">
        <f t="shared" si="18"/>
        <v>58</v>
      </c>
      <c r="I252">
        <f t="shared" si="19"/>
        <v>58</v>
      </c>
    </row>
    <row r="253" spans="1:9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15"/>
        <v>stacjonarny</v>
      </c>
      <c r="F253">
        <f t="shared" si="16"/>
        <v>0</v>
      </c>
      <c r="G253" s="9">
        <f t="shared" si="17"/>
        <v>13</v>
      </c>
      <c r="H253">
        <f t="shared" si="18"/>
        <v>36</v>
      </c>
      <c r="I253">
        <f t="shared" si="19"/>
        <v>816</v>
      </c>
    </row>
    <row r="254" spans="1:9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15"/>
        <v>zagraniczny</v>
      </c>
      <c r="F254">
        <f t="shared" si="16"/>
        <v>0</v>
      </c>
      <c r="G254" s="9">
        <f t="shared" si="17"/>
        <v>4</v>
      </c>
      <c r="H254">
        <f t="shared" si="18"/>
        <v>11</v>
      </c>
      <c r="I254">
        <f t="shared" si="19"/>
        <v>251</v>
      </c>
    </row>
    <row r="255" spans="1:9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15"/>
        <v>stacjonarny</v>
      </c>
      <c r="F255">
        <f t="shared" si="16"/>
        <v>0</v>
      </c>
      <c r="G255" s="9">
        <f t="shared" si="17"/>
        <v>10</v>
      </c>
      <c r="H255">
        <f t="shared" si="18"/>
        <v>39</v>
      </c>
      <c r="I255">
        <f t="shared" si="19"/>
        <v>639</v>
      </c>
    </row>
    <row r="256" spans="1:9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15"/>
        <v>stacjonarny</v>
      </c>
      <c r="F256">
        <f t="shared" si="16"/>
        <v>0</v>
      </c>
      <c r="G256" s="9">
        <f t="shared" si="17"/>
        <v>1</v>
      </c>
      <c r="H256">
        <f t="shared" si="18"/>
        <v>0</v>
      </c>
      <c r="I256">
        <f t="shared" si="19"/>
        <v>60</v>
      </c>
    </row>
    <row r="257" spans="1:9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15"/>
        <v>stacjonarny</v>
      </c>
      <c r="F257">
        <f t="shared" si="16"/>
        <v>0</v>
      </c>
      <c r="G257" s="9">
        <f t="shared" si="17"/>
        <v>13</v>
      </c>
      <c r="H257">
        <f t="shared" si="18"/>
        <v>50</v>
      </c>
      <c r="I257">
        <f t="shared" si="19"/>
        <v>830</v>
      </c>
    </row>
    <row r="258" spans="1:9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15"/>
        <v>stacjonarny</v>
      </c>
      <c r="F258">
        <f t="shared" si="16"/>
        <v>0</v>
      </c>
      <c r="G258" s="9">
        <f t="shared" si="17"/>
        <v>15</v>
      </c>
      <c r="H258">
        <f t="shared" si="18"/>
        <v>30</v>
      </c>
      <c r="I258">
        <f t="shared" si="19"/>
        <v>930</v>
      </c>
    </row>
    <row r="259" spans="1:9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20">IF(LEN(A259)=7,"stacjonarny",IF(LEN(A259)=8,"komórkowy","zagraniczny"))</f>
        <v>stacjonarny</v>
      </c>
      <c r="F259">
        <f t="shared" ref="F259:F322" si="21">IF(AND(E259="stacjonarny",LEFT(A259,2)="12"),1,0)</f>
        <v>0</v>
      </c>
      <c r="G259" s="9">
        <f t="shared" ref="G259:G322" si="22">MINUTE(D259-C259)</f>
        <v>7</v>
      </c>
      <c r="H259">
        <f t="shared" ref="H259:H322" si="23">SECOND(D259-C259)</f>
        <v>39</v>
      </c>
      <c r="I259">
        <f t="shared" ref="I259:I322" si="24">G259*60+H259</f>
        <v>459</v>
      </c>
    </row>
    <row r="260" spans="1:9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20"/>
        <v>komórkowy</v>
      </c>
      <c r="F260">
        <f t="shared" si="21"/>
        <v>0</v>
      </c>
      <c r="G260" s="9">
        <f t="shared" si="22"/>
        <v>4</v>
      </c>
      <c r="H260">
        <f t="shared" si="23"/>
        <v>6</v>
      </c>
      <c r="I260">
        <f t="shared" si="24"/>
        <v>246</v>
      </c>
    </row>
    <row r="261" spans="1:9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20"/>
        <v>stacjonarny</v>
      </c>
      <c r="F261">
        <f t="shared" si="21"/>
        <v>0</v>
      </c>
      <c r="G261" s="9">
        <f t="shared" si="22"/>
        <v>2</v>
      </c>
      <c r="H261">
        <f t="shared" si="23"/>
        <v>17</v>
      </c>
      <c r="I261">
        <f t="shared" si="24"/>
        <v>137</v>
      </c>
    </row>
    <row r="262" spans="1:9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20"/>
        <v>stacjonarny</v>
      </c>
      <c r="F262">
        <f t="shared" si="21"/>
        <v>0</v>
      </c>
      <c r="G262" s="9">
        <f t="shared" si="22"/>
        <v>10</v>
      </c>
      <c r="H262">
        <f t="shared" si="23"/>
        <v>51</v>
      </c>
      <c r="I262">
        <f t="shared" si="24"/>
        <v>651</v>
      </c>
    </row>
    <row r="263" spans="1:9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20"/>
        <v>stacjonarny</v>
      </c>
      <c r="F263">
        <f t="shared" si="21"/>
        <v>0</v>
      </c>
      <c r="G263" s="9">
        <f t="shared" si="22"/>
        <v>14</v>
      </c>
      <c r="H263">
        <f t="shared" si="23"/>
        <v>52</v>
      </c>
      <c r="I263">
        <f t="shared" si="24"/>
        <v>892</v>
      </c>
    </row>
    <row r="264" spans="1:9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20"/>
        <v>stacjonarny</v>
      </c>
      <c r="F264">
        <f t="shared" si="21"/>
        <v>0</v>
      </c>
      <c r="G264" s="9">
        <f t="shared" si="22"/>
        <v>2</v>
      </c>
      <c r="H264">
        <f t="shared" si="23"/>
        <v>5</v>
      </c>
      <c r="I264">
        <f t="shared" si="24"/>
        <v>125</v>
      </c>
    </row>
    <row r="265" spans="1:9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20"/>
        <v>komórkowy</v>
      </c>
      <c r="F265">
        <f t="shared" si="21"/>
        <v>0</v>
      </c>
      <c r="G265" s="9">
        <f t="shared" si="22"/>
        <v>0</v>
      </c>
      <c r="H265">
        <f t="shared" si="23"/>
        <v>47</v>
      </c>
      <c r="I265">
        <f t="shared" si="24"/>
        <v>47</v>
      </c>
    </row>
    <row r="266" spans="1:9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20"/>
        <v>zagraniczny</v>
      </c>
      <c r="F266">
        <f t="shared" si="21"/>
        <v>0</v>
      </c>
      <c r="G266" s="9">
        <f t="shared" si="22"/>
        <v>5</v>
      </c>
      <c r="H266">
        <f t="shared" si="23"/>
        <v>32</v>
      </c>
      <c r="I266">
        <f t="shared" si="24"/>
        <v>332</v>
      </c>
    </row>
    <row r="267" spans="1:9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20"/>
        <v>stacjonarny</v>
      </c>
      <c r="F267">
        <f t="shared" si="21"/>
        <v>0</v>
      </c>
      <c r="G267" s="9">
        <f t="shared" si="22"/>
        <v>12</v>
      </c>
      <c r="H267">
        <f t="shared" si="23"/>
        <v>43</v>
      </c>
      <c r="I267">
        <f t="shared" si="24"/>
        <v>763</v>
      </c>
    </row>
    <row r="268" spans="1:9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20"/>
        <v>stacjonarny</v>
      </c>
      <c r="F268">
        <f t="shared" si="21"/>
        <v>0</v>
      </c>
      <c r="G268" s="9">
        <f t="shared" si="22"/>
        <v>8</v>
      </c>
      <c r="H268">
        <f t="shared" si="23"/>
        <v>55</v>
      </c>
      <c r="I268">
        <f t="shared" si="24"/>
        <v>535</v>
      </c>
    </row>
    <row r="269" spans="1:9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20"/>
        <v>stacjonarny</v>
      </c>
      <c r="F269">
        <f t="shared" si="21"/>
        <v>0</v>
      </c>
      <c r="G269" s="9">
        <f t="shared" si="22"/>
        <v>7</v>
      </c>
      <c r="H269">
        <f t="shared" si="23"/>
        <v>9</v>
      </c>
      <c r="I269">
        <f t="shared" si="24"/>
        <v>429</v>
      </c>
    </row>
    <row r="270" spans="1:9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20"/>
        <v>stacjonarny</v>
      </c>
      <c r="F270">
        <f t="shared" si="21"/>
        <v>0</v>
      </c>
      <c r="G270" s="9">
        <f t="shared" si="22"/>
        <v>1</v>
      </c>
      <c r="H270">
        <f t="shared" si="23"/>
        <v>21</v>
      </c>
      <c r="I270">
        <f t="shared" si="24"/>
        <v>81</v>
      </c>
    </row>
    <row r="271" spans="1:9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20"/>
        <v>stacjonarny</v>
      </c>
      <c r="F271">
        <f t="shared" si="21"/>
        <v>0</v>
      </c>
      <c r="G271" s="9">
        <f t="shared" si="22"/>
        <v>6</v>
      </c>
      <c r="H271">
        <f t="shared" si="23"/>
        <v>48</v>
      </c>
      <c r="I271">
        <f t="shared" si="24"/>
        <v>408</v>
      </c>
    </row>
    <row r="272" spans="1:9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20"/>
        <v>stacjonarny</v>
      </c>
      <c r="F272">
        <f t="shared" si="21"/>
        <v>0</v>
      </c>
      <c r="G272" s="9">
        <f t="shared" si="22"/>
        <v>11</v>
      </c>
      <c r="H272">
        <f t="shared" si="23"/>
        <v>53</v>
      </c>
      <c r="I272">
        <f t="shared" si="24"/>
        <v>713</v>
      </c>
    </row>
    <row r="273" spans="1:9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20"/>
        <v>stacjonarny</v>
      </c>
      <c r="F273">
        <f t="shared" si="21"/>
        <v>0</v>
      </c>
      <c r="G273" s="9">
        <f t="shared" si="22"/>
        <v>10</v>
      </c>
      <c r="H273">
        <f t="shared" si="23"/>
        <v>56</v>
      </c>
      <c r="I273">
        <f t="shared" si="24"/>
        <v>656</v>
      </c>
    </row>
    <row r="274" spans="1:9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20"/>
        <v>komórkowy</v>
      </c>
      <c r="F274">
        <f t="shared" si="21"/>
        <v>0</v>
      </c>
      <c r="G274" s="9">
        <f t="shared" si="22"/>
        <v>14</v>
      </c>
      <c r="H274">
        <f t="shared" si="23"/>
        <v>43</v>
      </c>
      <c r="I274">
        <f t="shared" si="24"/>
        <v>883</v>
      </c>
    </row>
    <row r="275" spans="1:9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20"/>
        <v>komórkowy</v>
      </c>
      <c r="F275">
        <f t="shared" si="21"/>
        <v>0</v>
      </c>
      <c r="G275" s="9">
        <f t="shared" si="22"/>
        <v>16</v>
      </c>
      <c r="H275">
        <f t="shared" si="23"/>
        <v>17</v>
      </c>
      <c r="I275">
        <f t="shared" si="24"/>
        <v>977</v>
      </c>
    </row>
    <row r="276" spans="1:9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20"/>
        <v>zagraniczny</v>
      </c>
      <c r="F276">
        <f t="shared" si="21"/>
        <v>0</v>
      </c>
      <c r="G276" s="9">
        <f t="shared" si="22"/>
        <v>10</v>
      </c>
      <c r="H276">
        <f t="shared" si="23"/>
        <v>4</v>
      </c>
      <c r="I276">
        <f t="shared" si="24"/>
        <v>604</v>
      </c>
    </row>
    <row r="277" spans="1:9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20"/>
        <v>stacjonarny</v>
      </c>
      <c r="F277">
        <f t="shared" si="21"/>
        <v>0</v>
      </c>
      <c r="G277" s="9">
        <f t="shared" si="22"/>
        <v>16</v>
      </c>
      <c r="H277">
        <f t="shared" si="23"/>
        <v>24</v>
      </c>
      <c r="I277">
        <f t="shared" si="24"/>
        <v>984</v>
      </c>
    </row>
    <row r="278" spans="1:9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20"/>
        <v>stacjonarny</v>
      </c>
      <c r="F278">
        <f t="shared" si="21"/>
        <v>0</v>
      </c>
      <c r="G278" s="9">
        <f t="shared" si="22"/>
        <v>15</v>
      </c>
      <c r="H278">
        <f t="shared" si="23"/>
        <v>38</v>
      </c>
      <c r="I278">
        <f t="shared" si="24"/>
        <v>938</v>
      </c>
    </row>
    <row r="279" spans="1:9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20"/>
        <v>komórkowy</v>
      </c>
      <c r="F279">
        <f t="shared" si="21"/>
        <v>0</v>
      </c>
      <c r="G279" s="9">
        <f t="shared" si="22"/>
        <v>4</v>
      </c>
      <c r="H279">
        <f t="shared" si="23"/>
        <v>36</v>
      </c>
      <c r="I279">
        <f t="shared" si="24"/>
        <v>276</v>
      </c>
    </row>
    <row r="280" spans="1:9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20"/>
        <v>stacjonarny</v>
      </c>
      <c r="F280">
        <f t="shared" si="21"/>
        <v>0</v>
      </c>
      <c r="G280" s="9">
        <f t="shared" si="22"/>
        <v>8</v>
      </c>
      <c r="H280">
        <f t="shared" si="23"/>
        <v>47</v>
      </c>
      <c r="I280">
        <f t="shared" si="24"/>
        <v>527</v>
      </c>
    </row>
    <row r="281" spans="1:9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20"/>
        <v>stacjonarny</v>
      </c>
      <c r="F281">
        <f t="shared" si="21"/>
        <v>0</v>
      </c>
      <c r="G281" s="9">
        <f t="shared" si="22"/>
        <v>15</v>
      </c>
      <c r="H281">
        <f t="shared" si="23"/>
        <v>58</v>
      </c>
      <c r="I281">
        <f t="shared" si="24"/>
        <v>958</v>
      </c>
    </row>
    <row r="282" spans="1:9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20"/>
        <v>komórkowy</v>
      </c>
      <c r="F282">
        <f t="shared" si="21"/>
        <v>0</v>
      </c>
      <c r="G282" s="9">
        <f t="shared" si="22"/>
        <v>5</v>
      </c>
      <c r="H282">
        <f t="shared" si="23"/>
        <v>57</v>
      </c>
      <c r="I282">
        <f t="shared" si="24"/>
        <v>357</v>
      </c>
    </row>
    <row r="283" spans="1:9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20"/>
        <v>komórkowy</v>
      </c>
      <c r="F283">
        <f t="shared" si="21"/>
        <v>0</v>
      </c>
      <c r="G283" s="9">
        <f t="shared" si="22"/>
        <v>13</v>
      </c>
      <c r="H283">
        <f t="shared" si="23"/>
        <v>50</v>
      </c>
      <c r="I283">
        <f t="shared" si="24"/>
        <v>830</v>
      </c>
    </row>
    <row r="284" spans="1:9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20"/>
        <v>stacjonarny</v>
      </c>
      <c r="F284">
        <f t="shared" si="21"/>
        <v>0</v>
      </c>
      <c r="G284" s="9">
        <f t="shared" si="22"/>
        <v>4</v>
      </c>
      <c r="H284">
        <f t="shared" si="23"/>
        <v>32</v>
      </c>
      <c r="I284">
        <f t="shared" si="24"/>
        <v>272</v>
      </c>
    </row>
    <row r="285" spans="1:9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20"/>
        <v>stacjonarny</v>
      </c>
      <c r="F285">
        <f t="shared" si="21"/>
        <v>0</v>
      </c>
      <c r="G285" s="9">
        <f t="shared" si="22"/>
        <v>0</v>
      </c>
      <c r="H285">
        <f t="shared" si="23"/>
        <v>51</v>
      </c>
      <c r="I285">
        <f t="shared" si="24"/>
        <v>51</v>
      </c>
    </row>
    <row r="286" spans="1:9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20"/>
        <v>stacjonarny</v>
      </c>
      <c r="F286">
        <f t="shared" si="21"/>
        <v>0</v>
      </c>
      <c r="G286" s="9">
        <f t="shared" si="22"/>
        <v>1</v>
      </c>
      <c r="H286">
        <f t="shared" si="23"/>
        <v>18</v>
      </c>
      <c r="I286">
        <f t="shared" si="24"/>
        <v>78</v>
      </c>
    </row>
    <row r="287" spans="1:9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20"/>
        <v>stacjonarny</v>
      </c>
      <c r="F287">
        <f t="shared" si="21"/>
        <v>0</v>
      </c>
      <c r="G287" s="9">
        <f t="shared" si="22"/>
        <v>3</v>
      </c>
      <c r="H287">
        <f t="shared" si="23"/>
        <v>27</v>
      </c>
      <c r="I287">
        <f t="shared" si="24"/>
        <v>207</v>
      </c>
    </row>
    <row r="288" spans="1:9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20"/>
        <v>stacjonarny</v>
      </c>
      <c r="F288">
        <f t="shared" si="21"/>
        <v>0</v>
      </c>
      <c r="G288" s="9">
        <f t="shared" si="22"/>
        <v>14</v>
      </c>
      <c r="H288">
        <f t="shared" si="23"/>
        <v>58</v>
      </c>
      <c r="I288">
        <f t="shared" si="24"/>
        <v>898</v>
      </c>
    </row>
    <row r="289" spans="1:9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20"/>
        <v>stacjonarny</v>
      </c>
      <c r="F289">
        <f t="shared" si="21"/>
        <v>0</v>
      </c>
      <c r="G289" s="9">
        <f t="shared" si="22"/>
        <v>3</v>
      </c>
      <c r="H289">
        <f t="shared" si="23"/>
        <v>36</v>
      </c>
      <c r="I289">
        <f t="shared" si="24"/>
        <v>216</v>
      </c>
    </row>
    <row r="290" spans="1:9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20"/>
        <v>komórkowy</v>
      </c>
      <c r="F290">
        <f t="shared" si="21"/>
        <v>0</v>
      </c>
      <c r="G290" s="9">
        <f t="shared" si="22"/>
        <v>11</v>
      </c>
      <c r="H290">
        <f t="shared" si="23"/>
        <v>41</v>
      </c>
      <c r="I290">
        <f t="shared" si="24"/>
        <v>701</v>
      </c>
    </row>
    <row r="291" spans="1:9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20"/>
        <v>zagraniczny</v>
      </c>
      <c r="F291">
        <f t="shared" si="21"/>
        <v>0</v>
      </c>
      <c r="G291" s="9">
        <f t="shared" si="22"/>
        <v>8</v>
      </c>
      <c r="H291">
        <f t="shared" si="23"/>
        <v>30</v>
      </c>
      <c r="I291">
        <f t="shared" si="24"/>
        <v>510</v>
      </c>
    </row>
    <row r="292" spans="1:9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20"/>
        <v>zagraniczny</v>
      </c>
      <c r="F292">
        <f t="shared" si="21"/>
        <v>0</v>
      </c>
      <c r="G292" s="9">
        <f t="shared" si="22"/>
        <v>5</v>
      </c>
      <c r="H292">
        <f t="shared" si="23"/>
        <v>22</v>
      </c>
      <c r="I292">
        <f t="shared" si="24"/>
        <v>322</v>
      </c>
    </row>
    <row r="293" spans="1:9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20"/>
        <v>komórkowy</v>
      </c>
      <c r="F293">
        <f t="shared" si="21"/>
        <v>0</v>
      </c>
      <c r="G293" s="9">
        <f t="shared" si="22"/>
        <v>14</v>
      </c>
      <c r="H293">
        <f t="shared" si="23"/>
        <v>18</v>
      </c>
      <c r="I293">
        <f t="shared" si="24"/>
        <v>858</v>
      </c>
    </row>
    <row r="294" spans="1:9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20"/>
        <v>stacjonarny</v>
      </c>
      <c r="F294">
        <f t="shared" si="21"/>
        <v>0</v>
      </c>
      <c r="G294" s="9">
        <f t="shared" si="22"/>
        <v>6</v>
      </c>
      <c r="H294">
        <f t="shared" si="23"/>
        <v>3</v>
      </c>
      <c r="I294">
        <f t="shared" si="24"/>
        <v>363</v>
      </c>
    </row>
    <row r="295" spans="1:9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20"/>
        <v>komórkowy</v>
      </c>
      <c r="F295">
        <f t="shared" si="21"/>
        <v>0</v>
      </c>
      <c r="G295" s="9">
        <f t="shared" si="22"/>
        <v>3</v>
      </c>
      <c r="H295">
        <f t="shared" si="23"/>
        <v>40</v>
      </c>
      <c r="I295">
        <f t="shared" si="24"/>
        <v>220</v>
      </c>
    </row>
    <row r="296" spans="1:9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20"/>
        <v>stacjonarny</v>
      </c>
      <c r="F296">
        <f t="shared" si="21"/>
        <v>0</v>
      </c>
      <c r="G296" s="9">
        <f t="shared" si="22"/>
        <v>9</v>
      </c>
      <c r="H296">
        <f t="shared" si="23"/>
        <v>53</v>
      </c>
      <c r="I296">
        <f t="shared" si="24"/>
        <v>593</v>
      </c>
    </row>
    <row r="297" spans="1:9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20"/>
        <v>stacjonarny</v>
      </c>
      <c r="F297">
        <f t="shared" si="21"/>
        <v>0</v>
      </c>
      <c r="G297" s="9">
        <f t="shared" si="22"/>
        <v>14</v>
      </c>
      <c r="H297">
        <f t="shared" si="23"/>
        <v>41</v>
      </c>
      <c r="I297">
        <f t="shared" si="24"/>
        <v>881</v>
      </c>
    </row>
    <row r="298" spans="1:9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20"/>
        <v>stacjonarny</v>
      </c>
      <c r="F298">
        <f t="shared" si="21"/>
        <v>0</v>
      </c>
      <c r="G298" s="9">
        <f t="shared" si="22"/>
        <v>11</v>
      </c>
      <c r="H298">
        <f t="shared" si="23"/>
        <v>9</v>
      </c>
      <c r="I298">
        <f t="shared" si="24"/>
        <v>669</v>
      </c>
    </row>
    <row r="299" spans="1:9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20"/>
        <v>komórkowy</v>
      </c>
      <c r="F299">
        <f t="shared" si="21"/>
        <v>0</v>
      </c>
      <c r="G299" s="9">
        <f t="shared" si="22"/>
        <v>3</v>
      </c>
      <c r="H299">
        <f t="shared" si="23"/>
        <v>0</v>
      </c>
      <c r="I299">
        <f t="shared" si="24"/>
        <v>180</v>
      </c>
    </row>
    <row r="300" spans="1:9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20"/>
        <v>stacjonarny</v>
      </c>
      <c r="F300">
        <f t="shared" si="21"/>
        <v>0</v>
      </c>
      <c r="G300" s="9">
        <f t="shared" si="22"/>
        <v>2</v>
      </c>
      <c r="H300">
        <f t="shared" si="23"/>
        <v>53</v>
      </c>
      <c r="I300">
        <f t="shared" si="24"/>
        <v>173</v>
      </c>
    </row>
    <row r="301" spans="1:9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20"/>
        <v>stacjonarny</v>
      </c>
      <c r="F301">
        <f t="shared" si="21"/>
        <v>0</v>
      </c>
      <c r="G301" s="9">
        <f t="shared" si="22"/>
        <v>10</v>
      </c>
      <c r="H301">
        <f t="shared" si="23"/>
        <v>46</v>
      </c>
      <c r="I301">
        <f t="shared" si="24"/>
        <v>646</v>
      </c>
    </row>
    <row r="302" spans="1:9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20"/>
        <v>komórkowy</v>
      </c>
      <c r="F302">
        <f t="shared" si="21"/>
        <v>0</v>
      </c>
      <c r="G302" s="9">
        <f t="shared" si="22"/>
        <v>5</v>
      </c>
      <c r="H302">
        <f t="shared" si="23"/>
        <v>57</v>
      </c>
      <c r="I302">
        <f t="shared" si="24"/>
        <v>357</v>
      </c>
    </row>
    <row r="303" spans="1:9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20"/>
        <v>stacjonarny</v>
      </c>
      <c r="F303">
        <f t="shared" si="21"/>
        <v>0</v>
      </c>
      <c r="G303" s="9">
        <f t="shared" si="22"/>
        <v>4</v>
      </c>
      <c r="H303">
        <f t="shared" si="23"/>
        <v>6</v>
      </c>
      <c r="I303">
        <f t="shared" si="24"/>
        <v>246</v>
      </c>
    </row>
    <row r="304" spans="1:9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20"/>
        <v>stacjonarny</v>
      </c>
      <c r="F304">
        <f t="shared" si="21"/>
        <v>0</v>
      </c>
      <c r="G304" s="9">
        <f t="shared" si="22"/>
        <v>9</v>
      </c>
      <c r="H304">
        <f t="shared" si="23"/>
        <v>37</v>
      </c>
      <c r="I304">
        <f t="shared" si="24"/>
        <v>577</v>
      </c>
    </row>
    <row r="305" spans="1:9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20"/>
        <v>komórkowy</v>
      </c>
      <c r="F305">
        <f t="shared" si="21"/>
        <v>0</v>
      </c>
      <c r="G305" s="9">
        <f t="shared" si="22"/>
        <v>8</v>
      </c>
      <c r="H305">
        <f t="shared" si="23"/>
        <v>32</v>
      </c>
      <c r="I305">
        <f t="shared" si="24"/>
        <v>512</v>
      </c>
    </row>
    <row r="306" spans="1:9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20"/>
        <v>stacjonarny</v>
      </c>
      <c r="F306">
        <f t="shared" si="21"/>
        <v>0</v>
      </c>
      <c r="G306" s="9">
        <f t="shared" si="22"/>
        <v>1</v>
      </c>
      <c r="H306">
        <f t="shared" si="23"/>
        <v>18</v>
      </c>
      <c r="I306">
        <f t="shared" si="24"/>
        <v>78</v>
      </c>
    </row>
    <row r="307" spans="1:9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20"/>
        <v>stacjonarny</v>
      </c>
      <c r="F307">
        <f t="shared" si="21"/>
        <v>0</v>
      </c>
      <c r="G307" s="9">
        <f t="shared" si="22"/>
        <v>7</v>
      </c>
      <c r="H307">
        <f t="shared" si="23"/>
        <v>40</v>
      </c>
      <c r="I307">
        <f t="shared" si="24"/>
        <v>460</v>
      </c>
    </row>
    <row r="308" spans="1:9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20"/>
        <v>stacjonarny</v>
      </c>
      <c r="F308">
        <f t="shared" si="21"/>
        <v>0</v>
      </c>
      <c r="G308" s="9">
        <f t="shared" si="22"/>
        <v>2</v>
      </c>
      <c r="H308">
        <f t="shared" si="23"/>
        <v>40</v>
      </c>
      <c r="I308">
        <f t="shared" si="24"/>
        <v>160</v>
      </c>
    </row>
    <row r="309" spans="1:9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20"/>
        <v>stacjonarny</v>
      </c>
      <c r="F309">
        <f t="shared" si="21"/>
        <v>0</v>
      </c>
      <c r="G309" s="9">
        <f t="shared" si="22"/>
        <v>8</v>
      </c>
      <c r="H309">
        <f t="shared" si="23"/>
        <v>23</v>
      </c>
      <c r="I309">
        <f t="shared" si="24"/>
        <v>503</v>
      </c>
    </row>
    <row r="310" spans="1:9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20"/>
        <v>stacjonarny</v>
      </c>
      <c r="F310">
        <f t="shared" si="21"/>
        <v>0</v>
      </c>
      <c r="G310" s="9">
        <f t="shared" si="22"/>
        <v>6</v>
      </c>
      <c r="H310">
        <f t="shared" si="23"/>
        <v>1</v>
      </c>
      <c r="I310">
        <f t="shared" si="24"/>
        <v>361</v>
      </c>
    </row>
    <row r="311" spans="1:9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20"/>
        <v>stacjonarny</v>
      </c>
      <c r="F311">
        <f t="shared" si="21"/>
        <v>0</v>
      </c>
      <c r="G311" s="9">
        <f t="shared" si="22"/>
        <v>8</v>
      </c>
      <c r="H311">
        <f t="shared" si="23"/>
        <v>52</v>
      </c>
      <c r="I311">
        <f t="shared" si="24"/>
        <v>532</v>
      </c>
    </row>
    <row r="312" spans="1:9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20"/>
        <v>komórkowy</v>
      </c>
      <c r="F312">
        <f t="shared" si="21"/>
        <v>0</v>
      </c>
      <c r="G312" s="9">
        <f t="shared" si="22"/>
        <v>2</v>
      </c>
      <c r="H312">
        <f t="shared" si="23"/>
        <v>56</v>
      </c>
      <c r="I312">
        <f t="shared" si="24"/>
        <v>176</v>
      </c>
    </row>
    <row r="313" spans="1:9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20"/>
        <v>stacjonarny</v>
      </c>
      <c r="F313">
        <f t="shared" si="21"/>
        <v>0</v>
      </c>
      <c r="G313" s="9">
        <f t="shared" si="22"/>
        <v>7</v>
      </c>
      <c r="H313">
        <f t="shared" si="23"/>
        <v>18</v>
      </c>
      <c r="I313">
        <f t="shared" si="24"/>
        <v>438</v>
      </c>
    </row>
    <row r="314" spans="1:9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20"/>
        <v>stacjonarny</v>
      </c>
      <c r="F314">
        <f t="shared" si="21"/>
        <v>0</v>
      </c>
      <c r="G314" s="9">
        <f t="shared" si="22"/>
        <v>11</v>
      </c>
      <c r="H314">
        <f t="shared" si="23"/>
        <v>12</v>
      </c>
      <c r="I314">
        <f t="shared" si="24"/>
        <v>672</v>
      </c>
    </row>
    <row r="315" spans="1:9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20"/>
        <v>stacjonarny</v>
      </c>
      <c r="F315">
        <f t="shared" si="21"/>
        <v>0</v>
      </c>
      <c r="G315" s="9">
        <f t="shared" si="22"/>
        <v>6</v>
      </c>
      <c r="H315">
        <f t="shared" si="23"/>
        <v>18</v>
      </c>
      <c r="I315">
        <f t="shared" si="24"/>
        <v>378</v>
      </c>
    </row>
    <row r="316" spans="1:9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20"/>
        <v>komórkowy</v>
      </c>
      <c r="F316">
        <f t="shared" si="21"/>
        <v>0</v>
      </c>
      <c r="G316" s="9">
        <f t="shared" si="22"/>
        <v>6</v>
      </c>
      <c r="H316">
        <f t="shared" si="23"/>
        <v>3</v>
      </c>
      <c r="I316">
        <f t="shared" si="24"/>
        <v>363</v>
      </c>
    </row>
    <row r="317" spans="1:9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20"/>
        <v>stacjonarny</v>
      </c>
      <c r="F317">
        <f t="shared" si="21"/>
        <v>0</v>
      </c>
      <c r="G317" s="9">
        <f t="shared" si="22"/>
        <v>14</v>
      </c>
      <c r="H317">
        <f t="shared" si="23"/>
        <v>27</v>
      </c>
      <c r="I317">
        <f t="shared" si="24"/>
        <v>867</v>
      </c>
    </row>
    <row r="318" spans="1:9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20"/>
        <v>stacjonarny</v>
      </c>
      <c r="F318">
        <f t="shared" si="21"/>
        <v>0</v>
      </c>
      <c r="G318" s="9">
        <f t="shared" si="22"/>
        <v>1</v>
      </c>
      <c r="H318">
        <f t="shared" si="23"/>
        <v>27</v>
      </c>
      <c r="I318">
        <f t="shared" si="24"/>
        <v>87</v>
      </c>
    </row>
    <row r="319" spans="1:9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20"/>
        <v>zagraniczny</v>
      </c>
      <c r="F319">
        <f t="shared" si="21"/>
        <v>0</v>
      </c>
      <c r="G319" s="9">
        <f t="shared" si="22"/>
        <v>9</v>
      </c>
      <c r="H319">
        <f t="shared" si="23"/>
        <v>9</v>
      </c>
      <c r="I319">
        <f t="shared" si="24"/>
        <v>549</v>
      </c>
    </row>
    <row r="320" spans="1:9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20"/>
        <v>stacjonarny</v>
      </c>
      <c r="F320">
        <f t="shared" si="21"/>
        <v>0</v>
      </c>
      <c r="G320" s="9">
        <f t="shared" si="22"/>
        <v>8</v>
      </c>
      <c r="H320">
        <f t="shared" si="23"/>
        <v>19</v>
      </c>
      <c r="I320">
        <f t="shared" si="24"/>
        <v>499</v>
      </c>
    </row>
    <row r="321" spans="1:9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20"/>
        <v>stacjonarny</v>
      </c>
      <c r="F321">
        <f t="shared" si="21"/>
        <v>0</v>
      </c>
      <c r="G321" s="9">
        <f t="shared" si="22"/>
        <v>1</v>
      </c>
      <c r="H321">
        <f t="shared" si="23"/>
        <v>16</v>
      </c>
      <c r="I321">
        <f t="shared" si="24"/>
        <v>76</v>
      </c>
    </row>
    <row r="322" spans="1:9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20"/>
        <v>stacjonarny</v>
      </c>
      <c r="F322">
        <f t="shared" si="21"/>
        <v>0</v>
      </c>
      <c r="G322" s="9">
        <f t="shared" si="22"/>
        <v>9</v>
      </c>
      <c r="H322">
        <f t="shared" si="23"/>
        <v>1</v>
      </c>
      <c r="I322">
        <f t="shared" si="24"/>
        <v>541</v>
      </c>
    </row>
    <row r="323" spans="1:9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25">IF(LEN(A323)=7,"stacjonarny",IF(LEN(A323)=8,"komórkowy","zagraniczny"))</f>
        <v>stacjonarny</v>
      </c>
      <c r="F323">
        <f t="shared" ref="F323:F386" si="26">IF(AND(E323="stacjonarny",LEFT(A323,2)="12"),1,0)</f>
        <v>0</v>
      </c>
      <c r="G323" s="9">
        <f t="shared" ref="G323:G386" si="27">MINUTE(D323-C323)</f>
        <v>16</v>
      </c>
      <c r="H323">
        <f t="shared" ref="H323:H386" si="28">SECOND(D323-C323)</f>
        <v>23</v>
      </c>
      <c r="I323">
        <f t="shared" ref="I323:I386" si="29">G323*60+H323</f>
        <v>983</v>
      </c>
    </row>
    <row r="324" spans="1:9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25"/>
        <v>komórkowy</v>
      </c>
      <c r="F324">
        <f t="shared" si="26"/>
        <v>0</v>
      </c>
      <c r="G324" s="9">
        <f t="shared" si="27"/>
        <v>4</v>
      </c>
      <c r="H324">
        <f t="shared" si="28"/>
        <v>52</v>
      </c>
      <c r="I324">
        <f t="shared" si="29"/>
        <v>292</v>
      </c>
    </row>
    <row r="325" spans="1:9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25"/>
        <v>stacjonarny</v>
      </c>
      <c r="F325">
        <f t="shared" si="26"/>
        <v>0</v>
      </c>
      <c r="G325" s="9">
        <f t="shared" si="27"/>
        <v>7</v>
      </c>
      <c r="H325">
        <f t="shared" si="28"/>
        <v>45</v>
      </c>
      <c r="I325">
        <f t="shared" si="29"/>
        <v>465</v>
      </c>
    </row>
    <row r="326" spans="1:9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25"/>
        <v>stacjonarny</v>
      </c>
      <c r="F326">
        <f t="shared" si="26"/>
        <v>0</v>
      </c>
      <c r="G326" s="9">
        <f t="shared" si="27"/>
        <v>14</v>
      </c>
      <c r="H326">
        <f t="shared" si="28"/>
        <v>54</v>
      </c>
      <c r="I326">
        <f t="shared" si="29"/>
        <v>894</v>
      </c>
    </row>
    <row r="327" spans="1:9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25"/>
        <v>zagraniczny</v>
      </c>
      <c r="F327">
        <f t="shared" si="26"/>
        <v>0</v>
      </c>
      <c r="G327" s="9">
        <f t="shared" si="27"/>
        <v>3</v>
      </c>
      <c r="H327">
        <f t="shared" si="28"/>
        <v>40</v>
      </c>
      <c r="I327">
        <f t="shared" si="29"/>
        <v>220</v>
      </c>
    </row>
    <row r="328" spans="1:9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25"/>
        <v>komórkowy</v>
      </c>
      <c r="F328">
        <f t="shared" si="26"/>
        <v>0</v>
      </c>
      <c r="G328" s="9">
        <f t="shared" si="27"/>
        <v>1</v>
      </c>
      <c r="H328">
        <f t="shared" si="28"/>
        <v>0</v>
      </c>
      <c r="I328">
        <f t="shared" si="29"/>
        <v>60</v>
      </c>
    </row>
    <row r="329" spans="1:9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25"/>
        <v>stacjonarny</v>
      </c>
      <c r="F329">
        <f t="shared" si="26"/>
        <v>0</v>
      </c>
      <c r="G329" s="9">
        <f t="shared" si="27"/>
        <v>4</v>
      </c>
      <c r="H329">
        <f t="shared" si="28"/>
        <v>18</v>
      </c>
      <c r="I329">
        <f t="shared" si="29"/>
        <v>258</v>
      </c>
    </row>
    <row r="330" spans="1:9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25"/>
        <v>stacjonarny</v>
      </c>
      <c r="F330">
        <f t="shared" si="26"/>
        <v>0</v>
      </c>
      <c r="G330" s="9">
        <f t="shared" si="27"/>
        <v>12</v>
      </c>
      <c r="H330">
        <f t="shared" si="28"/>
        <v>29</v>
      </c>
      <c r="I330">
        <f t="shared" si="29"/>
        <v>749</v>
      </c>
    </row>
    <row r="331" spans="1:9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25"/>
        <v>komórkowy</v>
      </c>
      <c r="F331">
        <f t="shared" si="26"/>
        <v>0</v>
      </c>
      <c r="G331" s="9">
        <f t="shared" si="27"/>
        <v>13</v>
      </c>
      <c r="H331">
        <f t="shared" si="28"/>
        <v>43</v>
      </c>
      <c r="I331">
        <f t="shared" si="29"/>
        <v>823</v>
      </c>
    </row>
    <row r="332" spans="1:9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25"/>
        <v>stacjonarny</v>
      </c>
      <c r="F332">
        <f t="shared" si="26"/>
        <v>0</v>
      </c>
      <c r="G332" s="9">
        <f t="shared" si="27"/>
        <v>14</v>
      </c>
      <c r="H332">
        <f t="shared" si="28"/>
        <v>47</v>
      </c>
      <c r="I332">
        <f t="shared" si="29"/>
        <v>887</v>
      </c>
    </row>
    <row r="333" spans="1:9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25"/>
        <v>stacjonarny</v>
      </c>
      <c r="F333">
        <f t="shared" si="26"/>
        <v>0</v>
      </c>
      <c r="G333" s="9">
        <f t="shared" si="27"/>
        <v>9</v>
      </c>
      <c r="H333">
        <f t="shared" si="28"/>
        <v>25</v>
      </c>
      <c r="I333">
        <f t="shared" si="29"/>
        <v>565</v>
      </c>
    </row>
    <row r="334" spans="1:9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25"/>
        <v>stacjonarny</v>
      </c>
      <c r="F334">
        <f t="shared" si="26"/>
        <v>0</v>
      </c>
      <c r="G334" s="9">
        <f t="shared" si="27"/>
        <v>4</v>
      </c>
      <c r="H334">
        <f t="shared" si="28"/>
        <v>35</v>
      </c>
      <c r="I334">
        <f t="shared" si="29"/>
        <v>275</v>
      </c>
    </row>
    <row r="335" spans="1:9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25"/>
        <v>stacjonarny</v>
      </c>
      <c r="F335">
        <f t="shared" si="26"/>
        <v>0</v>
      </c>
      <c r="G335" s="9">
        <f t="shared" si="27"/>
        <v>6</v>
      </c>
      <c r="H335">
        <f t="shared" si="28"/>
        <v>53</v>
      </c>
      <c r="I335">
        <f t="shared" si="29"/>
        <v>413</v>
      </c>
    </row>
    <row r="336" spans="1:9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25"/>
        <v>stacjonarny</v>
      </c>
      <c r="F336">
        <f t="shared" si="26"/>
        <v>0</v>
      </c>
      <c r="G336" s="9">
        <f t="shared" si="27"/>
        <v>9</v>
      </c>
      <c r="H336">
        <f t="shared" si="28"/>
        <v>0</v>
      </c>
      <c r="I336">
        <f t="shared" si="29"/>
        <v>540</v>
      </c>
    </row>
    <row r="337" spans="1:9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25"/>
        <v>stacjonarny</v>
      </c>
      <c r="F337">
        <f t="shared" si="26"/>
        <v>0</v>
      </c>
      <c r="G337" s="9">
        <f t="shared" si="27"/>
        <v>0</v>
      </c>
      <c r="H337">
        <f t="shared" si="28"/>
        <v>35</v>
      </c>
      <c r="I337">
        <f t="shared" si="29"/>
        <v>35</v>
      </c>
    </row>
    <row r="338" spans="1:9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25"/>
        <v>stacjonarny</v>
      </c>
      <c r="F338">
        <f t="shared" si="26"/>
        <v>0</v>
      </c>
      <c r="G338" s="9">
        <f t="shared" si="27"/>
        <v>13</v>
      </c>
      <c r="H338">
        <f t="shared" si="28"/>
        <v>28</v>
      </c>
      <c r="I338">
        <f t="shared" si="29"/>
        <v>808</v>
      </c>
    </row>
    <row r="339" spans="1:9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25"/>
        <v>komórkowy</v>
      </c>
      <c r="F339">
        <f t="shared" si="26"/>
        <v>0</v>
      </c>
      <c r="G339" s="9">
        <f t="shared" si="27"/>
        <v>11</v>
      </c>
      <c r="H339">
        <f t="shared" si="28"/>
        <v>40</v>
      </c>
      <c r="I339">
        <f t="shared" si="29"/>
        <v>700</v>
      </c>
    </row>
    <row r="340" spans="1:9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25"/>
        <v>stacjonarny</v>
      </c>
      <c r="F340">
        <f t="shared" si="26"/>
        <v>0</v>
      </c>
      <c r="G340" s="9">
        <f t="shared" si="27"/>
        <v>16</v>
      </c>
      <c r="H340">
        <f t="shared" si="28"/>
        <v>37</v>
      </c>
      <c r="I340">
        <f t="shared" si="29"/>
        <v>997</v>
      </c>
    </row>
    <row r="341" spans="1:9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25"/>
        <v>komórkowy</v>
      </c>
      <c r="F341">
        <f t="shared" si="26"/>
        <v>0</v>
      </c>
      <c r="G341" s="9">
        <f t="shared" si="27"/>
        <v>8</v>
      </c>
      <c r="H341">
        <f t="shared" si="28"/>
        <v>49</v>
      </c>
      <c r="I341">
        <f t="shared" si="29"/>
        <v>529</v>
      </c>
    </row>
    <row r="342" spans="1:9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25"/>
        <v>stacjonarny</v>
      </c>
      <c r="F342">
        <f t="shared" si="26"/>
        <v>0</v>
      </c>
      <c r="G342" s="9">
        <f t="shared" si="27"/>
        <v>5</v>
      </c>
      <c r="H342">
        <f t="shared" si="28"/>
        <v>54</v>
      </c>
      <c r="I342">
        <f t="shared" si="29"/>
        <v>354</v>
      </c>
    </row>
    <row r="343" spans="1:9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25"/>
        <v>komórkowy</v>
      </c>
      <c r="F343">
        <f t="shared" si="26"/>
        <v>0</v>
      </c>
      <c r="G343" s="9">
        <f t="shared" si="27"/>
        <v>15</v>
      </c>
      <c r="H343">
        <f t="shared" si="28"/>
        <v>49</v>
      </c>
      <c r="I343">
        <f t="shared" si="29"/>
        <v>949</v>
      </c>
    </row>
    <row r="344" spans="1:9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25"/>
        <v>stacjonarny</v>
      </c>
      <c r="F344">
        <f t="shared" si="26"/>
        <v>0</v>
      </c>
      <c r="G344" s="9">
        <f t="shared" si="27"/>
        <v>7</v>
      </c>
      <c r="H344">
        <f t="shared" si="28"/>
        <v>44</v>
      </c>
      <c r="I344">
        <f t="shared" si="29"/>
        <v>464</v>
      </c>
    </row>
    <row r="345" spans="1:9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25"/>
        <v>stacjonarny</v>
      </c>
      <c r="F345">
        <f t="shared" si="26"/>
        <v>0</v>
      </c>
      <c r="G345" s="9">
        <f t="shared" si="27"/>
        <v>3</v>
      </c>
      <c r="H345">
        <f t="shared" si="28"/>
        <v>12</v>
      </c>
      <c r="I345">
        <f t="shared" si="29"/>
        <v>192</v>
      </c>
    </row>
    <row r="346" spans="1:9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25"/>
        <v>stacjonarny</v>
      </c>
      <c r="F346">
        <f t="shared" si="26"/>
        <v>0</v>
      </c>
      <c r="G346" s="9">
        <f t="shared" si="27"/>
        <v>9</v>
      </c>
      <c r="H346">
        <f t="shared" si="28"/>
        <v>53</v>
      </c>
      <c r="I346">
        <f t="shared" si="29"/>
        <v>593</v>
      </c>
    </row>
    <row r="347" spans="1:9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25"/>
        <v>stacjonarny</v>
      </c>
      <c r="F347">
        <f t="shared" si="26"/>
        <v>0</v>
      </c>
      <c r="G347" s="9">
        <f t="shared" si="27"/>
        <v>2</v>
      </c>
      <c r="H347">
        <f t="shared" si="28"/>
        <v>34</v>
      </c>
      <c r="I347">
        <f t="shared" si="29"/>
        <v>154</v>
      </c>
    </row>
    <row r="348" spans="1:9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25"/>
        <v>stacjonarny</v>
      </c>
      <c r="F348">
        <f t="shared" si="26"/>
        <v>0</v>
      </c>
      <c r="G348" s="9">
        <f t="shared" si="27"/>
        <v>6</v>
      </c>
      <c r="H348">
        <f t="shared" si="28"/>
        <v>47</v>
      </c>
      <c r="I348">
        <f t="shared" si="29"/>
        <v>407</v>
      </c>
    </row>
    <row r="349" spans="1:9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25"/>
        <v>stacjonarny</v>
      </c>
      <c r="F349">
        <f t="shared" si="26"/>
        <v>0</v>
      </c>
      <c r="G349" s="9">
        <f t="shared" si="27"/>
        <v>10</v>
      </c>
      <c r="H349">
        <f t="shared" si="28"/>
        <v>53</v>
      </c>
      <c r="I349">
        <f t="shared" si="29"/>
        <v>653</v>
      </c>
    </row>
    <row r="350" spans="1:9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25"/>
        <v>stacjonarny</v>
      </c>
      <c r="F350">
        <f t="shared" si="26"/>
        <v>0</v>
      </c>
      <c r="G350" s="9">
        <f t="shared" si="27"/>
        <v>1</v>
      </c>
      <c r="H350">
        <f t="shared" si="28"/>
        <v>21</v>
      </c>
      <c r="I350">
        <f t="shared" si="29"/>
        <v>81</v>
      </c>
    </row>
    <row r="351" spans="1:9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25"/>
        <v>komórkowy</v>
      </c>
      <c r="F351">
        <f t="shared" si="26"/>
        <v>0</v>
      </c>
      <c r="G351" s="9">
        <f t="shared" si="27"/>
        <v>14</v>
      </c>
      <c r="H351">
        <f t="shared" si="28"/>
        <v>28</v>
      </c>
      <c r="I351">
        <f t="shared" si="29"/>
        <v>868</v>
      </c>
    </row>
    <row r="352" spans="1:9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25"/>
        <v>stacjonarny</v>
      </c>
      <c r="F352">
        <f t="shared" si="26"/>
        <v>0</v>
      </c>
      <c r="G352" s="9">
        <f t="shared" si="27"/>
        <v>7</v>
      </c>
      <c r="H352">
        <f t="shared" si="28"/>
        <v>45</v>
      </c>
      <c r="I352">
        <f t="shared" si="29"/>
        <v>465</v>
      </c>
    </row>
    <row r="353" spans="1:9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25"/>
        <v>komórkowy</v>
      </c>
      <c r="F353">
        <f t="shared" si="26"/>
        <v>0</v>
      </c>
      <c r="G353" s="9">
        <f t="shared" si="27"/>
        <v>11</v>
      </c>
      <c r="H353">
        <f t="shared" si="28"/>
        <v>50</v>
      </c>
      <c r="I353">
        <f t="shared" si="29"/>
        <v>710</v>
      </c>
    </row>
    <row r="354" spans="1:9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25"/>
        <v>zagraniczny</v>
      </c>
      <c r="F354">
        <f t="shared" si="26"/>
        <v>0</v>
      </c>
      <c r="G354" s="9">
        <f t="shared" si="27"/>
        <v>10</v>
      </c>
      <c r="H354">
        <f t="shared" si="28"/>
        <v>3</v>
      </c>
      <c r="I354">
        <f t="shared" si="29"/>
        <v>603</v>
      </c>
    </row>
    <row r="355" spans="1:9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25"/>
        <v>komórkowy</v>
      </c>
      <c r="F355">
        <f t="shared" si="26"/>
        <v>0</v>
      </c>
      <c r="G355" s="9">
        <f t="shared" si="27"/>
        <v>1</v>
      </c>
      <c r="H355">
        <f t="shared" si="28"/>
        <v>24</v>
      </c>
      <c r="I355">
        <f t="shared" si="29"/>
        <v>84</v>
      </c>
    </row>
    <row r="356" spans="1:9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25"/>
        <v>stacjonarny</v>
      </c>
      <c r="F356">
        <f t="shared" si="26"/>
        <v>0</v>
      </c>
      <c r="G356" s="9">
        <f t="shared" si="27"/>
        <v>15</v>
      </c>
      <c r="H356">
        <f t="shared" si="28"/>
        <v>39</v>
      </c>
      <c r="I356">
        <f t="shared" si="29"/>
        <v>939</v>
      </c>
    </row>
    <row r="357" spans="1:9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25"/>
        <v>zagraniczny</v>
      </c>
      <c r="F357">
        <f t="shared" si="26"/>
        <v>0</v>
      </c>
      <c r="G357" s="9">
        <f t="shared" si="27"/>
        <v>6</v>
      </c>
      <c r="H357">
        <f t="shared" si="28"/>
        <v>27</v>
      </c>
      <c r="I357">
        <f t="shared" si="29"/>
        <v>387</v>
      </c>
    </row>
    <row r="358" spans="1:9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25"/>
        <v>stacjonarny</v>
      </c>
      <c r="F358">
        <f t="shared" si="26"/>
        <v>0</v>
      </c>
      <c r="G358" s="9">
        <f t="shared" si="27"/>
        <v>0</v>
      </c>
      <c r="H358">
        <f t="shared" si="28"/>
        <v>24</v>
      </c>
      <c r="I358">
        <f t="shared" si="29"/>
        <v>24</v>
      </c>
    </row>
    <row r="359" spans="1:9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25"/>
        <v>stacjonarny</v>
      </c>
      <c r="F359">
        <f t="shared" si="26"/>
        <v>0</v>
      </c>
      <c r="G359" s="9">
        <f t="shared" si="27"/>
        <v>15</v>
      </c>
      <c r="H359">
        <f t="shared" si="28"/>
        <v>14</v>
      </c>
      <c r="I359">
        <f t="shared" si="29"/>
        <v>914</v>
      </c>
    </row>
    <row r="360" spans="1:9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25"/>
        <v>stacjonarny</v>
      </c>
      <c r="F360">
        <f t="shared" si="26"/>
        <v>0</v>
      </c>
      <c r="G360" s="9">
        <f t="shared" si="27"/>
        <v>7</v>
      </c>
      <c r="H360">
        <f t="shared" si="28"/>
        <v>46</v>
      </c>
      <c r="I360">
        <f t="shared" si="29"/>
        <v>466</v>
      </c>
    </row>
    <row r="361" spans="1:9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25"/>
        <v>komórkowy</v>
      </c>
      <c r="F361">
        <f t="shared" si="26"/>
        <v>0</v>
      </c>
      <c r="G361" s="9">
        <f t="shared" si="27"/>
        <v>10</v>
      </c>
      <c r="H361">
        <f t="shared" si="28"/>
        <v>53</v>
      </c>
      <c r="I361">
        <f t="shared" si="29"/>
        <v>653</v>
      </c>
    </row>
    <row r="362" spans="1:9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25"/>
        <v>stacjonarny</v>
      </c>
      <c r="F362">
        <f t="shared" si="26"/>
        <v>0</v>
      </c>
      <c r="G362" s="9">
        <f t="shared" si="27"/>
        <v>11</v>
      </c>
      <c r="H362">
        <f t="shared" si="28"/>
        <v>11</v>
      </c>
      <c r="I362">
        <f t="shared" si="29"/>
        <v>671</v>
      </c>
    </row>
    <row r="363" spans="1:9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25"/>
        <v>komórkowy</v>
      </c>
      <c r="F363">
        <f t="shared" si="26"/>
        <v>0</v>
      </c>
      <c r="G363" s="9">
        <f t="shared" si="27"/>
        <v>6</v>
      </c>
      <c r="H363">
        <f t="shared" si="28"/>
        <v>49</v>
      </c>
      <c r="I363">
        <f t="shared" si="29"/>
        <v>409</v>
      </c>
    </row>
    <row r="364" spans="1:9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25"/>
        <v>stacjonarny</v>
      </c>
      <c r="F364">
        <f t="shared" si="26"/>
        <v>0</v>
      </c>
      <c r="G364" s="9">
        <f t="shared" si="27"/>
        <v>7</v>
      </c>
      <c r="H364">
        <f t="shared" si="28"/>
        <v>50</v>
      </c>
      <c r="I364">
        <f t="shared" si="29"/>
        <v>470</v>
      </c>
    </row>
    <row r="365" spans="1:9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25"/>
        <v>stacjonarny</v>
      </c>
      <c r="F365">
        <f t="shared" si="26"/>
        <v>0</v>
      </c>
      <c r="G365" s="9">
        <f t="shared" si="27"/>
        <v>15</v>
      </c>
      <c r="H365">
        <f t="shared" si="28"/>
        <v>19</v>
      </c>
      <c r="I365">
        <f t="shared" si="29"/>
        <v>919</v>
      </c>
    </row>
    <row r="366" spans="1:9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25"/>
        <v>komórkowy</v>
      </c>
      <c r="F366">
        <f t="shared" si="26"/>
        <v>0</v>
      </c>
      <c r="G366" s="9">
        <f t="shared" si="27"/>
        <v>14</v>
      </c>
      <c r="H366">
        <f t="shared" si="28"/>
        <v>52</v>
      </c>
      <c r="I366">
        <f t="shared" si="29"/>
        <v>892</v>
      </c>
    </row>
    <row r="367" spans="1:9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25"/>
        <v>stacjonarny</v>
      </c>
      <c r="F367">
        <f t="shared" si="26"/>
        <v>0</v>
      </c>
      <c r="G367" s="9">
        <f t="shared" si="27"/>
        <v>6</v>
      </c>
      <c r="H367">
        <f t="shared" si="28"/>
        <v>47</v>
      </c>
      <c r="I367">
        <f t="shared" si="29"/>
        <v>407</v>
      </c>
    </row>
    <row r="368" spans="1:9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25"/>
        <v>stacjonarny</v>
      </c>
      <c r="F368">
        <f t="shared" si="26"/>
        <v>0</v>
      </c>
      <c r="G368" s="9">
        <f t="shared" si="27"/>
        <v>2</v>
      </c>
      <c r="H368">
        <f t="shared" si="28"/>
        <v>42</v>
      </c>
      <c r="I368">
        <f t="shared" si="29"/>
        <v>162</v>
      </c>
    </row>
    <row r="369" spans="1:9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25"/>
        <v>stacjonarny</v>
      </c>
      <c r="F369">
        <f t="shared" si="26"/>
        <v>0</v>
      </c>
      <c r="G369" s="9">
        <f t="shared" si="27"/>
        <v>15</v>
      </c>
      <c r="H369">
        <f t="shared" si="28"/>
        <v>7</v>
      </c>
      <c r="I369">
        <f t="shared" si="29"/>
        <v>907</v>
      </c>
    </row>
    <row r="370" spans="1:9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25"/>
        <v>stacjonarny</v>
      </c>
      <c r="F370">
        <f t="shared" si="26"/>
        <v>0</v>
      </c>
      <c r="G370" s="9">
        <f t="shared" si="27"/>
        <v>7</v>
      </c>
      <c r="H370">
        <f t="shared" si="28"/>
        <v>0</v>
      </c>
      <c r="I370">
        <f t="shared" si="29"/>
        <v>420</v>
      </c>
    </row>
    <row r="371" spans="1:9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25"/>
        <v>stacjonarny</v>
      </c>
      <c r="F371">
        <f t="shared" si="26"/>
        <v>0</v>
      </c>
      <c r="G371" s="9">
        <f t="shared" si="27"/>
        <v>15</v>
      </c>
      <c r="H371">
        <f t="shared" si="28"/>
        <v>48</v>
      </c>
      <c r="I371">
        <f t="shared" si="29"/>
        <v>948</v>
      </c>
    </row>
    <row r="372" spans="1:9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25"/>
        <v>stacjonarny</v>
      </c>
      <c r="F372">
        <f t="shared" si="26"/>
        <v>0</v>
      </c>
      <c r="G372" s="9">
        <f t="shared" si="27"/>
        <v>1</v>
      </c>
      <c r="H372">
        <f t="shared" si="28"/>
        <v>42</v>
      </c>
      <c r="I372">
        <f t="shared" si="29"/>
        <v>102</v>
      </c>
    </row>
    <row r="373" spans="1:9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25"/>
        <v>stacjonarny</v>
      </c>
      <c r="F373">
        <f t="shared" si="26"/>
        <v>0</v>
      </c>
      <c r="G373" s="9">
        <f t="shared" si="27"/>
        <v>14</v>
      </c>
      <c r="H373">
        <f t="shared" si="28"/>
        <v>38</v>
      </c>
      <c r="I373">
        <f t="shared" si="29"/>
        <v>878</v>
      </c>
    </row>
    <row r="374" spans="1:9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25"/>
        <v>stacjonarny</v>
      </c>
      <c r="F374">
        <f t="shared" si="26"/>
        <v>0</v>
      </c>
      <c r="G374" s="9">
        <f t="shared" si="27"/>
        <v>13</v>
      </c>
      <c r="H374">
        <f t="shared" si="28"/>
        <v>13</v>
      </c>
      <c r="I374">
        <f t="shared" si="29"/>
        <v>793</v>
      </c>
    </row>
    <row r="375" spans="1:9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25"/>
        <v>stacjonarny</v>
      </c>
      <c r="F375">
        <f t="shared" si="26"/>
        <v>0</v>
      </c>
      <c r="G375" s="9">
        <f t="shared" si="27"/>
        <v>13</v>
      </c>
      <c r="H375">
        <f t="shared" si="28"/>
        <v>46</v>
      </c>
      <c r="I375">
        <f t="shared" si="29"/>
        <v>826</v>
      </c>
    </row>
    <row r="376" spans="1:9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25"/>
        <v>stacjonarny</v>
      </c>
      <c r="F376">
        <f t="shared" si="26"/>
        <v>1</v>
      </c>
      <c r="G376" s="9">
        <f t="shared" si="27"/>
        <v>1</v>
      </c>
      <c r="H376">
        <f t="shared" si="28"/>
        <v>12</v>
      </c>
      <c r="I376">
        <f t="shared" si="29"/>
        <v>72</v>
      </c>
    </row>
    <row r="377" spans="1:9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25"/>
        <v>komórkowy</v>
      </c>
      <c r="F377">
        <f t="shared" si="26"/>
        <v>0</v>
      </c>
      <c r="G377" s="9">
        <f t="shared" si="27"/>
        <v>12</v>
      </c>
      <c r="H377">
        <f t="shared" si="28"/>
        <v>15</v>
      </c>
      <c r="I377">
        <f t="shared" si="29"/>
        <v>735</v>
      </c>
    </row>
    <row r="378" spans="1:9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25"/>
        <v>stacjonarny</v>
      </c>
      <c r="F378">
        <f t="shared" si="26"/>
        <v>0</v>
      </c>
      <c r="G378" s="9">
        <f t="shared" si="27"/>
        <v>0</v>
      </c>
      <c r="H378">
        <f t="shared" si="28"/>
        <v>53</v>
      </c>
      <c r="I378">
        <f t="shared" si="29"/>
        <v>53</v>
      </c>
    </row>
    <row r="379" spans="1:9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25"/>
        <v>stacjonarny</v>
      </c>
      <c r="F379">
        <f t="shared" si="26"/>
        <v>0</v>
      </c>
      <c r="G379" s="9">
        <f t="shared" si="27"/>
        <v>8</v>
      </c>
      <c r="H379">
        <f t="shared" si="28"/>
        <v>42</v>
      </c>
      <c r="I379">
        <f t="shared" si="29"/>
        <v>522</v>
      </c>
    </row>
    <row r="380" spans="1:9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25"/>
        <v>stacjonarny</v>
      </c>
      <c r="F380">
        <f t="shared" si="26"/>
        <v>0</v>
      </c>
      <c r="G380" s="9">
        <f t="shared" si="27"/>
        <v>1</v>
      </c>
      <c r="H380">
        <f t="shared" si="28"/>
        <v>35</v>
      </c>
      <c r="I380">
        <f t="shared" si="29"/>
        <v>95</v>
      </c>
    </row>
    <row r="381" spans="1:9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25"/>
        <v>stacjonarny</v>
      </c>
      <c r="F381">
        <f t="shared" si="26"/>
        <v>0</v>
      </c>
      <c r="G381" s="9">
        <f t="shared" si="27"/>
        <v>9</v>
      </c>
      <c r="H381">
        <f t="shared" si="28"/>
        <v>50</v>
      </c>
      <c r="I381">
        <f t="shared" si="29"/>
        <v>590</v>
      </c>
    </row>
    <row r="382" spans="1:9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25"/>
        <v>stacjonarny</v>
      </c>
      <c r="F382">
        <f t="shared" si="26"/>
        <v>0</v>
      </c>
      <c r="G382" s="9">
        <f t="shared" si="27"/>
        <v>5</v>
      </c>
      <c r="H382">
        <f t="shared" si="28"/>
        <v>28</v>
      </c>
      <c r="I382">
        <f t="shared" si="29"/>
        <v>328</v>
      </c>
    </row>
    <row r="383" spans="1:9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25"/>
        <v>komórkowy</v>
      </c>
      <c r="F383">
        <f t="shared" si="26"/>
        <v>0</v>
      </c>
      <c r="G383" s="9">
        <f t="shared" si="27"/>
        <v>13</v>
      </c>
      <c r="H383">
        <f t="shared" si="28"/>
        <v>9</v>
      </c>
      <c r="I383">
        <f t="shared" si="29"/>
        <v>789</v>
      </c>
    </row>
    <row r="384" spans="1:9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25"/>
        <v>stacjonarny</v>
      </c>
      <c r="F384">
        <f t="shared" si="26"/>
        <v>0</v>
      </c>
      <c r="G384" s="9">
        <f t="shared" si="27"/>
        <v>10</v>
      </c>
      <c r="H384">
        <f t="shared" si="28"/>
        <v>45</v>
      </c>
      <c r="I384">
        <f t="shared" si="29"/>
        <v>645</v>
      </c>
    </row>
    <row r="385" spans="1:9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25"/>
        <v>stacjonarny</v>
      </c>
      <c r="F385">
        <f t="shared" si="26"/>
        <v>0</v>
      </c>
      <c r="G385" s="9">
        <f t="shared" si="27"/>
        <v>1</v>
      </c>
      <c r="H385">
        <f t="shared" si="28"/>
        <v>16</v>
      </c>
      <c r="I385">
        <f t="shared" si="29"/>
        <v>76</v>
      </c>
    </row>
    <row r="386" spans="1:9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25"/>
        <v>stacjonarny</v>
      </c>
      <c r="F386">
        <f t="shared" si="26"/>
        <v>0</v>
      </c>
      <c r="G386" s="9">
        <f t="shared" si="27"/>
        <v>1</v>
      </c>
      <c r="H386">
        <f t="shared" si="28"/>
        <v>55</v>
      </c>
      <c r="I386">
        <f t="shared" si="29"/>
        <v>115</v>
      </c>
    </row>
    <row r="387" spans="1:9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30">IF(LEN(A387)=7,"stacjonarny",IF(LEN(A387)=8,"komórkowy","zagraniczny"))</f>
        <v>stacjonarny</v>
      </c>
      <c r="F387">
        <f t="shared" ref="F387:F450" si="31">IF(AND(E387="stacjonarny",LEFT(A387,2)="12"),1,0)</f>
        <v>0</v>
      </c>
      <c r="G387" s="9">
        <f t="shared" ref="G387:G450" si="32">MINUTE(D387-C387)</f>
        <v>10</v>
      </c>
      <c r="H387">
        <f t="shared" ref="H387:H450" si="33">SECOND(D387-C387)</f>
        <v>46</v>
      </c>
      <c r="I387">
        <f t="shared" ref="I387:I450" si="34">G387*60+H387</f>
        <v>646</v>
      </c>
    </row>
    <row r="388" spans="1:9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30"/>
        <v>stacjonarny</v>
      </c>
      <c r="F388">
        <f t="shared" si="31"/>
        <v>0</v>
      </c>
      <c r="G388" s="9">
        <f t="shared" si="32"/>
        <v>0</v>
      </c>
      <c r="H388">
        <f t="shared" si="33"/>
        <v>26</v>
      </c>
      <c r="I388">
        <f t="shared" si="34"/>
        <v>26</v>
      </c>
    </row>
    <row r="389" spans="1:9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30"/>
        <v>stacjonarny</v>
      </c>
      <c r="F389">
        <f t="shared" si="31"/>
        <v>0</v>
      </c>
      <c r="G389" s="9">
        <f t="shared" si="32"/>
        <v>8</v>
      </c>
      <c r="H389">
        <f t="shared" si="33"/>
        <v>24</v>
      </c>
      <c r="I389">
        <f t="shared" si="34"/>
        <v>504</v>
      </c>
    </row>
    <row r="390" spans="1:9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30"/>
        <v>stacjonarny</v>
      </c>
      <c r="F390">
        <f t="shared" si="31"/>
        <v>0</v>
      </c>
      <c r="G390" s="9">
        <f t="shared" si="32"/>
        <v>15</v>
      </c>
      <c r="H390">
        <f t="shared" si="33"/>
        <v>13</v>
      </c>
      <c r="I390">
        <f t="shared" si="34"/>
        <v>913</v>
      </c>
    </row>
    <row r="391" spans="1:9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30"/>
        <v>komórkowy</v>
      </c>
      <c r="F391">
        <f t="shared" si="31"/>
        <v>0</v>
      </c>
      <c r="G391" s="9">
        <f t="shared" si="32"/>
        <v>3</v>
      </c>
      <c r="H391">
        <f t="shared" si="33"/>
        <v>38</v>
      </c>
      <c r="I391">
        <f t="shared" si="34"/>
        <v>218</v>
      </c>
    </row>
    <row r="392" spans="1:9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30"/>
        <v>stacjonarny</v>
      </c>
      <c r="F392">
        <f t="shared" si="31"/>
        <v>0</v>
      </c>
      <c r="G392" s="9">
        <f t="shared" si="32"/>
        <v>2</v>
      </c>
      <c r="H392">
        <f t="shared" si="33"/>
        <v>19</v>
      </c>
      <c r="I392">
        <f t="shared" si="34"/>
        <v>139</v>
      </c>
    </row>
    <row r="393" spans="1:9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30"/>
        <v>stacjonarny</v>
      </c>
      <c r="F393">
        <f t="shared" si="31"/>
        <v>0</v>
      </c>
      <c r="G393" s="9">
        <f t="shared" si="32"/>
        <v>16</v>
      </c>
      <c r="H393">
        <f t="shared" si="33"/>
        <v>8</v>
      </c>
      <c r="I393">
        <f t="shared" si="34"/>
        <v>968</v>
      </c>
    </row>
    <row r="394" spans="1:9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30"/>
        <v>stacjonarny</v>
      </c>
      <c r="F394">
        <f t="shared" si="31"/>
        <v>0</v>
      </c>
      <c r="G394" s="9">
        <f t="shared" si="32"/>
        <v>5</v>
      </c>
      <c r="H394">
        <f t="shared" si="33"/>
        <v>15</v>
      </c>
      <c r="I394">
        <f t="shared" si="34"/>
        <v>315</v>
      </c>
    </row>
    <row r="395" spans="1:9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30"/>
        <v>komórkowy</v>
      </c>
      <c r="F395">
        <f t="shared" si="31"/>
        <v>0</v>
      </c>
      <c r="G395" s="9">
        <f t="shared" si="32"/>
        <v>14</v>
      </c>
      <c r="H395">
        <f t="shared" si="33"/>
        <v>28</v>
      </c>
      <c r="I395">
        <f t="shared" si="34"/>
        <v>868</v>
      </c>
    </row>
    <row r="396" spans="1:9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30"/>
        <v>stacjonarny</v>
      </c>
      <c r="F396">
        <f t="shared" si="31"/>
        <v>0</v>
      </c>
      <c r="G396" s="9">
        <f t="shared" si="32"/>
        <v>5</v>
      </c>
      <c r="H396">
        <f t="shared" si="33"/>
        <v>41</v>
      </c>
      <c r="I396">
        <f t="shared" si="34"/>
        <v>341</v>
      </c>
    </row>
    <row r="397" spans="1:9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30"/>
        <v>stacjonarny</v>
      </c>
      <c r="F397">
        <f t="shared" si="31"/>
        <v>0</v>
      </c>
      <c r="G397" s="9">
        <f t="shared" si="32"/>
        <v>4</v>
      </c>
      <c r="H397">
        <f t="shared" si="33"/>
        <v>47</v>
      </c>
      <c r="I397">
        <f t="shared" si="34"/>
        <v>287</v>
      </c>
    </row>
    <row r="398" spans="1:9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30"/>
        <v>stacjonarny</v>
      </c>
      <c r="F398">
        <f t="shared" si="31"/>
        <v>0</v>
      </c>
      <c r="G398" s="9">
        <f t="shared" si="32"/>
        <v>9</v>
      </c>
      <c r="H398">
        <f t="shared" si="33"/>
        <v>25</v>
      </c>
      <c r="I398">
        <f t="shared" si="34"/>
        <v>565</v>
      </c>
    </row>
    <row r="399" spans="1:9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30"/>
        <v>zagraniczny</v>
      </c>
      <c r="F399">
        <f t="shared" si="31"/>
        <v>0</v>
      </c>
      <c r="G399" s="9">
        <f t="shared" si="32"/>
        <v>0</v>
      </c>
      <c r="H399">
        <f t="shared" si="33"/>
        <v>30</v>
      </c>
      <c r="I399">
        <f t="shared" si="34"/>
        <v>30</v>
      </c>
    </row>
    <row r="400" spans="1:9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30"/>
        <v>stacjonarny</v>
      </c>
      <c r="F400">
        <f t="shared" si="31"/>
        <v>0</v>
      </c>
      <c r="G400" s="9">
        <f t="shared" si="32"/>
        <v>12</v>
      </c>
      <c r="H400">
        <f t="shared" si="33"/>
        <v>4</v>
      </c>
      <c r="I400">
        <f t="shared" si="34"/>
        <v>724</v>
      </c>
    </row>
    <row r="401" spans="1:9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30"/>
        <v>komórkowy</v>
      </c>
      <c r="F401">
        <f t="shared" si="31"/>
        <v>0</v>
      </c>
      <c r="G401" s="9">
        <f t="shared" si="32"/>
        <v>10</v>
      </c>
      <c r="H401">
        <f t="shared" si="33"/>
        <v>26</v>
      </c>
      <c r="I401">
        <f t="shared" si="34"/>
        <v>626</v>
      </c>
    </row>
    <row r="402" spans="1:9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30"/>
        <v>stacjonarny</v>
      </c>
      <c r="F402">
        <f t="shared" si="31"/>
        <v>0</v>
      </c>
      <c r="G402" s="9">
        <f t="shared" si="32"/>
        <v>2</v>
      </c>
      <c r="H402">
        <f t="shared" si="33"/>
        <v>47</v>
      </c>
      <c r="I402">
        <f t="shared" si="34"/>
        <v>167</v>
      </c>
    </row>
    <row r="403" spans="1:9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30"/>
        <v>zagraniczny</v>
      </c>
      <c r="F403">
        <f t="shared" si="31"/>
        <v>0</v>
      </c>
      <c r="G403" s="9">
        <f t="shared" si="32"/>
        <v>1</v>
      </c>
      <c r="H403">
        <f t="shared" si="33"/>
        <v>16</v>
      </c>
      <c r="I403">
        <f t="shared" si="34"/>
        <v>76</v>
      </c>
    </row>
    <row r="404" spans="1:9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30"/>
        <v>komórkowy</v>
      </c>
      <c r="F404">
        <f t="shared" si="31"/>
        <v>0</v>
      </c>
      <c r="G404" s="9">
        <f t="shared" si="32"/>
        <v>11</v>
      </c>
      <c r="H404">
        <f t="shared" si="33"/>
        <v>19</v>
      </c>
      <c r="I404">
        <f t="shared" si="34"/>
        <v>679</v>
      </c>
    </row>
    <row r="405" spans="1:9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30"/>
        <v>stacjonarny</v>
      </c>
      <c r="F405">
        <f t="shared" si="31"/>
        <v>0</v>
      </c>
      <c r="G405" s="9">
        <f t="shared" si="32"/>
        <v>7</v>
      </c>
      <c r="H405">
        <f t="shared" si="33"/>
        <v>42</v>
      </c>
      <c r="I405">
        <f t="shared" si="34"/>
        <v>462</v>
      </c>
    </row>
    <row r="406" spans="1:9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30"/>
        <v>stacjonarny</v>
      </c>
      <c r="F406">
        <f t="shared" si="31"/>
        <v>0</v>
      </c>
      <c r="G406" s="9">
        <f t="shared" si="32"/>
        <v>7</v>
      </c>
      <c r="H406">
        <f t="shared" si="33"/>
        <v>32</v>
      </c>
      <c r="I406">
        <f t="shared" si="34"/>
        <v>452</v>
      </c>
    </row>
    <row r="407" spans="1:9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30"/>
        <v>stacjonarny</v>
      </c>
      <c r="F407">
        <f t="shared" si="31"/>
        <v>0</v>
      </c>
      <c r="G407" s="9">
        <f t="shared" si="32"/>
        <v>15</v>
      </c>
      <c r="H407">
        <f t="shared" si="33"/>
        <v>3</v>
      </c>
      <c r="I407">
        <f t="shared" si="34"/>
        <v>903</v>
      </c>
    </row>
    <row r="408" spans="1:9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30"/>
        <v>stacjonarny</v>
      </c>
      <c r="F408">
        <f t="shared" si="31"/>
        <v>0</v>
      </c>
      <c r="G408" s="9">
        <f t="shared" si="32"/>
        <v>13</v>
      </c>
      <c r="H408">
        <f t="shared" si="33"/>
        <v>54</v>
      </c>
      <c r="I408">
        <f t="shared" si="34"/>
        <v>834</v>
      </c>
    </row>
    <row r="409" spans="1:9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30"/>
        <v>stacjonarny</v>
      </c>
      <c r="F409">
        <f t="shared" si="31"/>
        <v>0</v>
      </c>
      <c r="G409" s="9">
        <f t="shared" si="32"/>
        <v>8</v>
      </c>
      <c r="H409">
        <f t="shared" si="33"/>
        <v>27</v>
      </c>
      <c r="I409">
        <f t="shared" si="34"/>
        <v>507</v>
      </c>
    </row>
    <row r="410" spans="1:9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30"/>
        <v>zagraniczny</v>
      </c>
      <c r="F410">
        <f t="shared" si="31"/>
        <v>0</v>
      </c>
      <c r="G410" s="9">
        <f t="shared" si="32"/>
        <v>13</v>
      </c>
      <c r="H410">
        <f t="shared" si="33"/>
        <v>17</v>
      </c>
      <c r="I410">
        <f t="shared" si="34"/>
        <v>797</v>
      </c>
    </row>
    <row r="411" spans="1:9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30"/>
        <v>stacjonarny</v>
      </c>
      <c r="F411">
        <f t="shared" si="31"/>
        <v>0</v>
      </c>
      <c r="G411" s="9">
        <f t="shared" si="32"/>
        <v>4</v>
      </c>
      <c r="H411">
        <f t="shared" si="33"/>
        <v>16</v>
      </c>
      <c r="I411">
        <f t="shared" si="34"/>
        <v>256</v>
      </c>
    </row>
    <row r="412" spans="1:9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30"/>
        <v>stacjonarny</v>
      </c>
      <c r="F412">
        <f t="shared" si="31"/>
        <v>0</v>
      </c>
      <c r="G412" s="9">
        <f t="shared" si="32"/>
        <v>11</v>
      </c>
      <c r="H412">
        <f t="shared" si="33"/>
        <v>8</v>
      </c>
      <c r="I412">
        <f t="shared" si="34"/>
        <v>668</v>
      </c>
    </row>
    <row r="413" spans="1:9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30"/>
        <v>stacjonarny</v>
      </c>
      <c r="F413">
        <f t="shared" si="31"/>
        <v>0</v>
      </c>
      <c r="G413" s="9">
        <f t="shared" si="32"/>
        <v>8</v>
      </c>
      <c r="H413">
        <f t="shared" si="33"/>
        <v>11</v>
      </c>
      <c r="I413">
        <f t="shared" si="34"/>
        <v>491</v>
      </c>
    </row>
    <row r="414" spans="1:9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30"/>
        <v>komórkowy</v>
      </c>
      <c r="F414">
        <f t="shared" si="31"/>
        <v>0</v>
      </c>
      <c r="G414" s="9">
        <f t="shared" si="32"/>
        <v>14</v>
      </c>
      <c r="H414">
        <f t="shared" si="33"/>
        <v>44</v>
      </c>
      <c r="I414">
        <f t="shared" si="34"/>
        <v>884</v>
      </c>
    </row>
    <row r="415" spans="1:9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30"/>
        <v>stacjonarny</v>
      </c>
      <c r="F415">
        <f t="shared" si="31"/>
        <v>0</v>
      </c>
      <c r="G415" s="9">
        <f t="shared" si="32"/>
        <v>5</v>
      </c>
      <c r="H415">
        <f t="shared" si="33"/>
        <v>36</v>
      </c>
      <c r="I415">
        <f t="shared" si="34"/>
        <v>336</v>
      </c>
    </row>
    <row r="416" spans="1:9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30"/>
        <v>komórkowy</v>
      </c>
      <c r="F416">
        <f t="shared" si="31"/>
        <v>0</v>
      </c>
      <c r="G416" s="9">
        <f t="shared" si="32"/>
        <v>3</v>
      </c>
      <c r="H416">
        <f t="shared" si="33"/>
        <v>9</v>
      </c>
      <c r="I416">
        <f t="shared" si="34"/>
        <v>189</v>
      </c>
    </row>
    <row r="417" spans="1:9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30"/>
        <v>stacjonarny</v>
      </c>
      <c r="F417">
        <f t="shared" si="31"/>
        <v>0</v>
      </c>
      <c r="G417" s="9">
        <f t="shared" si="32"/>
        <v>5</v>
      </c>
      <c r="H417">
        <f t="shared" si="33"/>
        <v>6</v>
      </c>
      <c r="I417">
        <f t="shared" si="34"/>
        <v>306</v>
      </c>
    </row>
    <row r="418" spans="1:9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30"/>
        <v>stacjonarny</v>
      </c>
      <c r="F418">
        <f t="shared" si="31"/>
        <v>0</v>
      </c>
      <c r="G418" s="9">
        <f t="shared" si="32"/>
        <v>2</v>
      </c>
      <c r="H418">
        <f t="shared" si="33"/>
        <v>24</v>
      </c>
      <c r="I418">
        <f t="shared" si="34"/>
        <v>144</v>
      </c>
    </row>
    <row r="419" spans="1:9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30"/>
        <v>komórkowy</v>
      </c>
      <c r="F419">
        <f t="shared" si="31"/>
        <v>0</v>
      </c>
      <c r="G419" s="9">
        <f t="shared" si="32"/>
        <v>11</v>
      </c>
      <c r="H419">
        <f t="shared" si="33"/>
        <v>4</v>
      </c>
      <c r="I419">
        <f t="shared" si="34"/>
        <v>664</v>
      </c>
    </row>
    <row r="420" spans="1:9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30"/>
        <v>stacjonarny</v>
      </c>
      <c r="F420">
        <f t="shared" si="31"/>
        <v>0</v>
      </c>
      <c r="G420" s="9">
        <f t="shared" si="32"/>
        <v>12</v>
      </c>
      <c r="H420">
        <f t="shared" si="33"/>
        <v>12</v>
      </c>
      <c r="I420">
        <f t="shared" si="34"/>
        <v>732</v>
      </c>
    </row>
    <row r="421" spans="1:9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30"/>
        <v>stacjonarny</v>
      </c>
      <c r="F421">
        <f t="shared" si="31"/>
        <v>0</v>
      </c>
      <c r="G421" s="9">
        <f t="shared" si="32"/>
        <v>9</v>
      </c>
      <c r="H421">
        <f t="shared" si="33"/>
        <v>14</v>
      </c>
      <c r="I421">
        <f t="shared" si="34"/>
        <v>554</v>
      </c>
    </row>
    <row r="422" spans="1:9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30"/>
        <v>komórkowy</v>
      </c>
      <c r="F422">
        <f t="shared" si="31"/>
        <v>0</v>
      </c>
      <c r="G422" s="9">
        <f t="shared" si="32"/>
        <v>7</v>
      </c>
      <c r="H422">
        <f t="shared" si="33"/>
        <v>15</v>
      </c>
      <c r="I422">
        <f t="shared" si="34"/>
        <v>435</v>
      </c>
    </row>
    <row r="423" spans="1:9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30"/>
        <v>stacjonarny</v>
      </c>
      <c r="F423">
        <f t="shared" si="31"/>
        <v>0</v>
      </c>
      <c r="G423" s="9">
        <f t="shared" si="32"/>
        <v>2</v>
      </c>
      <c r="H423">
        <f t="shared" si="33"/>
        <v>0</v>
      </c>
      <c r="I423">
        <f t="shared" si="34"/>
        <v>120</v>
      </c>
    </row>
    <row r="424" spans="1:9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30"/>
        <v>komórkowy</v>
      </c>
      <c r="F424">
        <f t="shared" si="31"/>
        <v>0</v>
      </c>
      <c r="G424" s="9">
        <f t="shared" si="32"/>
        <v>5</v>
      </c>
      <c r="H424">
        <f t="shared" si="33"/>
        <v>7</v>
      </c>
      <c r="I424">
        <f t="shared" si="34"/>
        <v>307</v>
      </c>
    </row>
    <row r="425" spans="1:9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30"/>
        <v>stacjonarny</v>
      </c>
      <c r="F425">
        <f t="shared" si="31"/>
        <v>0</v>
      </c>
      <c r="G425" s="9">
        <f t="shared" si="32"/>
        <v>16</v>
      </c>
      <c r="H425">
        <f t="shared" si="33"/>
        <v>12</v>
      </c>
      <c r="I425">
        <f t="shared" si="34"/>
        <v>972</v>
      </c>
    </row>
    <row r="426" spans="1:9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30"/>
        <v>stacjonarny</v>
      </c>
      <c r="F426">
        <f t="shared" si="31"/>
        <v>0</v>
      </c>
      <c r="G426" s="9">
        <f t="shared" si="32"/>
        <v>0</v>
      </c>
      <c r="H426">
        <f t="shared" si="33"/>
        <v>41</v>
      </c>
      <c r="I426">
        <f t="shared" si="34"/>
        <v>41</v>
      </c>
    </row>
    <row r="427" spans="1:9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30"/>
        <v>komórkowy</v>
      </c>
      <c r="F427">
        <f t="shared" si="31"/>
        <v>0</v>
      </c>
      <c r="G427" s="9">
        <f t="shared" si="32"/>
        <v>2</v>
      </c>
      <c r="H427">
        <f t="shared" si="33"/>
        <v>12</v>
      </c>
      <c r="I427">
        <f t="shared" si="34"/>
        <v>132</v>
      </c>
    </row>
    <row r="428" spans="1:9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30"/>
        <v>stacjonarny</v>
      </c>
      <c r="F428">
        <f t="shared" si="31"/>
        <v>0</v>
      </c>
      <c r="G428" s="9">
        <f t="shared" si="32"/>
        <v>6</v>
      </c>
      <c r="H428">
        <f t="shared" si="33"/>
        <v>5</v>
      </c>
      <c r="I428">
        <f t="shared" si="34"/>
        <v>365</v>
      </c>
    </row>
    <row r="429" spans="1:9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30"/>
        <v>komórkowy</v>
      </c>
      <c r="F429">
        <f t="shared" si="31"/>
        <v>0</v>
      </c>
      <c r="G429" s="9">
        <f t="shared" si="32"/>
        <v>10</v>
      </c>
      <c r="H429">
        <f t="shared" si="33"/>
        <v>36</v>
      </c>
      <c r="I429">
        <f t="shared" si="34"/>
        <v>636</v>
      </c>
    </row>
    <row r="430" spans="1:9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30"/>
        <v>komórkowy</v>
      </c>
      <c r="F430">
        <f t="shared" si="31"/>
        <v>0</v>
      </c>
      <c r="G430" s="9">
        <f t="shared" si="32"/>
        <v>10</v>
      </c>
      <c r="H430">
        <f t="shared" si="33"/>
        <v>5</v>
      </c>
      <c r="I430">
        <f t="shared" si="34"/>
        <v>605</v>
      </c>
    </row>
    <row r="431" spans="1:9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30"/>
        <v>stacjonarny</v>
      </c>
      <c r="F431">
        <f t="shared" si="31"/>
        <v>0</v>
      </c>
      <c r="G431" s="9">
        <f t="shared" si="32"/>
        <v>7</v>
      </c>
      <c r="H431">
        <f t="shared" si="33"/>
        <v>27</v>
      </c>
      <c r="I431">
        <f t="shared" si="34"/>
        <v>447</v>
      </c>
    </row>
    <row r="432" spans="1:9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30"/>
        <v>zagraniczny</v>
      </c>
      <c r="F432">
        <f t="shared" si="31"/>
        <v>0</v>
      </c>
      <c r="G432" s="9">
        <f t="shared" si="32"/>
        <v>2</v>
      </c>
      <c r="H432">
        <f t="shared" si="33"/>
        <v>7</v>
      </c>
      <c r="I432">
        <f t="shared" si="34"/>
        <v>127</v>
      </c>
    </row>
    <row r="433" spans="1:9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30"/>
        <v>stacjonarny</v>
      </c>
      <c r="F433">
        <f t="shared" si="31"/>
        <v>0</v>
      </c>
      <c r="G433" s="9">
        <f t="shared" si="32"/>
        <v>6</v>
      </c>
      <c r="H433">
        <f t="shared" si="33"/>
        <v>16</v>
      </c>
      <c r="I433">
        <f t="shared" si="34"/>
        <v>376</v>
      </c>
    </row>
    <row r="434" spans="1:9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30"/>
        <v>komórkowy</v>
      </c>
      <c r="F434">
        <f t="shared" si="31"/>
        <v>0</v>
      </c>
      <c r="G434" s="9">
        <f t="shared" si="32"/>
        <v>8</v>
      </c>
      <c r="H434">
        <f t="shared" si="33"/>
        <v>45</v>
      </c>
      <c r="I434">
        <f t="shared" si="34"/>
        <v>525</v>
      </c>
    </row>
    <row r="435" spans="1:9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30"/>
        <v>stacjonarny</v>
      </c>
      <c r="F435">
        <f t="shared" si="31"/>
        <v>0</v>
      </c>
      <c r="G435" s="9">
        <f t="shared" si="32"/>
        <v>2</v>
      </c>
      <c r="H435">
        <f t="shared" si="33"/>
        <v>30</v>
      </c>
      <c r="I435">
        <f t="shared" si="34"/>
        <v>150</v>
      </c>
    </row>
    <row r="436" spans="1:9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30"/>
        <v>zagraniczny</v>
      </c>
      <c r="F436">
        <f t="shared" si="31"/>
        <v>0</v>
      </c>
      <c r="G436" s="9">
        <f t="shared" si="32"/>
        <v>7</v>
      </c>
      <c r="H436">
        <f t="shared" si="33"/>
        <v>37</v>
      </c>
      <c r="I436">
        <f t="shared" si="34"/>
        <v>457</v>
      </c>
    </row>
    <row r="437" spans="1:9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30"/>
        <v>stacjonarny</v>
      </c>
      <c r="F437">
        <f t="shared" si="31"/>
        <v>0</v>
      </c>
      <c r="G437" s="9">
        <f t="shared" si="32"/>
        <v>4</v>
      </c>
      <c r="H437">
        <f t="shared" si="33"/>
        <v>10</v>
      </c>
      <c r="I437">
        <f t="shared" si="34"/>
        <v>250</v>
      </c>
    </row>
    <row r="438" spans="1:9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30"/>
        <v>stacjonarny</v>
      </c>
      <c r="F438">
        <f t="shared" si="31"/>
        <v>0</v>
      </c>
      <c r="G438" s="9">
        <f t="shared" si="32"/>
        <v>13</v>
      </c>
      <c r="H438">
        <f t="shared" si="33"/>
        <v>47</v>
      </c>
      <c r="I438">
        <f t="shared" si="34"/>
        <v>827</v>
      </c>
    </row>
    <row r="439" spans="1:9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30"/>
        <v>stacjonarny</v>
      </c>
      <c r="F439">
        <f t="shared" si="31"/>
        <v>0</v>
      </c>
      <c r="G439" s="9">
        <f t="shared" si="32"/>
        <v>11</v>
      </c>
      <c r="H439">
        <f t="shared" si="33"/>
        <v>38</v>
      </c>
      <c r="I439">
        <f t="shared" si="34"/>
        <v>698</v>
      </c>
    </row>
    <row r="440" spans="1:9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30"/>
        <v>stacjonarny</v>
      </c>
      <c r="F440">
        <f t="shared" si="31"/>
        <v>0</v>
      </c>
      <c r="G440" s="9">
        <f t="shared" si="32"/>
        <v>11</v>
      </c>
      <c r="H440">
        <f t="shared" si="33"/>
        <v>43</v>
      </c>
      <c r="I440">
        <f t="shared" si="34"/>
        <v>703</v>
      </c>
    </row>
    <row r="441" spans="1:9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30"/>
        <v>stacjonarny</v>
      </c>
      <c r="F441">
        <f t="shared" si="31"/>
        <v>0</v>
      </c>
      <c r="G441" s="9">
        <f t="shared" si="32"/>
        <v>5</v>
      </c>
      <c r="H441">
        <f t="shared" si="33"/>
        <v>5</v>
      </c>
      <c r="I441">
        <f t="shared" si="34"/>
        <v>305</v>
      </c>
    </row>
    <row r="442" spans="1:9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30"/>
        <v>komórkowy</v>
      </c>
      <c r="F442">
        <f t="shared" si="31"/>
        <v>0</v>
      </c>
      <c r="G442" s="9">
        <f t="shared" si="32"/>
        <v>0</v>
      </c>
      <c r="H442">
        <f t="shared" si="33"/>
        <v>34</v>
      </c>
      <c r="I442">
        <f t="shared" si="34"/>
        <v>34</v>
      </c>
    </row>
    <row r="443" spans="1:9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30"/>
        <v>stacjonarny</v>
      </c>
      <c r="F443">
        <f t="shared" si="31"/>
        <v>0</v>
      </c>
      <c r="G443" s="9">
        <f t="shared" si="32"/>
        <v>7</v>
      </c>
      <c r="H443">
        <f t="shared" si="33"/>
        <v>50</v>
      </c>
      <c r="I443">
        <f t="shared" si="34"/>
        <v>470</v>
      </c>
    </row>
    <row r="444" spans="1:9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30"/>
        <v>komórkowy</v>
      </c>
      <c r="F444">
        <f t="shared" si="31"/>
        <v>0</v>
      </c>
      <c r="G444" s="9">
        <f t="shared" si="32"/>
        <v>1</v>
      </c>
      <c r="H444">
        <f t="shared" si="33"/>
        <v>9</v>
      </c>
      <c r="I444">
        <f t="shared" si="34"/>
        <v>69</v>
      </c>
    </row>
    <row r="445" spans="1:9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30"/>
        <v>stacjonarny</v>
      </c>
      <c r="F445">
        <f t="shared" si="31"/>
        <v>0</v>
      </c>
      <c r="G445" s="9">
        <f t="shared" si="32"/>
        <v>3</v>
      </c>
      <c r="H445">
        <f t="shared" si="33"/>
        <v>45</v>
      </c>
      <c r="I445">
        <f t="shared" si="34"/>
        <v>225</v>
      </c>
    </row>
    <row r="446" spans="1:9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30"/>
        <v>komórkowy</v>
      </c>
      <c r="F446">
        <f t="shared" si="31"/>
        <v>0</v>
      </c>
      <c r="G446" s="9">
        <f t="shared" si="32"/>
        <v>10</v>
      </c>
      <c r="H446">
        <f t="shared" si="33"/>
        <v>55</v>
      </c>
      <c r="I446">
        <f t="shared" si="34"/>
        <v>655</v>
      </c>
    </row>
    <row r="447" spans="1:9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30"/>
        <v>stacjonarny</v>
      </c>
      <c r="F447">
        <f t="shared" si="31"/>
        <v>0</v>
      </c>
      <c r="G447" s="9">
        <f t="shared" si="32"/>
        <v>12</v>
      </c>
      <c r="H447">
        <f t="shared" si="33"/>
        <v>37</v>
      </c>
      <c r="I447">
        <f t="shared" si="34"/>
        <v>757</v>
      </c>
    </row>
    <row r="448" spans="1:9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30"/>
        <v>komórkowy</v>
      </c>
      <c r="F448">
        <f t="shared" si="31"/>
        <v>0</v>
      </c>
      <c r="G448" s="9">
        <f t="shared" si="32"/>
        <v>5</v>
      </c>
      <c r="H448">
        <f t="shared" si="33"/>
        <v>17</v>
      </c>
      <c r="I448">
        <f t="shared" si="34"/>
        <v>317</v>
      </c>
    </row>
    <row r="449" spans="1:9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30"/>
        <v>stacjonarny</v>
      </c>
      <c r="F449">
        <f t="shared" si="31"/>
        <v>0</v>
      </c>
      <c r="G449" s="9">
        <f t="shared" si="32"/>
        <v>8</v>
      </c>
      <c r="H449">
        <f t="shared" si="33"/>
        <v>27</v>
      </c>
      <c r="I449">
        <f t="shared" si="34"/>
        <v>507</v>
      </c>
    </row>
    <row r="450" spans="1:9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30"/>
        <v>stacjonarny</v>
      </c>
      <c r="F450">
        <f t="shared" si="31"/>
        <v>0</v>
      </c>
      <c r="G450" s="9">
        <f t="shared" si="32"/>
        <v>13</v>
      </c>
      <c r="H450">
        <f t="shared" si="33"/>
        <v>2</v>
      </c>
      <c r="I450">
        <f t="shared" si="34"/>
        <v>782</v>
      </c>
    </row>
    <row r="451" spans="1:9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35">IF(LEN(A451)=7,"stacjonarny",IF(LEN(A451)=8,"komórkowy","zagraniczny"))</f>
        <v>zagraniczny</v>
      </c>
      <c r="F451">
        <f t="shared" ref="F451:F514" si="36">IF(AND(E451="stacjonarny",LEFT(A451,2)="12"),1,0)</f>
        <v>0</v>
      </c>
      <c r="G451" s="9">
        <f t="shared" ref="G451:G514" si="37">MINUTE(D451-C451)</f>
        <v>15</v>
      </c>
      <c r="H451">
        <f t="shared" ref="H451:H514" si="38">SECOND(D451-C451)</f>
        <v>57</v>
      </c>
      <c r="I451">
        <f t="shared" ref="I451:I514" si="39">G451*60+H451</f>
        <v>957</v>
      </c>
    </row>
    <row r="452" spans="1:9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35"/>
        <v>komórkowy</v>
      </c>
      <c r="F452">
        <f t="shared" si="36"/>
        <v>0</v>
      </c>
      <c r="G452" s="9">
        <f t="shared" si="37"/>
        <v>0</v>
      </c>
      <c r="H452">
        <f t="shared" si="38"/>
        <v>39</v>
      </c>
      <c r="I452">
        <f t="shared" si="39"/>
        <v>39</v>
      </c>
    </row>
    <row r="453" spans="1:9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35"/>
        <v>komórkowy</v>
      </c>
      <c r="F453">
        <f t="shared" si="36"/>
        <v>0</v>
      </c>
      <c r="G453" s="9">
        <f t="shared" si="37"/>
        <v>7</v>
      </c>
      <c r="H453">
        <f t="shared" si="38"/>
        <v>10</v>
      </c>
      <c r="I453">
        <f t="shared" si="39"/>
        <v>430</v>
      </c>
    </row>
    <row r="454" spans="1:9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35"/>
        <v>stacjonarny</v>
      </c>
      <c r="F454">
        <f t="shared" si="36"/>
        <v>0</v>
      </c>
      <c r="G454" s="9">
        <f t="shared" si="37"/>
        <v>15</v>
      </c>
      <c r="H454">
        <f t="shared" si="38"/>
        <v>11</v>
      </c>
      <c r="I454">
        <f t="shared" si="39"/>
        <v>911</v>
      </c>
    </row>
    <row r="455" spans="1:9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35"/>
        <v>stacjonarny</v>
      </c>
      <c r="F455">
        <f t="shared" si="36"/>
        <v>0</v>
      </c>
      <c r="G455" s="9">
        <f t="shared" si="37"/>
        <v>5</v>
      </c>
      <c r="H455">
        <f t="shared" si="38"/>
        <v>44</v>
      </c>
      <c r="I455">
        <f t="shared" si="39"/>
        <v>344</v>
      </c>
    </row>
    <row r="456" spans="1:9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35"/>
        <v>stacjonarny</v>
      </c>
      <c r="F456">
        <f t="shared" si="36"/>
        <v>0</v>
      </c>
      <c r="G456" s="9">
        <f t="shared" si="37"/>
        <v>10</v>
      </c>
      <c r="H456">
        <f t="shared" si="38"/>
        <v>29</v>
      </c>
      <c r="I456">
        <f t="shared" si="39"/>
        <v>629</v>
      </c>
    </row>
    <row r="457" spans="1:9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35"/>
        <v>stacjonarny</v>
      </c>
      <c r="F457">
        <f t="shared" si="36"/>
        <v>0</v>
      </c>
      <c r="G457" s="9">
        <f t="shared" si="37"/>
        <v>9</v>
      </c>
      <c r="H457">
        <f t="shared" si="38"/>
        <v>43</v>
      </c>
      <c r="I457">
        <f t="shared" si="39"/>
        <v>583</v>
      </c>
    </row>
    <row r="458" spans="1:9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35"/>
        <v>stacjonarny</v>
      </c>
      <c r="F458">
        <f t="shared" si="36"/>
        <v>0</v>
      </c>
      <c r="G458" s="9">
        <f t="shared" si="37"/>
        <v>10</v>
      </c>
      <c r="H458">
        <f t="shared" si="38"/>
        <v>39</v>
      </c>
      <c r="I458">
        <f t="shared" si="39"/>
        <v>639</v>
      </c>
    </row>
    <row r="459" spans="1:9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35"/>
        <v>zagraniczny</v>
      </c>
      <c r="F459">
        <f t="shared" si="36"/>
        <v>0</v>
      </c>
      <c r="G459" s="9">
        <f t="shared" si="37"/>
        <v>11</v>
      </c>
      <c r="H459">
        <f t="shared" si="38"/>
        <v>9</v>
      </c>
      <c r="I459">
        <f t="shared" si="39"/>
        <v>669</v>
      </c>
    </row>
    <row r="460" spans="1:9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35"/>
        <v>stacjonarny</v>
      </c>
      <c r="F460">
        <f t="shared" si="36"/>
        <v>0</v>
      </c>
      <c r="G460" s="9">
        <f t="shared" si="37"/>
        <v>10</v>
      </c>
      <c r="H460">
        <f t="shared" si="38"/>
        <v>38</v>
      </c>
      <c r="I460">
        <f t="shared" si="39"/>
        <v>638</v>
      </c>
    </row>
    <row r="461" spans="1:9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35"/>
        <v>stacjonarny</v>
      </c>
      <c r="F461">
        <f t="shared" si="36"/>
        <v>0</v>
      </c>
      <c r="G461" s="9">
        <f t="shared" si="37"/>
        <v>2</v>
      </c>
      <c r="H461">
        <f t="shared" si="38"/>
        <v>2</v>
      </c>
      <c r="I461">
        <f t="shared" si="39"/>
        <v>122</v>
      </c>
    </row>
    <row r="462" spans="1:9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35"/>
        <v>stacjonarny</v>
      </c>
      <c r="F462">
        <f t="shared" si="36"/>
        <v>0</v>
      </c>
      <c r="G462" s="9">
        <f t="shared" si="37"/>
        <v>2</v>
      </c>
      <c r="H462">
        <f t="shared" si="38"/>
        <v>24</v>
      </c>
      <c r="I462">
        <f t="shared" si="39"/>
        <v>144</v>
      </c>
    </row>
    <row r="463" spans="1:9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35"/>
        <v>komórkowy</v>
      </c>
      <c r="F463">
        <f t="shared" si="36"/>
        <v>0</v>
      </c>
      <c r="G463" s="9">
        <f t="shared" si="37"/>
        <v>6</v>
      </c>
      <c r="H463">
        <f t="shared" si="38"/>
        <v>29</v>
      </c>
      <c r="I463">
        <f t="shared" si="39"/>
        <v>389</v>
      </c>
    </row>
    <row r="464" spans="1:9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35"/>
        <v>stacjonarny</v>
      </c>
      <c r="F464">
        <f t="shared" si="36"/>
        <v>0</v>
      </c>
      <c r="G464" s="9">
        <f t="shared" si="37"/>
        <v>4</v>
      </c>
      <c r="H464">
        <f t="shared" si="38"/>
        <v>35</v>
      </c>
      <c r="I464">
        <f t="shared" si="39"/>
        <v>275</v>
      </c>
    </row>
    <row r="465" spans="1:9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35"/>
        <v>komórkowy</v>
      </c>
      <c r="F465">
        <f t="shared" si="36"/>
        <v>0</v>
      </c>
      <c r="G465" s="9">
        <f t="shared" si="37"/>
        <v>5</v>
      </c>
      <c r="H465">
        <f t="shared" si="38"/>
        <v>1</v>
      </c>
      <c r="I465">
        <f t="shared" si="39"/>
        <v>301</v>
      </c>
    </row>
    <row r="466" spans="1:9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35"/>
        <v>stacjonarny</v>
      </c>
      <c r="F466">
        <f t="shared" si="36"/>
        <v>0</v>
      </c>
      <c r="G466" s="9">
        <f t="shared" si="37"/>
        <v>2</v>
      </c>
      <c r="H466">
        <f t="shared" si="38"/>
        <v>47</v>
      </c>
      <c r="I466">
        <f t="shared" si="39"/>
        <v>167</v>
      </c>
    </row>
    <row r="467" spans="1:9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35"/>
        <v>komórkowy</v>
      </c>
      <c r="F467">
        <f t="shared" si="36"/>
        <v>0</v>
      </c>
      <c r="G467" s="9">
        <f t="shared" si="37"/>
        <v>16</v>
      </c>
      <c r="H467">
        <f t="shared" si="38"/>
        <v>12</v>
      </c>
      <c r="I467">
        <f t="shared" si="39"/>
        <v>972</v>
      </c>
    </row>
    <row r="468" spans="1:9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35"/>
        <v>stacjonarny</v>
      </c>
      <c r="F468">
        <f t="shared" si="36"/>
        <v>0</v>
      </c>
      <c r="G468" s="9">
        <f t="shared" si="37"/>
        <v>5</v>
      </c>
      <c r="H468">
        <f t="shared" si="38"/>
        <v>36</v>
      </c>
      <c r="I468">
        <f t="shared" si="39"/>
        <v>336</v>
      </c>
    </row>
    <row r="469" spans="1:9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35"/>
        <v>stacjonarny</v>
      </c>
      <c r="F469">
        <f t="shared" si="36"/>
        <v>0</v>
      </c>
      <c r="G469" s="9">
        <f t="shared" si="37"/>
        <v>11</v>
      </c>
      <c r="H469">
        <f t="shared" si="38"/>
        <v>32</v>
      </c>
      <c r="I469">
        <f t="shared" si="39"/>
        <v>692</v>
      </c>
    </row>
    <row r="470" spans="1:9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35"/>
        <v>stacjonarny</v>
      </c>
      <c r="F470">
        <f t="shared" si="36"/>
        <v>0</v>
      </c>
      <c r="G470" s="9">
        <f t="shared" si="37"/>
        <v>12</v>
      </c>
      <c r="H470">
        <f t="shared" si="38"/>
        <v>46</v>
      </c>
      <c r="I470">
        <f t="shared" si="39"/>
        <v>766</v>
      </c>
    </row>
    <row r="471" spans="1:9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35"/>
        <v>komórkowy</v>
      </c>
      <c r="F471">
        <f t="shared" si="36"/>
        <v>0</v>
      </c>
      <c r="G471" s="9">
        <f t="shared" si="37"/>
        <v>2</v>
      </c>
      <c r="H471">
        <f t="shared" si="38"/>
        <v>40</v>
      </c>
      <c r="I471">
        <f t="shared" si="39"/>
        <v>160</v>
      </c>
    </row>
    <row r="472" spans="1:9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35"/>
        <v>stacjonarny</v>
      </c>
      <c r="F472">
        <f t="shared" si="36"/>
        <v>0</v>
      </c>
      <c r="G472" s="9">
        <f t="shared" si="37"/>
        <v>12</v>
      </c>
      <c r="H472">
        <f t="shared" si="38"/>
        <v>41</v>
      </c>
      <c r="I472">
        <f t="shared" si="39"/>
        <v>761</v>
      </c>
    </row>
    <row r="473" spans="1:9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35"/>
        <v>komórkowy</v>
      </c>
      <c r="F473">
        <f t="shared" si="36"/>
        <v>0</v>
      </c>
      <c r="G473" s="9">
        <f t="shared" si="37"/>
        <v>8</v>
      </c>
      <c r="H473">
        <f t="shared" si="38"/>
        <v>36</v>
      </c>
      <c r="I473">
        <f t="shared" si="39"/>
        <v>516</v>
      </c>
    </row>
    <row r="474" spans="1:9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35"/>
        <v>komórkowy</v>
      </c>
      <c r="F474">
        <f t="shared" si="36"/>
        <v>0</v>
      </c>
      <c r="G474" s="9">
        <f t="shared" si="37"/>
        <v>1</v>
      </c>
      <c r="H474">
        <f t="shared" si="38"/>
        <v>43</v>
      </c>
      <c r="I474">
        <f t="shared" si="39"/>
        <v>103</v>
      </c>
    </row>
    <row r="475" spans="1:9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35"/>
        <v>stacjonarny</v>
      </c>
      <c r="F475">
        <f t="shared" si="36"/>
        <v>0</v>
      </c>
      <c r="G475" s="9">
        <f t="shared" si="37"/>
        <v>4</v>
      </c>
      <c r="H475">
        <f t="shared" si="38"/>
        <v>27</v>
      </c>
      <c r="I475">
        <f t="shared" si="39"/>
        <v>267</v>
      </c>
    </row>
    <row r="476" spans="1:9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35"/>
        <v>stacjonarny</v>
      </c>
      <c r="F476">
        <f t="shared" si="36"/>
        <v>0</v>
      </c>
      <c r="G476" s="9">
        <f t="shared" si="37"/>
        <v>1</v>
      </c>
      <c r="H476">
        <f t="shared" si="38"/>
        <v>40</v>
      </c>
      <c r="I476">
        <f t="shared" si="39"/>
        <v>100</v>
      </c>
    </row>
    <row r="477" spans="1:9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35"/>
        <v>stacjonarny</v>
      </c>
      <c r="F477">
        <f t="shared" si="36"/>
        <v>0</v>
      </c>
      <c r="G477" s="9">
        <f t="shared" si="37"/>
        <v>10</v>
      </c>
      <c r="H477">
        <f t="shared" si="38"/>
        <v>23</v>
      </c>
      <c r="I477">
        <f t="shared" si="39"/>
        <v>623</v>
      </c>
    </row>
    <row r="478" spans="1:9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35"/>
        <v>stacjonarny</v>
      </c>
      <c r="F478">
        <f t="shared" si="36"/>
        <v>0</v>
      </c>
      <c r="G478" s="9">
        <f t="shared" si="37"/>
        <v>5</v>
      </c>
      <c r="H478">
        <f t="shared" si="38"/>
        <v>57</v>
      </c>
      <c r="I478">
        <f t="shared" si="39"/>
        <v>357</v>
      </c>
    </row>
    <row r="479" spans="1:9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35"/>
        <v>stacjonarny</v>
      </c>
      <c r="F479">
        <f t="shared" si="36"/>
        <v>0</v>
      </c>
      <c r="G479" s="9">
        <f t="shared" si="37"/>
        <v>9</v>
      </c>
      <c r="H479">
        <f t="shared" si="38"/>
        <v>32</v>
      </c>
      <c r="I479">
        <f t="shared" si="39"/>
        <v>572</v>
      </c>
    </row>
    <row r="480" spans="1:9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35"/>
        <v>stacjonarny</v>
      </c>
      <c r="F480">
        <f t="shared" si="36"/>
        <v>0</v>
      </c>
      <c r="G480" s="9">
        <f t="shared" si="37"/>
        <v>10</v>
      </c>
      <c r="H480">
        <f t="shared" si="38"/>
        <v>38</v>
      </c>
      <c r="I480">
        <f t="shared" si="39"/>
        <v>638</v>
      </c>
    </row>
    <row r="481" spans="1:9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35"/>
        <v>stacjonarny</v>
      </c>
      <c r="F481">
        <f t="shared" si="36"/>
        <v>0</v>
      </c>
      <c r="G481" s="9">
        <f t="shared" si="37"/>
        <v>12</v>
      </c>
      <c r="H481">
        <f t="shared" si="38"/>
        <v>11</v>
      </c>
      <c r="I481">
        <f t="shared" si="39"/>
        <v>731</v>
      </c>
    </row>
    <row r="482" spans="1:9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35"/>
        <v>stacjonarny</v>
      </c>
      <c r="F482">
        <f t="shared" si="36"/>
        <v>0</v>
      </c>
      <c r="G482" s="9">
        <f t="shared" si="37"/>
        <v>8</v>
      </c>
      <c r="H482">
        <f t="shared" si="38"/>
        <v>17</v>
      </c>
      <c r="I482">
        <f t="shared" si="39"/>
        <v>497</v>
      </c>
    </row>
    <row r="483" spans="1:9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35"/>
        <v>komórkowy</v>
      </c>
      <c r="F483">
        <f t="shared" si="36"/>
        <v>0</v>
      </c>
      <c r="G483" s="9">
        <f t="shared" si="37"/>
        <v>11</v>
      </c>
      <c r="H483">
        <f t="shared" si="38"/>
        <v>18</v>
      </c>
      <c r="I483">
        <f t="shared" si="39"/>
        <v>678</v>
      </c>
    </row>
    <row r="484" spans="1:9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35"/>
        <v>stacjonarny</v>
      </c>
      <c r="F484">
        <f t="shared" si="36"/>
        <v>0</v>
      </c>
      <c r="G484" s="9">
        <f t="shared" si="37"/>
        <v>9</v>
      </c>
      <c r="H484">
        <f t="shared" si="38"/>
        <v>16</v>
      </c>
      <c r="I484">
        <f t="shared" si="39"/>
        <v>556</v>
      </c>
    </row>
    <row r="485" spans="1:9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35"/>
        <v>stacjonarny</v>
      </c>
      <c r="F485">
        <f t="shared" si="36"/>
        <v>0</v>
      </c>
      <c r="G485" s="9">
        <f t="shared" si="37"/>
        <v>12</v>
      </c>
      <c r="H485">
        <f t="shared" si="38"/>
        <v>55</v>
      </c>
      <c r="I485">
        <f t="shared" si="39"/>
        <v>775</v>
      </c>
    </row>
    <row r="486" spans="1:9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35"/>
        <v>stacjonarny</v>
      </c>
      <c r="F486">
        <f t="shared" si="36"/>
        <v>0</v>
      </c>
      <c r="G486" s="9">
        <f t="shared" si="37"/>
        <v>10</v>
      </c>
      <c r="H486">
        <f t="shared" si="38"/>
        <v>13</v>
      </c>
      <c r="I486">
        <f t="shared" si="39"/>
        <v>613</v>
      </c>
    </row>
    <row r="487" spans="1:9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35"/>
        <v>stacjonarny</v>
      </c>
      <c r="F487">
        <f t="shared" si="36"/>
        <v>0</v>
      </c>
      <c r="G487" s="9">
        <f t="shared" si="37"/>
        <v>15</v>
      </c>
      <c r="H487">
        <f t="shared" si="38"/>
        <v>28</v>
      </c>
      <c r="I487">
        <f t="shared" si="39"/>
        <v>928</v>
      </c>
    </row>
    <row r="488" spans="1:9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35"/>
        <v>stacjonarny</v>
      </c>
      <c r="F488">
        <f t="shared" si="36"/>
        <v>0</v>
      </c>
      <c r="G488" s="9">
        <f t="shared" si="37"/>
        <v>0</v>
      </c>
      <c r="H488">
        <f t="shared" si="38"/>
        <v>14</v>
      </c>
      <c r="I488">
        <f t="shared" si="39"/>
        <v>14</v>
      </c>
    </row>
    <row r="489" spans="1:9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35"/>
        <v>komórkowy</v>
      </c>
      <c r="F489">
        <f t="shared" si="36"/>
        <v>0</v>
      </c>
      <c r="G489" s="9">
        <f t="shared" si="37"/>
        <v>16</v>
      </c>
      <c r="H489">
        <f t="shared" si="38"/>
        <v>4</v>
      </c>
      <c r="I489">
        <f t="shared" si="39"/>
        <v>964</v>
      </c>
    </row>
    <row r="490" spans="1:9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35"/>
        <v>stacjonarny</v>
      </c>
      <c r="F490">
        <f t="shared" si="36"/>
        <v>0</v>
      </c>
      <c r="G490" s="9">
        <f t="shared" si="37"/>
        <v>2</v>
      </c>
      <c r="H490">
        <f t="shared" si="38"/>
        <v>0</v>
      </c>
      <c r="I490">
        <f t="shared" si="39"/>
        <v>120</v>
      </c>
    </row>
    <row r="491" spans="1:9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35"/>
        <v>komórkowy</v>
      </c>
      <c r="F491">
        <f t="shared" si="36"/>
        <v>0</v>
      </c>
      <c r="G491" s="9">
        <f t="shared" si="37"/>
        <v>9</v>
      </c>
      <c r="H491">
        <f t="shared" si="38"/>
        <v>28</v>
      </c>
      <c r="I491">
        <f t="shared" si="39"/>
        <v>568</v>
      </c>
    </row>
    <row r="492" spans="1:9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35"/>
        <v>komórkowy</v>
      </c>
      <c r="F492">
        <f t="shared" si="36"/>
        <v>0</v>
      </c>
      <c r="G492" s="9">
        <f t="shared" si="37"/>
        <v>6</v>
      </c>
      <c r="H492">
        <f t="shared" si="38"/>
        <v>58</v>
      </c>
      <c r="I492">
        <f t="shared" si="39"/>
        <v>418</v>
      </c>
    </row>
    <row r="493" spans="1:9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35"/>
        <v>stacjonarny</v>
      </c>
      <c r="F493">
        <f t="shared" si="36"/>
        <v>0</v>
      </c>
      <c r="G493" s="9">
        <f t="shared" si="37"/>
        <v>4</v>
      </c>
      <c r="H493">
        <f t="shared" si="38"/>
        <v>19</v>
      </c>
      <c r="I493">
        <f t="shared" si="39"/>
        <v>259</v>
      </c>
    </row>
    <row r="494" spans="1:9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35"/>
        <v>stacjonarny</v>
      </c>
      <c r="F494">
        <f t="shared" si="36"/>
        <v>0</v>
      </c>
      <c r="G494" s="9">
        <f t="shared" si="37"/>
        <v>1</v>
      </c>
      <c r="H494">
        <f t="shared" si="38"/>
        <v>40</v>
      </c>
      <c r="I494">
        <f t="shared" si="39"/>
        <v>100</v>
      </c>
    </row>
    <row r="495" spans="1:9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35"/>
        <v>komórkowy</v>
      </c>
      <c r="F495">
        <f t="shared" si="36"/>
        <v>0</v>
      </c>
      <c r="G495" s="9">
        <f t="shared" si="37"/>
        <v>12</v>
      </c>
      <c r="H495">
        <f t="shared" si="38"/>
        <v>27</v>
      </c>
      <c r="I495">
        <f t="shared" si="39"/>
        <v>747</v>
      </c>
    </row>
    <row r="496" spans="1:9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35"/>
        <v>stacjonarny</v>
      </c>
      <c r="F496">
        <f t="shared" si="36"/>
        <v>0</v>
      </c>
      <c r="G496" s="9">
        <f t="shared" si="37"/>
        <v>6</v>
      </c>
      <c r="H496">
        <f t="shared" si="38"/>
        <v>34</v>
      </c>
      <c r="I496">
        <f t="shared" si="39"/>
        <v>394</v>
      </c>
    </row>
    <row r="497" spans="1:9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35"/>
        <v>komórkowy</v>
      </c>
      <c r="F497">
        <f t="shared" si="36"/>
        <v>0</v>
      </c>
      <c r="G497" s="9">
        <f t="shared" si="37"/>
        <v>15</v>
      </c>
      <c r="H497">
        <f t="shared" si="38"/>
        <v>21</v>
      </c>
      <c r="I497">
        <f t="shared" si="39"/>
        <v>921</v>
      </c>
    </row>
    <row r="498" spans="1:9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35"/>
        <v>stacjonarny</v>
      </c>
      <c r="F498">
        <f t="shared" si="36"/>
        <v>0</v>
      </c>
      <c r="G498" s="9">
        <f t="shared" si="37"/>
        <v>11</v>
      </c>
      <c r="H498">
        <f t="shared" si="38"/>
        <v>0</v>
      </c>
      <c r="I498">
        <f t="shared" si="39"/>
        <v>660</v>
      </c>
    </row>
    <row r="499" spans="1:9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35"/>
        <v>zagraniczny</v>
      </c>
      <c r="F499">
        <f t="shared" si="36"/>
        <v>0</v>
      </c>
      <c r="G499" s="9">
        <f t="shared" si="37"/>
        <v>11</v>
      </c>
      <c r="H499">
        <f t="shared" si="38"/>
        <v>40</v>
      </c>
      <c r="I499">
        <f t="shared" si="39"/>
        <v>700</v>
      </c>
    </row>
    <row r="500" spans="1:9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35"/>
        <v>stacjonarny</v>
      </c>
      <c r="F500">
        <f t="shared" si="36"/>
        <v>0</v>
      </c>
      <c r="G500" s="9">
        <f t="shared" si="37"/>
        <v>11</v>
      </c>
      <c r="H500">
        <f t="shared" si="38"/>
        <v>32</v>
      </c>
      <c r="I500">
        <f t="shared" si="39"/>
        <v>692</v>
      </c>
    </row>
    <row r="501" spans="1:9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35"/>
        <v>stacjonarny</v>
      </c>
      <c r="F501">
        <f t="shared" si="36"/>
        <v>0</v>
      </c>
      <c r="G501" s="9">
        <f t="shared" si="37"/>
        <v>8</v>
      </c>
      <c r="H501">
        <f t="shared" si="38"/>
        <v>4</v>
      </c>
      <c r="I501">
        <f t="shared" si="39"/>
        <v>484</v>
      </c>
    </row>
    <row r="502" spans="1:9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35"/>
        <v>stacjonarny</v>
      </c>
      <c r="F502">
        <f t="shared" si="36"/>
        <v>0</v>
      </c>
      <c r="G502" s="9">
        <f t="shared" si="37"/>
        <v>0</v>
      </c>
      <c r="H502">
        <f t="shared" si="38"/>
        <v>11</v>
      </c>
      <c r="I502">
        <f t="shared" si="39"/>
        <v>11</v>
      </c>
    </row>
    <row r="503" spans="1:9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35"/>
        <v>komórkowy</v>
      </c>
      <c r="F503">
        <f t="shared" si="36"/>
        <v>0</v>
      </c>
      <c r="G503" s="9">
        <f t="shared" si="37"/>
        <v>12</v>
      </c>
      <c r="H503">
        <f t="shared" si="38"/>
        <v>30</v>
      </c>
      <c r="I503">
        <f t="shared" si="39"/>
        <v>750</v>
      </c>
    </row>
    <row r="504" spans="1:9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35"/>
        <v>komórkowy</v>
      </c>
      <c r="F504">
        <f t="shared" si="36"/>
        <v>0</v>
      </c>
      <c r="G504" s="9">
        <f t="shared" si="37"/>
        <v>12</v>
      </c>
      <c r="H504">
        <f t="shared" si="38"/>
        <v>57</v>
      </c>
      <c r="I504">
        <f t="shared" si="39"/>
        <v>777</v>
      </c>
    </row>
    <row r="505" spans="1:9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35"/>
        <v>stacjonarny</v>
      </c>
      <c r="F505">
        <f t="shared" si="36"/>
        <v>0</v>
      </c>
      <c r="G505" s="9">
        <f t="shared" si="37"/>
        <v>2</v>
      </c>
      <c r="H505">
        <f t="shared" si="38"/>
        <v>59</v>
      </c>
      <c r="I505">
        <f t="shared" si="39"/>
        <v>179</v>
      </c>
    </row>
    <row r="506" spans="1:9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35"/>
        <v>stacjonarny</v>
      </c>
      <c r="F506">
        <f t="shared" si="36"/>
        <v>0</v>
      </c>
      <c r="G506" s="9">
        <f t="shared" si="37"/>
        <v>1</v>
      </c>
      <c r="H506">
        <f t="shared" si="38"/>
        <v>50</v>
      </c>
      <c r="I506">
        <f t="shared" si="39"/>
        <v>110</v>
      </c>
    </row>
    <row r="507" spans="1:9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35"/>
        <v>stacjonarny</v>
      </c>
      <c r="F507">
        <f t="shared" si="36"/>
        <v>0</v>
      </c>
      <c r="G507" s="9">
        <f t="shared" si="37"/>
        <v>6</v>
      </c>
      <c r="H507">
        <f t="shared" si="38"/>
        <v>25</v>
      </c>
      <c r="I507">
        <f t="shared" si="39"/>
        <v>385</v>
      </c>
    </row>
    <row r="508" spans="1:9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35"/>
        <v>stacjonarny</v>
      </c>
      <c r="F508">
        <f t="shared" si="36"/>
        <v>0</v>
      </c>
      <c r="G508" s="9">
        <f t="shared" si="37"/>
        <v>1</v>
      </c>
      <c r="H508">
        <f t="shared" si="38"/>
        <v>21</v>
      </c>
      <c r="I508">
        <f t="shared" si="39"/>
        <v>81</v>
      </c>
    </row>
    <row r="509" spans="1:9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35"/>
        <v>stacjonarny</v>
      </c>
      <c r="F509">
        <f t="shared" si="36"/>
        <v>0</v>
      </c>
      <c r="G509" s="9">
        <f t="shared" si="37"/>
        <v>10</v>
      </c>
      <c r="H509">
        <f t="shared" si="38"/>
        <v>59</v>
      </c>
      <c r="I509">
        <f t="shared" si="39"/>
        <v>659</v>
      </c>
    </row>
    <row r="510" spans="1:9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35"/>
        <v>komórkowy</v>
      </c>
      <c r="F510">
        <f t="shared" si="36"/>
        <v>0</v>
      </c>
      <c r="G510" s="9">
        <f t="shared" si="37"/>
        <v>15</v>
      </c>
      <c r="H510">
        <f t="shared" si="38"/>
        <v>13</v>
      </c>
      <c r="I510">
        <f t="shared" si="39"/>
        <v>913</v>
      </c>
    </row>
    <row r="511" spans="1:9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35"/>
        <v>stacjonarny</v>
      </c>
      <c r="F511">
        <f t="shared" si="36"/>
        <v>0</v>
      </c>
      <c r="G511" s="9">
        <f t="shared" si="37"/>
        <v>2</v>
      </c>
      <c r="H511">
        <f t="shared" si="38"/>
        <v>59</v>
      </c>
      <c r="I511">
        <f t="shared" si="39"/>
        <v>179</v>
      </c>
    </row>
    <row r="512" spans="1:9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35"/>
        <v>stacjonarny</v>
      </c>
      <c r="F512">
        <f t="shared" si="36"/>
        <v>0</v>
      </c>
      <c r="G512" s="9">
        <f t="shared" si="37"/>
        <v>3</v>
      </c>
      <c r="H512">
        <f t="shared" si="38"/>
        <v>36</v>
      </c>
      <c r="I512">
        <f t="shared" si="39"/>
        <v>216</v>
      </c>
    </row>
    <row r="513" spans="1:9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35"/>
        <v>stacjonarny</v>
      </c>
      <c r="F513">
        <f t="shared" si="36"/>
        <v>0</v>
      </c>
      <c r="G513" s="9">
        <f t="shared" si="37"/>
        <v>16</v>
      </c>
      <c r="H513">
        <f t="shared" si="38"/>
        <v>38</v>
      </c>
      <c r="I513">
        <f t="shared" si="39"/>
        <v>998</v>
      </c>
    </row>
    <row r="514" spans="1:9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35"/>
        <v>stacjonarny</v>
      </c>
      <c r="F514">
        <f t="shared" si="36"/>
        <v>1</v>
      </c>
      <c r="G514" s="9">
        <f t="shared" si="37"/>
        <v>13</v>
      </c>
      <c r="H514">
        <f t="shared" si="38"/>
        <v>24</v>
      </c>
      <c r="I514">
        <f t="shared" si="39"/>
        <v>804</v>
      </c>
    </row>
    <row r="515" spans="1:9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40">IF(LEN(A515)=7,"stacjonarny",IF(LEN(A515)=8,"komórkowy","zagraniczny"))</f>
        <v>stacjonarny</v>
      </c>
      <c r="F515">
        <f t="shared" ref="F515:F578" si="41">IF(AND(E515="stacjonarny",LEFT(A515,2)="12"),1,0)</f>
        <v>0</v>
      </c>
      <c r="G515" s="9">
        <f t="shared" ref="G515:G578" si="42">MINUTE(D515-C515)</f>
        <v>5</v>
      </c>
      <c r="H515">
        <f t="shared" ref="H515:H578" si="43">SECOND(D515-C515)</f>
        <v>36</v>
      </c>
      <c r="I515">
        <f t="shared" ref="I515:I578" si="44">G515*60+H515</f>
        <v>336</v>
      </c>
    </row>
    <row r="516" spans="1:9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40"/>
        <v>stacjonarny</v>
      </c>
      <c r="F516">
        <f t="shared" si="41"/>
        <v>0</v>
      </c>
      <c r="G516" s="9">
        <f t="shared" si="42"/>
        <v>13</v>
      </c>
      <c r="H516">
        <f t="shared" si="43"/>
        <v>49</v>
      </c>
      <c r="I516">
        <f t="shared" si="44"/>
        <v>829</v>
      </c>
    </row>
    <row r="517" spans="1:9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40"/>
        <v>stacjonarny</v>
      </c>
      <c r="F517">
        <f t="shared" si="41"/>
        <v>0</v>
      </c>
      <c r="G517" s="9">
        <f t="shared" si="42"/>
        <v>14</v>
      </c>
      <c r="H517">
        <f t="shared" si="43"/>
        <v>43</v>
      </c>
      <c r="I517">
        <f t="shared" si="44"/>
        <v>883</v>
      </c>
    </row>
    <row r="518" spans="1:9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40"/>
        <v>komórkowy</v>
      </c>
      <c r="F518">
        <f t="shared" si="41"/>
        <v>0</v>
      </c>
      <c r="G518" s="9">
        <f t="shared" si="42"/>
        <v>13</v>
      </c>
      <c r="H518">
        <f t="shared" si="43"/>
        <v>51</v>
      </c>
      <c r="I518">
        <f t="shared" si="44"/>
        <v>831</v>
      </c>
    </row>
    <row r="519" spans="1:9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40"/>
        <v>stacjonarny</v>
      </c>
      <c r="F519">
        <f t="shared" si="41"/>
        <v>0</v>
      </c>
      <c r="G519" s="9">
        <f t="shared" si="42"/>
        <v>16</v>
      </c>
      <c r="H519">
        <f t="shared" si="43"/>
        <v>9</v>
      </c>
      <c r="I519">
        <f t="shared" si="44"/>
        <v>969</v>
      </c>
    </row>
    <row r="520" spans="1:9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40"/>
        <v>stacjonarny</v>
      </c>
      <c r="F520">
        <f t="shared" si="41"/>
        <v>0</v>
      </c>
      <c r="G520" s="9">
        <f t="shared" si="42"/>
        <v>13</v>
      </c>
      <c r="H520">
        <f t="shared" si="43"/>
        <v>28</v>
      </c>
      <c r="I520">
        <f t="shared" si="44"/>
        <v>808</v>
      </c>
    </row>
    <row r="521" spans="1:9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40"/>
        <v>komórkowy</v>
      </c>
      <c r="F521">
        <f t="shared" si="41"/>
        <v>0</v>
      </c>
      <c r="G521" s="9">
        <f t="shared" si="42"/>
        <v>0</v>
      </c>
      <c r="H521">
        <f t="shared" si="43"/>
        <v>53</v>
      </c>
      <c r="I521">
        <f t="shared" si="44"/>
        <v>53</v>
      </c>
    </row>
    <row r="522" spans="1:9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40"/>
        <v>stacjonarny</v>
      </c>
      <c r="F522">
        <f t="shared" si="41"/>
        <v>0</v>
      </c>
      <c r="G522" s="9">
        <f t="shared" si="42"/>
        <v>8</v>
      </c>
      <c r="H522">
        <f t="shared" si="43"/>
        <v>7</v>
      </c>
      <c r="I522">
        <f t="shared" si="44"/>
        <v>487</v>
      </c>
    </row>
    <row r="523" spans="1:9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40"/>
        <v>komórkowy</v>
      </c>
      <c r="F523">
        <f t="shared" si="41"/>
        <v>0</v>
      </c>
      <c r="G523" s="9">
        <f t="shared" si="42"/>
        <v>13</v>
      </c>
      <c r="H523">
        <f t="shared" si="43"/>
        <v>25</v>
      </c>
      <c r="I523">
        <f t="shared" si="44"/>
        <v>805</v>
      </c>
    </row>
    <row r="524" spans="1:9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40"/>
        <v>stacjonarny</v>
      </c>
      <c r="F524">
        <f t="shared" si="41"/>
        <v>0</v>
      </c>
      <c r="G524" s="9">
        <f t="shared" si="42"/>
        <v>0</v>
      </c>
      <c r="H524">
        <f t="shared" si="43"/>
        <v>25</v>
      </c>
      <c r="I524">
        <f t="shared" si="44"/>
        <v>25</v>
      </c>
    </row>
    <row r="525" spans="1:9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40"/>
        <v>stacjonarny</v>
      </c>
      <c r="F525">
        <f t="shared" si="41"/>
        <v>0</v>
      </c>
      <c r="G525" s="9">
        <f t="shared" si="42"/>
        <v>3</v>
      </c>
      <c r="H525">
        <f t="shared" si="43"/>
        <v>6</v>
      </c>
      <c r="I525">
        <f t="shared" si="44"/>
        <v>186</v>
      </c>
    </row>
    <row r="526" spans="1:9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40"/>
        <v>stacjonarny</v>
      </c>
      <c r="F526">
        <f t="shared" si="41"/>
        <v>0</v>
      </c>
      <c r="G526" s="9">
        <f t="shared" si="42"/>
        <v>2</v>
      </c>
      <c r="H526">
        <f t="shared" si="43"/>
        <v>45</v>
      </c>
      <c r="I526">
        <f t="shared" si="44"/>
        <v>165</v>
      </c>
    </row>
    <row r="527" spans="1:9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40"/>
        <v>stacjonarny</v>
      </c>
      <c r="F527">
        <f t="shared" si="41"/>
        <v>0</v>
      </c>
      <c r="G527" s="9">
        <f t="shared" si="42"/>
        <v>11</v>
      </c>
      <c r="H527">
        <f t="shared" si="43"/>
        <v>41</v>
      </c>
      <c r="I527">
        <f t="shared" si="44"/>
        <v>701</v>
      </c>
    </row>
    <row r="528" spans="1:9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40"/>
        <v>komórkowy</v>
      </c>
      <c r="F528">
        <f t="shared" si="41"/>
        <v>0</v>
      </c>
      <c r="G528" s="9">
        <f t="shared" si="42"/>
        <v>10</v>
      </c>
      <c r="H528">
        <f t="shared" si="43"/>
        <v>59</v>
      </c>
      <c r="I528">
        <f t="shared" si="44"/>
        <v>659</v>
      </c>
    </row>
    <row r="529" spans="1:9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40"/>
        <v>stacjonarny</v>
      </c>
      <c r="F529">
        <f t="shared" si="41"/>
        <v>0</v>
      </c>
      <c r="G529" s="9">
        <f t="shared" si="42"/>
        <v>10</v>
      </c>
      <c r="H529">
        <f t="shared" si="43"/>
        <v>56</v>
      </c>
      <c r="I529">
        <f t="shared" si="44"/>
        <v>656</v>
      </c>
    </row>
    <row r="530" spans="1:9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40"/>
        <v>stacjonarny</v>
      </c>
      <c r="F530">
        <f t="shared" si="41"/>
        <v>0</v>
      </c>
      <c r="G530" s="9">
        <f t="shared" si="42"/>
        <v>14</v>
      </c>
      <c r="H530">
        <f t="shared" si="43"/>
        <v>17</v>
      </c>
      <c r="I530">
        <f t="shared" si="44"/>
        <v>857</v>
      </c>
    </row>
    <row r="531" spans="1:9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40"/>
        <v>stacjonarny</v>
      </c>
      <c r="F531">
        <f t="shared" si="41"/>
        <v>0</v>
      </c>
      <c r="G531" s="9">
        <f t="shared" si="42"/>
        <v>7</v>
      </c>
      <c r="H531">
        <f t="shared" si="43"/>
        <v>24</v>
      </c>
      <c r="I531">
        <f t="shared" si="44"/>
        <v>444</v>
      </c>
    </row>
    <row r="532" spans="1:9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40"/>
        <v>zagraniczny</v>
      </c>
      <c r="F532">
        <f t="shared" si="41"/>
        <v>0</v>
      </c>
      <c r="G532" s="9">
        <f t="shared" si="42"/>
        <v>7</v>
      </c>
      <c r="H532">
        <f t="shared" si="43"/>
        <v>17</v>
      </c>
      <c r="I532">
        <f t="shared" si="44"/>
        <v>437</v>
      </c>
    </row>
    <row r="533" spans="1:9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40"/>
        <v>komórkowy</v>
      </c>
      <c r="F533">
        <f t="shared" si="41"/>
        <v>0</v>
      </c>
      <c r="G533" s="9">
        <f t="shared" si="42"/>
        <v>1</v>
      </c>
      <c r="H533">
        <f t="shared" si="43"/>
        <v>48</v>
      </c>
      <c r="I533">
        <f t="shared" si="44"/>
        <v>108</v>
      </c>
    </row>
    <row r="534" spans="1:9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40"/>
        <v>stacjonarny</v>
      </c>
      <c r="F534">
        <f t="shared" si="41"/>
        <v>0</v>
      </c>
      <c r="G534" s="9">
        <f t="shared" si="42"/>
        <v>12</v>
      </c>
      <c r="H534">
        <f t="shared" si="43"/>
        <v>25</v>
      </c>
      <c r="I534">
        <f t="shared" si="44"/>
        <v>745</v>
      </c>
    </row>
    <row r="535" spans="1:9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40"/>
        <v>komórkowy</v>
      </c>
      <c r="F535">
        <f t="shared" si="41"/>
        <v>0</v>
      </c>
      <c r="G535" s="9">
        <f t="shared" si="42"/>
        <v>10</v>
      </c>
      <c r="H535">
        <f t="shared" si="43"/>
        <v>53</v>
      </c>
      <c r="I535">
        <f t="shared" si="44"/>
        <v>653</v>
      </c>
    </row>
    <row r="536" spans="1:9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40"/>
        <v>komórkowy</v>
      </c>
      <c r="F536">
        <f t="shared" si="41"/>
        <v>0</v>
      </c>
      <c r="G536" s="9">
        <f t="shared" si="42"/>
        <v>6</v>
      </c>
      <c r="H536">
        <f t="shared" si="43"/>
        <v>24</v>
      </c>
      <c r="I536">
        <f t="shared" si="44"/>
        <v>384</v>
      </c>
    </row>
    <row r="537" spans="1:9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40"/>
        <v>stacjonarny</v>
      </c>
      <c r="F537">
        <f t="shared" si="41"/>
        <v>0</v>
      </c>
      <c r="G537" s="9">
        <f t="shared" si="42"/>
        <v>15</v>
      </c>
      <c r="H537">
        <f t="shared" si="43"/>
        <v>11</v>
      </c>
      <c r="I537">
        <f t="shared" si="44"/>
        <v>911</v>
      </c>
    </row>
    <row r="538" spans="1:9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40"/>
        <v>komórkowy</v>
      </c>
      <c r="F538">
        <f t="shared" si="41"/>
        <v>0</v>
      </c>
      <c r="G538" s="9">
        <f t="shared" si="42"/>
        <v>8</v>
      </c>
      <c r="H538">
        <f t="shared" si="43"/>
        <v>20</v>
      </c>
      <c r="I538">
        <f t="shared" si="44"/>
        <v>500</v>
      </c>
    </row>
    <row r="539" spans="1:9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40"/>
        <v>stacjonarny</v>
      </c>
      <c r="F539">
        <f t="shared" si="41"/>
        <v>0</v>
      </c>
      <c r="G539" s="9">
        <f t="shared" si="42"/>
        <v>13</v>
      </c>
      <c r="H539">
        <f t="shared" si="43"/>
        <v>22</v>
      </c>
      <c r="I539">
        <f t="shared" si="44"/>
        <v>802</v>
      </c>
    </row>
    <row r="540" spans="1:9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40"/>
        <v>stacjonarny</v>
      </c>
      <c r="F540">
        <f t="shared" si="41"/>
        <v>0</v>
      </c>
      <c r="G540" s="9">
        <f t="shared" si="42"/>
        <v>7</v>
      </c>
      <c r="H540">
        <f t="shared" si="43"/>
        <v>29</v>
      </c>
      <c r="I540">
        <f t="shared" si="44"/>
        <v>449</v>
      </c>
    </row>
    <row r="541" spans="1:9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40"/>
        <v>stacjonarny</v>
      </c>
      <c r="F541">
        <f t="shared" si="41"/>
        <v>0</v>
      </c>
      <c r="G541" s="9">
        <f t="shared" si="42"/>
        <v>1</v>
      </c>
      <c r="H541">
        <f t="shared" si="43"/>
        <v>3</v>
      </c>
      <c r="I541">
        <f t="shared" si="44"/>
        <v>63</v>
      </c>
    </row>
    <row r="542" spans="1:9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40"/>
        <v>stacjonarny</v>
      </c>
      <c r="F542">
        <f t="shared" si="41"/>
        <v>0</v>
      </c>
      <c r="G542" s="9">
        <f t="shared" si="42"/>
        <v>13</v>
      </c>
      <c r="H542">
        <f t="shared" si="43"/>
        <v>48</v>
      </c>
      <c r="I542">
        <f t="shared" si="44"/>
        <v>828</v>
      </c>
    </row>
    <row r="543" spans="1:9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40"/>
        <v>stacjonarny</v>
      </c>
      <c r="F543">
        <f t="shared" si="41"/>
        <v>0</v>
      </c>
      <c r="G543" s="9">
        <f t="shared" si="42"/>
        <v>0</v>
      </c>
      <c r="H543">
        <f t="shared" si="43"/>
        <v>17</v>
      </c>
      <c r="I543">
        <f t="shared" si="44"/>
        <v>17</v>
      </c>
    </row>
    <row r="544" spans="1:9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40"/>
        <v>stacjonarny</v>
      </c>
      <c r="F544">
        <f t="shared" si="41"/>
        <v>0</v>
      </c>
      <c r="G544" s="9">
        <f t="shared" si="42"/>
        <v>7</v>
      </c>
      <c r="H544">
        <f t="shared" si="43"/>
        <v>20</v>
      </c>
      <c r="I544">
        <f t="shared" si="44"/>
        <v>440</v>
      </c>
    </row>
    <row r="545" spans="1:9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40"/>
        <v>stacjonarny</v>
      </c>
      <c r="F545">
        <f t="shared" si="41"/>
        <v>0</v>
      </c>
      <c r="G545" s="9">
        <f t="shared" si="42"/>
        <v>13</v>
      </c>
      <c r="H545">
        <f t="shared" si="43"/>
        <v>41</v>
      </c>
      <c r="I545">
        <f t="shared" si="44"/>
        <v>821</v>
      </c>
    </row>
    <row r="546" spans="1:9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40"/>
        <v>stacjonarny</v>
      </c>
      <c r="F546">
        <f t="shared" si="41"/>
        <v>0</v>
      </c>
      <c r="G546" s="9">
        <f t="shared" si="42"/>
        <v>16</v>
      </c>
      <c r="H546">
        <f t="shared" si="43"/>
        <v>14</v>
      </c>
      <c r="I546">
        <f t="shared" si="44"/>
        <v>974</v>
      </c>
    </row>
    <row r="547" spans="1:9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40"/>
        <v>stacjonarny</v>
      </c>
      <c r="F547">
        <f t="shared" si="41"/>
        <v>0</v>
      </c>
      <c r="G547" s="9">
        <f t="shared" si="42"/>
        <v>14</v>
      </c>
      <c r="H547">
        <f t="shared" si="43"/>
        <v>59</v>
      </c>
      <c r="I547">
        <f t="shared" si="44"/>
        <v>899</v>
      </c>
    </row>
    <row r="548" spans="1:9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40"/>
        <v>komórkowy</v>
      </c>
      <c r="F548">
        <f t="shared" si="41"/>
        <v>0</v>
      </c>
      <c r="G548" s="9">
        <f t="shared" si="42"/>
        <v>15</v>
      </c>
      <c r="H548">
        <f t="shared" si="43"/>
        <v>40</v>
      </c>
      <c r="I548">
        <f t="shared" si="44"/>
        <v>940</v>
      </c>
    </row>
    <row r="549" spans="1:9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40"/>
        <v>zagraniczny</v>
      </c>
      <c r="F549">
        <f t="shared" si="41"/>
        <v>0</v>
      </c>
      <c r="G549" s="9">
        <f t="shared" si="42"/>
        <v>14</v>
      </c>
      <c r="H549">
        <f t="shared" si="43"/>
        <v>36</v>
      </c>
      <c r="I549">
        <f t="shared" si="44"/>
        <v>876</v>
      </c>
    </row>
    <row r="550" spans="1:9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40"/>
        <v>stacjonarny</v>
      </c>
      <c r="F550">
        <f t="shared" si="41"/>
        <v>0</v>
      </c>
      <c r="G550" s="9">
        <f t="shared" si="42"/>
        <v>10</v>
      </c>
      <c r="H550">
        <f t="shared" si="43"/>
        <v>3</v>
      </c>
      <c r="I550">
        <f t="shared" si="44"/>
        <v>603</v>
      </c>
    </row>
    <row r="551" spans="1:9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40"/>
        <v>stacjonarny</v>
      </c>
      <c r="F551">
        <f t="shared" si="41"/>
        <v>0</v>
      </c>
      <c r="G551" s="9">
        <f t="shared" si="42"/>
        <v>13</v>
      </c>
      <c r="H551">
        <f t="shared" si="43"/>
        <v>31</v>
      </c>
      <c r="I551">
        <f t="shared" si="44"/>
        <v>811</v>
      </c>
    </row>
    <row r="552" spans="1:9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40"/>
        <v>stacjonarny</v>
      </c>
      <c r="F552">
        <f t="shared" si="41"/>
        <v>0</v>
      </c>
      <c r="G552" s="9">
        <f t="shared" si="42"/>
        <v>14</v>
      </c>
      <c r="H552">
        <f t="shared" si="43"/>
        <v>46</v>
      </c>
      <c r="I552">
        <f t="shared" si="44"/>
        <v>886</v>
      </c>
    </row>
    <row r="553" spans="1:9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40"/>
        <v>komórkowy</v>
      </c>
      <c r="F553">
        <f t="shared" si="41"/>
        <v>0</v>
      </c>
      <c r="G553" s="9">
        <f t="shared" si="42"/>
        <v>1</v>
      </c>
      <c r="H553">
        <f t="shared" si="43"/>
        <v>39</v>
      </c>
      <c r="I553">
        <f t="shared" si="44"/>
        <v>99</v>
      </c>
    </row>
    <row r="554" spans="1:9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40"/>
        <v>stacjonarny</v>
      </c>
      <c r="F554">
        <f t="shared" si="41"/>
        <v>1</v>
      </c>
      <c r="G554" s="9">
        <f t="shared" si="42"/>
        <v>16</v>
      </c>
      <c r="H554">
        <f t="shared" si="43"/>
        <v>13</v>
      </c>
      <c r="I554">
        <f t="shared" si="44"/>
        <v>973</v>
      </c>
    </row>
    <row r="555" spans="1:9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40"/>
        <v>stacjonarny</v>
      </c>
      <c r="F555">
        <f t="shared" si="41"/>
        <v>0</v>
      </c>
      <c r="G555" s="9">
        <f t="shared" si="42"/>
        <v>2</v>
      </c>
      <c r="H555">
        <f t="shared" si="43"/>
        <v>17</v>
      </c>
      <c r="I555">
        <f t="shared" si="44"/>
        <v>137</v>
      </c>
    </row>
    <row r="556" spans="1:9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40"/>
        <v>stacjonarny</v>
      </c>
      <c r="F556">
        <f t="shared" si="41"/>
        <v>0</v>
      </c>
      <c r="G556" s="9">
        <f t="shared" si="42"/>
        <v>13</v>
      </c>
      <c r="H556">
        <f t="shared" si="43"/>
        <v>10</v>
      </c>
      <c r="I556">
        <f t="shared" si="44"/>
        <v>790</v>
      </c>
    </row>
    <row r="557" spans="1:9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40"/>
        <v>komórkowy</v>
      </c>
      <c r="F557">
        <f t="shared" si="41"/>
        <v>0</v>
      </c>
      <c r="G557" s="9">
        <f t="shared" si="42"/>
        <v>6</v>
      </c>
      <c r="H557">
        <f t="shared" si="43"/>
        <v>15</v>
      </c>
      <c r="I557">
        <f t="shared" si="44"/>
        <v>375</v>
      </c>
    </row>
    <row r="558" spans="1:9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40"/>
        <v>stacjonarny</v>
      </c>
      <c r="F558">
        <f t="shared" si="41"/>
        <v>0</v>
      </c>
      <c r="G558" s="9">
        <f t="shared" si="42"/>
        <v>6</v>
      </c>
      <c r="H558">
        <f t="shared" si="43"/>
        <v>27</v>
      </c>
      <c r="I558">
        <f t="shared" si="44"/>
        <v>387</v>
      </c>
    </row>
    <row r="559" spans="1:9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40"/>
        <v>stacjonarny</v>
      </c>
      <c r="F559">
        <f t="shared" si="41"/>
        <v>0</v>
      </c>
      <c r="G559" s="9">
        <f t="shared" si="42"/>
        <v>7</v>
      </c>
      <c r="H559">
        <f t="shared" si="43"/>
        <v>9</v>
      </c>
      <c r="I559">
        <f t="shared" si="44"/>
        <v>429</v>
      </c>
    </row>
    <row r="560" spans="1:9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40"/>
        <v>stacjonarny</v>
      </c>
      <c r="F560">
        <f t="shared" si="41"/>
        <v>0</v>
      </c>
      <c r="G560" s="9">
        <f t="shared" si="42"/>
        <v>12</v>
      </c>
      <c r="H560">
        <f t="shared" si="43"/>
        <v>18</v>
      </c>
      <c r="I560">
        <f t="shared" si="44"/>
        <v>738</v>
      </c>
    </row>
    <row r="561" spans="1:9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40"/>
        <v>stacjonarny</v>
      </c>
      <c r="F561">
        <f t="shared" si="41"/>
        <v>0</v>
      </c>
      <c r="G561" s="9">
        <f t="shared" si="42"/>
        <v>12</v>
      </c>
      <c r="H561">
        <f t="shared" si="43"/>
        <v>41</v>
      </c>
      <c r="I561">
        <f t="shared" si="44"/>
        <v>761</v>
      </c>
    </row>
    <row r="562" spans="1:9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40"/>
        <v>komórkowy</v>
      </c>
      <c r="F562">
        <f t="shared" si="41"/>
        <v>0</v>
      </c>
      <c r="G562" s="9">
        <f t="shared" si="42"/>
        <v>1</v>
      </c>
      <c r="H562">
        <f t="shared" si="43"/>
        <v>57</v>
      </c>
      <c r="I562">
        <f t="shared" si="44"/>
        <v>117</v>
      </c>
    </row>
    <row r="563" spans="1:9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40"/>
        <v>stacjonarny</v>
      </c>
      <c r="F563">
        <f t="shared" si="41"/>
        <v>0</v>
      </c>
      <c r="G563" s="9">
        <f t="shared" si="42"/>
        <v>15</v>
      </c>
      <c r="H563">
        <f t="shared" si="43"/>
        <v>23</v>
      </c>
      <c r="I563">
        <f t="shared" si="44"/>
        <v>923</v>
      </c>
    </row>
    <row r="564" spans="1:9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40"/>
        <v>stacjonarny</v>
      </c>
      <c r="F564">
        <f t="shared" si="41"/>
        <v>0</v>
      </c>
      <c r="G564" s="9">
        <f t="shared" si="42"/>
        <v>4</v>
      </c>
      <c r="H564">
        <f t="shared" si="43"/>
        <v>11</v>
      </c>
      <c r="I564">
        <f t="shared" si="44"/>
        <v>251</v>
      </c>
    </row>
    <row r="565" spans="1:9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40"/>
        <v>stacjonarny</v>
      </c>
      <c r="F565">
        <f t="shared" si="41"/>
        <v>0</v>
      </c>
      <c r="G565" s="9">
        <f t="shared" si="42"/>
        <v>5</v>
      </c>
      <c r="H565">
        <f t="shared" si="43"/>
        <v>25</v>
      </c>
      <c r="I565">
        <f t="shared" si="44"/>
        <v>325</v>
      </c>
    </row>
    <row r="566" spans="1:9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40"/>
        <v>zagraniczny</v>
      </c>
      <c r="F566">
        <f t="shared" si="41"/>
        <v>0</v>
      </c>
      <c r="G566" s="9">
        <f t="shared" si="42"/>
        <v>13</v>
      </c>
      <c r="H566">
        <f t="shared" si="43"/>
        <v>14</v>
      </c>
      <c r="I566">
        <f t="shared" si="44"/>
        <v>794</v>
      </c>
    </row>
    <row r="567" spans="1:9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40"/>
        <v>komórkowy</v>
      </c>
      <c r="F567">
        <f t="shared" si="41"/>
        <v>0</v>
      </c>
      <c r="G567" s="9">
        <f t="shared" si="42"/>
        <v>2</v>
      </c>
      <c r="H567">
        <f t="shared" si="43"/>
        <v>9</v>
      </c>
      <c r="I567">
        <f t="shared" si="44"/>
        <v>129</v>
      </c>
    </row>
    <row r="568" spans="1:9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40"/>
        <v>stacjonarny</v>
      </c>
      <c r="F568">
        <f t="shared" si="41"/>
        <v>0</v>
      </c>
      <c r="G568" s="9">
        <f t="shared" si="42"/>
        <v>15</v>
      </c>
      <c r="H568">
        <f t="shared" si="43"/>
        <v>36</v>
      </c>
      <c r="I568">
        <f t="shared" si="44"/>
        <v>936</v>
      </c>
    </row>
    <row r="569" spans="1:9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40"/>
        <v>komórkowy</v>
      </c>
      <c r="F569">
        <f t="shared" si="41"/>
        <v>0</v>
      </c>
      <c r="G569" s="9">
        <f t="shared" si="42"/>
        <v>13</v>
      </c>
      <c r="H569">
        <f t="shared" si="43"/>
        <v>43</v>
      </c>
      <c r="I569">
        <f t="shared" si="44"/>
        <v>823</v>
      </c>
    </row>
    <row r="570" spans="1:9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40"/>
        <v>stacjonarny</v>
      </c>
      <c r="F570">
        <f t="shared" si="41"/>
        <v>0</v>
      </c>
      <c r="G570" s="9">
        <f t="shared" si="42"/>
        <v>5</v>
      </c>
      <c r="H570">
        <f t="shared" si="43"/>
        <v>40</v>
      </c>
      <c r="I570">
        <f t="shared" si="44"/>
        <v>340</v>
      </c>
    </row>
    <row r="571" spans="1:9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40"/>
        <v>stacjonarny</v>
      </c>
      <c r="F571">
        <f t="shared" si="41"/>
        <v>0</v>
      </c>
      <c r="G571" s="9">
        <f t="shared" si="42"/>
        <v>15</v>
      </c>
      <c r="H571">
        <f t="shared" si="43"/>
        <v>52</v>
      </c>
      <c r="I571">
        <f t="shared" si="44"/>
        <v>952</v>
      </c>
    </row>
    <row r="572" spans="1:9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40"/>
        <v>stacjonarny</v>
      </c>
      <c r="F572">
        <f t="shared" si="41"/>
        <v>0</v>
      </c>
      <c r="G572" s="9">
        <f t="shared" si="42"/>
        <v>16</v>
      </c>
      <c r="H572">
        <f t="shared" si="43"/>
        <v>9</v>
      </c>
      <c r="I572">
        <f t="shared" si="44"/>
        <v>969</v>
      </c>
    </row>
    <row r="573" spans="1:9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40"/>
        <v>stacjonarny</v>
      </c>
      <c r="F573">
        <f t="shared" si="41"/>
        <v>0</v>
      </c>
      <c r="G573" s="9">
        <f t="shared" si="42"/>
        <v>0</v>
      </c>
      <c r="H573">
        <f t="shared" si="43"/>
        <v>18</v>
      </c>
      <c r="I573">
        <f t="shared" si="44"/>
        <v>18</v>
      </c>
    </row>
    <row r="574" spans="1:9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40"/>
        <v>stacjonarny</v>
      </c>
      <c r="F574">
        <f t="shared" si="41"/>
        <v>0</v>
      </c>
      <c r="G574" s="9">
        <f t="shared" si="42"/>
        <v>15</v>
      </c>
      <c r="H574">
        <f t="shared" si="43"/>
        <v>34</v>
      </c>
      <c r="I574">
        <f t="shared" si="44"/>
        <v>934</v>
      </c>
    </row>
    <row r="575" spans="1:9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40"/>
        <v>zagraniczny</v>
      </c>
      <c r="F575">
        <f t="shared" si="41"/>
        <v>0</v>
      </c>
      <c r="G575" s="9">
        <f t="shared" si="42"/>
        <v>12</v>
      </c>
      <c r="H575">
        <f t="shared" si="43"/>
        <v>31</v>
      </c>
      <c r="I575">
        <f t="shared" si="44"/>
        <v>751</v>
      </c>
    </row>
    <row r="576" spans="1:9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40"/>
        <v>komórkowy</v>
      </c>
      <c r="F576">
        <f t="shared" si="41"/>
        <v>0</v>
      </c>
      <c r="G576" s="9">
        <f t="shared" si="42"/>
        <v>1</v>
      </c>
      <c r="H576">
        <f t="shared" si="43"/>
        <v>14</v>
      </c>
      <c r="I576">
        <f t="shared" si="44"/>
        <v>74</v>
      </c>
    </row>
    <row r="577" spans="1:9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40"/>
        <v>stacjonarny</v>
      </c>
      <c r="F577">
        <f t="shared" si="41"/>
        <v>1</v>
      </c>
      <c r="G577" s="9">
        <f t="shared" si="42"/>
        <v>8</v>
      </c>
      <c r="H577">
        <f t="shared" si="43"/>
        <v>40</v>
      </c>
      <c r="I577">
        <f t="shared" si="44"/>
        <v>520</v>
      </c>
    </row>
    <row r="578" spans="1:9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40"/>
        <v>komórkowy</v>
      </c>
      <c r="F578">
        <f t="shared" si="41"/>
        <v>0</v>
      </c>
      <c r="G578" s="9">
        <f t="shared" si="42"/>
        <v>7</v>
      </c>
      <c r="H578">
        <f t="shared" si="43"/>
        <v>17</v>
      </c>
      <c r="I578">
        <f t="shared" si="44"/>
        <v>437</v>
      </c>
    </row>
    <row r="579" spans="1:9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45">IF(LEN(A579)=7,"stacjonarny",IF(LEN(A579)=8,"komórkowy","zagraniczny"))</f>
        <v>komórkowy</v>
      </c>
      <c r="F579">
        <f t="shared" ref="F579:F642" si="46">IF(AND(E579="stacjonarny",LEFT(A579,2)="12"),1,0)</f>
        <v>0</v>
      </c>
      <c r="G579" s="9">
        <f t="shared" ref="G579:G642" si="47">MINUTE(D579-C579)</f>
        <v>7</v>
      </c>
      <c r="H579">
        <f t="shared" ref="H579:H642" si="48">SECOND(D579-C579)</f>
        <v>6</v>
      </c>
      <c r="I579">
        <f t="shared" ref="I579:I642" si="49">G579*60+H579</f>
        <v>426</v>
      </c>
    </row>
    <row r="580" spans="1:9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45"/>
        <v>stacjonarny</v>
      </c>
      <c r="F580">
        <f t="shared" si="46"/>
        <v>0</v>
      </c>
      <c r="G580" s="9">
        <f t="shared" si="47"/>
        <v>15</v>
      </c>
      <c r="H580">
        <f t="shared" si="48"/>
        <v>47</v>
      </c>
      <c r="I580">
        <f t="shared" si="49"/>
        <v>947</v>
      </c>
    </row>
    <row r="581" spans="1:9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45"/>
        <v>stacjonarny</v>
      </c>
      <c r="F581">
        <f t="shared" si="46"/>
        <v>0</v>
      </c>
      <c r="G581" s="9">
        <f t="shared" si="47"/>
        <v>12</v>
      </c>
      <c r="H581">
        <f t="shared" si="48"/>
        <v>44</v>
      </c>
      <c r="I581">
        <f t="shared" si="49"/>
        <v>764</v>
      </c>
    </row>
    <row r="582" spans="1:9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45"/>
        <v>stacjonarny</v>
      </c>
      <c r="F582">
        <f t="shared" si="46"/>
        <v>0</v>
      </c>
      <c r="G582" s="9">
        <f t="shared" si="47"/>
        <v>15</v>
      </c>
      <c r="H582">
        <f t="shared" si="48"/>
        <v>44</v>
      </c>
      <c r="I582">
        <f t="shared" si="49"/>
        <v>944</v>
      </c>
    </row>
    <row r="583" spans="1:9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45"/>
        <v>komórkowy</v>
      </c>
      <c r="F583">
        <f t="shared" si="46"/>
        <v>0</v>
      </c>
      <c r="G583" s="9">
        <f t="shared" si="47"/>
        <v>0</v>
      </c>
      <c r="H583">
        <f t="shared" si="48"/>
        <v>8</v>
      </c>
      <c r="I583">
        <f t="shared" si="49"/>
        <v>8</v>
      </c>
    </row>
    <row r="584" spans="1:9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45"/>
        <v>stacjonarny</v>
      </c>
      <c r="F584">
        <f t="shared" si="46"/>
        <v>0</v>
      </c>
      <c r="G584" s="9">
        <f t="shared" si="47"/>
        <v>14</v>
      </c>
      <c r="H584">
        <f t="shared" si="48"/>
        <v>12</v>
      </c>
      <c r="I584">
        <f t="shared" si="49"/>
        <v>852</v>
      </c>
    </row>
    <row r="585" spans="1:9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45"/>
        <v>komórkowy</v>
      </c>
      <c r="F585">
        <f t="shared" si="46"/>
        <v>0</v>
      </c>
      <c r="G585" s="9">
        <f t="shared" si="47"/>
        <v>3</v>
      </c>
      <c r="H585">
        <f t="shared" si="48"/>
        <v>33</v>
      </c>
      <c r="I585">
        <f t="shared" si="49"/>
        <v>213</v>
      </c>
    </row>
    <row r="586" spans="1:9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45"/>
        <v>komórkowy</v>
      </c>
      <c r="F586">
        <f t="shared" si="46"/>
        <v>0</v>
      </c>
      <c r="G586" s="9">
        <f t="shared" si="47"/>
        <v>7</v>
      </c>
      <c r="H586">
        <f t="shared" si="48"/>
        <v>40</v>
      </c>
      <c r="I586">
        <f t="shared" si="49"/>
        <v>460</v>
      </c>
    </row>
    <row r="587" spans="1:9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45"/>
        <v>komórkowy</v>
      </c>
      <c r="F587">
        <f t="shared" si="46"/>
        <v>0</v>
      </c>
      <c r="G587" s="9">
        <f t="shared" si="47"/>
        <v>6</v>
      </c>
      <c r="H587">
        <f t="shared" si="48"/>
        <v>43</v>
      </c>
      <c r="I587">
        <f t="shared" si="49"/>
        <v>403</v>
      </c>
    </row>
    <row r="588" spans="1:9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45"/>
        <v>stacjonarny</v>
      </c>
      <c r="F588">
        <f t="shared" si="46"/>
        <v>0</v>
      </c>
      <c r="G588" s="9">
        <f t="shared" si="47"/>
        <v>6</v>
      </c>
      <c r="H588">
        <f t="shared" si="48"/>
        <v>20</v>
      </c>
      <c r="I588">
        <f t="shared" si="49"/>
        <v>380</v>
      </c>
    </row>
    <row r="589" spans="1:9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45"/>
        <v>stacjonarny</v>
      </c>
      <c r="F589">
        <f t="shared" si="46"/>
        <v>0</v>
      </c>
      <c r="G589" s="9">
        <f t="shared" si="47"/>
        <v>9</v>
      </c>
      <c r="H589">
        <f t="shared" si="48"/>
        <v>38</v>
      </c>
      <c r="I589">
        <f t="shared" si="49"/>
        <v>578</v>
      </c>
    </row>
    <row r="590" spans="1:9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45"/>
        <v>stacjonarny</v>
      </c>
      <c r="F590">
        <f t="shared" si="46"/>
        <v>0</v>
      </c>
      <c r="G590" s="9">
        <f t="shared" si="47"/>
        <v>2</v>
      </c>
      <c r="H590">
        <f t="shared" si="48"/>
        <v>11</v>
      </c>
      <c r="I590">
        <f t="shared" si="49"/>
        <v>131</v>
      </c>
    </row>
    <row r="591" spans="1:9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45"/>
        <v>stacjonarny</v>
      </c>
      <c r="F591">
        <f t="shared" si="46"/>
        <v>0</v>
      </c>
      <c r="G591" s="9">
        <f t="shared" si="47"/>
        <v>9</v>
      </c>
      <c r="H591">
        <f t="shared" si="48"/>
        <v>28</v>
      </c>
      <c r="I591">
        <f t="shared" si="49"/>
        <v>568</v>
      </c>
    </row>
    <row r="592" spans="1:9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45"/>
        <v>stacjonarny</v>
      </c>
      <c r="F592">
        <f t="shared" si="46"/>
        <v>0</v>
      </c>
      <c r="G592" s="9">
        <f t="shared" si="47"/>
        <v>4</v>
      </c>
      <c r="H592">
        <f t="shared" si="48"/>
        <v>26</v>
      </c>
      <c r="I592">
        <f t="shared" si="49"/>
        <v>266</v>
      </c>
    </row>
    <row r="593" spans="1:9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45"/>
        <v>stacjonarny</v>
      </c>
      <c r="F593">
        <f t="shared" si="46"/>
        <v>0</v>
      </c>
      <c r="G593" s="9">
        <f t="shared" si="47"/>
        <v>13</v>
      </c>
      <c r="H593">
        <f t="shared" si="48"/>
        <v>32</v>
      </c>
      <c r="I593">
        <f t="shared" si="49"/>
        <v>812</v>
      </c>
    </row>
    <row r="594" spans="1:9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45"/>
        <v>stacjonarny</v>
      </c>
      <c r="F594">
        <f t="shared" si="46"/>
        <v>0</v>
      </c>
      <c r="G594" s="9">
        <f t="shared" si="47"/>
        <v>15</v>
      </c>
      <c r="H594">
        <f t="shared" si="48"/>
        <v>40</v>
      </c>
      <c r="I594">
        <f t="shared" si="49"/>
        <v>940</v>
      </c>
    </row>
    <row r="595" spans="1:9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45"/>
        <v>stacjonarny</v>
      </c>
      <c r="F595">
        <f t="shared" si="46"/>
        <v>0</v>
      </c>
      <c r="G595" s="9">
        <f t="shared" si="47"/>
        <v>2</v>
      </c>
      <c r="H595">
        <f t="shared" si="48"/>
        <v>53</v>
      </c>
      <c r="I595">
        <f t="shared" si="49"/>
        <v>173</v>
      </c>
    </row>
    <row r="596" spans="1:9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45"/>
        <v>stacjonarny</v>
      </c>
      <c r="F596">
        <f t="shared" si="46"/>
        <v>0</v>
      </c>
      <c r="G596" s="9">
        <f t="shared" si="47"/>
        <v>6</v>
      </c>
      <c r="H596">
        <f t="shared" si="48"/>
        <v>14</v>
      </c>
      <c r="I596">
        <f t="shared" si="49"/>
        <v>374</v>
      </c>
    </row>
    <row r="597" spans="1:9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45"/>
        <v>stacjonarny</v>
      </c>
      <c r="F597">
        <f t="shared" si="46"/>
        <v>0</v>
      </c>
      <c r="G597" s="9">
        <f t="shared" si="47"/>
        <v>7</v>
      </c>
      <c r="H597">
        <f t="shared" si="48"/>
        <v>28</v>
      </c>
      <c r="I597">
        <f t="shared" si="49"/>
        <v>448</v>
      </c>
    </row>
    <row r="598" spans="1:9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45"/>
        <v>stacjonarny</v>
      </c>
      <c r="F598">
        <f t="shared" si="46"/>
        <v>0</v>
      </c>
      <c r="G598" s="9">
        <f t="shared" si="47"/>
        <v>16</v>
      </c>
      <c r="H598">
        <f t="shared" si="48"/>
        <v>28</v>
      </c>
      <c r="I598">
        <f t="shared" si="49"/>
        <v>988</v>
      </c>
    </row>
    <row r="599" spans="1:9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45"/>
        <v>komórkowy</v>
      </c>
      <c r="F599">
        <f t="shared" si="46"/>
        <v>0</v>
      </c>
      <c r="G599" s="9">
        <f t="shared" si="47"/>
        <v>9</v>
      </c>
      <c r="H599">
        <f t="shared" si="48"/>
        <v>25</v>
      </c>
      <c r="I599">
        <f t="shared" si="49"/>
        <v>565</v>
      </c>
    </row>
    <row r="600" spans="1:9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45"/>
        <v>stacjonarny</v>
      </c>
      <c r="F600">
        <f t="shared" si="46"/>
        <v>0</v>
      </c>
      <c r="G600" s="9">
        <f t="shared" si="47"/>
        <v>8</v>
      </c>
      <c r="H600">
        <f t="shared" si="48"/>
        <v>36</v>
      </c>
      <c r="I600">
        <f t="shared" si="49"/>
        <v>516</v>
      </c>
    </row>
    <row r="601" spans="1:9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45"/>
        <v>stacjonarny</v>
      </c>
      <c r="F601">
        <f t="shared" si="46"/>
        <v>0</v>
      </c>
      <c r="G601" s="9">
        <f t="shared" si="47"/>
        <v>2</v>
      </c>
      <c r="H601">
        <f t="shared" si="48"/>
        <v>37</v>
      </c>
      <c r="I601">
        <f t="shared" si="49"/>
        <v>157</v>
      </c>
    </row>
    <row r="602" spans="1:9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45"/>
        <v>stacjonarny</v>
      </c>
      <c r="F602">
        <f t="shared" si="46"/>
        <v>0</v>
      </c>
      <c r="G602" s="9">
        <f t="shared" si="47"/>
        <v>2</v>
      </c>
      <c r="H602">
        <f t="shared" si="48"/>
        <v>11</v>
      </c>
      <c r="I602">
        <f t="shared" si="49"/>
        <v>131</v>
      </c>
    </row>
    <row r="603" spans="1:9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45"/>
        <v>stacjonarny</v>
      </c>
      <c r="F603">
        <f t="shared" si="46"/>
        <v>0</v>
      </c>
      <c r="G603" s="9">
        <f t="shared" si="47"/>
        <v>12</v>
      </c>
      <c r="H603">
        <f t="shared" si="48"/>
        <v>41</v>
      </c>
      <c r="I603">
        <f t="shared" si="49"/>
        <v>761</v>
      </c>
    </row>
    <row r="604" spans="1:9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45"/>
        <v>stacjonarny</v>
      </c>
      <c r="F604">
        <f t="shared" si="46"/>
        <v>0</v>
      </c>
      <c r="G604" s="9">
        <f t="shared" si="47"/>
        <v>5</v>
      </c>
      <c r="H604">
        <f t="shared" si="48"/>
        <v>0</v>
      </c>
      <c r="I604">
        <f t="shared" si="49"/>
        <v>300</v>
      </c>
    </row>
    <row r="605" spans="1:9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45"/>
        <v>komórkowy</v>
      </c>
      <c r="F605">
        <f t="shared" si="46"/>
        <v>0</v>
      </c>
      <c r="G605" s="9">
        <f t="shared" si="47"/>
        <v>14</v>
      </c>
      <c r="H605">
        <f t="shared" si="48"/>
        <v>38</v>
      </c>
      <c r="I605">
        <f t="shared" si="49"/>
        <v>878</v>
      </c>
    </row>
    <row r="606" spans="1:9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45"/>
        <v>stacjonarny</v>
      </c>
      <c r="F606">
        <f t="shared" si="46"/>
        <v>1</v>
      </c>
      <c r="G606" s="9">
        <f t="shared" si="47"/>
        <v>11</v>
      </c>
      <c r="H606">
        <f t="shared" si="48"/>
        <v>12</v>
      </c>
      <c r="I606">
        <f t="shared" si="49"/>
        <v>672</v>
      </c>
    </row>
    <row r="607" spans="1:9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45"/>
        <v>stacjonarny</v>
      </c>
      <c r="F607">
        <f t="shared" si="46"/>
        <v>0</v>
      </c>
      <c r="G607" s="9">
        <f t="shared" si="47"/>
        <v>1</v>
      </c>
      <c r="H607">
        <f t="shared" si="48"/>
        <v>11</v>
      </c>
      <c r="I607">
        <f t="shared" si="49"/>
        <v>71</v>
      </c>
    </row>
    <row r="608" spans="1:9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45"/>
        <v>komórkowy</v>
      </c>
      <c r="F608">
        <f t="shared" si="46"/>
        <v>0</v>
      </c>
      <c r="G608" s="9">
        <f t="shared" si="47"/>
        <v>2</v>
      </c>
      <c r="H608">
        <f t="shared" si="48"/>
        <v>10</v>
      </c>
      <c r="I608">
        <f t="shared" si="49"/>
        <v>130</v>
      </c>
    </row>
    <row r="609" spans="1:9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45"/>
        <v>stacjonarny</v>
      </c>
      <c r="F609">
        <f t="shared" si="46"/>
        <v>0</v>
      </c>
      <c r="G609" s="9">
        <f t="shared" si="47"/>
        <v>7</v>
      </c>
      <c r="H609">
        <f t="shared" si="48"/>
        <v>30</v>
      </c>
      <c r="I609">
        <f t="shared" si="49"/>
        <v>450</v>
      </c>
    </row>
    <row r="610" spans="1:9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45"/>
        <v>stacjonarny</v>
      </c>
      <c r="F610">
        <f t="shared" si="46"/>
        <v>0</v>
      </c>
      <c r="G610" s="9">
        <f t="shared" si="47"/>
        <v>15</v>
      </c>
      <c r="H610">
        <f t="shared" si="48"/>
        <v>48</v>
      </c>
      <c r="I610">
        <f t="shared" si="49"/>
        <v>948</v>
      </c>
    </row>
    <row r="611" spans="1:9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45"/>
        <v>stacjonarny</v>
      </c>
      <c r="F611">
        <f t="shared" si="46"/>
        <v>1</v>
      </c>
      <c r="G611" s="9">
        <f t="shared" si="47"/>
        <v>1</v>
      </c>
      <c r="H611">
        <f t="shared" si="48"/>
        <v>16</v>
      </c>
      <c r="I611">
        <f t="shared" si="49"/>
        <v>76</v>
      </c>
    </row>
    <row r="612" spans="1:9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45"/>
        <v>stacjonarny</v>
      </c>
      <c r="F612">
        <f t="shared" si="46"/>
        <v>0</v>
      </c>
      <c r="G612" s="9">
        <f t="shared" si="47"/>
        <v>0</v>
      </c>
      <c r="H612">
        <f t="shared" si="48"/>
        <v>27</v>
      </c>
      <c r="I612">
        <f t="shared" si="49"/>
        <v>27</v>
      </c>
    </row>
    <row r="613" spans="1:9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45"/>
        <v>stacjonarny</v>
      </c>
      <c r="F613">
        <f t="shared" si="46"/>
        <v>0</v>
      </c>
      <c r="G613" s="9">
        <f t="shared" si="47"/>
        <v>13</v>
      </c>
      <c r="H613">
        <f t="shared" si="48"/>
        <v>13</v>
      </c>
      <c r="I613">
        <f t="shared" si="49"/>
        <v>793</v>
      </c>
    </row>
    <row r="614" spans="1:9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45"/>
        <v>stacjonarny</v>
      </c>
      <c r="F614">
        <f t="shared" si="46"/>
        <v>0</v>
      </c>
      <c r="G614" s="9">
        <f t="shared" si="47"/>
        <v>7</v>
      </c>
      <c r="H614">
        <f t="shared" si="48"/>
        <v>52</v>
      </c>
      <c r="I614">
        <f t="shared" si="49"/>
        <v>472</v>
      </c>
    </row>
    <row r="615" spans="1:9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45"/>
        <v>zagraniczny</v>
      </c>
      <c r="F615">
        <f t="shared" si="46"/>
        <v>0</v>
      </c>
      <c r="G615" s="9">
        <f t="shared" si="47"/>
        <v>12</v>
      </c>
      <c r="H615">
        <f t="shared" si="48"/>
        <v>41</v>
      </c>
      <c r="I615">
        <f t="shared" si="49"/>
        <v>761</v>
      </c>
    </row>
    <row r="616" spans="1:9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45"/>
        <v>stacjonarny</v>
      </c>
      <c r="F616">
        <f t="shared" si="46"/>
        <v>0</v>
      </c>
      <c r="G616" s="9">
        <f t="shared" si="47"/>
        <v>11</v>
      </c>
      <c r="H616">
        <f t="shared" si="48"/>
        <v>42</v>
      </c>
      <c r="I616">
        <f t="shared" si="49"/>
        <v>702</v>
      </c>
    </row>
    <row r="617" spans="1:9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45"/>
        <v>stacjonarny</v>
      </c>
      <c r="F617">
        <f t="shared" si="46"/>
        <v>0</v>
      </c>
      <c r="G617" s="9">
        <f t="shared" si="47"/>
        <v>6</v>
      </c>
      <c r="H617">
        <f t="shared" si="48"/>
        <v>41</v>
      </c>
      <c r="I617">
        <f t="shared" si="49"/>
        <v>401</v>
      </c>
    </row>
    <row r="618" spans="1:9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45"/>
        <v>stacjonarny</v>
      </c>
      <c r="F618">
        <f t="shared" si="46"/>
        <v>0</v>
      </c>
      <c r="G618" s="9">
        <f t="shared" si="47"/>
        <v>1</v>
      </c>
      <c r="H618">
        <f t="shared" si="48"/>
        <v>5</v>
      </c>
      <c r="I618">
        <f t="shared" si="49"/>
        <v>65</v>
      </c>
    </row>
    <row r="619" spans="1:9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45"/>
        <v>stacjonarny</v>
      </c>
      <c r="F619">
        <f t="shared" si="46"/>
        <v>0</v>
      </c>
      <c r="G619" s="9">
        <f t="shared" si="47"/>
        <v>10</v>
      </c>
      <c r="H619">
        <f t="shared" si="48"/>
        <v>47</v>
      </c>
      <c r="I619">
        <f t="shared" si="49"/>
        <v>647</v>
      </c>
    </row>
    <row r="620" spans="1:9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45"/>
        <v>stacjonarny</v>
      </c>
      <c r="F620">
        <f t="shared" si="46"/>
        <v>0</v>
      </c>
      <c r="G620" s="9">
        <f t="shared" si="47"/>
        <v>4</v>
      </c>
      <c r="H620">
        <f t="shared" si="48"/>
        <v>22</v>
      </c>
      <c r="I620">
        <f t="shared" si="49"/>
        <v>262</v>
      </c>
    </row>
    <row r="621" spans="1:9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45"/>
        <v>stacjonarny</v>
      </c>
      <c r="F621">
        <f t="shared" si="46"/>
        <v>0</v>
      </c>
      <c r="G621" s="9">
        <f t="shared" si="47"/>
        <v>2</v>
      </c>
      <c r="H621">
        <f t="shared" si="48"/>
        <v>26</v>
      </c>
      <c r="I621">
        <f t="shared" si="49"/>
        <v>146</v>
      </c>
    </row>
    <row r="622" spans="1:9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45"/>
        <v>stacjonarny</v>
      </c>
      <c r="F622">
        <f t="shared" si="46"/>
        <v>0</v>
      </c>
      <c r="G622" s="9">
        <f t="shared" si="47"/>
        <v>3</v>
      </c>
      <c r="H622">
        <f t="shared" si="48"/>
        <v>52</v>
      </c>
      <c r="I622">
        <f t="shared" si="49"/>
        <v>232</v>
      </c>
    </row>
    <row r="623" spans="1:9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45"/>
        <v>komórkowy</v>
      </c>
      <c r="F623">
        <f t="shared" si="46"/>
        <v>0</v>
      </c>
      <c r="G623" s="9">
        <f t="shared" si="47"/>
        <v>0</v>
      </c>
      <c r="H623">
        <f t="shared" si="48"/>
        <v>5</v>
      </c>
      <c r="I623">
        <f t="shared" si="49"/>
        <v>5</v>
      </c>
    </row>
    <row r="624" spans="1:9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45"/>
        <v>stacjonarny</v>
      </c>
      <c r="F624">
        <f t="shared" si="46"/>
        <v>0</v>
      </c>
      <c r="G624" s="9">
        <f t="shared" si="47"/>
        <v>10</v>
      </c>
      <c r="H624">
        <f t="shared" si="48"/>
        <v>1</v>
      </c>
      <c r="I624">
        <f t="shared" si="49"/>
        <v>601</v>
      </c>
    </row>
    <row r="625" spans="1:9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45"/>
        <v>stacjonarny</v>
      </c>
      <c r="F625">
        <f t="shared" si="46"/>
        <v>0</v>
      </c>
      <c r="G625" s="9">
        <f t="shared" si="47"/>
        <v>5</v>
      </c>
      <c r="H625">
        <f t="shared" si="48"/>
        <v>21</v>
      </c>
      <c r="I625">
        <f t="shared" si="49"/>
        <v>321</v>
      </c>
    </row>
    <row r="626" spans="1:9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45"/>
        <v>stacjonarny</v>
      </c>
      <c r="F626">
        <f t="shared" si="46"/>
        <v>0</v>
      </c>
      <c r="G626" s="9">
        <f t="shared" si="47"/>
        <v>3</v>
      </c>
      <c r="H626">
        <f t="shared" si="48"/>
        <v>59</v>
      </c>
      <c r="I626">
        <f t="shared" si="49"/>
        <v>239</v>
      </c>
    </row>
    <row r="627" spans="1:9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45"/>
        <v>stacjonarny</v>
      </c>
      <c r="F627">
        <f t="shared" si="46"/>
        <v>0</v>
      </c>
      <c r="G627" s="9">
        <f t="shared" si="47"/>
        <v>5</v>
      </c>
      <c r="H627">
        <f t="shared" si="48"/>
        <v>42</v>
      </c>
      <c r="I627">
        <f t="shared" si="49"/>
        <v>342</v>
      </c>
    </row>
    <row r="628" spans="1:9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45"/>
        <v>stacjonarny</v>
      </c>
      <c r="F628">
        <f t="shared" si="46"/>
        <v>0</v>
      </c>
      <c r="G628" s="9">
        <f t="shared" si="47"/>
        <v>13</v>
      </c>
      <c r="H628">
        <f t="shared" si="48"/>
        <v>42</v>
      </c>
      <c r="I628">
        <f t="shared" si="49"/>
        <v>822</v>
      </c>
    </row>
    <row r="629" spans="1:9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45"/>
        <v>stacjonarny</v>
      </c>
      <c r="F629">
        <f t="shared" si="46"/>
        <v>0</v>
      </c>
      <c r="G629" s="9">
        <f t="shared" si="47"/>
        <v>0</v>
      </c>
      <c r="H629">
        <f t="shared" si="48"/>
        <v>24</v>
      </c>
      <c r="I629">
        <f t="shared" si="49"/>
        <v>24</v>
      </c>
    </row>
    <row r="630" spans="1:9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45"/>
        <v>zagraniczny</v>
      </c>
      <c r="F630">
        <f t="shared" si="46"/>
        <v>0</v>
      </c>
      <c r="G630" s="9">
        <f t="shared" si="47"/>
        <v>1</v>
      </c>
      <c r="H630">
        <f t="shared" si="48"/>
        <v>45</v>
      </c>
      <c r="I630">
        <f t="shared" si="49"/>
        <v>105</v>
      </c>
    </row>
    <row r="631" spans="1:9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45"/>
        <v>stacjonarny</v>
      </c>
      <c r="F631">
        <f t="shared" si="46"/>
        <v>1</v>
      </c>
      <c r="G631" s="9">
        <f t="shared" si="47"/>
        <v>3</v>
      </c>
      <c r="H631">
        <f t="shared" si="48"/>
        <v>47</v>
      </c>
      <c r="I631">
        <f t="shared" si="49"/>
        <v>227</v>
      </c>
    </row>
    <row r="632" spans="1:9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45"/>
        <v>komórkowy</v>
      </c>
      <c r="F632">
        <f t="shared" si="46"/>
        <v>0</v>
      </c>
      <c r="G632" s="9">
        <f t="shared" si="47"/>
        <v>5</v>
      </c>
      <c r="H632">
        <f t="shared" si="48"/>
        <v>36</v>
      </c>
      <c r="I632">
        <f t="shared" si="49"/>
        <v>336</v>
      </c>
    </row>
    <row r="633" spans="1:9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45"/>
        <v>komórkowy</v>
      </c>
      <c r="F633">
        <f t="shared" si="46"/>
        <v>0</v>
      </c>
      <c r="G633" s="9">
        <f t="shared" si="47"/>
        <v>6</v>
      </c>
      <c r="H633">
        <f t="shared" si="48"/>
        <v>23</v>
      </c>
      <c r="I633">
        <f t="shared" si="49"/>
        <v>383</v>
      </c>
    </row>
    <row r="634" spans="1:9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45"/>
        <v>stacjonarny</v>
      </c>
      <c r="F634">
        <f t="shared" si="46"/>
        <v>0</v>
      </c>
      <c r="G634" s="9">
        <f t="shared" si="47"/>
        <v>11</v>
      </c>
      <c r="H634">
        <f t="shared" si="48"/>
        <v>32</v>
      </c>
      <c r="I634">
        <f t="shared" si="49"/>
        <v>692</v>
      </c>
    </row>
    <row r="635" spans="1:9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45"/>
        <v>stacjonarny</v>
      </c>
      <c r="F635">
        <f t="shared" si="46"/>
        <v>0</v>
      </c>
      <c r="G635" s="9">
        <f t="shared" si="47"/>
        <v>6</v>
      </c>
      <c r="H635">
        <f t="shared" si="48"/>
        <v>3</v>
      </c>
      <c r="I635">
        <f t="shared" si="49"/>
        <v>363</v>
      </c>
    </row>
    <row r="636" spans="1:9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45"/>
        <v>komórkowy</v>
      </c>
      <c r="F636">
        <f t="shared" si="46"/>
        <v>0</v>
      </c>
      <c r="G636" s="9">
        <f t="shared" si="47"/>
        <v>9</v>
      </c>
      <c r="H636">
        <f t="shared" si="48"/>
        <v>31</v>
      </c>
      <c r="I636">
        <f t="shared" si="49"/>
        <v>571</v>
      </c>
    </row>
    <row r="637" spans="1:9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45"/>
        <v>stacjonarny</v>
      </c>
      <c r="F637">
        <f t="shared" si="46"/>
        <v>0</v>
      </c>
      <c r="G637" s="9">
        <f t="shared" si="47"/>
        <v>10</v>
      </c>
      <c r="H637">
        <f t="shared" si="48"/>
        <v>35</v>
      </c>
      <c r="I637">
        <f t="shared" si="49"/>
        <v>635</v>
      </c>
    </row>
    <row r="638" spans="1:9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45"/>
        <v>zagraniczny</v>
      </c>
      <c r="F638">
        <f t="shared" si="46"/>
        <v>0</v>
      </c>
      <c r="G638" s="9">
        <f t="shared" si="47"/>
        <v>15</v>
      </c>
      <c r="H638">
        <f t="shared" si="48"/>
        <v>18</v>
      </c>
      <c r="I638">
        <f t="shared" si="49"/>
        <v>918</v>
      </c>
    </row>
    <row r="639" spans="1:9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45"/>
        <v>stacjonarny</v>
      </c>
      <c r="F639">
        <f t="shared" si="46"/>
        <v>0</v>
      </c>
      <c r="G639" s="9">
        <f t="shared" si="47"/>
        <v>11</v>
      </c>
      <c r="H639">
        <f t="shared" si="48"/>
        <v>4</v>
      </c>
      <c r="I639">
        <f t="shared" si="49"/>
        <v>664</v>
      </c>
    </row>
    <row r="640" spans="1:9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45"/>
        <v>stacjonarny</v>
      </c>
      <c r="F640">
        <f t="shared" si="46"/>
        <v>0</v>
      </c>
      <c r="G640" s="9">
        <f t="shared" si="47"/>
        <v>9</v>
      </c>
      <c r="H640">
        <f t="shared" si="48"/>
        <v>7</v>
      </c>
      <c r="I640">
        <f t="shared" si="49"/>
        <v>547</v>
      </c>
    </row>
    <row r="641" spans="1:9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45"/>
        <v>stacjonarny</v>
      </c>
      <c r="F641">
        <f t="shared" si="46"/>
        <v>0</v>
      </c>
      <c r="G641" s="9">
        <f t="shared" si="47"/>
        <v>9</v>
      </c>
      <c r="H641">
        <f t="shared" si="48"/>
        <v>0</v>
      </c>
      <c r="I641">
        <f t="shared" si="49"/>
        <v>540</v>
      </c>
    </row>
    <row r="642" spans="1:9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45"/>
        <v>komórkowy</v>
      </c>
      <c r="F642">
        <f t="shared" si="46"/>
        <v>0</v>
      </c>
      <c r="G642" s="9">
        <f t="shared" si="47"/>
        <v>14</v>
      </c>
      <c r="H642">
        <f t="shared" si="48"/>
        <v>57</v>
      </c>
      <c r="I642">
        <f t="shared" si="49"/>
        <v>897</v>
      </c>
    </row>
    <row r="643" spans="1:9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50">IF(LEN(A643)=7,"stacjonarny",IF(LEN(A643)=8,"komórkowy","zagraniczny"))</f>
        <v>stacjonarny</v>
      </c>
      <c r="F643">
        <f t="shared" ref="F643:F706" si="51">IF(AND(E643="stacjonarny",LEFT(A643,2)="12"),1,0)</f>
        <v>0</v>
      </c>
      <c r="G643" s="9">
        <f t="shared" ref="G643:G706" si="52">MINUTE(D643-C643)</f>
        <v>8</v>
      </c>
      <c r="H643">
        <f t="shared" ref="H643:H706" si="53">SECOND(D643-C643)</f>
        <v>43</v>
      </c>
      <c r="I643">
        <f t="shared" ref="I643:I706" si="54">G643*60+H643</f>
        <v>523</v>
      </c>
    </row>
    <row r="644" spans="1:9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50"/>
        <v>komórkowy</v>
      </c>
      <c r="F644">
        <f t="shared" si="51"/>
        <v>0</v>
      </c>
      <c r="G644" s="9">
        <f t="shared" si="52"/>
        <v>7</v>
      </c>
      <c r="H644">
        <f t="shared" si="53"/>
        <v>59</v>
      </c>
      <c r="I644">
        <f t="shared" si="54"/>
        <v>479</v>
      </c>
    </row>
    <row r="645" spans="1:9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50"/>
        <v>stacjonarny</v>
      </c>
      <c r="F645">
        <f t="shared" si="51"/>
        <v>0</v>
      </c>
      <c r="G645" s="9">
        <f t="shared" si="52"/>
        <v>7</v>
      </c>
      <c r="H645">
        <f t="shared" si="53"/>
        <v>33</v>
      </c>
      <c r="I645">
        <f t="shared" si="54"/>
        <v>453</v>
      </c>
    </row>
    <row r="646" spans="1:9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50"/>
        <v>stacjonarny</v>
      </c>
      <c r="F646">
        <f t="shared" si="51"/>
        <v>0</v>
      </c>
      <c r="G646" s="9">
        <f t="shared" si="52"/>
        <v>15</v>
      </c>
      <c r="H646">
        <f t="shared" si="53"/>
        <v>22</v>
      </c>
      <c r="I646">
        <f t="shared" si="54"/>
        <v>922</v>
      </c>
    </row>
    <row r="647" spans="1:9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50"/>
        <v>stacjonarny</v>
      </c>
      <c r="F647">
        <f t="shared" si="51"/>
        <v>0</v>
      </c>
      <c r="G647" s="9">
        <f t="shared" si="52"/>
        <v>12</v>
      </c>
      <c r="H647">
        <f t="shared" si="53"/>
        <v>1</v>
      </c>
      <c r="I647">
        <f t="shared" si="54"/>
        <v>721</v>
      </c>
    </row>
    <row r="648" spans="1:9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50"/>
        <v>stacjonarny</v>
      </c>
      <c r="F648">
        <f t="shared" si="51"/>
        <v>0</v>
      </c>
      <c r="G648" s="9">
        <f t="shared" si="52"/>
        <v>6</v>
      </c>
      <c r="H648">
        <f t="shared" si="53"/>
        <v>33</v>
      </c>
      <c r="I648">
        <f t="shared" si="54"/>
        <v>393</v>
      </c>
    </row>
    <row r="649" spans="1:9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50"/>
        <v>komórkowy</v>
      </c>
      <c r="F649">
        <f t="shared" si="51"/>
        <v>0</v>
      </c>
      <c r="G649" s="9">
        <f t="shared" si="52"/>
        <v>0</v>
      </c>
      <c r="H649">
        <f t="shared" si="53"/>
        <v>25</v>
      </c>
      <c r="I649">
        <f t="shared" si="54"/>
        <v>25</v>
      </c>
    </row>
    <row r="650" spans="1:9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50"/>
        <v>komórkowy</v>
      </c>
      <c r="F650">
        <f t="shared" si="51"/>
        <v>0</v>
      </c>
      <c r="G650" s="9">
        <f t="shared" si="52"/>
        <v>3</v>
      </c>
      <c r="H650">
        <f t="shared" si="53"/>
        <v>14</v>
      </c>
      <c r="I650">
        <f t="shared" si="54"/>
        <v>194</v>
      </c>
    </row>
    <row r="651" spans="1:9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50"/>
        <v>stacjonarny</v>
      </c>
      <c r="F651">
        <f t="shared" si="51"/>
        <v>0</v>
      </c>
      <c r="G651" s="9">
        <f t="shared" si="52"/>
        <v>9</v>
      </c>
      <c r="H651">
        <f t="shared" si="53"/>
        <v>45</v>
      </c>
      <c r="I651">
        <f t="shared" si="54"/>
        <v>585</v>
      </c>
    </row>
    <row r="652" spans="1:9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50"/>
        <v>komórkowy</v>
      </c>
      <c r="F652">
        <f t="shared" si="51"/>
        <v>0</v>
      </c>
      <c r="G652" s="9">
        <f t="shared" si="52"/>
        <v>11</v>
      </c>
      <c r="H652">
        <f t="shared" si="53"/>
        <v>46</v>
      </c>
      <c r="I652">
        <f t="shared" si="54"/>
        <v>706</v>
      </c>
    </row>
    <row r="653" spans="1:9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50"/>
        <v>stacjonarny</v>
      </c>
      <c r="F653">
        <f t="shared" si="51"/>
        <v>0</v>
      </c>
      <c r="G653" s="9">
        <f t="shared" si="52"/>
        <v>1</v>
      </c>
      <c r="H653">
        <f t="shared" si="53"/>
        <v>41</v>
      </c>
      <c r="I653">
        <f t="shared" si="54"/>
        <v>101</v>
      </c>
    </row>
    <row r="654" spans="1:9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50"/>
        <v>stacjonarny</v>
      </c>
      <c r="F654">
        <f t="shared" si="51"/>
        <v>0</v>
      </c>
      <c r="G654" s="9">
        <f t="shared" si="52"/>
        <v>7</v>
      </c>
      <c r="H654">
        <f t="shared" si="53"/>
        <v>41</v>
      </c>
      <c r="I654">
        <f t="shared" si="54"/>
        <v>461</v>
      </c>
    </row>
    <row r="655" spans="1:9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50"/>
        <v>komórkowy</v>
      </c>
      <c r="F655">
        <f t="shared" si="51"/>
        <v>0</v>
      </c>
      <c r="G655" s="9">
        <f t="shared" si="52"/>
        <v>4</v>
      </c>
      <c r="H655">
        <f t="shared" si="53"/>
        <v>52</v>
      </c>
      <c r="I655">
        <f t="shared" si="54"/>
        <v>292</v>
      </c>
    </row>
    <row r="656" spans="1:9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50"/>
        <v>stacjonarny</v>
      </c>
      <c r="F656">
        <f t="shared" si="51"/>
        <v>0</v>
      </c>
      <c r="G656" s="9">
        <f t="shared" si="52"/>
        <v>8</v>
      </c>
      <c r="H656">
        <f t="shared" si="53"/>
        <v>22</v>
      </c>
      <c r="I656">
        <f t="shared" si="54"/>
        <v>502</v>
      </c>
    </row>
    <row r="657" spans="1:9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50"/>
        <v>zagraniczny</v>
      </c>
      <c r="F657">
        <f t="shared" si="51"/>
        <v>0</v>
      </c>
      <c r="G657" s="9">
        <f t="shared" si="52"/>
        <v>2</v>
      </c>
      <c r="H657">
        <f t="shared" si="53"/>
        <v>47</v>
      </c>
      <c r="I657">
        <f t="shared" si="54"/>
        <v>167</v>
      </c>
    </row>
    <row r="658" spans="1:9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50"/>
        <v>stacjonarny</v>
      </c>
      <c r="F658">
        <f t="shared" si="51"/>
        <v>0</v>
      </c>
      <c r="G658" s="9">
        <f t="shared" si="52"/>
        <v>16</v>
      </c>
      <c r="H658">
        <f t="shared" si="53"/>
        <v>1</v>
      </c>
      <c r="I658">
        <f t="shared" si="54"/>
        <v>961</v>
      </c>
    </row>
    <row r="659" spans="1:9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50"/>
        <v>stacjonarny</v>
      </c>
      <c r="F659">
        <f t="shared" si="51"/>
        <v>0</v>
      </c>
      <c r="G659" s="9">
        <f t="shared" si="52"/>
        <v>2</v>
      </c>
      <c r="H659">
        <f t="shared" si="53"/>
        <v>29</v>
      </c>
      <c r="I659">
        <f t="shared" si="54"/>
        <v>149</v>
      </c>
    </row>
    <row r="660" spans="1:9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50"/>
        <v>komórkowy</v>
      </c>
      <c r="F660">
        <f t="shared" si="51"/>
        <v>0</v>
      </c>
      <c r="G660" s="9">
        <f t="shared" si="52"/>
        <v>0</v>
      </c>
      <c r="H660">
        <f t="shared" si="53"/>
        <v>54</v>
      </c>
      <c r="I660">
        <f t="shared" si="54"/>
        <v>54</v>
      </c>
    </row>
    <row r="661" spans="1:9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50"/>
        <v>stacjonarny</v>
      </c>
      <c r="F661">
        <f t="shared" si="51"/>
        <v>0</v>
      </c>
      <c r="G661" s="9">
        <f t="shared" si="52"/>
        <v>11</v>
      </c>
      <c r="H661">
        <f t="shared" si="53"/>
        <v>52</v>
      </c>
      <c r="I661">
        <f t="shared" si="54"/>
        <v>712</v>
      </c>
    </row>
    <row r="662" spans="1:9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50"/>
        <v>stacjonarny</v>
      </c>
      <c r="F662">
        <f t="shared" si="51"/>
        <v>0</v>
      </c>
      <c r="G662" s="9">
        <f t="shared" si="52"/>
        <v>8</v>
      </c>
      <c r="H662">
        <f t="shared" si="53"/>
        <v>13</v>
      </c>
      <c r="I662">
        <f t="shared" si="54"/>
        <v>493</v>
      </c>
    </row>
    <row r="663" spans="1:9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50"/>
        <v>komórkowy</v>
      </c>
      <c r="F663">
        <f t="shared" si="51"/>
        <v>0</v>
      </c>
      <c r="G663" s="9">
        <f t="shared" si="52"/>
        <v>6</v>
      </c>
      <c r="H663">
        <f t="shared" si="53"/>
        <v>11</v>
      </c>
      <c r="I663">
        <f t="shared" si="54"/>
        <v>371</v>
      </c>
    </row>
    <row r="664" spans="1:9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50"/>
        <v>stacjonarny</v>
      </c>
      <c r="F664">
        <f t="shared" si="51"/>
        <v>0</v>
      </c>
      <c r="G664" s="9">
        <f t="shared" si="52"/>
        <v>13</v>
      </c>
      <c r="H664">
        <f t="shared" si="53"/>
        <v>54</v>
      </c>
      <c r="I664">
        <f t="shared" si="54"/>
        <v>834</v>
      </c>
    </row>
    <row r="665" spans="1:9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50"/>
        <v>stacjonarny</v>
      </c>
      <c r="F665">
        <f t="shared" si="51"/>
        <v>0</v>
      </c>
      <c r="G665" s="9">
        <f t="shared" si="52"/>
        <v>14</v>
      </c>
      <c r="H665">
        <f t="shared" si="53"/>
        <v>16</v>
      </c>
      <c r="I665">
        <f t="shared" si="54"/>
        <v>856</v>
      </c>
    </row>
    <row r="666" spans="1:9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50"/>
        <v>komórkowy</v>
      </c>
      <c r="F666">
        <f t="shared" si="51"/>
        <v>0</v>
      </c>
      <c r="G666" s="9">
        <f t="shared" si="52"/>
        <v>2</v>
      </c>
      <c r="H666">
        <f t="shared" si="53"/>
        <v>9</v>
      </c>
      <c r="I666">
        <f t="shared" si="54"/>
        <v>129</v>
      </c>
    </row>
    <row r="667" spans="1:9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50"/>
        <v>komórkowy</v>
      </c>
      <c r="F667">
        <f t="shared" si="51"/>
        <v>0</v>
      </c>
      <c r="G667" s="9">
        <f t="shared" si="52"/>
        <v>0</v>
      </c>
      <c r="H667">
        <f t="shared" si="53"/>
        <v>40</v>
      </c>
      <c r="I667">
        <f t="shared" si="54"/>
        <v>40</v>
      </c>
    </row>
    <row r="668" spans="1:9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50"/>
        <v>stacjonarny</v>
      </c>
      <c r="F668">
        <f t="shared" si="51"/>
        <v>0</v>
      </c>
      <c r="G668" s="9">
        <f t="shared" si="52"/>
        <v>2</v>
      </c>
      <c r="H668">
        <f t="shared" si="53"/>
        <v>45</v>
      </c>
      <c r="I668">
        <f t="shared" si="54"/>
        <v>165</v>
      </c>
    </row>
    <row r="669" spans="1:9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50"/>
        <v>komórkowy</v>
      </c>
      <c r="F669">
        <f t="shared" si="51"/>
        <v>0</v>
      </c>
      <c r="G669" s="9">
        <f t="shared" si="52"/>
        <v>14</v>
      </c>
      <c r="H669">
        <f t="shared" si="53"/>
        <v>9</v>
      </c>
      <c r="I669">
        <f t="shared" si="54"/>
        <v>849</v>
      </c>
    </row>
    <row r="670" spans="1:9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50"/>
        <v>stacjonarny</v>
      </c>
      <c r="F670">
        <f t="shared" si="51"/>
        <v>0</v>
      </c>
      <c r="G670" s="9">
        <f t="shared" si="52"/>
        <v>1</v>
      </c>
      <c r="H670">
        <f t="shared" si="53"/>
        <v>10</v>
      </c>
      <c r="I670">
        <f t="shared" si="54"/>
        <v>70</v>
      </c>
    </row>
    <row r="671" spans="1:9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50"/>
        <v>stacjonarny</v>
      </c>
      <c r="F671">
        <f t="shared" si="51"/>
        <v>0</v>
      </c>
      <c r="G671" s="9">
        <f t="shared" si="52"/>
        <v>7</v>
      </c>
      <c r="H671">
        <f t="shared" si="53"/>
        <v>39</v>
      </c>
      <c r="I671">
        <f t="shared" si="54"/>
        <v>459</v>
      </c>
    </row>
    <row r="672" spans="1:9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50"/>
        <v>zagraniczny</v>
      </c>
      <c r="F672">
        <f t="shared" si="51"/>
        <v>0</v>
      </c>
      <c r="G672" s="9">
        <f t="shared" si="52"/>
        <v>6</v>
      </c>
      <c r="H672">
        <f t="shared" si="53"/>
        <v>35</v>
      </c>
      <c r="I672">
        <f t="shared" si="54"/>
        <v>395</v>
      </c>
    </row>
    <row r="673" spans="1:9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50"/>
        <v>zagraniczny</v>
      </c>
      <c r="F673">
        <f t="shared" si="51"/>
        <v>0</v>
      </c>
      <c r="G673" s="9">
        <f t="shared" si="52"/>
        <v>5</v>
      </c>
      <c r="H673">
        <f t="shared" si="53"/>
        <v>32</v>
      </c>
      <c r="I673">
        <f t="shared" si="54"/>
        <v>332</v>
      </c>
    </row>
    <row r="674" spans="1:9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50"/>
        <v>stacjonarny</v>
      </c>
      <c r="F674">
        <f t="shared" si="51"/>
        <v>0</v>
      </c>
      <c r="G674" s="9">
        <f t="shared" si="52"/>
        <v>13</v>
      </c>
      <c r="H674">
        <f t="shared" si="53"/>
        <v>46</v>
      </c>
      <c r="I674">
        <f t="shared" si="54"/>
        <v>826</v>
      </c>
    </row>
    <row r="675" spans="1:9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50"/>
        <v>stacjonarny</v>
      </c>
      <c r="F675">
        <f t="shared" si="51"/>
        <v>0</v>
      </c>
      <c r="G675" s="9">
        <f t="shared" si="52"/>
        <v>10</v>
      </c>
      <c r="H675">
        <f t="shared" si="53"/>
        <v>23</v>
      </c>
      <c r="I675">
        <f t="shared" si="54"/>
        <v>623</v>
      </c>
    </row>
    <row r="676" spans="1:9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50"/>
        <v>stacjonarny</v>
      </c>
      <c r="F676">
        <f t="shared" si="51"/>
        <v>0</v>
      </c>
      <c r="G676" s="9">
        <f t="shared" si="52"/>
        <v>13</v>
      </c>
      <c r="H676">
        <f t="shared" si="53"/>
        <v>17</v>
      </c>
      <c r="I676">
        <f t="shared" si="54"/>
        <v>797</v>
      </c>
    </row>
    <row r="677" spans="1:9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50"/>
        <v>komórkowy</v>
      </c>
      <c r="F677">
        <f t="shared" si="51"/>
        <v>0</v>
      </c>
      <c r="G677" s="9">
        <f t="shared" si="52"/>
        <v>2</v>
      </c>
      <c r="H677">
        <f t="shared" si="53"/>
        <v>18</v>
      </c>
      <c r="I677">
        <f t="shared" si="54"/>
        <v>138</v>
      </c>
    </row>
    <row r="678" spans="1:9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50"/>
        <v>stacjonarny</v>
      </c>
      <c r="F678">
        <f t="shared" si="51"/>
        <v>0</v>
      </c>
      <c r="G678" s="9">
        <f t="shared" si="52"/>
        <v>15</v>
      </c>
      <c r="H678">
        <f t="shared" si="53"/>
        <v>17</v>
      </c>
      <c r="I678">
        <f t="shared" si="54"/>
        <v>917</v>
      </c>
    </row>
    <row r="679" spans="1:9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50"/>
        <v>komórkowy</v>
      </c>
      <c r="F679">
        <f t="shared" si="51"/>
        <v>0</v>
      </c>
      <c r="G679" s="9">
        <f t="shared" si="52"/>
        <v>2</v>
      </c>
      <c r="H679">
        <f t="shared" si="53"/>
        <v>29</v>
      </c>
      <c r="I679">
        <f t="shared" si="54"/>
        <v>149</v>
      </c>
    </row>
    <row r="680" spans="1:9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50"/>
        <v>stacjonarny</v>
      </c>
      <c r="F680">
        <f t="shared" si="51"/>
        <v>0</v>
      </c>
      <c r="G680" s="9">
        <f t="shared" si="52"/>
        <v>16</v>
      </c>
      <c r="H680">
        <f t="shared" si="53"/>
        <v>13</v>
      </c>
      <c r="I680">
        <f t="shared" si="54"/>
        <v>973</v>
      </c>
    </row>
    <row r="681" spans="1:9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50"/>
        <v>stacjonarny</v>
      </c>
      <c r="F681">
        <f t="shared" si="51"/>
        <v>0</v>
      </c>
      <c r="G681" s="9">
        <f t="shared" si="52"/>
        <v>16</v>
      </c>
      <c r="H681">
        <f t="shared" si="53"/>
        <v>9</v>
      </c>
      <c r="I681">
        <f t="shared" si="54"/>
        <v>969</v>
      </c>
    </row>
    <row r="682" spans="1:9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50"/>
        <v>stacjonarny</v>
      </c>
      <c r="F682">
        <f t="shared" si="51"/>
        <v>0</v>
      </c>
      <c r="G682" s="9">
        <f t="shared" si="52"/>
        <v>1</v>
      </c>
      <c r="H682">
        <f t="shared" si="53"/>
        <v>3</v>
      </c>
      <c r="I682">
        <f t="shared" si="54"/>
        <v>63</v>
      </c>
    </row>
    <row r="683" spans="1:9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50"/>
        <v>komórkowy</v>
      </c>
      <c r="F683">
        <f t="shared" si="51"/>
        <v>0</v>
      </c>
      <c r="G683" s="9">
        <f t="shared" si="52"/>
        <v>6</v>
      </c>
      <c r="H683">
        <f t="shared" si="53"/>
        <v>20</v>
      </c>
      <c r="I683">
        <f t="shared" si="54"/>
        <v>380</v>
      </c>
    </row>
    <row r="684" spans="1:9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50"/>
        <v>stacjonarny</v>
      </c>
      <c r="F684">
        <f t="shared" si="51"/>
        <v>0</v>
      </c>
      <c r="G684" s="9">
        <f t="shared" si="52"/>
        <v>13</v>
      </c>
      <c r="H684">
        <f t="shared" si="53"/>
        <v>38</v>
      </c>
      <c r="I684">
        <f t="shared" si="54"/>
        <v>818</v>
      </c>
    </row>
    <row r="685" spans="1:9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50"/>
        <v>stacjonarny</v>
      </c>
      <c r="F685">
        <f t="shared" si="51"/>
        <v>0</v>
      </c>
      <c r="G685" s="9">
        <f t="shared" si="52"/>
        <v>7</v>
      </c>
      <c r="H685">
        <f t="shared" si="53"/>
        <v>3</v>
      </c>
      <c r="I685">
        <f t="shared" si="54"/>
        <v>423</v>
      </c>
    </row>
    <row r="686" spans="1:9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50"/>
        <v>stacjonarny</v>
      </c>
      <c r="F686">
        <f t="shared" si="51"/>
        <v>0</v>
      </c>
      <c r="G686" s="9">
        <f t="shared" si="52"/>
        <v>10</v>
      </c>
      <c r="H686">
        <f t="shared" si="53"/>
        <v>51</v>
      </c>
      <c r="I686">
        <f t="shared" si="54"/>
        <v>651</v>
      </c>
    </row>
    <row r="687" spans="1:9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50"/>
        <v>komórkowy</v>
      </c>
      <c r="F687">
        <f t="shared" si="51"/>
        <v>0</v>
      </c>
      <c r="G687" s="9">
        <f t="shared" si="52"/>
        <v>8</v>
      </c>
      <c r="H687">
        <f t="shared" si="53"/>
        <v>31</v>
      </c>
      <c r="I687">
        <f t="shared" si="54"/>
        <v>511</v>
      </c>
    </row>
    <row r="688" spans="1:9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50"/>
        <v>stacjonarny</v>
      </c>
      <c r="F688">
        <f t="shared" si="51"/>
        <v>0</v>
      </c>
      <c r="G688" s="9">
        <f t="shared" si="52"/>
        <v>13</v>
      </c>
      <c r="H688">
        <f t="shared" si="53"/>
        <v>30</v>
      </c>
      <c r="I688">
        <f t="shared" si="54"/>
        <v>810</v>
      </c>
    </row>
    <row r="689" spans="1:9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50"/>
        <v>stacjonarny</v>
      </c>
      <c r="F689">
        <f t="shared" si="51"/>
        <v>0</v>
      </c>
      <c r="G689" s="9">
        <f t="shared" si="52"/>
        <v>11</v>
      </c>
      <c r="H689">
        <f t="shared" si="53"/>
        <v>30</v>
      </c>
      <c r="I689">
        <f t="shared" si="54"/>
        <v>690</v>
      </c>
    </row>
    <row r="690" spans="1:9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50"/>
        <v>stacjonarny</v>
      </c>
      <c r="F690">
        <f t="shared" si="51"/>
        <v>0</v>
      </c>
      <c r="G690" s="9">
        <f t="shared" si="52"/>
        <v>11</v>
      </c>
      <c r="H690">
        <f t="shared" si="53"/>
        <v>48</v>
      </c>
      <c r="I690">
        <f t="shared" si="54"/>
        <v>708</v>
      </c>
    </row>
    <row r="691" spans="1:9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50"/>
        <v>stacjonarny</v>
      </c>
      <c r="F691">
        <f t="shared" si="51"/>
        <v>0</v>
      </c>
      <c r="G691" s="9">
        <f t="shared" si="52"/>
        <v>1</v>
      </c>
      <c r="H691">
        <f t="shared" si="53"/>
        <v>41</v>
      </c>
      <c r="I691">
        <f t="shared" si="54"/>
        <v>101</v>
      </c>
    </row>
    <row r="692" spans="1:9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50"/>
        <v>stacjonarny</v>
      </c>
      <c r="F692">
        <f t="shared" si="51"/>
        <v>0</v>
      </c>
      <c r="G692" s="9">
        <f t="shared" si="52"/>
        <v>3</v>
      </c>
      <c r="H692">
        <f t="shared" si="53"/>
        <v>0</v>
      </c>
      <c r="I692">
        <f t="shared" si="54"/>
        <v>180</v>
      </c>
    </row>
    <row r="693" spans="1:9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50"/>
        <v>stacjonarny</v>
      </c>
      <c r="F693">
        <f t="shared" si="51"/>
        <v>0</v>
      </c>
      <c r="G693" s="9">
        <f t="shared" si="52"/>
        <v>16</v>
      </c>
      <c r="H693">
        <f t="shared" si="53"/>
        <v>7</v>
      </c>
      <c r="I693">
        <f t="shared" si="54"/>
        <v>967</v>
      </c>
    </row>
    <row r="694" spans="1:9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50"/>
        <v>stacjonarny</v>
      </c>
      <c r="F694">
        <f t="shared" si="51"/>
        <v>0</v>
      </c>
      <c r="G694" s="9">
        <f t="shared" si="52"/>
        <v>10</v>
      </c>
      <c r="H694">
        <f t="shared" si="53"/>
        <v>13</v>
      </c>
      <c r="I694">
        <f t="shared" si="54"/>
        <v>613</v>
      </c>
    </row>
    <row r="695" spans="1:9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50"/>
        <v>stacjonarny</v>
      </c>
      <c r="F695">
        <f t="shared" si="51"/>
        <v>0</v>
      </c>
      <c r="G695" s="9">
        <f t="shared" si="52"/>
        <v>10</v>
      </c>
      <c r="H695">
        <f t="shared" si="53"/>
        <v>19</v>
      </c>
      <c r="I695">
        <f t="shared" si="54"/>
        <v>619</v>
      </c>
    </row>
    <row r="696" spans="1:9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50"/>
        <v>komórkowy</v>
      </c>
      <c r="F696">
        <f t="shared" si="51"/>
        <v>0</v>
      </c>
      <c r="G696" s="9">
        <f t="shared" si="52"/>
        <v>0</v>
      </c>
      <c r="H696">
        <f t="shared" si="53"/>
        <v>15</v>
      </c>
      <c r="I696">
        <f t="shared" si="54"/>
        <v>15</v>
      </c>
    </row>
    <row r="697" spans="1:9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50"/>
        <v>stacjonarny</v>
      </c>
      <c r="F697">
        <f t="shared" si="51"/>
        <v>0</v>
      </c>
      <c r="G697" s="9">
        <f t="shared" si="52"/>
        <v>3</v>
      </c>
      <c r="H697">
        <f t="shared" si="53"/>
        <v>28</v>
      </c>
      <c r="I697">
        <f t="shared" si="54"/>
        <v>208</v>
      </c>
    </row>
    <row r="698" spans="1:9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50"/>
        <v>komórkowy</v>
      </c>
      <c r="F698">
        <f t="shared" si="51"/>
        <v>0</v>
      </c>
      <c r="G698" s="9">
        <f t="shared" si="52"/>
        <v>5</v>
      </c>
      <c r="H698">
        <f t="shared" si="53"/>
        <v>4</v>
      </c>
      <c r="I698">
        <f t="shared" si="54"/>
        <v>304</v>
      </c>
    </row>
    <row r="699" spans="1:9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50"/>
        <v>stacjonarny</v>
      </c>
      <c r="F699">
        <f t="shared" si="51"/>
        <v>0</v>
      </c>
      <c r="G699" s="9">
        <f t="shared" si="52"/>
        <v>14</v>
      </c>
      <c r="H699">
        <f t="shared" si="53"/>
        <v>48</v>
      </c>
      <c r="I699">
        <f t="shared" si="54"/>
        <v>888</v>
      </c>
    </row>
    <row r="700" spans="1:9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50"/>
        <v>stacjonarny</v>
      </c>
      <c r="F700">
        <f t="shared" si="51"/>
        <v>0</v>
      </c>
      <c r="G700" s="9">
        <f t="shared" si="52"/>
        <v>7</v>
      </c>
      <c r="H700">
        <f t="shared" si="53"/>
        <v>23</v>
      </c>
      <c r="I700">
        <f t="shared" si="54"/>
        <v>443</v>
      </c>
    </row>
    <row r="701" spans="1:9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50"/>
        <v>stacjonarny</v>
      </c>
      <c r="F701">
        <f t="shared" si="51"/>
        <v>0</v>
      </c>
      <c r="G701" s="9">
        <f t="shared" si="52"/>
        <v>3</v>
      </c>
      <c r="H701">
        <f t="shared" si="53"/>
        <v>5</v>
      </c>
      <c r="I701">
        <f t="shared" si="54"/>
        <v>185</v>
      </c>
    </row>
    <row r="702" spans="1:9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50"/>
        <v>stacjonarny</v>
      </c>
      <c r="F702">
        <f t="shared" si="51"/>
        <v>0</v>
      </c>
      <c r="G702" s="9">
        <f t="shared" si="52"/>
        <v>12</v>
      </c>
      <c r="H702">
        <f t="shared" si="53"/>
        <v>18</v>
      </c>
      <c r="I702">
        <f t="shared" si="54"/>
        <v>738</v>
      </c>
    </row>
    <row r="703" spans="1:9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50"/>
        <v>komórkowy</v>
      </c>
      <c r="F703">
        <f t="shared" si="51"/>
        <v>0</v>
      </c>
      <c r="G703" s="9">
        <f t="shared" si="52"/>
        <v>14</v>
      </c>
      <c r="H703">
        <f t="shared" si="53"/>
        <v>47</v>
      </c>
      <c r="I703">
        <f t="shared" si="54"/>
        <v>887</v>
      </c>
    </row>
    <row r="704" spans="1:9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50"/>
        <v>komórkowy</v>
      </c>
      <c r="F704">
        <f t="shared" si="51"/>
        <v>0</v>
      </c>
      <c r="G704" s="9">
        <f t="shared" si="52"/>
        <v>6</v>
      </c>
      <c r="H704">
        <f t="shared" si="53"/>
        <v>34</v>
      </c>
      <c r="I704">
        <f t="shared" si="54"/>
        <v>394</v>
      </c>
    </row>
    <row r="705" spans="1:9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50"/>
        <v>komórkowy</v>
      </c>
      <c r="F705">
        <f t="shared" si="51"/>
        <v>0</v>
      </c>
      <c r="G705" s="9">
        <f t="shared" si="52"/>
        <v>9</v>
      </c>
      <c r="H705">
        <f t="shared" si="53"/>
        <v>50</v>
      </c>
      <c r="I705">
        <f t="shared" si="54"/>
        <v>590</v>
      </c>
    </row>
    <row r="706" spans="1:9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50"/>
        <v>komórkowy</v>
      </c>
      <c r="F706">
        <f t="shared" si="51"/>
        <v>0</v>
      </c>
      <c r="G706" s="9">
        <f t="shared" si="52"/>
        <v>11</v>
      </c>
      <c r="H706">
        <f t="shared" si="53"/>
        <v>10</v>
      </c>
      <c r="I706">
        <f t="shared" si="54"/>
        <v>670</v>
      </c>
    </row>
    <row r="707" spans="1:9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55">IF(LEN(A707)=7,"stacjonarny",IF(LEN(A707)=8,"komórkowy","zagraniczny"))</f>
        <v>stacjonarny</v>
      </c>
      <c r="F707">
        <f t="shared" ref="F707:F770" si="56">IF(AND(E707="stacjonarny",LEFT(A707,2)="12"),1,0)</f>
        <v>0</v>
      </c>
      <c r="G707" s="9">
        <f t="shared" ref="G707:G770" si="57">MINUTE(D707-C707)</f>
        <v>16</v>
      </c>
      <c r="H707">
        <f t="shared" ref="H707:H770" si="58">SECOND(D707-C707)</f>
        <v>24</v>
      </c>
      <c r="I707">
        <f t="shared" ref="I707:I770" si="59">G707*60+H707</f>
        <v>984</v>
      </c>
    </row>
    <row r="708" spans="1:9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55"/>
        <v>komórkowy</v>
      </c>
      <c r="F708">
        <f t="shared" si="56"/>
        <v>0</v>
      </c>
      <c r="G708" s="9">
        <f t="shared" si="57"/>
        <v>11</v>
      </c>
      <c r="H708">
        <f t="shared" si="58"/>
        <v>5</v>
      </c>
      <c r="I708">
        <f t="shared" si="59"/>
        <v>665</v>
      </c>
    </row>
    <row r="709" spans="1:9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55"/>
        <v>stacjonarny</v>
      </c>
      <c r="F709">
        <f t="shared" si="56"/>
        <v>0</v>
      </c>
      <c r="G709" s="9">
        <f t="shared" si="57"/>
        <v>1</v>
      </c>
      <c r="H709">
        <f t="shared" si="58"/>
        <v>10</v>
      </c>
      <c r="I709">
        <f t="shared" si="59"/>
        <v>70</v>
      </c>
    </row>
    <row r="710" spans="1:9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55"/>
        <v>zagraniczny</v>
      </c>
      <c r="F710">
        <f t="shared" si="56"/>
        <v>0</v>
      </c>
      <c r="G710" s="9">
        <f t="shared" si="57"/>
        <v>2</v>
      </c>
      <c r="H710">
        <f t="shared" si="58"/>
        <v>46</v>
      </c>
      <c r="I710">
        <f t="shared" si="59"/>
        <v>166</v>
      </c>
    </row>
    <row r="711" spans="1:9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55"/>
        <v>komórkowy</v>
      </c>
      <c r="F711">
        <f t="shared" si="56"/>
        <v>0</v>
      </c>
      <c r="G711" s="9">
        <f t="shared" si="57"/>
        <v>5</v>
      </c>
      <c r="H711">
        <f t="shared" si="58"/>
        <v>53</v>
      </c>
      <c r="I711">
        <f t="shared" si="59"/>
        <v>353</v>
      </c>
    </row>
    <row r="712" spans="1:9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55"/>
        <v>stacjonarny</v>
      </c>
      <c r="F712">
        <f t="shared" si="56"/>
        <v>1</v>
      </c>
      <c r="G712" s="9">
        <f t="shared" si="57"/>
        <v>10</v>
      </c>
      <c r="H712">
        <f t="shared" si="58"/>
        <v>9</v>
      </c>
      <c r="I712">
        <f t="shared" si="59"/>
        <v>609</v>
      </c>
    </row>
    <row r="713" spans="1:9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55"/>
        <v>komórkowy</v>
      </c>
      <c r="F713">
        <f t="shared" si="56"/>
        <v>0</v>
      </c>
      <c r="G713" s="9">
        <f t="shared" si="57"/>
        <v>8</v>
      </c>
      <c r="H713">
        <f t="shared" si="58"/>
        <v>1</v>
      </c>
      <c r="I713">
        <f t="shared" si="59"/>
        <v>481</v>
      </c>
    </row>
    <row r="714" spans="1:9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55"/>
        <v>zagraniczny</v>
      </c>
      <c r="F714">
        <f t="shared" si="56"/>
        <v>0</v>
      </c>
      <c r="G714" s="9">
        <f t="shared" si="57"/>
        <v>0</v>
      </c>
      <c r="H714">
        <f t="shared" si="58"/>
        <v>54</v>
      </c>
      <c r="I714">
        <f t="shared" si="59"/>
        <v>54</v>
      </c>
    </row>
    <row r="715" spans="1:9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55"/>
        <v>stacjonarny</v>
      </c>
      <c r="F715">
        <f t="shared" si="56"/>
        <v>0</v>
      </c>
      <c r="G715" s="9">
        <f t="shared" si="57"/>
        <v>2</v>
      </c>
      <c r="H715">
        <f t="shared" si="58"/>
        <v>44</v>
      </c>
      <c r="I715">
        <f t="shared" si="59"/>
        <v>164</v>
      </c>
    </row>
    <row r="716" spans="1:9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55"/>
        <v>komórkowy</v>
      </c>
      <c r="F716">
        <f t="shared" si="56"/>
        <v>0</v>
      </c>
      <c r="G716" s="9">
        <f t="shared" si="57"/>
        <v>12</v>
      </c>
      <c r="H716">
        <f t="shared" si="58"/>
        <v>21</v>
      </c>
      <c r="I716">
        <f t="shared" si="59"/>
        <v>741</v>
      </c>
    </row>
    <row r="717" spans="1:9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55"/>
        <v>stacjonarny</v>
      </c>
      <c r="F717">
        <f t="shared" si="56"/>
        <v>0</v>
      </c>
      <c r="G717" s="9">
        <f t="shared" si="57"/>
        <v>8</v>
      </c>
      <c r="H717">
        <f t="shared" si="58"/>
        <v>45</v>
      </c>
      <c r="I717">
        <f t="shared" si="59"/>
        <v>525</v>
      </c>
    </row>
    <row r="718" spans="1:9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55"/>
        <v>stacjonarny</v>
      </c>
      <c r="F718">
        <f t="shared" si="56"/>
        <v>0</v>
      </c>
      <c r="G718" s="9">
        <f t="shared" si="57"/>
        <v>4</v>
      </c>
      <c r="H718">
        <f t="shared" si="58"/>
        <v>47</v>
      </c>
      <c r="I718">
        <f t="shared" si="59"/>
        <v>287</v>
      </c>
    </row>
    <row r="719" spans="1:9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55"/>
        <v>stacjonarny</v>
      </c>
      <c r="F719">
        <f t="shared" si="56"/>
        <v>0</v>
      </c>
      <c r="G719" s="9">
        <f t="shared" si="57"/>
        <v>12</v>
      </c>
      <c r="H719">
        <f t="shared" si="58"/>
        <v>36</v>
      </c>
      <c r="I719">
        <f t="shared" si="59"/>
        <v>756</v>
      </c>
    </row>
    <row r="720" spans="1:9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55"/>
        <v>komórkowy</v>
      </c>
      <c r="F720">
        <f t="shared" si="56"/>
        <v>0</v>
      </c>
      <c r="G720" s="9">
        <f t="shared" si="57"/>
        <v>3</v>
      </c>
      <c r="H720">
        <f t="shared" si="58"/>
        <v>38</v>
      </c>
      <c r="I720">
        <f t="shared" si="59"/>
        <v>218</v>
      </c>
    </row>
    <row r="721" spans="1:9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55"/>
        <v>stacjonarny</v>
      </c>
      <c r="F721">
        <f t="shared" si="56"/>
        <v>0</v>
      </c>
      <c r="G721" s="9">
        <f t="shared" si="57"/>
        <v>3</v>
      </c>
      <c r="H721">
        <f t="shared" si="58"/>
        <v>20</v>
      </c>
      <c r="I721">
        <f t="shared" si="59"/>
        <v>200</v>
      </c>
    </row>
    <row r="722" spans="1:9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55"/>
        <v>stacjonarny</v>
      </c>
      <c r="F722">
        <f t="shared" si="56"/>
        <v>0</v>
      </c>
      <c r="G722" s="9">
        <f t="shared" si="57"/>
        <v>0</v>
      </c>
      <c r="H722">
        <f t="shared" si="58"/>
        <v>59</v>
      </c>
      <c r="I722">
        <f t="shared" si="59"/>
        <v>59</v>
      </c>
    </row>
    <row r="723" spans="1:9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55"/>
        <v>zagraniczny</v>
      </c>
      <c r="F723">
        <f t="shared" si="56"/>
        <v>0</v>
      </c>
      <c r="G723" s="9">
        <f t="shared" si="57"/>
        <v>14</v>
      </c>
      <c r="H723">
        <f t="shared" si="58"/>
        <v>40</v>
      </c>
      <c r="I723">
        <f t="shared" si="59"/>
        <v>880</v>
      </c>
    </row>
    <row r="724" spans="1:9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55"/>
        <v>stacjonarny</v>
      </c>
      <c r="F724">
        <f t="shared" si="56"/>
        <v>0</v>
      </c>
      <c r="G724" s="9">
        <f t="shared" si="57"/>
        <v>3</v>
      </c>
      <c r="H724">
        <f t="shared" si="58"/>
        <v>16</v>
      </c>
      <c r="I724">
        <f t="shared" si="59"/>
        <v>196</v>
      </c>
    </row>
    <row r="725" spans="1:9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55"/>
        <v>stacjonarny</v>
      </c>
      <c r="F725">
        <f t="shared" si="56"/>
        <v>0</v>
      </c>
      <c r="G725" s="9">
        <f t="shared" si="57"/>
        <v>7</v>
      </c>
      <c r="H725">
        <f t="shared" si="58"/>
        <v>49</v>
      </c>
      <c r="I725">
        <f t="shared" si="59"/>
        <v>469</v>
      </c>
    </row>
    <row r="726" spans="1:9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55"/>
        <v>stacjonarny</v>
      </c>
      <c r="F726">
        <f t="shared" si="56"/>
        <v>0</v>
      </c>
      <c r="G726" s="9">
        <f t="shared" si="57"/>
        <v>7</v>
      </c>
      <c r="H726">
        <f t="shared" si="58"/>
        <v>53</v>
      </c>
      <c r="I726">
        <f t="shared" si="59"/>
        <v>473</v>
      </c>
    </row>
    <row r="727" spans="1:9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55"/>
        <v>stacjonarny</v>
      </c>
      <c r="F727">
        <f t="shared" si="56"/>
        <v>0</v>
      </c>
      <c r="G727" s="9">
        <f t="shared" si="57"/>
        <v>14</v>
      </c>
      <c r="H727">
        <f t="shared" si="58"/>
        <v>17</v>
      </c>
      <c r="I727">
        <f t="shared" si="59"/>
        <v>857</v>
      </c>
    </row>
    <row r="728" spans="1:9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55"/>
        <v>stacjonarny</v>
      </c>
      <c r="F728">
        <f t="shared" si="56"/>
        <v>0</v>
      </c>
      <c r="G728" s="9">
        <f t="shared" si="57"/>
        <v>9</v>
      </c>
      <c r="H728">
        <f t="shared" si="58"/>
        <v>59</v>
      </c>
      <c r="I728">
        <f t="shared" si="59"/>
        <v>599</v>
      </c>
    </row>
    <row r="729" spans="1:9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55"/>
        <v>stacjonarny</v>
      </c>
      <c r="F729">
        <f t="shared" si="56"/>
        <v>0</v>
      </c>
      <c r="G729" s="9">
        <f t="shared" si="57"/>
        <v>4</v>
      </c>
      <c r="H729">
        <f t="shared" si="58"/>
        <v>37</v>
      </c>
      <c r="I729">
        <f t="shared" si="59"/>
        <v>277</v>
      </c>
    </row>
    <row r="730" spans="1:9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55"/>
        <v>stacjonarny</v>
      </c>
      <c r="F730">
        <f t="shared" si="56"/>
        <v>0</v>
      </c>
      <c r="G730" s="9">
        <f t="shared" si="57"/>
        <v>12</v>
      </c>
      <c r="H730">
        <f t="shared" si="58"/>
        <v>6</v>
      </c>
      <c r="I730">
        <f t="shared" si="59"/>
        <v>726</v>
      </c>
    </row>
    <row r="731" spans="1:9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55"/>
        <v>stacjonarny</v>
      </c>
      <c r="F731">
        <f t="shared" si="56"/>
        <v>0</v>
      </c>
      <c r="G731" s="9">
        <f t="shared" si="57"/>
        <v>1</v>
      </c>
      <c r="H731">
        <f t="shared" si="58"/>
        <v>10</v>
      </c>
      <c r="I731">
        <f t="shared" si="59"/>
        <v>70</v>
      </c>
    </row>
    <row r="732" spans="1:9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55"/>
        <v>komórkowy</v>
      </c>
      <c r="F732">
        <f t="shared" si="56"/>
        <v>0</v>
      </c>
      <c r="G732" s="9">
        <f t="shared" si="57"/>
        <v>2</v>
      </c>
      <c r="H732">
        <f t="shared" si="58"/>
        <v>39</v>
      </c>
      <c r="I732">
        <f t="shared" si="59"/>
        <v>159</v>
      </c>
    </row>
    <row r="733" spans="1:9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55"/>
        <v>stacjonarny</v>
      </c>
      <c r="F733">
        <f t="shared" si="56"/>
        <v>0</v>
      </c>
      <c r="G733" s="9">
        <f t="shared" si="57"/>
        <v>3</v>
      </c>
      <c r="H733">
        <f t="shared" si="58"/>
        <v>19</v>
      </c>
      <c r="I733">
        <f t="shared" si="59"/>
        <v>199</v>
      </c>
    </row>
    <row r="734" spans="1:9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55"/>
        <v>komórkowy</v>
      </c>
      <c r="F734">
        <f t="shared" si="56"/>
        <v>0</v>
      </c>
      <c r="G734" s="9">
        <f t="shared" si="57"/>
        <v>13</v>
      </c>
      <c r="H734">
        <f t="shared" si="58"/>
        <v>34</v>
      </c>
      <c r="I734">
        <f t="shared" si="59"/>
        <v>814</v>
      </c>
    </row>
    <row r="735" spans="1:9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55"/>
        <v>stacjonarny</v>
      </c>
      <c r="F735">
        <f t="shared" si="56"/>
        <v>1</v>
      </c>
      <c r="G735" s="9">
        <f t="shared" si="57"/>
        <v>8</v>
      </c>
      <c r="H735">
        <f t="shared" si="58"/>
        <v>24</v>
      </c>
      <c r="I735">
        <f t="shared" si="59"/>
        <v>504</v>
      </c>
    </row>
    <row r="736" spans="1:9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55"/>
        <v>stacjonarny</v>
      </c>
      <c r="F736">
        <f t="shared" si="56"/>
        <v>0</v>
      </c>
      <c r="G736" s="9">
        <f t="shared" si="57"/>
        <v>11</v>
      </c>
      <c r="H736">
        <f t="shared" si="58"/>
        <v>0</v>
      </c>
      <c r="I736">
        <f t="shared" si="59"/>
        <v>660</v>
      </c>
    </row>
    <row r="737" spans="1:9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55"/>
        <v>stacjonarny</v>
      </c>
      <c r="F737">
        <f t="shared" si="56"/>
        <v>0</v>
      </c>
      <c r="G737" s="9">
        <f t="shared" si="57"/>
        <v>0</v>
      </c>
      <c r="H737">
        <f t="shared" si="58"/>
        <v>59</v>
      </c>
      <c r="I737">
        <f t="shared" si="59"/>
        <v>59</v>
      </c>
    </row>
    <row r="738" spans="1:9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55"/>
        <v>stacjonarny</v>
      </c>
      <c r="F738">
        <f t="shared" si="56"/>
        <v>0</v>
      </c>
      <c r="G738" s="9">
        <f t="shared" si="57"/>
        <v>0</v>
      </c>
      <c r="H738">
        <f t="shared" si="58"/>
        <v>0</v>
      </c>
      <c r="I738">
        <f t="shared" si="59"/>
        <v>0</v>
      </c>
    </row>
    <row r="739" spans="1:9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55"/>
        <v>komórkowy</v>
      </c>
      <c r="F739">
        <f t="shared" si="56"/>
        <v>0</v>
      </c>
      <c r="G739" s="9">
        <f t="shared" si="57"/>
        <v>0</v>
      </c>
      <c r="H739">
        <f t="shared" si="58"/>
        <v>53</v>
      </c>
      <c r="I739">
        <f t="shared" si="59"/>
        <v>53</v>
      </c>
    </row>
    <row r="740" spans="1:9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55"/>
        <v>stacjonarny</v>
      </c>
      <c r="F740">
        <f t="shared" si="56"/>
        <v>0</v>
      </c>
      <c r="G740" s="9">
        <f t="shared" si="57"/>
        <v>8</v>
      </c>
      <c r="H740">
        <f t="shared" si="58"/>
        <v>39</v>
      </c>
      <c r="I740">
        <f t="shared" si="59"/>
        <v>519</v>
      </c>
    </row>
    <row r="741" spans="1:9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55"/>
        <v>stacjonarny</v>
      </c>
      <c r="F741">
        <f t="shared" si="56"/>
        <v>0</v>
      </c>
      <c r="G741" s="9">
        <f t="shared" si="57"/>
        <v>2</v>
      </c>
      <c r="H741">
        <f t="shared" si="58"/>
        <v>39</v>
      </c>
      <c r="I741">
        <f t="shared" si="59"/>
        <v>159</v>
      </c>
    </row>
    <row r="742" spans="1:9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55"/>
        <v>stacjonarny</v>
      </c>
      <c r="F742">
        <f t="shared" si="56"/>
        <v>0</v>
      </c>
      <c r="G742" s="9">
        <f t="shared" si="57"/>
        <v>15</v>
      </c>
      <c r="H742">
        <f t="shared" si="58"/>
        <v>0</v>
      </c>
      <c r="I742">
        <f t="shared" si="59"/>
        <v>900</v>
      </c>
    </row>
    <row r="743" spans="1:9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55"/>
        <v>stacjonarny</v>
      </c>
      <c r="F743">
        <f t="shared" si="56"/>
        <v>0</v>
      </c>
      <c r="G743" s="9">
        <f t="shared" si="57"/>
        <v>11</v>
      </c>
      <c r="H743">
        <f t="shared" si="58"/>
        <v>3</v>
      </c>
      <c r="I743">
        <f t="shared" si="59"/>
        <v>663</v>
      </c>
    </row>
    <row r="744" spans="1:9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55"/>
        <v>stacjonarny</v>
      </c>
      <c r="F744">
        <f t="shared" si="56"/>
        <v>0</v>
      </c>
      <c r="G744" s="9">
        <f t="shared" si="57"/>
        <v>11</v>
      </c>
      <c r="H744">
        <f t="shared" si="58"/>
        <v>3</v>
      </c>
      <c r="I744">
        <f t="shared" si="59"/>
        <v>663</v>
      </c>
    </row>
    <row r="745" spans="1:9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55"/>
        <v>stacjonarny</v>
      </c>
      <c r="F745">
        <f t="shared" si="56"/>
        <v>0</v>
      </c>
      <c r="G745" s="9">
        <f t="shared" si="57"/>
        <v>1</v>
      </c>
      <c r="H745">
        <f t="shared" si="58"/>
        <v>46</v>
      </c>
      <c r="I745">
        <f t="shared" si="59"/>
        <v>106</v>
      </c>
    </row>
    <row r="746" spans="1:9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55"/>
        <v>stacjonarny</v>
      </c>
      <c r="F746">
        <f t="shared" si="56"/>
        <v>0</v>
      </c>
      <c r="G746" s="9">
        <f t="shared" si="57"/>
        <v>16</v>
      </c>
      <c r="H746">
        <f t="shared" si="58"/>
        <v>19</v>
      </c>
      <c r="I746">
        <f t="shared" si="59"/>
        <v>979</v>
      </c>
    </row>
    <row r="747" spans="1:9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55"/>
        <v>komórkowy</v>
      </c>
      <c r="F747">
        <f t="shared" si="56"/>
        <v>0</v>
      </c>
      <c r="G747" s="9">
        <f t="shared" si="57"/>
        <v>14</v>
      </c>
      <c r="H747">
        <f t="shared" si="58"/>
        <v>5</v>
      </c>
      <c r="I747">
        <f t="shared" si="59"/>
        <v>845</v>
      </c>
    </row>
    <row r="748" spans="1:9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55"/>
        <v>stacjonarny</v>
      </c>
      <c r="F748">
        <f t="shared" si="56"/>
        <v>0</v>
      </c>
      <c r="G748" s="9">
        <f t="shared" si="57"/>
        <v>3</v>
      </c>
      <c r="H748">
        <f t="shared" si="58"/>
        <v>49</v>
      </c>
      <c r="I748">
        <f t="shared" si="59"/>
        <v>229</v>
      </c>
    </row>
    <row r="749" spans="1:9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55"/>
        <v>stacjonarny</v>
      </c>
      <c r="F749">
        <f t="shared" si="56"/>
        <v>0</v>
      </c>
      <c r="G749" s="9">
        <f t="shared" si="57"/>
        <v>10</v>
      </c>
      <c r="H749">
        <f t="shared" si="58"/>
        <v>18</v>
      </c>
      <c r="I749">
        <f t="shared" si="59"/>
        <v>618</v>
      </c>
    </row>
    <row r="750" spans="1:9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55"/>
        <v>stacjonarny</v>
      </c>
      <c r="F750">
        <f t="shared" si="56"/>
        <v>0</v>
      </c>
      <c r="G750" s="9">
        <f t="shared" si="57"/>
        <v>6</v>
      </c>
      <c r="H750">
        <f t="shared" si="58"/>
        <v>27</v>
      </c>
      <c r="I750">
        <f t="shared" si="59"/>
        <v>387</v>
      </c>
    </row>
    <row r="751" spans="1:9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55"/>
        <v>stacjonarny</v>
      </c>
      <c r="F751">
        <f t="shared" si="56"/>
        <v>0</v>
      </c>
      <c r="G751" s="9">
        <f t="shared" si="57"/>
        <v>3</v>
      </c>
      <c r="H751">
        <f t="shared" si="58"/>
        <v>31</v>
      </c>
      <c r="I751">
        <f t="shared" si="59"/>
        <v>211</v>
      </c>
    </row>
    <row r="752" spans="1:9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55"/>
        <v>stacjonarny</v>
      </c>
      <c r="F752">
        <f t="shared" si="56"/>
        <v>0</v>
      </c>
      <c r="G752" s="9">
        <f t="shared" si="57"/>
        <v>16</v>
      </c>
      <c r="H752">
        <f t="shared" si="58"/>
        <v>28</v>
      </c>
      <c r="I752">
        <f t="shared" si="59"/>
        <v>988</v>
      </c>
    </row>
    <row r="753" spans="1:9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55"/>
        <v>komórkowy</v>
      </c>
      <c r="F753">
        <f t="shared" si="56"/>
        <v>0</v>
      </c>
      <c r="G753" s="9">
        <f t="shared" si="57"/>
        <v>8</v>
      </c>
      <c r="H753">
        <f t="shared" si="58"/>
        <v>10</v>
      </c>
      <c r="I753">
        <f t="shared" si="59"/>
        <v>490</v>
      </c>
    </row>
    <row r="754" spans="1:9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55"/>
        <v>stacjonarny</v>
      </c>
      <c r="F754">
        <f t="shared" si="56"/>
        <v>0</v>
      </c>
      <c r="G754" s="9">
        <f t="shared" si="57"/>
        <v>2</v>
      </c>
      <c r="H754">
        <f t="shared" si="58"/>
        <v>46</v>
      </c>
      <c r="I754">
        <f t="shared" si="59"/>
        <v>166</v>
      </c>
    </row>
    <row r="755" spans="1:9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55"/>
        <v>stacjonarny</v>
      </c>
      <c r="F755">
        <f t="shared" si="56"/>
        <v>0</v>
      </c>
      <c r="G755" s="9">
        <f t="shared" si="57"/>
        <v>13</v>
      </c>
      <c r="H755">
        <f t="shared" si="58"/>
        <v>26</v>
      </c>
      <c r="I755">
        <f t="shared" si="59"/>
        <v>806</v>
      </c>
    </row>
    <row r="756" spans="1:9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55"/>
        <v>stacjonarny</v>
      </c>
      <c r="F756">
        <f t="shared" si="56"/>
        <v>0</v>
      </c>
      <c r="G756" s="9">
        <f t="shared" si="57"/>
        <v>12</v>
      </c>
      <c r="H756">
        <f t="shared" si="58"/>
        <v>31</v>
      </c>
      <c r="I756">
        <f t="shared" si="59"/>
        <v>751</v>
      </c>
    </row>
    <row r="757" spans="1:9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55"/>
        <v>stacjonarny</v>
      </c>
      <c r="F757">
        <f t="shared" si="56"/>
        <v>1</v>
      </c>
      <c r="G757" s="9">
        <f t="shared" si="57"/>
        <v>6</v>
      </c>
      <c r="H757">
        <f t="shared" si="58"/>
        <v>29</v>
      </c>
      <c r="I757">
        <f t="shared" si="59"/>
        <v>389</v>
      </c>
    </row>
    <row r="758" spans="1:9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55"/>
        <v>komórkowy</v>
      </c>
      <c r="F758">
        <f t="shared" si="56"/>
        <v>0</v>
      </c>
      <c r="G758" s="9">
        <f t="shared" si="57"/>
        <v>7</v>
      </c>
      <c r="H758">
        <f t="shared" si="58"/>
        <v>29</v>
      </c>
      <c r="I758">
        <f t="shared" si="59"/>
        <v>449</v>
      </c>
    </row>
    <row r="759" spans="1:9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55"/>
        <v>komórkowy</v>
      </c>
      <c r="F759">
        <f t="shared" si="56"/>
        <v>0</v>
      </c>
      <c r="G759" s="9">
        <f t="shared" si="57"/>
        <v>8</v>
      </c>
      <c r="H759">
        <f t="shared" si="58"/>
        <v>58</v>
      </c>
      <c r="I759">
        <f t="shared" si="59"/>
        <v>538</v>
      </c>
    </row>
    <row r="760" spans="1:9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55"/>
        <v>stacjonarny</v>
      </c>
      <c r="F760">
        <f t="shared" si="56"/>
        <v>0</v>
      </c>
      <c r="G760" s="9">
        <f t="shared" si="57"/>
        <v>6</v>
      </c>
      <c r="H760">
        <f t="shared" si="58"/>
        <v>56</v>
      </c>
      <c r="I760">
        <f t="shared" si="59"/>
        <v>416</v>
      </c>
    </row>
    <row r="761" spans="1:9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55"/>
        <v>komórkowy</v>
      </c>
      <c r="F761">
        <f t="shared" si="56"/>
        <v>0</v>
      </c>
      <c r="G761" s="9">
        <f t="shared" si="57"/>
        <v>8</v>
      </c>
      <c r="H761">
        <f t="shared" si="58"/>
        <v>43</v>
      </c>
      <c r="I761">
        <f t="shared" si="59"/>
        <v>523</v>
      </c>
    </row>
    <row r="762" spans="1:9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55"/>
        <v>stacjonarny</v>
      </c>
      <c r="F762">
        <f t="shared" si="56"/>
        <v>0</v>
      </c>
      <c r="G762" s="9">
        <f t="shared" si="57"/>
        <v>6</v>
      </c>
      <c r="H762">
        <f t="shared" si="58"/>
        <v>49</v>
      </c>
      <c r="I762">
        <f t="shared" si="59"/>
        <v>409</v>
      </c>
    </row>
    <row r="763" spans="1:9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55"/>
        <v>stacjonarny</v>
      </c>
      <c r="F763">
        <f t="shared" si="56"/>
        <v>0</v>
      </c>
      <c r="G763" s="9">
        <f t="shared" si="57"/>
        <v>10</v>
      </c>
      <c r="H763">
        <f t="shared" si="58"/>
        <v>15</v>
      </c>
      <c r="I763">
        <f t="shared" si="59"/>
        <v>615</v>
      </c>
    </row>
    <row r="764" spans="1:9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55"/>
        <v>stacjonarny</v>
      </c>
      <c r="F764">
        <f t="shared" si="56"/>
        <v>0</v>
      </c>
      <c r="G764" s="9">
        <f t="shared" si="57"/>
        <v>4</v>
      </c>
      <c r="H764">
        <f t="shared" si="58"/>
        <v>36</v>
      </c>
      <c r="I764">
        <f t="shared" si="59"/>
        <v>276</v>
      </c>
    </row>
    <row r="765" spans="1:9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55"/>
        <v>komórkowy</v>
      </c>
      <c r="F765">
        <f t="shared" si="56"/>
        <v>0</v>
      </c>
      <c r="G765" s="9">
        <f t="shared" si="57"/>
        <v>11</v>
      </c>
      <c r="H765">
        <f t="shared" si="58"/>
        <v>19</v>
      </c>
      <c r="I765">
        <f t="shared" si="59"/>
        <v>679</v>
      </c>
    </row>
    <row r="766" spans="1:9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55"/>
        <v>komórkowy</v>
      </c>
      <c r="F766">
        <f t="shared" si="56"/>
        <v>0</v>
      </c>
      <c r="G766" s="9">
        <f t="shared" si="57"/>
        <v>14</v>
      </c>
      <c r="H766">
        <f t="shared" si="58"/>
        <v>55</v>
      </c>
      <c r="I766">
        <f t="shared" si="59"/>
        <v>895</v>
      </c>
    </row>
    <row r="767" spans="1:9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55"/>
        <v>stacjonarny</v>
      </c>
      <c r="F767">
        <f t="shared" si="56"/>
        <v>0</v>
      </c>
      <c r="G767" s="9">
        <f t="shared" si="57"/>
        <v>6</v>
      </c>
      <c r="H767">
        <f t="shared" si="58"/>
        <v>46</v>
      </c>
      <c r="I767">
        <f t="shared" si="59"/>
        <v>406</v>
      </c>
    </row>
    <row r="768" spans="1:9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55"/>
        <v>stacjonarny</v>
      </c>
      <c r="F768">
        <f t="shared" si="56"/>
        <v>0</v>
      </c>
      <c r="G768" s="9">
        <f t="shared" si="57"/>
        <v>1</v>
      </c>
      <c r="H768">
        <f t="shared" si="58"/>
        <v>25</v>
      </c>
      <c r="I768">
        <f t="shared" si="59"/>
        <v>85</v>
      </c>
    </row>
    <row r="769" spans="1:9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55"/>
        <v>stacjonarny</v>
      </c>
      <c r="F769">
        <f t="shared" si="56"/>
        <v>0</v>
      </c>
      <c r="G769" s="9">
        <f t="shared" si="57"/>
        <v>0</v>
      </c>
      <c r="H769">
        <f t="shared" si="58"/>
        <v>1</v>
      </c>
      <c r="I769">
        <f t="shared" si="59"/>
        <v>1</v>
      </c>
    </row>
    <row r="770" spans="1:9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55"/>
        <v>stacjonarny</v>
      </c>
      <c r="F770">
        <f t="shared" si="56"/>
        <v>0</v>
      </c>
      <c r="G770" s="9">
        <f t="shared" si="57"/>
        <v>8</v>
      </c>
      <c r="H770">
        <f t="shared" si="58"/>
        <v>47</v>
      </c>
      <c r="I770">
        <f t="shared" si="59"/>
        <v>527</v>
      </c>
    </row>
    <row r="771" spans="1:9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60">IF(LEN(A771)=7,"stacjonarny",IF(LEN(A771)=8,"komórkowy","zagraniczny"))</f>
        <v>komórkowy</v>
      </c>
      <c r="F771">
        <f t="shared" ref="F771:F834" si="61">IF(AND(E771="stacjonarny",LEFT(A771,2)="12"),1,0)</f>
        <v>0</v>
      </c>
      <c r="G771" s="9">
        <f t="shared" ref="G771:G834" si="62">MINUTE(D771-C771)</f>
        <v>14</v>
      </c>
      <c r="H771">
        <f t="shared" ref="H771:H834" si="63">SECOND(D771-C771)</f>
        <v>5</v>
      </c>
      <c r="I771">
        <f t="shared" ref="I771:I834" si="64">G771*60+H771</f>
        <v>845</v>
      </c>
    </row>
    <row r="772" spans="1:9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60"/>
        <v>komórkowy</v>
      </c>
      <c r="F772">
        <f t="shared" si="61"/>
        <v>0</v>
      </c>
      <c r="G772" s="9">
        <f t="shared" si="62"/>
        <v>6</v>
      </c>
      <c r="H772">
        <f t="shared" si="63"/>
        <v>15</v>
      </c>
      <c r="I772">
        <f t="shared" si="64"/>
        <v>375</v>
      </c>
    </row>
    <row r="773" spans="1:9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60"/>
        <v>stacjonarny</v>
      </c>
      <c r="F773">
        <f t="shared" si="61"/>
        <v>0</v>
      </c>
      <c r="G773" s="9">
        <f t="shared" si="62"/>
        <v>13</v>
      </c>
      <c r="H773">
        <f t="shared" si="63"/>
        <v>42</v>
      </c>
      <c r="I773">
        <f t="shared" si="64"/>
        <v>822</v>
      </c>
    </row>
    <row r="774" spans="1:9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60"/>
        <v>zagraniczny</v>
      </c>
      <c r="F774">
        <f t="shared" si="61"/>
        <v>0</v>
      </c>
      <c r="G774" s="9">
        <f t="shared" si="62"/>
        <v>0</v>
      </c>
      <c r="H774">
        <f t="shared" si="63"/>
        <v>7</v>
      </c>
      <c r="I774">
        <f t="shared" si="64"/>
        <v>7</v>
      </c>
    </row>
    <row r="775" spans="1:9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60"/>
        <v>zagraniczny</v>
      </c>
      <c r="F775">
        <f t="shared" si="61"/>
        <v>0</v>
      </c>
      <c r="G775" s="9">
        <f t="shared" si="62"/>
        <v>6</v>
      </c>
      <c r="H775">
        <f t="shared" si="63"/>
        <v>50</v>
      </c>
      <c r="I775">
        <f t="shared" si="64"/>
        <v>410</v>
      </c>
    </row>
    <row r="776" spans="1:9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60"/>
        <v>stacjonarny</v>
      </c>
      <c r="F776">
        <f t="shared" si="61"/>
        <v>0</v>
      </c>
      <c r="G776" s="9">
        <f t="shared" si="62"/>
        <v>6</v>
      </c>
      <c r="H776">
        <f t="shared" si="63"/>
        <v>14</v>
      </c>
      <c r="I776">
        <f t="shared" si="64"/>
        <v>374</v>
      </c>
    </row>
    <row r="777" spans="1:9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60"/>
        <v>komórkowy</v>
      </c>
      <c r="F777">
        <f t="shared" si="61"/>
        <v>0</v>
      </c>
      <c r="G777" s="9">
        <f t="shared" si="62"/>
        <v>1</v>
      </c>
      <c r="H777">
        <f t="shared" si="63"/>
        <v>57</v>
      </c>
      <c r="I777">
        <f t="shared" si="64"/>
        <v>117</v>
      </c>
    </row>
    <row r="778" spans="1:9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60"/>
        <v>stacjonarny</v>
      </c>
      <c r="F778">
        <f t="shared" si="61"/>
        <v>0</v>
      </c>
      <c r="G778" s="9">
        <f t="shared" si="62"/>
        <v>0</v>
      </c>
      <c r="H778">
        <f t="shared" si="63"/>
        <v>20</v>
      </c>
      <c r="I778">
        <f t="shared" si="64"/>
        <v>20</v>
      </c>
    </row>
    <row r="779" spans="1:9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60"/>
        <v>stacjonarny</v>
      </c>
      <c r="F779">
        <f t="shared" si="61"/>
        <v>0</v>
      </c>
      <c r="G779" s="9">
        <f t="shared" si="62"/>
        <v>3</v>
      </c>
      <c r="H779">
        <f t="shared" si="63"/>
        <v>4</v>
      </c>
      <c r="I779">
        <f t="shared" si="64"/>
        <v>184</v>
      </c>
    </row>
    <row r="780" spans="1:9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60"/>
        <v>stacjonarny</v>
      </c>
      <c r="F780">
        <f t="shared" si="61"/>
        <v>0</v>
      </c>
      <c r="G780" s="9">
        <f t="shared" si="62"/>
        <v>6</v>
      </c>
      <c r="H780">
        <f t="shared" si="63"/>
        <v>56</v>
      </c>
      <c r="I780">
        <f t="shared" si="64"/>
        <v>416</v>
      </c>
    </row>
    <row r="781" spans="1:9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60"/>
        <v>komórkowy</v>
      </c>
      <c r="F781">
        <f t="shared" si="61"/>
        <v>0</v>
      </c>
      <c r="G781" s="9">
        <f t="shared" si="62"/>
        <v>3</v>
      </c>
      <c r="H781">
        <f t="shared" si="63"/>
        <v>2</v>
      </c>
      <c r="I781">
        <f t="shared" si="64"/>
        <v>182</v>
      </c>
    </row>
    <row r="782" spans="1:9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60"/>
        <v>stacjonarny</v>
      </c>
      <c r="F782">
        <f t="shared" si="61"/>
        <v>0</v>
      </c>
      <c r="G782" s="9">
        <f t="shared" si="62"/>
        <v>2</v>
      </c>
      <c r="H782">
        <f t="shared" si="63"/>
        <v>7</v>
      </c>
      <c r="I782">
        <f t="shared" si="64"/>
        <v>127</v>
      </c>
    </row>
    <row r="783" spans="1:9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60"/>
        <v>stacjonarny</v>
      </c>
      <c r="F783">
        <f t="shared" si="61"/>
        <v>0</v>
      </c>
      <c r="G783" s="9">
        <f t="shared" si="62"/>
        <v>3</v>
      </c>
      <c r="H783">
        <f t="shared" si="63"/>
        <v>44</v>
      </c>
      <c r="I783">
        <f t="shared" si="64"/>
        <v>224</v>
      </c>
    </row>
    <row r="784" spans="1:9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60"/>
        <v>komórkowy</v>
      </c>
      <c r="F784">
        <f t="shared" si="61"/>
        <v>0</v>
      </c>
      <c r="G784" s="9">
        <f t="shared" si="62"/>
        <v>1</v>
      </c>
      <c r="H784">
        <f t="shared" si="63"/>
        <v>21</v>
      </c>
      <c r="I784">
        <f t="shared" si="64"/>
        <v>81</v>
      </c>
    </row>
    <row r="785" spans="1:9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60"/>
        <v>stacjonarny</v>
      </c>
      <c r="F785">
        <f t="shared" si="61"/>
        <v>0</v>
      </c>
      <c r="G785" s="9">
        <f t="shared" si="62"/>
        <v>12</v>
      </c>
      <c r="H785">
        <f t="shared" si="63"/>
        <v>45</v>
      </c>
      <c r="I785">
        <f t="shared" si="64"/>
        <v>765</v>
      </c>
    </row>
    <row r="786" spans="1:9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60"/>
        <v>stacjonarny</v>
      </c>
      <c r="F786">
        <f t="shared" si="61"/>
        <v>1</v>
      </c>
      <c r="G786" s="9">
        <f t="shared" si="62"/>
        <v>1</v>
      </c>
      <c r="H786">
        <f t="shared" si="63"/>
        <v>34</v>
      </c>
      <c r="I786">
        <f t="shared" si="64"/>
        <v>94</v>
      </c>
    </row>
    <row r="787" spans="1:9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60"/>
        <v>stacjonarny</v>
      </c>
      <c r="F787">
        <f t="shared" si="61"/>
        <v>0</v>
      </c>
      <c r="G787" s="9">
        <f t="shared" si="62"/>
        <v>14</v>
      </c>
      <c r="H787">
        <f t="shared" si="63"/>
        <v>55</v>
      </c>
      <c r="I787">
        <f t="shared" si="64"/>
        <v>895</v>
      </c>
    </row>
    <row r="788" spans="1:9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60"/>
        <v>stacjonarny</v>
      </c>
      <c r="F788">
        <f t="shared" si="61"/>
        <v>0</v>
      </c>
      <c r="G788" s="9">
        <f t="shared" si="62"/>
        <v>0</v>
      </c>
      <c r="H788">
        <f t="shared" si="63"/>
        <v>46</v>
      </c>
      <c r="I788">
        <f t="shared" si="64"/>
        <v>46</v>
      </c>
    </row>
    <row r="789" spans="1:9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60"/>
        <v>stacjonarny</v>
      </c>
      <c r="F789">
        <f t="shared" si="61"/>
        <v>0</v>
      </c>
      <c r="G789" s="9">
        <f t="shared" si="62"/>
        <v>14</v>
      </c>
      <c r="H789">
        <f t="shared" si="63"/>
        <v>50</v>
      </c>
      <c r="I789">
        <f t="shared" si="64"/>
        <v>890</v>
      </c>
    </row>
    <row r="790" spans="1:9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60"/>
        <v>komórkowy</v>
      </c>
      <c r="F790">
        <f t="shared" si="61"/>
        <v>0</v>
      </c>
      <c r="G790" s="9">
        <f t="shared" si="62"/>
        <v>3</v>
      </c>
      <c r="H790">
        <f t="shared" si="63"/>
        <v>1</v>
      </c>
      <c r="I790">
        <f t="shared" si="64"/>
        <v>181</v>
      </c>
    </row>
    <row r="791" spans="1:9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60"/>
        <v>komórkowy</v>
      </c>
      <c r="F791">
        <f t="shared" si="61"/>
        <v>0</v>
      </c>
      <c r="G791" s="9">
        <f t="shared" si="62"/>
        <v>14</v>
      </c>
      <c r="H791">
        <f t="shared" si="63"/>
        <v>15</v>
      </c>
      <c r="I791">
        <f t="shared" si="64"/>
        <v>855</v>
      </c>
    </row>
    <row r="792" spans="1:9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60"/>
        <v>komórkowy</v>
      </c>
      <c r="F792">
        <f t="shared" si="61"/>
        <v>0</v>
      </c>
      <c r="G792" s="9">
        <f t="shared" si="62"/>
        <v>0</v>
      </c>
      <c r="H792">
        <f t="shared" si="63"/>
        <v>39</v>
      </c>
      <c r="I792">
        <f t="shared" si="64"/>
        <v>39</v>
      </c>
    </row>
    <row r="793" spans="1:9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60"/>
        <v>komórkowy</v>
      </c>
      <c r="F793">
        <f t="shared" si="61"/>
        <v>0</v>
      </c>
      <c r="G793" s="9">
        <f t="shared" si="62"/>
        <v>4</v>
      </c>
      <c r="H793">
        <f t="shared" si="63"/>
        <v>8</v>
      </c>
      <c r="I793">
        <f t="shared" si="64"/>
        <v>248</v>
      </c>
    </row>
    <row r="794" spans="1:9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60"/>
        <v>stacjonarny</v>
      </c>
      <c r="F794">
        <f t="shared" si="61"/>
        <v>0</v>
      </c>
      <c r="G794" s="9">
        <f t="shared" si="62"/>
        <v>5</v>
      </c>
      <c r="H794">
        <f t="shared" si="63"/>
        <v>59</v>
      </c>
      <c r="I794">
        <f t="shared" si="64"/>
        <v>359</v>
      </c>
    </row>
    <row r="795" spans="1:9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60"/>
        <v>stacjonarny</v>
      </c>
      <c r="F795">
        <f t="shared" si="61"/>
        <v>0</v>
      </c>
      <c r="G795" s="9">
        <f t="shared" si="62"/>
        <v>13</v>
      </c>
      <c r="H795">
        <f t="shared" si="63"/>
        <v>18</v>
      </c>
      <c r="I795">
        <f t="shared" si="64"/>
        <v>798</v>
      </c>
    </row>
    <row r="796" spans="1:9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60"/>
        <v>stacjonarny</v>
      </c>
      <c r="F796">
        <f t="shared" si="61"/>
        <v>0</v>
      </c>
      <c r="G796" s="9">
        <f t="shared" si="62"/>
        <v>6</v>
      </c>
      <c r="H796">
        <f t="shared" si="63"/>
        <v>27</v>
      </c>
      <c r="I796">
        <f t="shared" si="64"/>
        <v>387</v>
      </c>
    </row>
    <row r="797" spans="1:9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60"/>
        <v>stacjonarny</v>
      </c>
      <c r="F797">
        <f t="shared" si="61"/>
        <v>0</v>
      </c>
      <c r="G797" s="9">
        <f t="shared" si="62"/>
        <v>2</v>
      </c>
      <c r="H797">
        <f t="shared" si="63"/>
        <v>29</v>
      </c>
      <c r="I797">
        <f t="shared" si="64"/>
        <v>149</v>
      </c>
    </row>
    <row r="798" spans="1:9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60"/>
        <v>zagraniczny</v>
      </c>
      <c r="F798">
        <f t="shared" si="61"/>
        <v>0</v>
      </c>
      <c r="G798" s="9">
        <f t="shared" si="62"/>
        <v>3</v>
      </c>
      <c r="H798">
        <f t="shared" si="63"/>
        <v>43</v>
      </c>
      <c r="I798">
        <f t="shared" si="64"/>
        <v>223</v>
      </c>
    </row>
    <row r="799" spans="1:9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60"/>
        <v>stacjonarny</v>
      </c>
      <c r="F799">
        <f t="shared" si="61"/>
        <v>0</v>
      </c>
      <c r="G799" s="9">
        <f t="shared" si="62"/>
        <v>15</v>
      </c>
      <c r="H799">
        <f t="shared" si="63"/>
        <v>22</v>
      </c>
      <c r="I799">
        <f t="shared" si="64"/>
        <v>922</v>
      </c>
    </row>
    <row r="800" spans="1:9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60"/>
        <v>stacjonarny</v>
      </c>
      <c r="F800">
        <f t="shared" si="61"/>
        <v>0</v>
      </c>
      <c r="G800" s="9">
        <f t="shared" si="62"/>
        <v>14</v>
      </c>
      <c r="H800">
        <f t="shared" si="63"/>
        <v>29</v>
      </c>
      <c r="I800">
        <f t="shared" si="64"/>
        <v>869</v>
      </c>
    </row>
    <row r="801" spans="1:9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60"/>
        <v>komórkowy</v>
      </c>
      <c r="F801">
        <f t="shared" si="61"/>
        <v>0</v>
      </c>
      <c r="G801" s="9">
        <f t="shared" si="62"/>
        <v>2</v>
      </c>
      <c r="H801">
        <f t="shared" si="63"/>
        <v>3</v>
      </c>
      <c r="I801">
        <f t="shared" si="64"/>
        <v>123</v>
      </c>
    </row>
    <row r="802" spans="1:9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60"/>
        <v>stacjonarny</v>
      </c>
      <c r="F802">
        <f t="shared" si="61"/>
        <v>0</v>
      </c>
      <c r="G802" s="9">
        <f t="shared" si="62"/>
        <v>15</v>
      </c>
      <c r="H802">
        <f t="shared" si="63"/>
        <v>35</v>
      </c>
      <c r="I802">
        <f t="shared" si="64"/>
        <v>935</v>
      </c>
    </row>
    <row r="803" spans="1:9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60"/>
        <v>komórkowy</v>
      </c>
      <c r="F803">
        <f t="shared" si="61"/>
        <v>0</v>
      </c>
      <c r="G803" s="9">
        <f t="shared" si="62"/>
        <v>6</v>
      </c>
      <c r="H803">
        <f t="shared" si="63"/>
        <v>25</v>
      </c>
      <c r="I803">
        <f t="shared" si="64"/>
        <v>385</v>
      </c>
    </row>
    <row r="804" spans="1:9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60"/>
        <v>komórkowy</v>
      </c>
      <c r="F804">
        <f t="shared" si="61"/>
        <v>0</v>
      </c>
      <c r="G804" s="9">
        <f t="shared" si="62"/>
        <v>14</v>
      </c>
      <c r="H804">
        <f t="shared" si="63"/>
        <v>46</v>
      </c>
      <c r="I804">
        <f t="shared" si="64"/>
        <v>886</v>
      </c>
    </row>
    <row r="805" spans="1:9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60"/>
        <v>stacjonarny</v>
      </c>
      <c r="F805">
        <f t="shared" si="61"/>
        <v>0</v>
      </c>
      <c r="G805" s="9">
        <f t="shared" si="62"/>
        <v>7</v>
      </c>
      <c r="H805">
        <f t="shared" si="63"/>
        <v>42</v>
      </c>
      <c r="I805">
        <f t="shared" si="64"/>
        <v>462</v>
      </c>
    </row>
    <row r="806" spans="1:9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60"/>
        <v>stacjonarny</v>
      </c>
      <c r="F806">
        <f t="shared" si="61"/>
        <v>0</v>
      </c>
      <c r="G806" s="9">
        <f t="shared" si="62"/>
        <v>3</v>
      </c>
      <c r="H806">
        <f t="shared" si="63"/>
        <v>39</v>
      </c>
      <c r="I806">
        <f t="shared" si="64"/>
        <v>219</v>
      </c>
    </row>
    <row r="807" spans="1:9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60"/>
        <v>stacjonarny</v>
      </c>
      <c r="F807">
        <f t="shared" si="61"/>
        <v>0</v>
      </c>
      <c r="G807" s="9">
        <f t="shared" si="62"/>
        <v>3</v>
      </c>
      <c r="H807">
        <f t="shared" si="63"/>
        <v>40</v>
      </c>
      <c r="I807">
        <f t="shared" si="64"/>
        <v>220</v>
      </c>
    </row>
    <row r="808" spans="1:9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60"/>
        <v>stacjonarny</v>
      </c>
      <c r="F808">
        <f t="shared" si="61"/>
        <v>0</v>
      </c>
      <c r="G808" s="9">
        <f t="shared" si="62"/>
        <v>12</v>
      </c>
      <c r="H808">
        <f t="shared" si="63"/>
        <v>3</v>
      </c>
      <c r="I808">
        <f t="shared" si="64"/>
        <v>723</v>
      </c>
    </row>
    <row r="809" spans="1:9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60"/>
        <v>stacjonarny</v>
      </c>
      <c r="F809">
        <f t="shared" si="61"/>
        <v>0</v>
      </c>
      <c r="G809" s="9">
        <f t="shared" si="62"/>
        <v>3</v>
      </c>
      <c r="H809">
        <f t="shared" si="63"/>
        <v>59</v>
      </c>
      <c r="I809">
        <f t="shared" si="64"/>
        <v>239</v>
      </c>
    </row>
    <row r="810" spans="1:9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60"/>
        <v>stacjonarny</v>
      </c>
      <c r="F810">
        <f t="shared" si="61"/>
        <v>0</v>
      </c>
      <c r="G810" s="9">
        <f t="shared" si="62"/>
        <v>9</v>
      </c>
      <c r="H810">
        <f t="shared" si="63"/>
        <v>24</v>
      </c>
      <c r="I810">
        <f t="shared" si="64"/>
        <v>564</v>
      </c>
    </row>
    <row r="811" spans="1:9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60"/>
        <v>komórkowy</v>
      </c>
      <c r="F811">
        <f t="shared" si="61"/>
        <v>0</v>
      </c>
      <c r="G811" s="9">
        <f t="shared" si="62"/>
        <v>0</v>
      </c>
      <c r="H811">
        <f t="shared" si="63"/>
        <v>17</v>
      </c>
      <c r="I811">
        <f t="shared" si="64"/>
        <v>17</v>
      </c>
    </row>
    <row r="812" spans="1:9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60"/>
        <v>zagraniczny</v>
      </c>
      <c r="F812">
        <f t="shared" si="61"/>
        <v>0</v>
      </c>
      <c r="G812" s="9">
        <f t="shared" si="62"/>
        <v>9</v>
      </c>
      <c r="H812">
        <f t="shared" si="63"/>
        <v>5</v>
      </c>
      <c r="I812">
        <f t="shared" si="64"/>
        <v>545</v>
      </c>
    </row>
    <row r="813" spans="1:9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60"/>
        <v>komórkowy</v>
      </c>
      <c r="F813">
        <f t="shared" si="61"/>
        <v>0</v>
      </c>
      <c r="G813" s="9">
        <f t="shared" si="62"/>
        <v>12</v>
      </c>
      <c r="H813">
        <f t="shared" si="63"/>
        <v>31</v>
      </c>
      <c r="I813">
        <f t="shared" si="64"/>
        <v>751</v>
      </c>
    </row>
    <row r="814" spans="1:9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60"/>
        <v>stacjonarny</v>
      </c>
      <c r="F814">
        <f t="shared" si="61"/>
        <v>0</v>
      </c>
      <c r="G814" s="9">
        <f t="shared" si="62"/>
        <v>2</v>
      </c>
      <c r="H814">
        <f t="shared" si="63"/>
        <v>57</v>
      </c>
      <c r="I814">
        <f t="shared" si="64"/>
        <v>177</v>
      </c>
    </row>
    <row r="815" spans="1:9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60"/>
        <v>stacjonarny</v>
      </c>
      <c r="F815">
        <f t="shared" si="61"/>
        <v>0</v>
      </c>
      <c r="G815" s="9">
        <f t="shared" si="62"/>
        <v>12</v>
      </c>
      <c r="H815">
        <f t="shared" si="63"/>
        <v>37</v>
      </c>
      <c r="I815">
        <f t="shared" si="64"/>
        <v>757</v>
      </c>
    </row>
    <row r="816" spans="1:9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60"/>
        <v>stacjonarny</v>
      </c>
      <c r="F816">
        <f t="shared" si="61"/>
        <v>0</v>
      </c>
      <c r="G816" s="9">
        <f t="shared" si="62"/>
        <v>9</v>
      </c>
      <c r="H816">
        <f t="shared" si="63"/>
        <v>17</v>
      </c>
      <c r="I816">
        <f t="shared" si="64"/>
        <v>557</v>
      </c>
    </row>
    <row r="817" spans="1:9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60"/>
        <v>stacjonarny</v>
      </c>
      <c r="F817">
        <f t="shared" si="61"/>
        <v>0</v>
      </c>
      <c r="G817" s="9">
        <f t="shared" si="62"/>
        <v>4</v>
      </c>
      <c r="H817">
        <f t="shared" si="63"/>
        <v>33</v>
      </c>
      <c r="I817">
        <f t="shared" si="64"/>
        <v>273</v>
      </c>
    </row>
    <row r="818" spans="1:9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60"/>
        <v>komórkowy</v>
      </c>
      <c r="F818">
        <f t="shared" si="61"/>
        <v>0</v>
      </c>
      <c r="G818" s="9">
        <f t="shared" si="62"/>
        <v>5</v>
      </c>
      <c r="H818">
        <f t="shared" si="63"/>
        <v>22</v>
      </c>
      <c r="I818">
        <f t="shared" si="64"/>
        <v>322</v>
      </c>
    </row>
    <row r="819" spans="1:9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60"/>
        <v>zagraniczny</v>
      </c>
      <c r="F819">
        <f t="shared" si="61"/>
        <v>0</v>
      </c>
      <c r="G819" s="9">
        <f t="shared" si="62"/>
        <v>8</v>
      </c>
      <c r="H819">
        <f t="shared" si="63"/>
        <v>19</v>
      </c>
      <c r="I819">
        <f t="shared" si="64"/>
        <v>499</v>
      </c>
    </row>
    <row r="820" spans="1:9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60"/>
        <v>stacjonarny</v>
      </c>
      <c r="F820">
        <f t="shared" si="61"/>
        <v>0</v>
      </c>
      <c r="G820" s="9">
        <f t="shared" si="62"/>
        <v>14</v>
      </c>
      <c r="H820">
        <f t="shared" si="63"/>
        <v>48</v>
      </c>
      <c r="I820">
        <f t="shared" si="64"/>
        <v>888</v>
      </c>
    </row>
    <row r="821" spans="1:9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60"/>
        <v>stacjonarny</v>
      </c>
      <c r="F821">
        <f t="shared" si="61"/>
        <v>0</v>
      </c>
      <c r="G821" s="9">
        <f t="shared" si="62"/>
        <v>14</v>
      </c>
      <c r="H821">
        <f t="shared" si="63"/>
        <v>46</v>
      </c>
      <c r="I821">
        <f t="shared" si="64"/>
        <v>886</v>
      </c>
    </row>
    <row r="822" spans="1:9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60"/>
        <v>stacjonarny</v>
      </c>
      <c r="F822">
        <f t="shared" si="61"/>
        <v>0</v>
      </c>
      <c r="G822" s="9">
        <f t="shared" si="62"/>
        <v>2</v>
      </c>
      <c r="H822">
        <f t="shared" si="63"/>
        <v>23</v>
      </c>
      <c r="I822">
        <f t="shared" si="64"/>
        <v>143</v>
      </c>
    </row>
    <row r="823" spans="1:9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60"/>
        <v>stacjonarny</v>
      </c>
      <c r="F823">
        <f t="shared" si="61"/>
        <v>0</v>
      </c>
      <c r="G823" s="9">
        <f t="shared" si="62"/>
        <v>10</v>
      </c>
      <c r="H823">
        <f t="shared" si="63"/>
        <v>4</v>
      </c>
      <c r="I823">
        <f t="shared" si="64"/>
        <v>604</v>
      </c>
    </row>
    <row r="824" spans="1:9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60"/>
        <v>stacjonarny</v>
      </c>
      <c r="F824">
        <f t="shared" si="61"/>
        <v>0</v>
      </c>
      <c r="G824" s="9">
        <f t="shared" si="62"/>
        <v>2</v>
      </c>
      <c r="H824">
        <f t="shared" si="63"/>
        <v>50</v>
      </c>
      <c r="I824">
        <f t="shared" si="64"/>
        <v>170</v>
      </c>
    </row>
    <row r="825" spans="1:9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60"/>
        <v>stacjonarny</v>
      </c>
      <c r="F825">
        <f t="shared" si="61"/>
        <v>0</v>
      </c>
      <c r="G825" s="9">
        <f t="shared" si="62"/>
        <v>15</v>
      </c>
      <c r="H825">
        <f t="shared" si="63"/>
        <v>32</v>
      </c>
      <c r="I825">
        <f t="shared" si="64"/>
        <v>932</v>
      </c>
    </row>
    <row r="826" spans="1:9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60"/>
        <v>stacjonarny</v>
      </c>
      <c r="F826">
        <f t="shared" si="61"/>
        <v>0</v>
      </c>
      <c r="G826" s="9">
        <f t="shared" si="62"/>
        <v>7</v>
      </c>
      <c r="H826">
        <f t="shared" si="63"/>
        <v>36</v>
      </c>
      <c r="I826">
        <f t="shared" si="64"/>
        <v>456</v>
      </c>
    </row>
    <row r="827" spans="1:9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60"/>
        <v>komórkowy</v>
      </c>
      <c r="F827">
        <f t="shared" si="61"/>
        <v>0</v>
      </c>
      <c r="G827" s="9">
        <f t="shared" si="62"/>
        <v>1</v>
      </c>
      <c r="H827">
        <f t="shared" si="63"/>
        <v>4</v>
      </c>
      <c r="I827">
        <f t="shared" si="64"/>
        <v>64</v>
      </c>
    </row>
    <row r="828" spans="1:9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60"/>
        <v>stacjonarny</v>
      </c>
      <c r="F828">
        <f t="shared" si="61"/>
        <v>0</v>
      </c>
      <c r="G828" s="9">
        <f t="shared" si="62"/>
        <v>0</v>
      </c>
      <c r="H828">
        <f t="shared" si="63"/>
        <v>48</v>
      </c>
      <c r="I828">
        <f t="shared" si="64"/>
        <v>48</v>
      </c>
    </row>
    <row r="829" spans="1:9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60"/>
        <v>komórkowy</v>
      </c>
      <c r="F829">
        <f t="shared" si="61"/>
        <v>0</v>
      </c>
      <c r="G829" s="9">
        <f t="shared" si="62"/>
        <v>0</v>
      </c>
      <c r="H829">
        <f t="shared" si="63"/>
        <v>13</v>
      </c>
      <c r="I829">
        <f t="shared" si="64"/>
        <v>13</v>
      </c>
    </row>
    <row r="830" spans="1:9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60"/>
        <v>stacjonarny</v>
      </c>
      <c r="F830">
        <f t="shared" si="61"/>
        <v>0</v>
      </c>
      <c r="G830" s="9">
        <f t="shared" si="62"/>
        <v>3</v>
      </c>
      <c r="H830">
        <f t="shared" si="63"/>
        <v>12</v>
      </c>
      <c r="I830">
        <f t="shared" si="64"/>
        <v>192</v>
      </c>
    </row>
    <row r="831" spans="1:9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60"/>
        <v>stacjonarny</v>
      </c>
      <c r="F831">
        <f t="shared" si="61"/>
        <v>0</v>
      </c>
      <c r="G831" s="9">
        <f t="shared" si="62"/>
        <v>4</v>
      </c>
      <c r="H831">
        <f t="shared" si="63"/>
        <v>37</v>
      </c>
      <c r="I831">
        <f t="shared" si="64"/>
        <v>277</v>
      </c>
    </row>
    <row r="832" spans="1:9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60"/>
        <v>stacjonarny</v>
      </c>
      <c r="F832">
        <f t="shared" si="61"/>
        <v>0</v>
      </c>
      <c r="G832" s="9">
        <f t="shared" si="62"/>
        <v>8</v>
      </c>
      <c r="H832">
        <f t="shared" si="63"/>
        <v>19</v>
      </c>
      <c r="I832">
        <f t="shared" si="64"/>
        <v>499</v>
      </c>
    </row>
    <row r="833" spans="1:9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60"/>
        <v>stacjonarny</v>
      </c>
      <c r="F833">
        <f t="shared" si="61"/>
        <v>0</v>
      </c>
      <c r="G833" s="9">
        <f t="shared" si="62"/>
        <v>16</v>
      </c>
      <c r="H833">
        <f t="shared" si="63"/>
        <v>23</v>
      </c>
      <c r="I833">
        <f t="shared" si="64"/>
        <v>983</v>
      </c>
    </row>
    <row r="834" spans="1:9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60"/>
        <v>stacjonarny</v>
      </c>
      <c r="F834">
        <f t="shared" si="61"/>
        <v>0</v>
      </c>
      <c r="G834" s="9">
        <f t="shared" si="62"/>
        <v>4</v>
      </c>
      <c r="H834">
        <f t="shared" si="63"/>
        <v>55</v>
      </c>
      <c r="I834">
        <f t="shared" si="64"/>
        <v>295</v>
      </c>
    </row>
    <row r="835" spans="1:9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65">IF(LEN(A835)=7,"stacjonarny",IF(LEN(A835)=8,"komórkowy","zagraniczny"))</f>
        <v>komórkowy</v>
      </c>
      <c r="F835">
        <f t="shared" ref="F835:F898" si="66">IF(AND(E835="stacjonarny",LEFT(A835,2)="12"),1,0)</f>
        <v>0</v>
      </c>
      <c r="G835" s="9">
        <f t="shared" ref="G835:G898" si="67">MINUTE(D835-C835)</f>
        <v>5</v>
      </c>
      <c r="H835">
        <f t="shared" ref="H835:H898" si="68">SECOND(D835-C835)</f>
        <v>13</v>
      </c>
      <c r="I835">
        <f t="shared" ref="I835:I898" si="69">G835*60+H835</f>
        <v>313</v>
      </c>
    </row>
    <row r="836" spans="1:9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65"/>
        <v>komórkowy</v>
      </c>
      <c r="F836">
        <f t="shared" si="66"/>
        <v>0</v>
      </c>
      <c r="G836" s="9">
        <f t="shared" si="67"/>
        <v>14</v>
      </c>
      <c r="H836">
        <f t="shared" si="68"/>
        <v>38</v>
      </c>
      <c r="I836">
        <f t="shared" si="69"/>
        <v>878</v>
      </c>
    </row>
    <row r="837" spans="1:9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65"/>
        <v>stacjonarny</v>
      </c>
      <c r="F837">
        <f t="shared" si="66"/>
        <v>0</v>
      </c>
      <c r="G837" s="9">
        <f t="shared" si="67"/>
        <v>12</v>
      </c>
      <c r="H837">
        <f t="shared" si="68"/>
        <v>55</v>
      </c>
      <c r="I837">
        <f t="shared" si="69"/>
        <v>775</v>
      </c>
    </row>
    <row r="838" spans="1:9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65"/>
        <v>komórkowy</v>
      </c>
      <c r="F838">
        <f t="shared" si="66"/>
        <v>0</v>
      </c>
      <c r="G838" s="9">
        <f t="shared" si="67"/>
        <v>14</v>
      </c>
      <c r="H838">
        <f t="shared" si="68"/>
        <v>9</v>
      </c>
      <c r="I838">
        <f t="shared" si="69"/>
        <v>849</v>
      </c>
    </row>
    <row r="839" spans="1:9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65"/>
        <v>stacjonarny</v>
      </c>
      <c r="F839">
        <f t="shared" si="66"/>
        <v>0</v>
      </c>
      <c r="G839" s="9">
        <f t="shared" si="67"/>
        <v>11</v>
      </c>
      <c r="H839">
        <f t="shared" si="68"/>
        <v>13</v>
      </c>
      <c r="I839">
        <f t="shared" si="69"/>
        <v>673</v>
      </c>
    </row>
    <row r="840" spans="1:9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65"/>
        <v>stacjonarny</v>
      </c>
      <c r="F840">
        <f t="shared" si="66"/>
        <v>0</v>
      </c>
      <c r="G840" s="9">
        <f t="shared" si="67"/>
        <v>14</v>
      </c>
      <c r="H840">
        <f t="shared" si="68"/>
        <v>2</v>
      </c>
      <c r="I840">
        <f t="shared" si="69"/>
        <v>842</v>
      </c>
    </row>
    <row r="841" spans="1:9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65"/>
        <v>komórkowy</v>
      </c>
      <c r="F841">
        <f t="shared" si="66"/>
        <v>0</v>
      </c>
      <c r="G841" s="9">
        <f t="shared" si="67"/>
        <v>5</v>
      </c>
      <c r="H841">
        <f t="shared" si="68"/>
        <v>40</v>
      </c>
      <c r="I841">
        <f t="shared" si="69"/>
        <v>340</v>
      </c>
    </row>
    <row r="842" spans="1:9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65"/>
        <v>komórkowy</v>
      </c>
      <c r="F842">
        <f t="shared" si="66"/>
        <v>0</v>
      </c>
      <c r="G842" s="9">
        <f t="shared" si="67"/>
        <v>8</v>
      </c>
      <c r="H842">
        <f t="shared" si="68"/>
        <v>45</v>
      </c>
      <c r="I842">
        <f t="shared" si="69"/>
        <v>525</v>
      </c>
    </row>
    <row r="843" spans="1:9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65"/>
        <v>stacjonarny</v>
      </c>
      <c r="F843">
        <f t="shared" si="66"/>
        <v>0</v>
      </c>
      <c r="G843" s="9">
        <f t="shared" si="67"/>
        <v>7</v>
      </c>
      <c r="H843">
        <f t="shared" si="68"/>
        <v>28</v>
      </c>
      <c r="I843">
        <f t="shared" si="69"/>
        <v>448</v>
      </c>
    </row>
    <row r="844" spans="1:9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65"/>
        <v>stacjonarny</v>
      </c>
      <c r="F844">
        <f t="shared" si="66"/>
        <v>0</v>
      </c>
      <c r="G844" s="9">
        <f t="shared" si="67"/>
        <v>2</v>
      </c>
      <c r="H844">
        <f t="shared" si="68"/>
        <v>35</v>
      </c>
      <c r="I844">
        <f t="shared" si="69"/>
        <v>155</v>
      </c>
    </row>
    <row r="845" spans="1:9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65"/>
        <v>zagraniczny</v>
      </c>
      <c r="F845">
        <f t="shared" si="66"/>
        <v>0</v>
      </c>
      <c r="G845" s="9">
        <f t="shared" si="67"/>
        <v>6</v>
      </c>
      <c r="H845">
        <f t="shared" si="68"/>
        <v>53</v>
      </c>
      <c r="I845">
        <f t="shared" si="69"/>
        <v>413</v>
      </c>
    </row>
    <row r="846" spans="1:9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65"/>
        <v>stacjonarny</v>
      </c>
      <c r="F846">
        <f t="shared" si="66"/>
        <v>0</v>
      </c>
      <c r="G846" s="9">
        <f t="shared" si="67"/>
        <v>1</v>
      </c>
      <c r="H846">
        <f t="shared" si="68"/>
        <v>50</v>
      </c>
      <c r="I846">
        <f t="shared" si="69"/>
        <v>110</v>
      </c>
    </row>
    <row r="847" spans="1:9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65"/>
        <v>stacjonarny</v>
      </c>
      <c r="F847">
        <f t="shared" si="66"/>
        <v>0</v>
      </c>
      <c r="G847" s="9">
        <f t="shared" si="67"/>
        <v>11</v>
      </c>
      <c r="H847">
        <f t="shared" si="68"/>
        <v>12</v>
      </c>
      <c r="I847">
        <f t="shared" si="69"/>
        <v>672</v>
      </c>
    </row>
    <row r="848" spans="1:9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65"/>
        <v>stacjonarny</v>
      </c>
      <c r="F848">
        <f t="shared" si="66"/>
        <v>0</v>
      </c>
      <c r="G848" s="9">
        <f t="shared" si="67"/>
        <v>4</v>
      </c>
      <c r="H848">
        <f t="shared" si="68"/>
        <v>30</v>
      </c>
      <c r="I848">
        <f t="shared" si="69"/>
        <v>270</v>
      </c>
    </row>
    <row r="849" spans="1:9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65"/>
        <v>komórkowy</v>
      </c>
      <c r="F849">
        <f t="shared" si="66"/>
        <v>0</v>
      </c>
      <c r="G849" s="9">
        <f t="shared" si="67"/>
        <v>2</v>
      </c>
      <c r="H849">
        <f t="shared" si="68"/>
        <v>54</v>
      </c>
      <c r="I849">
        <f t="shared" si="69"/>
        <v>174</v>
      </c>
    </row>
    <row r="850" spans="1:9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65"/>
        <v>stacjonarny</v>
      </c>
      <c r="F850">
        <f t="shared" si="66"/>
        <v>0</v>
      </c>
      <c r="G850" s="9">
        <f t="shared" si="67"/>
        <v>10</v>
      </c>
      <c r="H850">
        <f t="shared" si="68"/>
        <v>34</v>
      </c>
      <c r="I850">
        <f t="shared" si="69"/>
        <v>634</v>
      </c>
    </row>
    <row r="851" spans="1:9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65"/>
        <v>stacjonarny</v>
      </c>
      <c r="F851">
        <f t="shared" si="66"/>
        <v>0</v>
      </c>
      <c r="G851" s="9">
        <f t="shared" si="67"/>
        <v>8</v>
      </c>
      <c r="H851">
        <f t="shared" si="68"/>
        <v>2</v>
      </c>
      <c r="I851">
        <f t="shared" si="69"/>
        <v>482</v>
      </c>
    </row>
    <row r="852" spans="1:9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65"/>
        <v>stacjonarny</v>
      </c>
      <c r="F852">
        <f t="shared" si="66"/>
        <v>0</v>
      </c>
      <c r="G852" s="9">
        <f t="shared" si="67"/>
        <v>13</v>
      </c>
      <c r="H852">
        <f t="shared" si="68"/>
        <v>51</v>
      </c>
      <c r="I852">
        <f t="shared" si="69"/>
        <v>831</v>
      </c>
    </row>
    <row r="853" spans="1:9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65"/>
        <v>stacjonarny</v>
      </c>
      <c r="F853">
        <f t="shared" si="66"/>
        <v>0</v>
      </c>
      <c r="G853" s="9">
        <f t="shared" si="67"/>
        <v>13</v>
      </c>
      <c r="H853">
        <f t="shared" si="68"/>
        <v>53</v>
      </c>
      <c r="I853">
        <f t="shared" si="69"/>
        <v>833</v>
      </c>
    </row>
    <row r="854" spans="1:9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65"/>
        <v>komórkowy</v>
      </c>
      <c r="F854">
        <f t="shared" si="66"/>
        <v>0</v>
      </c>
      <c r="G854" s="9">
        <f t="shared" si="67"/>
        <v>7</v>
      </c>
      <c r="H854">
        <f t="shared" si="68"/>
        <v>57</v>
      </c>
      <c r="I854">
        <f t="shared" si="69"/>
        <v>477</v>
      </c>
    </row>
    <row r="855" spans="1:9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65"/>
        <v>stacjonarny</v>
      </c>
      <c r="F855">
        <f t="shared" si="66"/>
        <v>0</v>
      </c>
      <c r="G855" s="9">
        <f t="shared" si="67"/>
        <v>4</v>
      </c>
      <c r="H855">
        <f t="shared" si="68"/>
        <v>56</v>
      </c>
      <c r="I855">
        <f t="shared" si="69"/>
        <v>296</v>
      </c>
    </row>
    <row r="856" spans="1:9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65"/>
        <v>stacjonarny</v>
      </c>
      <c r="F856">
        <f t="shared" si="66"/>
        <v>0</v>
      </c>
      <c r="G856" s="9">
        <f t="shared" si="67"/>
        <v>0</v>
      </c>
      <c r="H856">
        <f t="shared" si="68"/>
        <v>7</v>
      </c>
      <c r="I856">
        <f t="shared" si="69"/>
        <v>7</v>
      </c>
    </row>
    <row r="857" spans="1:9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65"/>
        <v>komórkowy</v>
      </c>
      <c r="F857">
        <f t="shared" si="66"/>
        <v>0</v>
      </c>
      <c r="G857" s="9">
        <f t="shared" si="67"/>
        <v>1</v>
      </c>
      <c r="H857">
        <f t="shared" si="68"/>
        <v>6</v>
      </c>
      <c r="I857">
        <f t="shared" si="69"/>
        <v>66</v>
      </c>
    </row>
    <row r="858" spans="1:9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65"/>
        <v>zagraniczny</v>
      </c>
      <c r="F858">
        <f t="shared" si="66"/>
        <v>0</v>
      </c>
      <c r="G858" s="9">
        <f t="shared" si="67"/>
        <v>7</v>
      </c>
      <c r="H858">
        <f t="shared" si="68"/>
        <v>34</v>
      </c>
      <c r="I858">
        <f t="shared" si="69"/>
        <v>454</v>
      </c>
    </row>
    <row r="859" spans="1:9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65"/>
        <v>stacjonarny</v>
      </c>
      <c r="F859">
        <f t="shared" si="66"/>
        <v>0</v>
      </c>
      <c r="G859" s="9">
        <f t="shared" si="67"/>
        <v>9</v>
      </c>
      <c r="H859">
        <f t="shared" si="68"/>
        <v>53</v>
      </c>
      <c r="I859">
        <f t="shared" si="69"/>
        <v>593</v>
      </c>
    </row>
    <row r="860" spans="1:9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65"/>
        <v>komórkowy</v>
      </c>
      <c r="F860">
        <f t="shared" si="66"/>
        <v>0</v>
      </c>
      <c r="G860" s="9">
        <f t="shared" si="67"/>
        <v>2</v>
      </c>
      <c r="H860">
        <f t="shared" si="68"/>
        <v>12</v>
      </c>
      <c r="I860">
        <f t="shared" si="69"/>
        <v>132</v>
      </c>
    </row>
    <row r="861" spans="1:9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65"/>
        <v>komórkowy</v>
      </c>
      <c r="F861">
        <f t="shared" si="66"/>
        <v>0</v>
      </c>
      <c r="G861" s="9">
        <f t="shared" si="67"/>
        <v>8</v>
      </c>
      <c r="H861">
        <f t="shared" si="68"/>
        <v>21</v>
      </c>
      <c r="I861">
        <f t="shared" si="69"/>
        <v>501</v>
      </c>
    </row>
    <row r="862" spans="1:9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65"/>
        <v>stacjonarny</v>
      </c>
      <c r="F862">
        <f t="shared" si="66"/>
        <v>0</v>
      </c>
      <c r="G862" s="9">
        <f t="shared" si="67"/>
        <v>11</v>
      </c>
      <c r="H862">
        <f t="shared" si="68"/>
        <v>52</v>
      </c>
      <c r="I862">
        <f t="shared" si="69"/>
        <v>712</v>
      </c>
    </row>
    <row r="863" spans="1:9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65"/>
        <v>stacjonarny</v>
      </c>
      <c r="F863">
        <f t="shared" si="66"/>
        <v>0</v>
      </c>
      <c r="G863" s="9">
        <f t="shared" si="67"/>
        <v>10</v>
      </c>
      <c r="H863">
        <f t="shared" si="68"/>
        <v>46</v>
      </c>
      <c r="I863">
        <f t="shared" si="69"/>
        <v>646</v>
      </c>
    </row>
    <row r="864" spans="1:9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65"/>
        <v>stacjonarny</v>
      </c>
      <c r="F864">
        <f t="shared" si="66"/>
        <v>0</v>
      </c>
      <c r="G864" s="9">
        <f t="shared" si="67"/>
        <v>16</v>
      </c>
      <c r="H864">
        <f t="shared" si="68"/>
        <v>2</v>
      </c>
      <c r="I864">
        <f t="shared" si="69"/>
        <v>962</v>
      </c>
    </row>
    <row r="865" spans="1:9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65"/>
        <v>stacjonarny</v>
      </c>
      <c r="F865">
        <f t="shared" si="66"/>
        <v>0</v>
      </c>
      <c r="G865" s="9">
        <f t="shared" si="67"/>
        <v>5</v>
      </c>
      <c r="H865">
        <f t="shared" si="68"/>
        <v>50</v>
      </c>
      <c r="I865">
        <f t="shared" si="69"/>
        <v>350</v>
      </c>
    </row>
    <row r="866" spans="1:9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65"/>
        <v>stacjonarny</v>
      </c>
      <c r="F866">
        <f t="shared" si="66"/>
        <v>0</v>
      </c>
      <c r="G866" s="9">
        <f t="shared" si="67"/>
        <v>4</v>
      </c>
      <c r="H866">
        <f t="shared" si="68"/>
        <v>44</v>
      </c>
      <c r="I866">
        <f t="shared" si="69"/>
        <v>284</v>
      </c>
    </row>
    <row r="867" spans="1:9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65"/>
        <v>stacjonarny</v>
      </c>
      <c r="F867">
        <f t="shared" si="66"/>
        <v>0</v>
      </c>
      <c r="G867" s="9">
        <f t="shared" si="67"/>
        <v>7</v>
      </c>
      <c r="H867">
        <f t="shared" si="68"/>
        <v>54</v>
      </c>
      <c r="I867">
        <f t="shared" si="69"/>
        <v>474</v>
      </c>
    </row>
    <row r="868" spans="1:9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65"/>
        <v>stacjonarny</v>
      </c>
      <c r="F868">
        <f t="shared" si="66"/>
        <v>0</v>
      </c>
      <c r="G868" s="9">
        <f t="shared" si="67"/>
        <v>10</v>
      </c>
      <c r="H868">
        <f t="shared" si="68"/>
        <v>10</v>
      </c>
      <c r="I868">
        <f t="shared" si="69"/>
        <v>610</v>
      </c>
    </row>
    <row r="869" spans="1:9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65"/>
        <v>stacjonarny</v>
      </c>
      <c r="F869">
        <f t="shared" si="66"/>
        <v>0</v>
      </c>
      <c r="G869" s="9">
        <f t="shared" si="67"/>
        <v>3</v>
      </c>
      <c r="H869">
        <f t="shared" si="68"/>
        <v>56</v>
      </c>
      <c r="I869">
        <f t="shared" si="69"/>
        <v>236</v>
      </c>
    </row>
    <row r="870" spans="1:9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65"/>
        <v>stacjonarny</v>
      </c>
      <c r="F870">
        <f t="shared" si="66"/>
        <v>0</v>
      </c>
      <c r="G870" s="9">
        <f t="shared" si="67"/>
        <v>1</v>
      </c>
      <c r="H870">
        <f t="shared" si="68"/>
        <v>45</v>
      </c>
      <c r="I870">
        <f t="shared" si="69"/>
        <v>105</v>
      </c>
    </row>
    <row r="871" spans="1:9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65"/>
        <v>komórkowy</v>
      </c>
      <c r="F871">
        <f t="shared" si="66"/>
        <v>0</v>
      </c>
      <c r="G871" s="9">
        <f t="shared" si="67"/>
        <v>7</v>
      </c>
      <c r="H871">
        <f t="shared" si="68"/>
        <v>17</v>
      </c>
      <c r="I871">
        <f t="shared" si="69"/>
        <v>437</v>
      </c>
    </row>
    <row r="872" spans="1:9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65"/>
        <v>stacjonarny</v>
      </c>
      <c r="F872">
        <f t="shared" si="66"/>
        <v>0</v>
      </c>
      <c r="G872" s="9">
        <f t="shared" si="67"/>
        <v>12</v>
      </c>
      <c r="H872">
        <f t="shared" si="68"/>
        <v>10</v>
      </c>
      <c r="I872">
        <f t="shared" si="69"/>
        <v>730</v>
      </c>
    </row>
    <row r="873" spans="1:9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65"/>
        <v>stacjonarny</v>
      </c>
      <c r="F873">
        <f t="shared" si="66"/>
        <v>0</v>
      </c>
      <c r="G873" s="9">
        <f t="shared" si="67"/>
        <v>14</v>
      </c>
      <c r="H873">
        <f t="shared" si="68"/>
        <v>2</v>
      </c>
      <c r="I873">
        <f t="shared" si="69"/>
        <v>842</v>
      </c>
    </row>
    <row r="874" spans="1:9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65"/>
        <v>stacjonarny</v>
      </c>
      <c r="F874">
        <f t="shared" si="66"/>
        <v>0</v>
      </c>
      <c r="G874" s="9">
        <f t="shared" si="67"/>
        <v>13</v>
      </c>
      <c r="H874">
        <f t="shared" si="68"/>
        <v>31</v>
      </c>
      <c r="I874">
        <f t="shared" si="69"/>
        <v>811</v>
      </c>
    </row>
    <row r="875" spans="1:9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65"/>
        <v>stacjonarny</v>
      </c>
      <c r="F875">
        <f t="shared" si="66"/>
        <v>0</v>
      </c>
      <c r="G875" s="9">
        <f t="shared" si="67"/>
        <v>9</v>
      </c>
      <c r="H875">
        <f t="shared" si="68"/>
        <v>16</v>
      </c>
      <c r="I875">
        <f t="shared" si="69"/>
        <v>556</v>
      </c>
    </row>
    <row r="876" spans="1:9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65"/>
        <v>komórkowy</v>
      </c>
      <c r="F876">
        <f t="shared" si="66"/>
        <v>0</v>
      </c>
      <c r="G876" s="9">
        <f t="shared" si="67"/>
        <v>10</v>
      </c>
      <c r="H876">
        <f t="shared" si="68"/>
        <v>43</v>
      </c>
      <c r="I876">
        <f t="shared" si="69"/>
        <v>643</v>
      </c>
    </row>
    <row r="877" spans="1:9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65"/>
        <v>stacjonarny</v>
      </c>
      <c r="F877">
        <f t="shared" si="66"/>
        <v>0</v>
      </c>
      <c r="G877" s="9">
        <f t="shared" si="67"/>
        <v>13</v>
      </c>
      <c r="H877">
        <f t="shared" si="68"/>
        <v>20</v>
      </c>
      <c r="I877">
        <f t="shared" si="69"/>
        <v>800</v>
      </c>
    </row>
    <row r="878" spans="1:9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65"/>
        <v>komórkowy</v>
      </c>
      <c r="F878">
        <f t="shared" si="66"/>
        <v>0</v>
      </c>
      <c r="G878" s="9">
        <f t="shared" si="67"/>
        <v>0</v>
      </c>
      <c r="H878">
        <f t="shared" si="68"/>
        <v>33</v>
      </c>
      <c r="I878">
        <f t="shared" si="69"/>
        <v>33</v>
      </c>
    </row>
    <row r="879" spans="1:9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65"/>
        <v>komórkowy</v>
      </c>
      <c r="F879">
        <f t="shared" si="66"/>
        <v>0</v>
      </c>
      <c r="G879" s="9">
        <f t="shared" si="67"/>
        <v>10</v>
      </c>
      <c r="H879">
        <f t="shared" si="68"/>
        <v>48</v>
      </c>
      <c r="I879">
        <f t="shared" si="69"/>
        <v>648</v>
      </c>
    </row>
    <row r="880" spans="1:9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65"/>
        <v>stacjonarny</v>
      </c>
      <c r="F880">
        <f t="shared" si="66"/>
        <v>0</v>
      </c>
      <c r="G880" s="9">
        <f t="shared" si="67"/>
        <v>5</v>
      </c>
      <c r="H880">
        <f t="shared" si="68"/>
        <v>24</v>
      </c>
      <c r="I880">
        <f t="shared" si="69"/>
        <v>324</v>
      </c>
    </row>
    <row r="881" spans="1:9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65"/>
        <v>stacjonarny</v>
      </c>
      <c r="F881">
        <f t="shared" si="66"/>
        <v>0</v>
      </c>
      <c r="G881" s="9">
        <f t="shared" si="67"/>
        <v>14</v>
      </c>
      <c r="H881">
        <f t="shared" si="68"/>
        <v>24</v>
      </c>
      <c r="I881">
        <f t="shared" si="69"/>
        <v>864</v>
      </c>
    </row>
    <row r="882" spans="1:9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65"/>
        <v>stacjonarny</v>
      </c>
      <c r="F882">
        <f t="shared" si="66"/>
        <v>0</v>
      </c>
      <c r="G882" s="9">
        <f t="shared" si="67"/>
        <v>9</v>
      </c>
      <c r="H882">
        <f t="shared" si="68"/>
        <v>3</v>
      </c>
      <c r="I882">
        <f t="shared" si="69"/>
        <v>543</v>
      </c>
    </row>
    <row r="883" spans="1:9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65"/>
        <v>komórkowy</v>
      </c>
      <c r="F883">
        <f t="shared" si="66"/>
        <v>0</v>
      </c>
      <c r="G883" s="9">
        <f t="shared" si="67"/>
        <v>16</v>
      </c>
      <c r="H883">
        <f t="shared" si="68"/>
        <v>37</v>
      </c>
      <c r="I883">
        <f t="shared" si="69"/>
        <v>997</v>
      </c>
    </row>
    <row r="884" spans="1:9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65"/>
        <v>stacjonarny</v>
      </c>
      <c r="F884">
        <f t="shared" si="66"/>
        <v>0</v>
      </c>
      <c r="G884" s="9">
        <f t="shared" si="67"/>
        <v>0</v>
      </c>
      <c r="H884">
        <f t="shared" si="68"/>
        <v>17</v>
      </c>
      <c r="I884">
        <f t="shared" si="69"/>
        <v>17</v>
      </c>
    </row>
    <row r="885" spans="1:9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65"/>
        <v>stacjonarny</v>
      </c>
      <c r="F885">
        <f t="shared" si="66"/>
        <v>0</v>
      </c>
      <c r="G885" s="9">
        <f t="shared" si="67"/>
        <v>13</v>
      </c>
      <c r="H885">
        <f t="shared" si="68"/>
        <v>29</v>
      </c>
      <c r="I885">
        <f t="shared" si="69"/>
        <v>809</v>
      </c>
    </row>
    <row r="886" spans="1:9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65"/>
        <v>stacjonarny</v>
      </c>
      <c r="F886">
        <f t="shared" si="66"/>
        <v>0</v>
      </c>
      <c r="G886" s="9">
        <f t="shared" si="67"/>
        <v>11</v>
      </c>
      <c r="H886">
        <f t="shared" si="68"/>
        <v>28</v>
      </c>
      <c r="I886">
        <f t="shared" si="69"/>
        <v>688</v>
      </c>
    </row>
    <row r="887" spans="1:9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65"/>
        <v>stacjonarny</v>
      </c>
      <c r="F887">
        <f t="shared" si="66"/>
        <v>0</v>
      </c>
      <c r="G887" s="9">
        <f t="shared" si="67"/>
        <v>11</v>
      </c>
      <c r="H887">
        <f t="shared" si="68"/>
        <v>21</v>
      </c>
      <c r="I887">
        <f t="shared" si="69"/>
        <v>681</v>
      </c>
    </row>
    <row r="888" spans="1:9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65"/>
        <v>stacjonarny</v>
      </c>
      <c r="F888">
        <f t="shared" si="66"/>
        <v>0</v>
      </c>
      <c r="G888" s="9">
        <f t="shared" si="67"/>
        <v>10</v>
      </c>
      <c r="H888">
        <f t="shared" si="68"/>
        <v>29</v>
      </c>
      <c r="I888">
        <f t="shared" si="69"/>
        <v>629</v>
      </c>
    </row>
    <row r="889" spans="1:9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65"/>
        <v>komórkowy</v>
      </c>
      <c r="F889">
        <f t="shared" si="66"/>
        <v>0</v>
      </c>
      <c r="G889" s="9">
        <f t="shared" si="67"/>
        <v>14</v>
      </c>
      <c r="H889">
        <f t="shared" si="68"/>
        <v>1</v>
      </c>
      <c r="I889">
        <f t="shared" si="69"/>
        <v>841</v>
      </c>
    </row>
    <row r="890" spans="1:9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65"/>
        <v>stacjonarny</v>
      </c>
      <c r="F890">
        <f t="shared" si="66"/>
        <v>0</v>
      </c>
      <c r="G890" s="9">
        <f t="shared" si="67"/>
        <v>16</v>
      </c>
      <c r="H890">
        <f t="shared" si="68"/>
        <v>2</v>
      </c>
      <c r="I890">
        <f t="shared" si="69"/>
        <v>962</v>
      </c>
    </row>
    <row r="891" spans="1:9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65"/>
        <v>stacjonarny</v>
      </c>
      <c r="F891">
        <f t="shared" si="66"/>
        <v>0</v>
      </c>
      <c r="G891" s="9">
        <f t="shared" si="67"/>
        <v>4</v>
      </c>
      <c r="H891">
        <f t="shared" si="68"/>
        <v>49</v>
      </c>
      <c r="I891">
        <f t="shared" si="69"/>
        <v>289</v>
      </c>
    </row>
    <row r="892" spans="1:9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65"/>
        <v>komórkowy</v>
      </c>
      <c r="F892">
        <f t="shared" si="66"/>
        <v>0</v>
      </c>
      <c r="G892" s="9">
        <f t="shared" si="67"/>
        <v>5</v>
      </c>
      <c r="H892">
        <f t="shared" si="68"/>
        <v>25</v>
      </c>
      <c r="I892">
        <f t="shared" si="69"/>
        <v>325</v>
      </c>
    </row>
    <row r="893" spans="1:9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65"/>
        <v>komórkowy</v>
      </c>
      <c r="F893">
        <f t="shared" si="66"/>
        <v>0</v>
      </c>
      <c r="G893" s="9">
        <f t="shared" si="67"/>
        <v>3</v>
      </c>
      <c r="H893">
        <f t="shared" si="68"/>
        <v>7</v>
      </c>
      <c r="I893">
        <f t="shared" si="69"/>
        <v>187</v>
      </c>
    </row>
    <row r="894" spans="1:9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65"/>
        <v>stacjonarny</v>
      </c>
      <c r="F894">
        <f t="shared" si="66"/>
        <v>0</v>
      </c>
      <c r="G894" s="9">
        <f t="shared" si="67"/>
        <v>3</v>
      </c>
      <c r="H894">
        <f t="shared" si="68"/>
        <v>52</v>
      </c>
      <c r="I894">
        <f t="shared" si="69"/>
        <v>232</v>
      </c>
    </row>
    <row r="895" spans="1:9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65"/>
        <v>stacjonarny</v>
      </c>
      <c r="F895">
        <f t="shared" si="66"/>
        <v>0</v>
      </c>
      <c r="G895" s="9">
        <f t="shared" si="67"/>
        <v>15</v>
      </c>
      <c r="H895">
        <f t="shared" si="68"/>
        <v>35</v>
      </c>
      <c r="I895">
        <f t="shared" si="69"/>
        <v>935</v>
      </c>
    </row>
    <row r="896" spans="1:9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65"/>
        <v>stacjonarny</v>
      </c>
      <c r="F896">
        <f t="shared" si="66"/>
        <v>0</v>
      </c>
      <c r="G896" s="9">
        <f t="shared" si="67"/>
        <v>16</v>
      </c>
      <c r="H896">
        <f t="shared" si="68"/>
        <v>25</v>
      </c>
      <c r="I896">
        <f t="shared" si="69"/>
        <v>985</v>
      </c>
    </row>
    <row r="897" spans="1:9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65"/>
        <v>komórkowy</v>
      </c>
      <c r="F897">
        <f t="shared" si="66"/>
        <v>0</v>
      </c>
      <c r="G897" s="9">
        <f t="shared" si="67"/>
        <v>12</v>
      </c>
      <c r="H897">
        <f t="shared" si="68"/>
        <v>36</v>
      </c>
      <c r="I897">
        <f t="shared" si="69"/>
        <v>756</v>
      </c>
    </row>
    <row r="898" spans="1:9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65"/>
        <v>stacjonarny</v>
      </c>
      <c r="F898">
        <f t="shared" si="66"/>
        <v>0</v>
      </c>
      <c r="G898" s="9">
        <f t="shared" si="67"/>
        <v>5</v>
      </c>
      <c r="H898">
        <f t="shared" si="68"/>
        <v>51</v>
      </c>
      <c r="I898">
        <f t="shared" si="69"/>
        <v>351</v>
      </c>
    </row>
    <row r="899" spans="1:9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70">IF(LEN(A899)=7,"stacjonarny",IF(LEN(A899)=8,"komórkowy","zagraniczny"))</f>
        <v>stacjonarny</v>
      </c>
      <c r="F899">
        <f t="shared" ref="F899:F962" si="71">IF(AND(E899="stacjonarny",LEFT(A899,2)="12"),1,0)</f>
        <v>0</v>
      </c>
      <c r="G899" s="9">
        <f t="shared" ref="G899:G962" si="72">MINUTE(D899-C899)</f>
        <v>13</v>
      </c>
      <c r="H899">
        <f t="shared" ref="H899:H962" si="73">SECOND(D899-C899)</f>
        <v>8</v>
      </c>
      <c r="I899">
        <f t="shared" ref="I899:I962" si="74">G899*60+H899</f>
        <v>788</v>
      </c>
    </row>
    <row r="900" spans="1:9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70"/>
        <v>stacjonarny</v>
      </c>
      <c r="F900">
        <f t="shared" si="71"/>
        <v>0</v>
      </c>
      <c r="G900" s="9">
        <f t="shared" si="72"/>
        <v>13</v>
      </c>
      <c r="H900">
        <f t="shared" si="73"/>
        <v>47</v>
      </c>
      <c r="I900">
        <f t="shared" si="74"/>
        <v>827</v>
      </c>
    </row>
    <row r="901" spans="1:9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70"/>
        <v>komórkowy</v>
      </c>
      <c r="F901">
        <f t="shared" si="71"/>
        <v>0</v>
      </c>
      <c r="G901" s="9">
        <f t="shared" si="72"/>
        <v>2</v>
      </c>
      <c r="H901">
        <f t="shared" si="73"/>
        <v>31</v>
      </c>
      <c r="I901">
        <f t="shared" si="74"/>
        <v>151</v>
      </c>
    </row>
    <row r="902" spans="1:9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70"/>
        <v>komórkowy</v>
      </c>
      <c r="F902">
        <f t="shared" si="71"/>
        <v>0</v>
      </c>
      <c r="G902" s="9">
        <f t="shared" si="72"/>
        <v>10</v>
      </c>
      <c r="H902">
        <f t="shared" si="73"/>
        <v>37</v>
      </c>
      <c r="I902">
        <f t="shared" si="74"/>
        <v>637</v>
      </c>
    </row>
    <row r="903" spans="1:9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70"/>
        <v>stacjonarny</v>
      </c>
      <c r="F903">
        <f t="shared" si="71"/>
        <v>0</v>
      </c>
      <c r="G903" s="9">
        <f t="shared" si="72"/>
        <v>0</v>
      </c>
      <c r="H903">
        <f t="shared" si="73"/>
        <v>23</v>
      </c>
      <c r="I903">
        <f t="shared" si="74"/>
        <v>23</v>
      </c>
    </row>
    <row r="904" spans="1:9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70"/>
        <v>stacjonarny</v>
      </c>
      <c r="F904">
        <f t="shared" si="71"/>
        <v>0</v>
      </c>
      <c r="G904" s="9">
        <f t="shared" si="72"/>
        <v>16</v>
      </c>
      <c r="H904">
        <f t="shared" si="73"/>
        <v>10</v>
      </c>
      <c r="I904">
        <f t="shared" si="74"/>
        <v>970</v>
      </c>
    </row>
    <row r="905" spans="1:9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70"/>
        <v>stacjonarny</v>
      </c>
      <c r="F905">
        <f t="shared" si="71"/>
        <v>0</v>
      </c>
      <c r="G905" s="9">
        <f t="shared" si="72"/>
        <v>16</v>
      </c>
      <c r="H905">
        <f t="shared" si="73"/>
        <v>9</v>
      </c>
      <c r="I905">
        <f t="shared" si="74"/>
        <v>969</v>
      </c>
    </row>
    <row r="906" spans="1:9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70"/>
        <v>stacjonarny</v>
      </c>
      <c r="F906">
        <f t="shared" si="71"/>
        <v>0</v>
      </c>
      <c r="G906" s="9">
        <f t="shared" si="72"/>
        <v>1</v>
      </c>
      <c r="H906">
        <f t="shared" si="73"/>
        <v>4</v>
      </c>
      <c r="I906">
        <f t="shared" si="74"/>
        <v>64</v>
      </c>
    </row>
    <row r="907" spans="1:9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70"/>
        <v>stacjonarny</v>
      </c>
      <c r="F907">
        <f t="shared" si="71"/>
        <v>0</v>
      </c>
      <c r="G907" s="9">
        <f t="shared" si="72"/>
        <v>0</v>
      </c>
      <c r="H907">
        <f t="shared" si="73"/>
        <v>22</v>
      </c>
      <c r="I907">
        <f t="shared" si="74"/>
        <v>22</v>
      </c>
    </row>
    <row r="908" spans="1:9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70"/>
        <v>stacjonarny</v>
      </c>
      <c r="F908">
        <f t="shared" si="71"/>
        <v>0</v>
      </c>
      <c r="G908" s="9">
        <f t="shared" si="72"/>
        <v>5</v>
      </c>
      <c r="H908">
        <f t="shared" si="73"/>
        <v>13</v>
      </c>
      <c r="I908">
        <f t="shared" si="74"/>
        <v>313</v>
      </c>
    </row>
    <row r="909" spans="1:9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70"/>
        <v>stacjonarny</v>
      </c>
      <c r="F909">
        <f t="shared" si="71"/>
        <v>0</v>
      </c>
      <c r="G909" s="9">
        <f t="shared" si="72"/>
        <v>5</v>
      </c>
      <c r="H909">
        <f t="shared" si="73"/>
        <v>43</v>
      </c>
      <c r="I909">
        <f t="shared" si="74"/>
        <v>343</v>
      </c>
    </row>
    <row r="910" spans="1:9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70"/>
        <v>stacjonarny</v>
      </c>
      <c r="F910">
        <f t="shared" si="71"/>
        <v>0</v>
      </c>
      <c r="G910" s="9">
        <f t="shared" si="72"/>
        <v>10</v>
      </c>
      <c r="H910">
        <f t="shared" si="73"/>
        <v>27</v>
      </c>
      <c r="I910">
        <f t="shared" si="74"/>
        <v>627</v>
      </c>
    </row>
    <row r="911" spans="1:9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70"/>
        <v>komórkowy</v>
      </c>
      <c r="F911">
        <f t="shared" si="71"/>
        <v>0</v>
      </c>
      <c r="G911" s="9">
        <f t="shared" si="72"/>
        <v>11</v>
      </c>
      <c r="H911">
        <f t="shared" si="73"/>
        <v>11</v>
      </c>
      <c r="I911">
        <f t="shared" si="74"/>
        <v>671</v>
      </c>
    </row>
    <row r="912" spans="1:9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70"/>
        <v>stacjonarny</v>
      </c>
      <c r="F912">
        <f t="shared" si="71"/>
        <v>0</v>
      </c>
      <c r="G912" s="9">
        <f t="shared" si="72"/>
        <v>6</v>
      </c>
      <c r="H912">
        <f t="shared" si="73"/>
        <v>13</v>
      </c>
      <c r="I912">
        <f t="shared" si="74"/>
        <v>373</v>
      </c>
    </row>
    <row r="913" spans="1:9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70"/>
        <v>komórkowy</v>
      </c>
      <c r="F913">
        <f t="shared" si="71"/>
        <v>0</v>
      </c>
      <c r="G913" s="9">
        <f t="shared" si="72"/>
        <v>3</v>
      </c>
      <c r="H913">
        <f t="shared" si="73"/>
        <v>54</v>
      </c>
      <c r="I913">
        <f t="shared" si="74"/>
        <v>234</v>
      </c>
    </row>
    <row r="914" spans="1:9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70"/>
        <v>komórkowy</v>
      </c>
      <c r="F914">
        <f t="shared" si="71"/>
        <v>0</v>
      </c>
      <c r="G914" s="9">
        <f t="shared" si="72"/>
        <v>8</v>
      </c>
      <c r="H914">
        <f t="shared" si="73"/>
        <v>5</v>
      </c>
      <c r="I914">
        <f t="shared" si="74"/>
        <v>485</v>
      </c>
    </row>
    <row r="915" spans="1:9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70"/>
        <v>stacjonarny</v>
      </c>
      <c r="F915">
        <f t="shared" si="71"/>
        <v>0</v>
      </c>
      <c r="G915" s="9">
        <f t="shared" si="72"/>
        <v>2</v>
      </c>
      <c r="H915">
        <f t="shared" si="73"/>
        <v>30</v>
      </c>
      <c r="I915">
        <f t="shared" si="74"/>
        <v>150</v>
      </c>
    </row>
    <row r="916" spans="1:9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70"/>
        <v>stacjonarny</v>
      </c>
      <c r="F916">
        <f t="shared" si="71"/>
        <v>0</v>
      </c>
      <c r="G916" s="9">
        <f t="shared" si="72"/>
        <v>12</v>
      </c>
      <c r="H916">
        <f t="shared" si="73"/>
        <v>45</v>
      </c>
      <c r="I916">
        <f t="shared" si="74"/>
        <v>765</v>
      </c>
    </row>
    <row r="917" spans="1:9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70"/>
        <v>stacjonarny</v>
      </c>
      <c r="F917">
        <f t="shared" si="71"/>
        <v>0</v>
      </c>
      <c r="G917" s="9">
        <f t="shared" si="72"/>
        <v>15</v>
      </c>
      <c r="H917">
        <f t="shared" si="73"/>
        <v>32</v>
      </c>
      <c r="I917">
        <f t="shared" si="74"/>
        <v>932</v>
      </c>
    </row>
    <row r="918" spans="1:9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70"/>
        <v>stacjonarny</v>
      </c>
      <c r="F918">
        <f t="shared" si="71"/>
        <v>0</v>
      </c>
      <c r="G918" s="9">
        <f t="shared" si="72"/>
        <v>14</v>
      </c>
      <c r="H918">
        <f t="shared" si="73"/>
        <v>10</v>
      </c>
      <c r="I918">
        <f t="shared" si="74"/>
        <v>850</v>
      </c>
    </row>
    <row r="919" spans="1:9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70"/>
        <v>stacjonarny</v>
      </c>
      <c r="F919">
        <f t="shared" si="71"/>
        <v>0</v>
      </c>
      <c r="G919" s="9">
        <f t="shared" si="72"/>
        <v>14</v>
      </c>
      <c r="H919">
        <f t="shared" si="73"/>
        <v>20</v>
      </c>
      <c r="I919">
        <f t="shared" si="74"/>
        <v>860</v>
      </c>
    </row>
    <row r="920" spans="1:9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70"/>
        <v>stacjonarny</v>
      </c>
      <c r="F920">
        <f t="shared" si="71"/>
        <v>0</v>
      </c>
      <c r="G920" s="9">
        <f t="shared" si="72"/>
        <v>12</v>
      </c>
      <c r="H920">
        <f t="shared" si="73"/>
        <v>19</v>
      </c>
      <c r="I920">
        <f t="shared" si="74"/>
        <v>739</v>
      </c>
    </row>
    <row r="921" spans="1:9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70"/>
        <v>stacjonarny</v>
      </c>
      <c r="F921">
        <f t="shared" si="71"/>
        <v>0</v>
      </c>
      <c r="G921" s="9">
        <f t="shared" si="72"/>
        <v>12</v>
      </c>
      <c r="H921">
        <f t="shared" si="73"/>
        <v>34</v>
      </c>
      <c r="I921">
        <f t="shared" si="74"/>
        <v>754</v>
      </c>
    </row>
    <row r="922" spans="1:9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70"/>
        <v>komórkowy</v>
      </c>
      <c r="F922">
        <f t="shared" si="71"/>
        <v>0</v>
      </c>
      <c r="G922" s="9">
        <f t="shared" si="72"/>
        <v>1</v>
      </c>
      <c r="H922">
        <f t="shared" si="73"/>
        <v>52</v>
      </c>
      <c r="I922">
        <f t="shared" si="74"/>
        <v>112</v>
      </c>
    </row>
    <row r="923" spans="1:9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70"/>
        <v>komórkowy</v>
      </c>
      <c r="F923">
        <f t="shared" si="71"/>
        <v>0</v>
      </c>
      <c r="G923" s="9">
        <f t="shared" si="72"/>
        <v>15</v>
      </c>
      <c r="H923">
        <f t="shared" si="73"/>
        <v>33</v>
      </c>
      <c r="I923">
        <f t="shared" si="74"/>
        <v>933</v>
      </c>
    </row>
    <row r="924" spans="1:9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70"/>
        <v>stacjonarny</v>
      </c>
      <c r="F924">
        <f t="shared" si="71"/>
        <v>0</v>
      </c>
      <c r="G924" s="9">
        <f t="shared" si="72"/>
        <v>1</v>
      </c>
      <c r="H924">
        <f t="shared" si="73"/>
        <v>2</v>
      </c>
      <c r="I924">
        <f t="shared" si="74"/>
        <v>62</v>
      </c>
    </row>
    <row r="925" spans="1:9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70"/>
        <v>stacjonarny</v>
      </c>
      <c r="F925">
        <f t="shared" si="71"/>
        <v>0</v>
      </c>
      <c r="G925" s="9">
        <f t="shared" si="72"/>
        <v>13</v>
      </c>
      <c r="H925">
        <f t="shared" si="73"/>
        <v>36</v>
      </c>
      <c r="I925">
        <f t="shared" si="74"/>
        <v>816</v>
      </c>
    </row>
    <row r="926" spans="1:9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70"/>
        <v>stacjonarny</v>
      </c>
      <c r="F926">
        <f t="shared" si="71"/>
        <v>0</v>
      </c>
      <c r="G926" s="9">
        <f t="shared" si="72"/>
        <v>10</v>
      </c>
      <c r="H926">
        <f t="shared" si="73"/>
        <v>23</v>
      </c>
      <c r="I926">
        <f t="shared" si="74"/>
        <v>623</v>
      </c>
    </row>
    <row r="927" spans="1:9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70"/>
        <v>stacjonarny</v>
      </c>
      <c r="F927">
        <f t="shared" si="71"/>
        <v>0</v>
      </c>
      <c r="G927" s="9">
        <f t="shared" si="72"/>
        <v>4</v>
      </c>
      <c r="H927">
        <f t="shared" si="73"/>
        <v>39</v>
      </c>
      <c r="I927">
        <f t="shared" si="74"/>
        <v>279</v>
      </c>
    </row>
    <row r="928" spans="1:9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70"/>
        <v>stacjonarny</v>
      </c>
      <c r="F928">
        <f t="shared" si="71"/>
        <v>0</v>
      </c>
      <c r="G928" s="9">
        <f t="shared" si="72"/>
        <v>6</v>
      </c>
      <c r="H928">
        <f t="shared" si="73"/>
        <v>26</v>
      </c>
      <c r="I928">
        <f t="shared" si="74"/>
        <v>386</v>
      </c>
    </row>
    <row r="929" spans="1:9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70"/>
        <v>stacjonarny</v>
      </c>
      <c r="F929">
        <f t="shared" si="71"/>
        <v>0</v>
      </c>
      <c r="G929" s="9">
        <f t="shared" si="72"/>
        <v>8</v>
      </c>
      <c r="H929">
        <f t="shared" si="73"/>
        <v>56</v>
      </c>
      <c r="I929">
        <f t="shared" si="74"/>
        <v>536</v>
      </c>
    </row>
    <row r="930" spans="1:9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70"/>
        <v>komórkowy</v>
      </c>
      <c r="F930">
        <f t="shared" si="71"/>
        <v>0</v>
      </c>
      <c r="G930" s="9">
        <f t="shared" si="72"/>
        <v>15</v>
      </c>
      <c r="H930">
        <f t="shared" si="73"/>
        <v>15</v>
      </c>
      <c r="I930">
        <f t="shared" si="74"/>
        <v>915</v>
      </c>
    </row>
    <row r="931" spans="1:9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70"/>
        <v>stacjonarny</v>
      </c>
      <c r="F931">
        <f t="shared" si="71"/>
        <v>0</v>
      </c>
      <c r="G931" s="9">
        <f t="shared" si="72"/>
        <v>1</v>
      </c>
      <c r="H931">
        <f t="shared" si="73"/>
        <v>20</v>
      </c>
      <c r="I931">
        <f t="shared" si="74"/>
        <v>80</v>
      </c>
    </row>
    <row r="932" spans="1:9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70"/>
        <v>zagraniczny</v>
      </c>
      <c r="F932">
        <f t="shared" si="71"/>
        <v>0</v>
      </c>
      <c r="G932" s="9">
        <f t="shared" si="72"/>
        <v>10</v>
      </c>
      <c r="H932">
        <f t="shared" si="73"/>
        <v>52</v>
      </c>
      <c r="I932">
        <f t="shared" si="74"/>
        <v>652</v>
      </c>
    </row>
    <row r="933" spans="1:9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70"/>
        <v>stacjonarny</v>
      </c>
      <c r="F933">
        <f t="shared" si="71"/>
        <v>0</v>
      </c>
      <c r="G933" s="9">
        <f t="shared" si="72"/>
        <v>2</v>
      </c>
      <c r="H933">
        <f t="shared" si="73"/>
        <v>23</v>
      </c>
      <c r="I933">
        <f t="shared" si="74"/>
        <v>143</v>
      </c>
    </row>
    <row r="934" spans="1:9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70"/>
        <v>stacjonarny</v>
      </c>
      <c r="F934">
        <f t="shared" si="71"/>
        <v>0</v>
      </c>
      <c r="G934" s="9">
        <f t="shared" si="72"/>
        <v>11</v>
      </c>
      <c r="H934">
        <f t="shared" si="73"/>
        <v>31</v>
      </c>
      <c r="I934">
        <f t="shared" si="74"/>
        <v>691</v>
      </c>
    </row>
    <row r="935" spans="1:9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70"/>
        <v>stacjonarny</v>
      </c>
      <c r="F935">
        <f t="shared" si="71"/>
        <v>0</v>
      </c>
      <c r="G935" s="9">
        <f t="shared" si="72"/>
        <v>0</v>
      </c>
      <c r="H935">
        <f t="shared" si="73"/>
        <v>6</v>
      </c>
      <c r="I935">
        <f t="shared" si="74"/>
        <v>6</v>
      </c>
    </row>
    <row r="936" spans="1:9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70"/>
        <v>stacjonarny</v>
      </c>
      <c r="F936">
        <f t="shared" si="71"/>
        <v>0</v>
      </c>
      <c r="G936" s="9">
        <f t="shared" si="72"/>
        <v>9</v>
      </c>
      <c r="H936">
        <f t="shared" si="73"/>
        <v>17</v>
      </c>
      <c r="I936">
        <f t="shared" si="74"/>
        <v>557</v>
      </c>
    </row>
    <row r="937" spans="1:9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70"/>
        <v>stacjonarny</v>
      </c>
      <c r="F937">
        <f t="shared" si="71"/>
        <v>0</v>
      </c>
      <c r="G937" s="9">
        <f t="shared" si="72"/>
        <v>3</v>
      </c>
      <c r="H937">
        <f t="shared" si="73"/>
        <v>10</v>
      </c>
      <c r="I937">
        <f t="shared" si="74"/>
        <v>190</v>
      </c>
    </row>
    <row r="938" spans="1:9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70"/>
        <v>stacjonarny</v>
      </c>
      <c r="F938">
        <f t="shared" si="71"/>
        <v>0</v>
      </c>
      <c r="G938" s="9">
        <f t="shared" si="72"/>
        <v>2</v>
      </c>
      <c r="H938">
        <f t="shared" si="73"/>
        <v>45</v>
      </c>
      <c r="I938">
        <f t="shared" si="74"/>
        <v>165</v>
      </c>
    </row>
    <row r="939" spans="1:9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70"/>
        <v>stacjonarny</v>
      </c>
      <c r="F939">
        <f t="shared" si="71"/>
        <v>0</v>
      </c>
      <c r="G939" s="9">
        <f t="shared" si="72"/>
        <v>5</v>
      </c>
      <c r="H939">
        <f t="shared" si="73"/>
        <v>48</v>
      </c>
      <c r="I939">
        <f t="shared" si="74"/>
        <v>348</v>
      </c>
    </row>
    <row r="940" spans="1:9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70"/>
        <v>stacjonarny</v>
      </c>
      <c r="F940">
        <f t="shared" si="71"/>
        <v>0</v>
      </c>
      <c r="G940" s="9">
        <f t="shared" si="72"/>
        <v>15</v>
      </c>
      <c r="H940">
        <f t="shared" si="73"/>
        <v>55</v>
      </c>
      <c r="I940">
        <f t="shared" si="74"/>
        <v>955</v>
      </c>
    </row>
    <row r="941" spans="1:9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70"/>
        <v>komórkowy</v>
      </c>
      <c r="F941">
        <f t="shared" si="71"/>
        <v>0</v>
      </c>
      <c r="G941" s="9">
        <f t="shared" si="72"/>
        <v>2</v>
      </c>
      <c r="H941">
        <f t="shared" si="73"/>
        <v>10</v>
      </c>
      <c r="I941">
        <f t="shared" si="74"/>
        <v>130</v>
      </c>
    </row>
    <row r="942" spans="1:9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70"/>
        <v>stacjonarny</v>
      </c>
      <c r="F942">
        <f t="shared" si="71"/>
        <v>0</v>
      </c>
      <c r="G942" s="9">
        <f t="shared" si="72"/>
        <v>13</v>
      </c>
      <c r="H942">
        <f t="shared" si="73"/>
        <v>22</v>
      </c>
      <c r="I942">
        <f t="shared" si="74"/>
        <v>802</v>
      </c>
    </row>
    <row r="943" spans="1:9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70"/>
        <v>zagraniczny</v>
      </c>
      <c r="F943">
        <f t="shared" si="71"/>
        <v>0</v>
      </c>
      <c r="G943" s="9">
        <f t="shared" si="72"/>
        <v>12</v>
      </c>
      <c r="H943">
        <f t="shared" si="73"/>
        <v>36</v>
      </c>
      <c r="I943">
        <f t="shared" si="74"/>
        <v>756</v>
      </c>
    </row>
    <row r="944" spans="1:9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70"/>
        <v>stacjonarny</v>
      </c>
      <c r="F944">
        <f t="shared" si="71"/>
        <v>0</v>
      </c>
      <c r="G944" s="9">
        <f t="shared" si="72"/>
        <v>15</v>
      </c>
      <c r="H944">
        <f t="shared" si="73"/>
        <v>38</v>
      </c>
      <c r="I944">
        <f t="shared" si="74"/>
        <v>938</v>
      </c>
    </row>
    <row r="945" spans="1:9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70"/>
        <v>komórkowy</v>
      </c>
      <c r="F945">
        <f t="shared" si="71"/>
        <v>0</v>
      </c>
      <c r="G945" s="9">
        <f t="shared" si="72"/>
        <v>16</v>
      </c>
      <c r="H945">
        <f t="shared" si="73"/>
        <v>28</v>
      </c>
      <c r="I945">
        <f t="shared" si="74"/>
        <v>988</v>
      </c>
    </row>
    <row r="946" spans="1:9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70"/>
        <v>stacjonarny</v>
      </c>
      <c r="F946">
        <f t="shared" si="71"/>
        <v>0</v>
      </c>
      <c r="G946" s="9">
        <f t="shared" si="72"/>
        <v>4</v>
      </c>
      <c r="H946">
        <f t="shared" si="73"/>
        <v>17</v>
      </c>
      <c r="I946">
        <f t="shared" si="74"/>
        <v>257</v>
      </c>
    </row>
    <row r="947" spans="1:9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70"/>
        <v>komórkowy</v>
      </c>
      <c r="F947">
        <f t="shared" si="71"/>
        <v>0</v>
      </c>
      <c r="G947" s="9">
        <f t="shared" si="72"/>
        <v>8</v>
      </c>
      <c r="H947">
        <f t="shared" si="73"/>
        <v>34</v>
      </c>
      <c r="I947">
        <f t="shared" si="74"/>
        <v>514</v>
      </c>
    </row>
    <row r="948" spans="1:9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70"/>
        <v>komórkowy</v>
      </c>
      <c r="F948">
        <f t="shared" si="71"/>
        <v>0</v>
      </c>
      <c r="G948" s="9">
        <f t="shared" si="72"/>
        <v>12</v>
      </c>
      <c r="H948">
        <f t="shared" si="73"/>
        <v>50</v>
      </c>
      <c r="I948">
        <f t="shared" si="74"/>
        <v>770</v>
      </c>
    </row>
    <row r="949" spans="1:9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70"/>
        <v>stacjonarny</v>
      </c>
      <c r="F949">
        <f t="shared" si="71"/>
        <v>0</v>
      </c>
      <c r="G949" s="9">
        <f t="shared" si="72"/>
        <v>3</v>
      </c>
      <c r="H949">
        <f t="shared" si="73"/>
        <v>36</v>
      </c>
      <c r="I949">
        <f t="shared" si="74"/>
        <v>216</v>
      </c>
    </row>
    <row r="950" spans="1:9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70"/>
        <v>stacjonarny</v>
      </c>
      <c r="F950">
        <f t="shared" si="71"/>
        <v>0</v>
      </c>
      <c r="G950" s="9">
        <f t="shared" si="72"/>
        <v>5</v>
      </c>
      <c r="H950">
        <f t="shared" si="73"/>
        <v>28</v>
      </c>
      <c r="I950">
        <f t="shared" si="74"/>
        <v>328</v>
      </c>
    </row>
    <row r="951" spans="1:9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70"/>
        <v>stacjonarny</v>
      </c>
      <c r="F951">
        <f t="shared" si="71"/>
        <v>0</v>
      </c>
      <c r="G951" s="9">
        <f t="shared" si="72"/>
        <v>10</v>
      </c>
      <c r="H951">
        <f t="shared" si="73"/>
        <v>23</v>
      </c>
      <c r="I951">
        <f t="shared" si="74"/>
        <v>623</v>
      </c>
    </row>
    <row r="952" spans="1:9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70"/>
        <v>komórkowy</v>
      </c>
      <c r="F952">
        <f t="shared" si="71"/>
        <v>0</v>
      </c>
      <c r="G952" s="9">
        <f t="shared" si="72"/>
        <v>5</v>
      </c>
      <c r="H952">
        <f t="shared" si="73"/>
        <v>14</v>
      </c>
      <c r="I952">
        <f t="shared" si="74"/>
        <v>314</v>
      </c>
    </row>
    <row r="953" spans="1:9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70"/>
        <v>komórkowy</v>
      </c>
      <c r="F953">
        <f t="shared" si="71"/>
        <v>0</v>
      </c>
      <c r="G953" s="9">
        <f t="shared" si="72"/>
        <v>0</v>
      </c>
      <c r="H953">
        <f t="shared" si="73"/>
        <v>14</v>
      </c>
      <c r="I953">
        <f t="shared" si="74"/>
        <v>14</v>
      </c>
    </row>
    <row r="954" spans="1:9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70"/>
        <v>komórkowy</v>
      </c>
      <c r="F954">
        <f t="shared" si="71"/>
        <v>0</v>
      </c>
      <c r="G954" s="9">
        <f t="shared" si="72"/>
        <v>15</v>
      </c>
      <c r="H954">
        <f t="shared" si="73"/>
        <v>56</v>
      </c>
      <c r="I954">
        <f t="shared" si="74"/>
        <v>956</v>
      </c>
    </row>
    <row r="955" spans="1:9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70"/>
        <v>komórkowy</v>
      </c>
      <c r="F955">
        <f t="shared" si="71"/>
        <v>0</v>
      </c>
      <c r="G955" s="9">
        <f t="shared" si="72"/>
        <v>5</v>
      </c>
      <c r="H955">
        <f t="shared" si="73"/>
        <v>59</v>
      </c>
      <c r="I955">
        <f t="shared" si="74"/>
        <v>359</v>
      </c>
    </row>
    <row r="956" spans="1:9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70"/>
        <v>stacjonarny</v>
      </c>
      <c r="F956">
        <f t="shared" si="71"/>
        <v>0</v>
      </c>
      <c r="G956" s="9">
        <f t="shared" si="72"/>
        <v>0</v>
      </c>
      <c r="H956">
        <f t="shared" si="73"/>
        <v>10</v>
      </c>
      <c r="I956">
        <f t="shared" si="74"/>
        <v>10</v>
      </c>
    </row>
    <row r="957" spans="1:9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70"/>
        <v>stacjonarny</v>
      </c>
      <c r="F957">
        <f t="shared" si="71"/>
        <v>0</v>
      </c>
      <c r="G957" s="9">
        <f t="shared" si="72"/>
        <v>5</v>
      </c>
      <c r="H957">
        <f t="shared" si="73"/>
        <v>57</v>
      </c>
      <c r="I957">
        <f t="shared" si="74"/>
        <v>357</v>
      </c>
    </row>
    <row r="958" spans="1:9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70"/>
        <v>stacjonarny</v>
      </c>
      <c r="F958">
        <f t="shared" si="71"/>
        <v>0</v>
      </c>
      <c r="G958" s="9">
        <f t="shared" si="72"/>
        <v>3</v>
      </c>
      <c r="H958">
        <f t="shared" si="73"/>
        <v>16</v>
      </c>
      <c r="I958">
        <f t="shared" si="74"/>
        <v>196</v>
      </c>
    </row>
    <row r="959" spans="1:9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70"/>
        <v>stacjonarny</v>
      </c>
      <c r="F959">
        <f t="shared" si="71"/>
        <v>0</v>
      </c>
      <c r="G959" s="9">
        <f t="shared" si="72"/>
        <v>1</v>
      </c>
      <c r="H959">
        <f t="shared" si="73"/>
        <v>6</v>
      </c>
      <c r="I959">
        <f t="shared" si="74"/>
        <v>66</v>
      </c>
    </row>
    <row r="960" spans="1:9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70"/>
        <v>komórkowy</v>
      </c>
      <c r="F960">
        <f t="shared" si="71"/>
        <v>0</v>
      </c>
      <c r="G960" s="9">
        <f t="shared" si="72"/>
        <v>2</v>
      </c>
      <c r="H960">
        <f t="shared" si="73"/>
        <v>25</v>
      </c>
      <c r="I960">
        <f t="shared" si="74"/>
        <v>145</v>
      </c>
    </row>
    <row r="961" spans="1:9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70"/>
        <v>stacjonarny</v>
      </c>
      <c r="F961">
        <f t="shared" si="71"/>
        <v>0</v>
      </c>
      <c r="G961" s="9">
        <f t="shared" si="72"/>
        <v>10</v>
      </c>
      <c r="H961">
        <f t="shared" si="73"/>
        <v>33</v>
      </c>
      <c r="I961">
        <f t="shared" si="74"/>
        <v>633</v>
      </c>
    </row>
    <row r="962" spans="1:9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70"/>
        <v>stacjonarny</v>
      </c>
      <c r="F962">
        <f t="shared" si="71"/>
        <v>0</v>
      </c>
      <c r="G962" s="9">
        <f t="shared" si="72"/>
        <v>0</v>
      </c>
      <c r="H962">
        <f t="shared" si="73"/>
        <v>20</v>
      </c>
      <c r="I962">
        <f t="shared" si="74"/>
        <v>20</v>
      </c>
    </row>
    <row r="963" spans="1:9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75">IF(LEN(A963)=7,"stacjonarny",IF(LEN(A963)=8,"komórkowy","zagraniczny"))</f>
        <v>stacjonarny</v>
      </c>
      <c r="F963">
        <f t="shared" ref="F963:F1026" si="76">IF(AND(E963="stacjonarny",LEFT(A963,2)="12"),1,0)</f>
        <v>0</v>
      </c>
      <c r="G963" s="9">
        <f t="shared" ref="G963:G1026" si="77">MINUTE(D963-C963)</f>
        <v>15</v>
      </c>
      <c r="H963">
        <f t="shared" ref="H963:H1026" si="78">SECOND(D963-C963)</f>
        <v>59</v>
      </c>
      <c r="I963">
        <f t="shared" ref="I963:I1026" si="79">G963*60+H963</f>
        <v>959</v>
      </c>
    </row>
    <row r="964" spans="1:9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75"/>
        <v>stacjonarny</v>
      </c>
      <c r="F964">
        <f t="shared" si="76"/>
        <v>0</v>
      </c>
      <c r="G964" s="9">
        <f t="shared" si="77"/>
        <v>0</v>
      </c>
      <c r="H964">
        <f t="shared" si="78"/>
        <v>40</v>
      </c>
      <c r="I964">
        <f t="shared" si="79"/>
        <v>40</v>
      </c>
    </row>
    <row r="965" spans="1:9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75"/>
        <v>stacjonarny</v>
      </c>
      <c r="F965">
        <f t="shared" si="76"/>
        <v>0</v>
      </c>
      <c r="G965" s="9">
        <f t="shared" si="77"/>
        <v>1</v>
      </c>
      <c r="H965">
        <f t="shared" si="78"/>
        <v>31</v>
      </c>
      <c r="I965">
        <f t="shared" si="79"/>
        <v>91</v>
      </c>
    </row>
    <row r="966" spans="1:9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75"/>
        <v>stacjonarny</v>
      </c>
      <c r="F966">
        <f t="shared" si="76"/>
        <v>0</v>
      </c>
      <c r="G966" s="9">
        <f t="shared" si="77"/>
        <v>9</v>
      </c>
      <c r="H966">
        <f t="shared" si="78"/>
        <v>45</v>
      </c>
      <c r="I966">
        <f t="shared" si="79"/>
        <v>585</v>
      </c>
    </row>
    <row r="967" spans="1:9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75"/>
        <v>stacjonarny</v>
      </c>
      <c r="F967">
        <f t="shared" si="76"/>
        <v>0</v>
      </c>
      <c r="G967" s="9">
        <f t="shared" si="77"/>
        <v>6</v>
      </c>
      <c r="H967">
        <f t="shared" si="78"/>
        <v>16</v>
      </c>
      <c r="I967">
        <f t="shared" si="79"/>
        <v>376</v>
      </c>
    </row>
    <row r="968" spans="1:9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75"/>
        <v>stacjonarny</v>
      </c>
      <c r="F968">
        <f t="shared" si="76"/>
        <v>0</v>
      </c>
      <c r="G968" s="9">
        <f t="shared" si="77"/>
        <v>2</v>
      </c>
      <c r="H968">
        <f t="shared" si="78"/>
        <v>1</v>
      </c>
      <c r="I968">
        <f t="shared" si="79"/>
        <v>121</v>
      </c>
    </row>
    <row r="969" spans="1:9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75"/>
        <v>stacjonarny</v>
      </c>
      <c r="F969">
        <f t="shared" si="76"/>
        <v>0</v>
      </c>
      <c r="G969" s="9">
        <f t="shared" si="77"/>
        <v>11</v>
      </c>
      <c r="H969">
        <f t="shared" si="78"/>
        <v>45</v>
      </c>
      <c r="I969">
        <f t="shared" si="79"/>
        <v>705</v>
      </c>
    </row>
    <row r="970" spans="1:9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75"/>
        <v>stacjonarny</v>
      </c>
      <c r="F970">
        <f t="shared" si="76"/>
        <v>0</v>
      </c>
      <c r="G970" s="9">
        <f t="shared" si="77"/>
        <v>2</v>
      </c>
      <c r="H970">
        <f t="shared" si="78"/>
        <v>30</v>
      </c>
      <c r="I970">
        <f t="shared" si="79"/>
        <v>150</v>
      </c>
    </row>
    <row r="971" spans="1:9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75"/>
        <v>stacjonarny</v>
      </c>
      <c r="F971">
        <f t="shared" si="76"/>
        <v>0</v>
      </c>
      <c r="G971" s="9">
        <f t="shared" si="77"/>
        <v>13</v>
      </c>
      <c r="H971">
        <f t="shared" si="78"/>
        <v>34</v>
      </c>
      <c r="I971">
        <f t="shared" si="79"/>
        <v>814</v>
      </c>
    </row>
    <row r="972" spans="1:9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75"/>
        <v>komórkowy</v>
      </c>
      <c r="F972">
        <f t="shared" si="76"/>
        <v>0</v>
      </c>
      <c r="G972" s="9">
        <f t="shared" si="77"/>
        <v>12</v>
      </c>
      <c r="H972">
        <f t="shared" si="78"/>
        <v>18</v>
      </c>
      <c r="I972">
        <f t="shared" si="79"/>
        <v>738</v>
      </c>
    </row>
    <row r="973" spans="1:9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75"/>
        <v>stacjonarny</v>
      </c>
      <c r="F973">
        <f t="shared" si="76"/>
        <v>1</v>
      </c>
      <c r="G973" s="9">
        <f t="shared" si="77"/>
        <v>15</v>
      </c>
      <c r="H973">
        <f t="shared" si="78"/>
        <v>14</v>
      </c>
      <c r="I973">
        <f t="shared" si="79"/>
        <v>914</v>
      </c>
    </row>
    <row r="974" spans="1:9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75"/>
        <v>stacjonarny</v>
      </c>
      <c r="F974">
        <f t="shared" si="76"/>
        <v>0</v>
      </c>
      <c r="G974" s="9">
        <f t="shared" si="77"/>
        <v>9</v>
      </c>
      <c r="H974">
        <f t="shared" si="78"/>
        <v>35</v>
      </c>
      <c r="I974">
        <f t="shared" si="79"/>
        <v>575</v>
      </c>
    </row>
    <row r="975" spans="1:9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75"/>
        <v>stacjonarny</v>
      </c>
      <c r="F975">
        <f t="shared" si="76"/>
        <v>0</v>
      </c>
      <c r="G975" s="9">
        <f t="shared" si="77"/>
        <v>0</v>
      </c>
      <c r="H975">
        <f t="shared" si="78"/>
        <v>43</v>
      </c>
      <c r="I975">
        <f t="shared" si="79"/>
        <v>43</v>
      </c>
    </row>
    <row r="976" spans="1:9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75"/>
        <v>stacjonarny</v>
      </c>
      <c r="F976">
        <f t="shared" si="76"/>
        <v>0</v>
      </c>
      <c r="G976" s="9">
        <f t="shared" si="77"/>
        <v>0</v>
      </c>
      <c r="H976">
        <f t="shared" si="78"/>
        <v>45</v>
      </c>
      <c r="I976">
        <f t="shared" si="79"/>
        <v>45</v>
      </c>
    </row>
    <row r="977" spans="1:9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75"/>
        <v>stacjonarny</v>
      </c>
      <c r="F977">
        <f t="shared" si="76"/>
        <v>0</v>
      </c>
      <c r="G977" s="9">
        <f t="shared" si="77"/>
        <v>0</v>
      </c>
      <c r="H977">
        <f t="shared" si="78"/>
        <v>48</v>
      </c>
      <c r="I977">
        <f t="shared" si="79"/>
        <v>48</v>
      </c>
    </row>
    <row r="978" spans="1:9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75"/>
        <v>stacjonarny</v>
      </c>
      <c r="F978">
        <f t="shared" si="76"/>
        <v>0</v>
      </c>
      <c r="G978" s="9">
        <f t="shared" si="77"/>
        <v>10</v>
      </c>
      <c r="H978">
        <f t="shared" si="78"/>
        <v>58</v>
      </c>
      <c r="I978">
        <f t="shared" si="79"/>
        <v>658</v>
      </c>
    </row>
    <row r="979" spans="1:9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75"/>
        <v>stacjonarny</v>
      </c>
      <c r="F979">
        <f t="shared" si="76"/>
        <v>0</v>
      </c>
      <c r="G979" s="9">
        <f t="shared" si="77"/>
        <v>5</v>
      </c>
      <c r="H979">
        <f t="shared" si="78"/>
        <v>38</v>
      </c>
      <c r="I979">
        <f t="shared" si="79"/>
        <v>338</v>
      </c>
    </row>
    <row r="980" spans="1:9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75"/>
        <v>stacjonarny</v>
      </c>
      <c r="F980">
        <f t="shared" si="76"/>
        <v>0</v>
      </c>
      <c r="G980" s="9">
        <f t="shared" si="77"/>
        <v>16</v>
      </c>
      <c r="H980">
        <f t="shared" si="78"/>
        <v>12</v>
      </c>
      <c r="I980">
        <f t="shared" si="79"/>
        <v>972</v>
      </c>
    </row>
    <row r="981" spans="1:9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75"/>
        <v>komórkowy</v>
      </c>
      <c r="F981">
        <f t="shared" si="76"/>
        <v>0</v>
      </c>
      <c r="G981" s="9">
        <f t="shared" si="77"/>
        <v>2</v>
      </c>
      <c r="H981">
        <f t="shared" si="78"/>
        <v>32</v>
      </c>
      <c r="I981">
        <f t="shared" si="79"/>
        <v>152</v>
      </c>
    </row>
    <row r="982" spans="1:9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75"/>
        <v>komórkowy</v>
      </c>
      <c r="F982">
        <f t="shared" si="76"/>
        <v>0</v>
      </c>
      <c r="G982" s="9">
        <f t="shared" si="77"/>
        <v>12</v>
      </c>
      <c r="H982">
        <f t="shared" si="78"/>
        <v>29</v>
      </c>
      <c r="I982">
        <f t="shared" si="79"/>
        <v>749</v>
      </c>
    </row>
    <row r="983" spans="1:9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75"/>
        <v>stacjonarny</v>
      </c>
      <c r="F983">
        <f t="shared" si="76"/>
        <v>0</v>
      </c>
      <c r="G983" s="9">
        <f t="shared" si="77"/>
        <v>16</v>
      </c>
      <c r="H983">
        <f t="shared" si="78"/>
        <v>36</v>
      </c>
      <c r="I983">
        <f t="shared" si="79"/>
        <v>996</v>
      </c>
    </row>
    <row r="984" spans="1:9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75"/>
        <v>stacjonarny</v>
      </c>
      <c r="F984">
        <f t="shared" si="76"/>
        <v>0</v>
      </c>
      <c r="G984" s="9">
        <f t="shared" si="77"/>
        <v>0</v>
      </c>
      <c r="H984">
        <f t="shared" si="78"/>
        <v>2</v>
      </c>
      <c r="I984">
        <f t="shared" si="79"/>
        <v>2</v>
      </c>
    </row>
    <row r="985" spans="1:9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75"/>
        <v>komórkowy</v>
      </c>
      <c r="F985">
        <f t="shared" si="76"/>
        <v>0</v>
      </c>
      <c r="G985" s="9">
        <f t="shared" si="77"/>
        <v>9</v>
      </c>
      <c r="H985">
        <f t="shared" si="78"/>
        <v>5</v>
      </c>
      <c r="I985">
        <f t="shared" si="79"/>
        <v>545</v>
      </c>
    </row>
    <row r="986" spans="1:9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75"/>
        <v>komórkowy</v>
      </c>
      <c r="F986">
        <f t="shared" si="76"/>
        <v>0</v>
      </c>
      <c r="G986" s="9">
        <f t="shared" si="77"/>
        <v>11</v>
      </c>
      <c r="H986">
        <f t="shared" si="78"/>
        <v>11</v>
      </c>
      <c r="I986">
        <f t="shared" si="79"/>
        <v>671</v>
      </c>
    </row>
    <row r="987" spans="1:9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75"/>
        <v>stacjonarny</v>
      </c>
      <c r="F987">
        <f t="shared" si="76"/>
        <v>0</v>
      </c>
      <c r="G987" s="9">
        <f t="shared" si="77"/>
        <v>10</v>
      </c>
      <c r="H987">
        <f t="shared" si="78"/>
        <v>40</v>
      </c>
      <c r="I987">
        <f t="shared" si="79"/>
        <v>640</v>
      </c>
    </row>
    <row r="988" spans="1:9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75"/>
        <v>stacjonarny</v>
      </c>
      <c r="F988">
        <f t="shared" si="76"/>
        <v>0</v>
      </c>
      <c r="G988" s="9">
        <f t="shared" si="77"/>
        <v>5</v>
      </c>
      <c r="H988">
        <f t="shared" si="78"/>
        <v>29</v>
      </c>
      <c r="I988">
        <f t="shared" si="79"/>
        <v>329</v>
      </c>
    </row>
    <row r="989" spans="1:9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75"/>
        <v>komórkowy</v>
      </c>
      <c r="F989">
        <f t="shared" si="76"/>
        <v>0</v>
      </c>
      <c r="G989" s="9">
        <f t="shared" si="77"/>
        <v>7</v>
      </c>
      <c r="H989">
        <f t="shared" si="78"/>
        <v>44</v>
      </c>
      <c r="I989">
        <f t="shared" si="79"/>
        <v>464</v>
      </c>
    </row>
    <row r="990" spans="1:9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75"/>
        <v>zagraniczny</v>
      </c>
      <c r="F990">
        <f t="shared" si="76"/>
        <v>0</v>
      </c>
      <c r="G990" s="9">
        <f t="shared" si="77"/>
        <v>7</v>
      </c>
      <c r="H990">
        <f t="shared" si="78"/>
        <v>59</v>
      </c>
      <c r="I990">
        <f t="shared" si="79"/>
        <v>479</v>
      </c>
    </row>
    <row r="991" spans="1:9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75"/>
        <v>stacjonarny</v>
      </c>
      <c r="F991">
        <f t="shared" si="76"/>
        <v>0</v>
      </c>
      <c r="G991" s="9">
        <f t="shared" si="77"/>
        <v>11</v>
      </c>
      <c r="H991">
        <f t="shared" si="78"/>
        <v>14</v>
      </c>
      <c r="I991">
        <f t="shared" si="79"/>
        <v>674</v>
      </c>
    </row>
    <row r="992" spans="1:9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75"/>
        <v>stacjonarny</v>
      </c>
      <c r="F992">
        <f t="shared" si="76"/>
        <v>0</v>
      </c>
      <c r="G992" s="9">
        <f t="shared" si="77"/>
        <v>10</v>
      </c>
      <c r="H992">
        <f t="shared" si="78"/>
        <v>51</v>
      </c>
      <c r="I992">
        <f t="shared" si="79"/>
        <v>651</v>
      </c>
    </row>
    <row r="993" spans="1:9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75"/>
        <v>komórkowy</v>
      </c>
      <c r="F993">
        <f t="shared" si="76"/>
        <v>0</v>
      </c>
      <c r="G993" s="9">
        <f t="shared" si="77"/>
        <v>13</v>
      </c>
      <c r="H993">
        <f t="shared" si="78"/>
        <v>10</v>
      </c>
      <c r="I993">
        <f t="shared" si="79"/>
        <v>790</v>
      </c>
    </row>
    <row r="994" spans="1:9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75"/>
        <v>stacjonarny</v>
      </c>
      <c r="F994">
        <f t="shared" si="76"/>
        <v>0</v>
      </c>
      <c r="G994" s="9">
        <f t="shared" si="77"/>
        <v>12</v>
      </c>
      <c r="H994">
        <f t="shared" si="78"/>
        <v>43</v>
      </c>
      <c r="I994">
        <f t="shared" si="79"/>
        <v>763</v>
      </c>
    </row>
    <row r="995" spans="1:9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75"/>
        <v>komórkowy</v>
      </c>
      <c r="F995">
        <f t="shared" si="76"/>
        <v>0</v>
      </c>
      <c r="G995" s="9">
        <f t="shared" si="77"/>
        <v>12</v>
      </c>
      <c r="H995">
        <f t="shared" si="78"/>
        <v>43</v>
      </c>
      <c r="I995">
        <f t="shared" si="79"/>
        <v>763</v>
      </c>
    </row>
    <row r="996" spans="1:9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75"/>
        <v>komórkowy</v>
      </c>
      <c r="F996">
        <f t="shared" si="76"/>
        <v>0</v>
      </c>
      <c r="G996" s="9">
        <f t="shared" si="77"/>
        <v>10</v>
      </c>
      <c r="H996">
        <f t="shared" si="78"/>
        <v>30</v>
      </c>
      <c r="I996">
        <f t="shared" si="79"/>
        <v>630</v>
      </c>
    </row>
    <row r="997" spans="1:9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75"/>
        <v>stacjonarny</v>
      </c>
      <c r="F997">
        <f t="shared" si="76"/>
        <v>0</v>
      </c>
      <c r="G997" s="9">
        <f t="shared" si="77"/>
        <v>5</v>
      </c>
      <c r="H997">
        <f t="shared" si="78"/>
        <v>42</v>
      </c>
      <c r="I997">
        <f t="shared" si="79"/>
        <v>342</v>
      </c>
    </row>
    <row r="998" spans="1:9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75"/>
        <v>stacjonarny</v>
      </c>
      <c r="F998">
        <f t="shared" si="76"/>
        <v>0</v>
      </c>
      <c r="G998" s="9">
        <f t="shared" si="77"/>
        <v>14</v>
      </c>
      <c r="H998">
        <f t="shared" si="78"/>
        <v>24</v>
      </c>
      <c r="I998">
        <f t="shared" si="79"/>
        <v>864</v>
      </c>
    </row>
    <row r="999" spans="1:9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75"/>
        <v>stacjonarny</v>
      </c>
      <c r="F999">
        <f t="shared" si="76"/>
        <v>0</v>
      </c>
      <c r="G999" s="9">
        <f t="shared" si="77"/>
        <v>7</v>
      </c>
      <c r="H999">
        <f t="shared" si="78"/>
        <v>13</v>
      </c>
      <c r="I999">
        <f t="shared" si="79"/>
        <v>433</v>
      </c>
    </row>
    <row r="1000" spans="1:9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75"/>
        <v>stacjonarny</v>
      </c>
      <c r="F1000">
        <f t="shared" si="76"/>
        <v>0</v>
      </c>
      <c r="G1000" s="9">
        <f t="shared" si="77"/>
        <v>4</v>
      </c>
      <c r="H1000">
        <f t="shared" si="78"/>
        <v>40</v>
      </c>
      <c r="I1000">
        <f t="shared" si="79"/>
        <v>280</v>
      </c>
    </row>
    <row r="1001" spans="1:9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75"/>
        <v>stacjonarny</v>
      </c>
      <c r="F1001">
        <f t="shared" si="76"/>
        <v>0</v>
      </c>
      <c r="G1001" s="9">
        <f t="shared" si="77"/>
        <v>2</v>
      </c>
      <c r="H1001">
        <f t="shared" si="78"/>
        <v>6</v>
      </c>
      <c r="I1001">
        <f t="shared" si="79"/>
        <v>126</v>
      </c>
    </row>
    <row r="1002" spans="1:9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75"/>
        <v>stacjonarny</v>
      </c>
      <c r="F1002">
        <f t="shared" si="76"/>
        <v>0</v>
      </c>
      <c r="G1002" s="9">
        <f t="shared" si="77"/>
        <v>5</v>
      </c>
      <c r="H1002">
        <f t="shared" si="78"/>
        <v>26</v>
      </c>
      <c r="I1002">
        <f t="shared" si="79"/>
        <v>326</v>
      </c>
    </row>
    <row r="1003" spans="1:9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75"/>
        <v>stacjonarny</v>
      </c>
      <c r="F1003">
        <f t="shared" si="76"/>
        <v>0</v>
      </c>
      <c r="G1003" s="9">
        <f t="shared" si="77"/>
        <v>13</v>
      </c>
      <c r="H1003">
        <f t="shared" si="78"/>
        <v>19</v>
      </c>
      <c r="I1003">
        <f t="shared" si="79"/>
        <v>799</v>
      </c>
    </row>
    <row r="1004" spans="1:9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75"/>
        <v>zagraniczny</v>
      </c>
      <c r="F1004">
        <f t="shared" si="76"/>
        <v>0</v>
      </c>
      <c r="G1004" s="9">
        <f t="shared" si="77"/>
        <v>10</v>
      </c>
      <c r="H1004">
        <f t="shared" si="78"/>
        <v>4</v>
      </c>
      <c r="I1004">
        <f t="shared" si="79"/>
        <v>604</v>
      </c>
    </row>
    <row r="1005" spans="1:9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75"/>
        <v>stacjonarny</v>
      </c>
      <c r="F1005">
        <f t="shared" si="76"/>
        <v>0</v>
      </c>
      <c r="G1005" s="9">
        <f t="shared" si="77"/>
        <v>0</v>
      </c>
      <c r="H1005">
        <f t="shared" si="78"/>
        <v>3</v>
      </c>
      <c r="I1005">
        <f t="shared" si="79"/>
        <v>3</v>
      </c>
    </row>
    <row r="1006" spans="1:9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75"/>
        <v>stacjonarny</v>
      </c>
      <c r="F1006">
        <f t="shared" si="76"/>
        <v>0</v>
      </c>
      <c r="G1006" s="9">
        <f t="shared" si="77"/>
        <v>1</v>
      </c>
      <c r="H1006">
        <f t="shared" si="78"/>
        <v>39</v>
      </c>
      <c r="I1006">
        <f t="shared" si="79"/>
        <v>99</v>
      </c>
    </row>
    <row r="1007" spans="1:9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75"/>
        <v>stacjonarny</v>
      </c>
      <c r="F1007">
        <f t="shared" si="76"/>
        <v>0</v>
      </c>
      <c r="G1007" s="9">
        <f t="shared" si="77"/>
        <v>12</v>
      </c>
      <c r="H1007">
        <f t="shared" si="78"/>
        <v>5</v>
      </c>
      <c r="I1007">
        <f t="shared" si="79"/>
        <v>725</v>
      </c>
    </row>
    <row r="1008" spans="1:9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75"/>
        <v>stacjonarny</v>
      </c>
      <c r="F1008">
        <f t="shared" si="76"/>
        <v>0</v>
      </c>
      <c r="G1008" s="9">
        <f t="shared" si="77"/>
        <v>7</v>
      </c>
      <c r="H1008">
        <f t="shared" si="78"/>
        <v>32</v>
      </c>
      <c r="I1008">
        <f t="shared" si="79"/>
        <v>452</v>
      </c>
    </row>
    <row r="1009" spans="1:9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75"/>
        <v>stacjonarny</v>
      </c>
      <c r="F1009">
        <f t="shared" si="76"/>
        <v>0</v>
      </c>
      <c r="G1009" s="9">
        <f t="shared" si="77"/>
        <v>9</v>
      </c>
      <c r="H1009">
        <f t="shared" si="78"/>
        <v>12</v>
      </c>
      <c r="I1009">
        <f t="shared" si="79"/>
        <v>552</v>
      </c>
    </row>
    <row r="1010" spans="1:9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75"/>
        <v>stacjonarny</v>
      </c>
      <c r="F1010">
        <f t="shared" si="76"/>
        <v>0</v>
      </c>
      <c r="G1010" s="9">
        <f t="shared" si="77"/>
        <v>10</v>
      </c>
      <c r="H1010">
        <f t="shared" si="78"/>
        <v>8</v>
      </c>
      <c r="I1010">
        <f t="shared" si="79"/>
        <v>608</v>
      </c>
    </row>
    <row r="1011" spans="1:9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75"/>
        <v>stacjonarny</v>
      </c>
      <c r="F1011">
        <f t="shared" si="76"/>
        <v>0</v>
      </c>
      <c r="G1011" s="9">
        <f t="shared" si="77"/>
        <v>0</v>
      </c>
      <c r="H1011">
        <f t="shared" si="78"/>
        <v>1</v>
      </c>
      <c r="I1011">
        <f t="shared" si="79"/>
        <v>1</v>
      </c>
    </row>
    <row r="1012" spans="1:9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75"/>
        <v>stacjonarny</v>
      </c>
      <c r="F1012">
        <f t="shared" si="76"/>
        <v>0</v>
      </c>
      <c r="G1012" s="9">
        <f t="shared" si="77"/>
        <v>11</v>
      </c>
      <c r="H1012">
        <f t="shared" si="78"/>
        <v>0</v>
      </c>
      <c r="I1012">
        <f t="shared" si="79"/>
        <v>660</v>
      </c>
    </row>
    <row r="1013" spans="1:9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75"/>
        <v>stacjonarny</v>
      </c>
      <c r="F1013">
        <f t="shared" si="76"/>
        <v>0</v>
      </c>
      <c r="G1013" s="9">
        <f t="shared" si="77"/>
        <v>12</v>
      </c>
      <c r="H1013">
        <f t="shared" si="78"/>
        <v>55</v>
      </c>
      <c r="I1013">
        <f t="shared" si="79"/>
        <v>775</v>
      </c>
    </row>
    <row r="1014" spans="1:9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75"/>
        <v>stacjonarny</v>
      </c>
      <c r="F1014">
        <f t="shared" si="76"/>
        <v>0</v>
      </c>
      <c r="G1014" s="9">
        <f t="shared" si="77"/>
        <v>4</v>
      </c>
      <c r="H1014">
        <f t="shared" si="78"/>
        <v>50</v>
      </c>
      <c r="I1014">
        <f t="shared" si="79"/>
        <v>290</v>
      </c>
    </row>
    <row r="1015" spans="1:9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75"/>
        <v>stacjonarny</v>
      </c>
      <c r="F1015">
        <f t="shared" si="76"/>
        <v>0</v>
      </c>
      <c r="G1015" s="9">
        <f t="shared" si="77"/>
        <v>16</v>
      </c>
      <c r="H1015">
        <f t="shared" si="78"/>
        <v>9</v>
      </c>
      <c r="I1015">
        <f t="shared" si="79"/>
        <v>969</v>
      </c>
    </row>
    <row r="1016" spans="1:9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75"/>
        <v>zagraniczny</v>
      </c>
      <c r="F1016">
        <f t="shared" si="76"/>
        <v>0</v>
      </c>
      <c r="G1016" s="9">
        <f t="shared" si="77"/>
        <v>13</v>
      </c>
      <c r="H1016">
        <f t="shared" si="78"/>
        <v>8</v>
      </c>
      <c r="I1016">
        <f t="shared" si="79"/>
        <v>788</v>
      </c>
    </row>
    <row r="1017" spans="1:9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75"/>
        <v>stacjonarny</v>
      </c>
      <c r="F1017">
        <f t="shared" si="76"/>
        <v>0</v>
      </c>
      <c r="G1017" s="9">
        <f t="shared" si="77"/>
        <v>15</v>
      </c>
      <c r="H1017">
        <f t="shared" si="78"/>
        <v>42</v>
      </c>
      <c r="I1017">
        <f t="shared" si="79"/>
        <v>942</v>
      </c>
    </row>
    <row r="1018" spans="1:9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75"/>
        <v>stacjonarny</v>
      </c>
      <c r="F1018">
        <f t="shared" si="76"/>
        <v>0</v>
      </c>
      <c r="G1018" s="9">
        <f t="shared" si="77"/>
        <v>3</v>
      </c>
      <c r="H1018">
        <f t="shared" si="78"/>
        <v>16</v>
      </c>
      <c r="I1018">
        <f t="shared" si="79"/>
        <v>196</v>
      </c>
    </row>
    <row r="1019" spans="1:9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75"/>
        <v>stacjonarny</v>
      </c>
      <c r="F1019">
        <f t="shared" si="76"/>
        <v>0</v>
      </c>
      <c r="G1019" s="9">
        <f t="shared" si="77"/>
        <v>5</v>
      </c>
      <c r="H1019">
        <f t="shared" si="78"/>
        <v>45</v>
      </c>
      <c r="I1019">
        <f t="shared" si="79"/>
        <v>345</v>
      </c>
    </row>
    <row r="1020" spans="1:9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75"/>
        <v>stacjonarny</v>
      </c>
      <c r="F1020">
        <f t="shared" si="76"/>
        <v>0</v>
      </c>
      <c r="G1020" s="9">
        <f t="shared" si="77"/>
        <v>7</v>
      </c>
      <c r="H1020">
        <f t="shared" si="78"/>
        <v>25</v>
      </c>
      <c r="I1020">
        <f t="shared" si="79"/>
        <v>445</v>
      </c>
    </row>
    <row r="1021" spans="1:9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75"/>
        <v>stacjonarny</v>
      </c>
      <c r="F1021">
        <f t="shared" si="76"/>
        <v>0</v>
      </c>
      <c r="G1021" s="9">
        <f t="shared" si="77"/>
        <v>1</v>
      </c>
      <c r="H1021">
        <f t="shared" si="78"/>
        <v>4</v>
      </c>
      <c r="I1021">
        <f t="shared" si="79"/>
        <v>64</v>
      </c>
    </row>
    <row r="1022" spans="1:9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75"/>
        <v>komórkowy</v>
      </c>
      <c r="F1022">
        <f t="shared" si="76"/>
        <v>0</v>
      </c>
      <c r="G1022" s="9">
        <f t="shared" si="77"/>
        <v>7</v>
      </c>
      <c r="H1022">
        <f t="shared" si="78"/>
        <v>31</v>
      </c>
      <c r="I1022">
        <f t="shared" si="79"/>
        <v>451</v>
      </c>
    </row>
    <row r="1023" spans="1:9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75"/>
        <v>stacjonarny</v>
      </c>
      <c r="F1023">
        <f t="shared" si="76"/>
        <v>0</v>
      </c>
      <c r="G1023" s="9">
        <f t="shared" si="77"/>
        <v>3</v>
      </c>
      <c r="H1023">
        <f t="shared" si="78"/>
        <v>10</v>
      </c>
      <c r="I1023">
        <f t="shared" si="79"/>
        <v>190</v>
      </c>
    </row>
    <row r="1024" spans="1:9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75"/>
        <v>stacjonarny</v>
      </c>
      <c r="F1024">
        <f t="shared" si="76"/>
        <v>0</v>
      </c>
      <c r="G1024" s="9">
        <f t="shared" si="77"/>
        <v>1</v>
      </c>
      <c r="H1024">
        <f t="shared" si="78"/>
        <v>49</v>
      </c>
      <c r="I1024">
        <f t="shared" si="79"/>
        <v>109</v>
      </c>
    </row>
    <row r="1025" spans="1:9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75"/>
        <v>stacjonarny</v>
      </c>
      <c r="F1025">
        <f t="shared" si="76"/>
        <v>0</v>
      </c>
      <c r="G1025" s="9">
        <f t="shared" si="77"/>
        <v>2</v>
      </c>
      <c r="H1025">
        <f t="shared" si="78"/>
        <v>31</v>
      </c>
      <c r="I1025">
        <f t="shared" si="79"/>
        <v>151</v>
      </c>
    </row>
    <row r="1026" spans="1:9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75"/>
        <v>komórkowy</v>
      </c>
      <c r="F1026">
        <f t="shared" si="76"/>
        <v>0</v>
      </c>
      <c r="G1026" s="9">
        <f t="shared" si="77"/>
        <v>6</v>
      </c>
      <c r="H1026">
        <f t="shared" si="78"/>
        <v>46</v>
      </c>
      <c r="I1026">
        <f t="shared" si="79"/>
        <v>406</v>
      </c>
    </row>
    <row r="1027" spans="1:9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80">IF(LEN(A1027)=7,"stacjonarny",IF(LEN(A1027)=8,"komórkowy","zagraniczny"))</f>
        <v>stacjonarny</v>
      </c>
      <c r="F1027">
        <f t="shared" ref="F1027:F1090" si="81">IF(AND(E1027="stacjonarny",LEFT(A1027,2)="12"),1,0)</f>
        <v>0</v>
      </c>
      <c r="G1027" s="9">
        <f t="shared" ref="G1027:G1090" si="82">MINUTE(D1027-C1027)</f>
        <v>4</v>
      </c>
      <c r="H1027">
        <f t="shared" ref="H1027:H1090" si="83">SECOND(D1027-C1027)</f>
        <v>49</v>
      </c>
      <c r="I1027">
        <f t="shared" ref="I1027:I1090" si="84">G1027*60+H1027</f>
        <v>289</v>
      </c>
    </row>
    <row r="1028" spans="1:9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80"/>
        <v>stacjonarny</v>
      </c>
      <c r="F1028">
        <f t="shared" si="81"/>
        <v>0</v>
      </c>
      <c r="G1028" s="9">
        <f t="shared" si="82"/>
        <v>7</v>
      </c>
      <c r="H1028">
        <f t="shared" si="83"/>
        <v>17</v>
      </c>
      <c r="I1028">
        <f t="shared" si="84"/>
        <v>437</v>
      </c>
    </row>
    <row r="1029" spans="1:9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80"/>
        <v>stacjonarny</v>
      </c>
      <c r="F1029">
        <f t="shared" si="81"/>
        <v>0</v>
      </c>
      <c r="G1029" s="9">
        <f t="shared" si="82"/>
        <v>15</v>
      </c>
      <c r="H1029">
        <f t="shared" si="83"/>
        <v>34</v>
      </c>
      <c r="I1029">
        <f t="shared" si="84"/>
        <v>934</v>
      </c>
    </row>
    <row r="1030" spans="1:9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80"/>
        <v>komórkowy</v>
      </c>
      <c r="F1030">
        <f t="shared" si="81"/>
        <v>0</v>
      </c>
      <c r="G1030" s="9">
        <f t="shared" si="82"/>
        <v>1</v>
      </c>
      <c r="H1030">
        <f t="shared" si="83"/>
        <v>42</v>
      </c>
      <c r="I1030">
        <f t="shared" si="84"/>
        <v>102</v>
      </c>
    </row>
    <row r="1031" spans="1:9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80"/>
        <v>stacjonarny</v>
      </c>
      <c r="F1031">
        <f t="shared" si="81"/>
        <v>0</v>
      </c>
      <c r="G1031" s="9">
        <f t="shared" si="82"/>
        <v>0</v>
      </c>
      <c r="H1031">
        <f t="shared" si="83"/>
        <v>15</v>
      </c>
      <c r="I1031">
        <f t="shared" si="84"/>
        <v>15</v>
      </c>
    </row>
    <row r="1032" spans="1:9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80"/>
        <v>zagraniczny</v>
      </c>
      <c r="F1032">
        <f t="shared" si="81"/>
        <v>0</v>
      </c>
      <c r="G1032" s="9">
        <f t="shared" si="82"/>
        <v>2</v>
      </c>
      <c r="H1032">
        <f t="shared" si="83"/>
        <v>36</v>
      </c>
      <c r="I1032">
        <f t="shared" si="84"/>
        <v>156</v>
      </c>
    </row>
    <row r="1033" spans="1:9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80"/>
        <v>stacjonarny</v>
      </c>
      <c r="F1033">
        <f t="shared" si="81"/>
        <v>0</v>
      </c>
      <c r="G1033" s="9">
        <f t="shared" si="82"/>
        <v>14</v>
      </c>
      <c r="H1033">
        <f t="shared" si="83"/>
        <v>2</v>
      </c>
      <c r="I1033">
        <f t="shared" si="84"/>
        <v>842</v>
      </c>
    </row>
    <row r="1034" spans="1:9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80"/>
        <v>stacjonarny</v>
      </c>
      <c r="F1034">
        <f t="shared" si="81"/>
        <v>0</v>
      </c>
      <c r="G1034" s="9">
        <f t="shared" si="82"/>
        <v>10</v>
      </c>
      <c r="H1034">
        <f t="shared" si="83"/>
        <v>34</v>
      </c>
      <c r="I1034">
        <f t="shared" si="84"/>
        <v>634</v>
      </c>
    </row>
    <row r="1035" spans="1:9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80"/>
        <v>stacjonarny</v>
      </c>
      <c r="F1035">
        <f t="shared" si="81"/>
        <v>0</v>
      </c>
      <c r="G1035" s="9">
        <f t="shared" si="82"/>
        <v>10</v>
      </c>
      <c r="H1035">
        <f t="shared" si="83"/>
        <v>4</v>
      </c>
      <c r="I1035">
        <f t="shared" si="84"/>
        <v>604</v>
      </c>
    </row>
    <row r="1036" spans="1:9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80"/>
        <v>stacjonarny</v>
      </c>
      <c r="F1036">
        <f t="shared" si="81"/>
        <v>0</v>
      </c>
      <c r="G1036" s="9">
        <f t="shared" si="82"/>
        <v>12</v>
      </c>
      <c r="H1036">
        <f t="shared" si="83"/>
        <v>22</v>
      </c>
      <c r="I1036">
        <f t="shared" si="84"/>
        <v>742</v>
      </c>
    </row>
    <row r="1037" spans="1:9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80"/>
        <v>komórkowy</v>
      </c>
      <c r="F1037">
        <f t="shared" si="81"/>
        <v>0</v>
      </c>
      <c r="G1037" s="9">
        <f t="shared" si="82"/>
        <v>3</v>
      </c>
      <c r="H1037">
        <f t="shared" si="83"/>
        <v>57</v>
      </c>
      <c r="I1037">
        <f t="shared" si="84"/>
        <v>237</v>
      </c>
    </row>
    <row r="1038" spans="1:9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80"/>
        <v>stacjonarny</v>
      </c>
      <c r="F1038">
        <f t="shared" si="81"/>
        <v>0</v>
      </c>
      <c r="G1038" s="9">
        <f t="shared" si="82"/>
        <v>7</v>
      </c>
      <c r="H1038">
        <f t="shared" si="83"/>
        <v>12</v>
      </c>
      <c r="I1038">
        <f t="shared" si="84"/>
        <v>432</v>
      </c>
    </row>
    <row r="1039" spans="1:9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80"/>
        <v>komórkowy</v>
      </c>
      <c r="F1039">
        <f t="shared" si="81"/>
        <v>0</v>
      </c>
      <c r="G1039" s="9">
        <f t="shared" si="82"/>
        <v>2</v>
      </c>
      <c r="H1039">
        <f t="shared" si="83"/>
        <v>9</v>
      </c>
      <c r="I1039">
        <f t="shared" si="84"/>
        <v>129</v>
      </c>
    </row>
    <row r="1040" spans="1:9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80"/>
        <v>komórkowy</v>
      </c>
      <c r="F1040">
        <f t="shared" si="81"/>
        <v>0</v>
      </c>
      <c r="G1040" s="9">
        <f t="shared" si="82"/>
        <v>3</v>
      </c>
      <c r="H1040">
        <f t="shared" si="83"/>
        <v>38</v>
      </c>
      <c r="I1040">
        <f t="shared" si="84"/>
        <v>218</v>
      </c>
    </row>
    <row r="1041" spans="1:9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80"/>
        <v>stacjonarny</v>
      </c>
      <c r="F1041">
        <f t="shared" si="81"/>
        <v>0</v>
      </c>
      <c r="G1041" s="9">
        <f t="shared" si="82"/>
        <v>16</v>
      </c>
      <c r="H1041">
        <f t="shared" si="83"/>
        <v>17</v>
      </c>
      <c r="I1041">
        <f t="shared" si="84"/>
        <v>977</v>
      </c>
    </row>
    <row r="1042" spans="1:9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80"/>
        <v>stacjonarny</v>
      </c>
      <c r="F1042">
        <f t="shared" si="81"/>
        <v>0</v>
      </c>
      <c r="G1042" s="9">
        <f t="shared" si="82"/>
        <v>1</v>
      </c>
      <c r="H1042">
        <f t="shared" si="83"/>
        <v>0</v>
      </c>
      <c r="I1042">
        <f t="shared" si="84"/>
        <v>60</v>
      </c>
    </row>
    <row r="1043" spans="1:9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80"/>
        <v>stacjonarny</v>
      </c>
      <c r="F1043">
        <f t="shared" si="81"/>
        <v>0</v>
      </c>
      <c r="G1043" s="9">
        <f t="shared" si="82"/>
        <v>7</v>
      </c>
      <c r="H1043">
        <f t="shared" si="83"/>
        <v>11</v>
      </c>
      <c r="I1043">
        <f t="shared" si="84"/>
        <v>431</v>
      </c>
    </row>
    <row r="1044" spans="1:9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80"/>
        <v>stacjonarny</v>
      </c>
      <c r="F1044">
        <f t="shared" si="81"/>
        <v>0</v>
      </c>
      <c r="G1044" s="9">
        <f t="shared" si="82"/>
        <v>0</v>
      </c>
      <c r="H1044">
        <f t="shared" si="83"/>
        <v>29</v>
      </c>
      <c r="I1044">
        <f t="shared" si="84"/>
        <v>29</v>
      </c>
    </row>
    <row r="1045" spans="1:9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80"/>
        <v>stacjonarny</v>
      </c>
      <c r="F1045">
        <f t="shared" si="81"/>
        <v>0</v>
      </c>
      <c r="G1045" s="9">
        <f t="shared" si="82"/>
        <v>14</v>
      </c>
      <c r="H1045">
        <f t="shared" si="83"/>
        <v>17</v>
      </c>
      <c r="I1045">
        <f t="shared" si="84"/>
        <v>857</v>
      </c>
    </row>
    <row r="1046" spans="1:9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80"/>
        <v>komórkowy</v>
      </c>
      <c r="F1046">
        <f t="shared" si="81"/>
        <v>0</v>
      </c>
      <c r="G1046" s="9">
        <f t="shared" si="82"/>
        <v>4</v>
      </c>
      <c r="H1046">
        <f t="shared" si="83"/>
        <v>21</v>
      </c>
      <c r="I1046">
        <f t="shared" si="84"/>
        <v>261</v>
      </c>
    </row>
    <row r="1047" spans="1:9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80"/>
        <v>stacjonarny</v>
      </c>
      <c r="F1047">
        <f t="shared" si="81"/>
        <v>0</v>
      </c>
      <c r="G1047" s="9">
        <f t="shared" si="82"/>
        <v>3</v>
      </c>
      <c r="H1047">
        <f t="shared" si="83"/>
        <v>8</v>
      </c>
      <c r="I1047">
        <f t="shared" si="84"/>
        <v>188</v>
      </c>
    </row>
    <row r="1048" spans="1:9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80"/>
        <v>stacjonarny</v>
      </c>
      <c r="F1048">
        <f t="shared" si="81"/>
        <v>0</v>
      </c>
      <c r="G1048" s="9">
        <f t="shared" si="82"/>
        <v>1</v>
      </c>
      <c r="H1048">
        <f t="shared" si="83"/>
        <v>40</v>
      </c>
      <c r="I1048">
        <f t="shared" si="84"/>
        <v>100</v>
      </c>
    </row>
    <row r="1049" spans="1:9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80"/>
        <v>stacjonarny</v>
      </c>
      <c r="F1049">
        <f t="shared" si="81"/>
        <v>0</v>
      </c>
      <c r="G1049" s="9">
        <f t="shared" si="82"/>
        <v>0</v>
      </c>
      <c r="H1049">
        <f t="shared" si="83"/>
        <v>44</v>
      </c>
      <c r="I1049">
        <f t="shared" si="84"/>
        <v>44</v>
      </c>
    </row>
    <row r="1050" spans="1:9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80"/>
        <v>stacjonarny</v>
      </c>
      <c r="F1050">
        <f t="shared" si="81"/>
        <v>0</v>
      </c>
      <c r="G1050" s="9">
        <f t="shared" si="82"/>
        <v>10</v>
      </c>
      <c r="H1050">
        <f t="shared" si="83"/>
        <v>9</v>
      </c>
      <c r="I1050">
        <f t="shared" si="84"/>
        <v>609</v>
      </c>
    </row>
    <row r="1051" spans="1:9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80"/>
        <v>stacjonarny</v>
      </c>
      <c r="F1051">
        <f t="shared" si="81"/>
        <v>0</v>
      </c>
      <c r="G1051" s="9">
        <f t="shared" si="82"/>
        <v>4</v>
      </c>
      <c r="H1051">
        <f t="shared" si="83"/>
        <v>35</v>
      </c>
      <c r="I1051">
        <f t="shared" si="84"/>
        <v>275</v>
      </c>
    </row>
    <row r="1052" spans="1:9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80"/>
        <v>komórkowy</v>
      </c>
      <c r="F1052">
        <f t="shared" si="81"/>
        <v>0</v>
      </c>
      <c r="G1052" s="9">
        <f t="shared" si="82"/>
        <v>5</v>
      </c>
      <c r="H1052">
        <f t="shared" si="83"/>
        <v>19</v>
      </c>
      <c r="I1052">
        <f t="shared" si="84"/>
        <v>319</v>
      </c>
    </row>
    <row r="1053" spans="1:9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80"/>
        <v>stacjonarny</v>
      </c>
      <c r="F1053">
        <f t="shared" si="81"/>
        <v>0</v>
      </c>
      <c r="G1053" s="9">
        <f t="shared" si="82"/>
        <v>5</v>
      </c>
      <c r="H1053">
        <f t="shared" si="83"/>
        <v>9</v>
      </c>
      <c r="I1053">
        <f t="shared" si="84"/>
        <v>309</v>
      </c>
    </row>
    <row r="1054" spans="1:9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80"/>
        <v>komórkowy</v>
      </c>
      <c r="F1054">
        <f t="shared" si="81"/>
        <v>0</v>
      </c>
      <c r="G1054" s="9">
        <f t="shared" si="82"/>
        <v>6</v>
      </c>
      <c r="H1054">
        <f t="shared" si="83"/>
        <v>19</v>
      </c>
      <c r="I1054">
        <f t="shared" si="84"/>
        <v>379</v>
      </c>
    </row>
    <row r="1055" spans="1:9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80"/>
        <v>stacjonarny</v>
      </c>
      <c r="F1055">
        <f t="shared" si="81"/>
        <v>0</v>
      </c>
      <c r="G1055" s="9">
        <f t="shared" si="82"/>
        <v>3</v>
      </c>
      <c r="H1055">
        <f t="shared" si="83"/>
        <v>42</v>
      </c>
      <c r="I1055">
        <f t="shared" si="84"/>
        <v>222</v>
      </c>
    </row>
    <row r="1056" spans="1:9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80"/>
        <v>stacjonarny</v>
      </c>
      <c r="F1056">
        <f t="shared" si="81"/>
        <v>0</v>
      </c>
      <c r="G1056" s="9">
        <f t="shared" si="82"/>
        <v>13</v>
      </c>
      <c r="H1056">
        <f t="shared" si="83"/>
        <v>36</v>
      </c>
      <c r="I1056">
        <f t="shared" si="84"/>
        <v>816</v>
      </c>
    </row>
    <row r="1057" spans="1:9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80"/>
        <v>stacjonarny</v>
      </c>
      <c r="F1057">
        <f t="shared" si="81"/>
        <v>0</v>
      </c>
      <c r="G1057" s="9">
        <f t="shared" si="82"/>
        <v>10</v>
      </c>
      <c r="H1057">
        <f t="shared" si="83"/>
        <v>7</v>
      </c>
      <c r="I1057">
        <f t="shared" si="84"/>
        <v>607</v>
      </c>
    </row>
    <row r="1058" spans="1:9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80"/>
        <v>stacjonarny</v>
      </c>
      <c r="F1058">
        <f t="shared" si="81"/>
        <v>0</v>
      </c>
      <c r="G1058" s="9">
        <f t="shared" si="82"/>
        <v>16</v>
      </c>
      <c r="H1058">
        <f t="shared" si="83"/>
        <v>29</v>
      </c>
      <c r="I1058">
        <f t="shared" si="84"/>
        <v>989</v>
      </c>
    </row>
    <row r="1059" spans="1:9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80"/>
        <v>stacjonarny</v>
      </c>
      <c r="F1059">
        <f t="shared" si="81"/>
        <v>0</v>
      </c>
      <c r="G1059" s="9">
        <f t="shared" si="82"/>
        <v>1</v>
      </c>
      <c r="H1059">
        <f t="shared" si="83"/>
        <v>33</v>
      </c>
      <c r="I1059">
        <f t="shared" si="84"/>
        <v>93</v>
      </c>
    </row>
    <row r="1060" spans="1:9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80"/>
        <v>stacjonarny</v>
      </c>
      <c r="F1060">
        <f t="shared" si="81"/>
        <v>0</v>
      </c>
      <c r="G1060" s="9">
        <f t="shared" si="82"/>
        <v>9</v>
      </c>
      <c r="H1060">
        <f t="shared" si="83"/>
        <v>11</v>
      </c>
      <c r="I1060">
        <f t="shared" si="84"/>
        <v>551</v>
      </c>
    </row>
    <row r="1061" spans="1:9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80"/>
        <v>stacjonarny</v>
      </c>
      <c r="F1061">
        <f t="shared" si="81"/>
        <v>0</v>
      </c>
      <c r="G1061" s="9">
        <f t="shared" si="82"/>
        <v>15</v>
      </c>
      <c r="H1061">
        <f t="shared" si="83"/>
        <v>59</v>
      </c>
      <c r="I1061">
        <f t="shared" si="84"/>
        <v>959</v>
      </c>
    </row>
    <row r="1062" spans="1:9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80"/>
        <v>komórkowy</v>
      </c>
      <c r="F1062">
        <f t="shared" si="81"/>
        <v>0</v>
      </c>
      <c r="G1062" s="9">
        <f t="shared" si="82"/>
        <v>2</v>
      </c>
      <c r="H1062">
        <f t="shared" si="83"/>
        <v>32</v>
      </c>
      <c r="I1062">
        <f t="shared" si="84"/>
        <v>152</v>
      </c>
    </row>
    <row r="1063" spans="1:9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80"/>
        <v>stacjonarny</v>
      </c>
      <c r="F1063">
        <f t="shared" si="81"/>
        <v>0</v>
      </c>
      <c r="G1063" s="9">
        <f t="shared" si="82"/>
        <v>0</v>
      </c>
      <c r="H1063">
        <f t="shared" si="83"/>
        <v>12</v>
      </c>
      <c r="I1063">
        <f t="shared" si="84"/>
        <v>12</v>
      </c>
    </row>
    <row r="1064" spans="1:9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80"/>
        <v>komórkowy</v>
      </c>
      <c r="F1064">
        <f t="shared" si="81"/>
        <v>0</v>
      </c>
      <c r="G1064" s="9">
        <f t="shared" si="82"/>
        <v>13</v>
      </c>
      <c r="H1064">
        <f t="shared" si="83"/>
        <v>14</v>
      </c>
      <c r="I1064">
        <f t="shared" si="84"/>
        <v>794</v>
      </c>
    </row>
    <row r="1065" spans="1:9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80"/>
        <v>stacjonarny</v>
      </c>
      <c r="F1065">
        <f t="shared" si="81"/>
        <v>0</v>
      </c>
      <c r="G1065" s="9">
        <f t="shared" si="82"/>
        <v>10</v>
      </c>
      <c r="H1065">
        <f t="shared" si="83"/>
        <v>25</v>
      </c>
      <c r="I1065">
        <f t="shared" si="84"/>
        <v>625</v>
      </c>
    </row>
    <row r="1066" spans="1:9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80"/>
        <v>stacjonarny</v>
      </c>
      <c r="F1066">
        <f t="shared" si="81"/>
        <v>0</v>
      </c>
      <c r="G1066" s="9">
        <f t="shared" si="82"/>
        <v>13</v>
      </c>
      <c r="H1066">
        <f t="shared" si="83"/>
        <v>34</v>
      </c>
      <c r="I1066">
        <f t="shared" si="84"/>
        <v>814</v>
      </c>
    </row>
    <row r="1067" spans="1:9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80"/>
        <v>stacjonarny</v>
      </c>
      <c r="F1067">
        <f t="shared" si="81"/>
        <v>0</v>
      </c>
      <c r="G1067" s="9">
        <f t="shared" si="82"/>
        <v>16</v>
      </c>
      <c r="H1067">
        <f t="shared" si="83"/>
        <v>39</v>
      </c>
      <c r="I1067">
        <f t="shared" si="84"/>
        <v>999</v>
      </c>
    </row>
    <row r="1068" spans="1:9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80"/>
        <v>zagraniczny</v>
      </c>
      <c r="F1068">
        <f t="shared" si="81"/>
        <v>0</v>
      </c>
      <c r="G1068" s="9">
        <f t="shared" si="82"/>
        <v>8</v>
      </c>
      <c r="H1068">
        <f t="shared" si="83"/>
        <v>10</v>
      </c>
      <c r="I1068">
        <f t="shared" si="84"/>
        <v>490</v>
      </c>
    </row>
    <row r="1069" spans="1:9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80"/>
        <v>stacjonarny</v>
      </c>
      <c r="F1069">
        <f t="shared" si="81"/>
        <v>0</v>
      </c>
      <c r="G1069" s="9">
        <f t="shared" si="82"/>
        <v>16</v>
      </c>
      <c r="H1069">
        <f t="shared" si="83"/>
        <v>14</v>
      </c>
      <c r="I1069">
        <f t="shared" si="84"/>
        <v>974</v>
      </c>
    </row>
    <row r="1070" spans="1:9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80"/>
        <v>stacjonarny</v>
      </c>
      <c r="F1070">
        <f t="shared" si="81"/>
        <v>0</v>
      </c>
      <c r="G1070" s="9">
        <f t="shared" si="82"/>
        <v>7</v>
      </c>
      <c r="H1070">
        <f t="shared" si="83"/>
        <v>10</v>
      </c>
      <c r="I1070">
        <f t="shared" si="84"/>
        <v>430</v>
      </c>
    </row>
    <row r="1071" spans="1:9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80"/>
        <v>stacjonarny</v>
      </c>
      <c r="F1071">
        <f t="shared" si="81"/>
        <v>0</v>
      </c>
      <c r="G1071" s="9">
        <f t="shared" si="82"/>
        <v>3</v>
      </c>
      <c r="H1071">
        <f t="shared" si="83"/>
        <v>0</v>
      </c>
      <c r="I1071">
        <f t="shared" si="84"/>
        <v>180</v>
      </c>
    </row>
    <row r="1072" spans="1:9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80"/>
        <v>stacjonarny</v>
      </c>
      <c r="F1072">
        <f t="shared" si="81"/>
        <v>0</v>
      </c>
      <c r="G1072" s="9">
        <f t="shared" si="82"/>
        <v>7</v>
      </c>
      <c r="H1072">
        <f t="shared" si="83"/>
        <v>3</v>
      </c>
      <c r="I1072">
        <f t="shared" si="84"/>
        <v>423</v>
      </c>
    </row>
    <row r="1073" spans="1:9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80"/>
        <v>stacjonarny</v>
      </c>
      <c r="F1073">
        <f t="shared" si="81"/>
        <v>0</v>
      </c>
      <c r="G1073" s="9">
        <f t="shared" si="82"/>
        <v>6</v>
      </c>
      <c r="H1073">
        <f t="shared" si="83"/>
        <v>30</v>
      </c>
      <c r="I1073">
        <f t="shared" si="84"/>
        <v>390</v>
      </c>
    </row>
    <row r="1074" spans="1:9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80"/>
        <v>komórkowy</v>
      </c>
      <c r="F1074">
        <f t="shared" si="81"/>
        <v>0</v>
      </c>
      <c r="G1074" s="9">
        <f t="shared" si="82"/>
        <v>15</v>
      </c>
      <c r="H1074">
        <f t="shared" si="83"/>
        <v>6</v>
      </c>
      <c r="I1074">
        <f t="shared" si="84"/>
        <v>906</v>
      </c>
    </row>
    <row r="1075" spans="1:9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80"/>
        <v>komórkowy</v>
      </c>
      <c r="F1075">
        <f t="shared" si="81"/>
        <v>0</v>
      </c>
      <c r="G1075" s="9">
        <f t="shared" si="82"/>
        <v>4</v>
      </c>
      <c r="H1075">
        <f t="shared" si="83"/>
        <v>58</v>
      </c>
      <c r="I1075">
        <f t="shared" si="84"/>
        <v>298</v>
      </c>
    </row>
    <row r="1076" spans="1:9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80"/>
        <v>stacjonarny</v>
      </c>
      <c r="F1076">
        <f t="shared" si="81"/>
        <v>0</v>
      </c>
      <c r="G1076" s="9">
        <f t="shared" si="82"/>
        <v>8</v>
      </c>
      <c r="H1076">
        <f t="shared" si="83"/>
        <v>14</v>
      </c>
      <c r="I1076">
        <f t="shared" si="84"/>
        <v>494</v>
      </c>
    </row>
    <row r="1077" spans="1:9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80"/>
        <v>komórkowy</v>
      </c>
      <c r="F1077">
        <f t="shared" si="81"/>
        <v>0</v>
      </c>
      <c r="G1077" s="9">
        <f t="shared" si="82"/>
        <v>6</v>
      </c>
      <c r="H1077">
        <f t="shared" si="83"/>
        <v>22</v>
      </c>
      <c r="I1077">
        <f t="shared" si="84"/>
        <v>382</v>
      </c>
    </row>
    <row r="1078" spans="1:9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80"/>
        <v>stacjonarny</v>
      </c>
      <c r="F1078">
        <f t="shared" si="81"/>
        <v>0</v>
      </c>
      <c r="G1078" s="9">
        <f t="shared" si="82"/>
        <v>11</v>
      </c>
      <c r="H1078">
        <f t="shared" si="83"/>
        <v>59</v>
      </c>
      <c r="I1078">
        <f t="shared" si="84"/>
        <v>719</v>
      </c>
    </row>
    <row r="1079" spans="1:9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80"/>
        <v>komórkowy</v>
      </c>
      <c r="F1079">
        <f t="shared" si="81"/>
        <v>0</v>
      </c>
      <c r="G1079" s="9">
        <f t="shared" si="82"/>
        <v>8</v>
      </c>
      <c r="H1079">
        <f t="shared" si="83"/>
        <v>14</v>
      </c>
      <c r="I1079">
        <f t="shared" si="84"/>
        <v>494</v>
      </c>
    </row>
    <row r="1080" spans="1:9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80"/>
        <v>stacjonarny</v>
      </c>
      <c r="F1080">
        <f t="shared" si="81"/>
        <v>0</v>
      </c>
      <c r="G1080" s="9">
        <f t="shared" si="82"/>
        <v>10</v>
      </c>
      <c r="H1080">
        <f t="shared" si="83"/>
        <v>31</v>
      </c>
      <c r="I1080">
        <f t="shared" si="84"/>
        <v>631</v>
      </c>
    </row>
    <row r="1081" spans="1:9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80"/>
        <v>stacjonarny</v>
      </c>
      <c r="F1081">
        <f t="shared" si="81"/>
        <v>0</v>
      </c>
      <c r="G1081" s="9">
        <f t="shared" si="82"/>
        <v>3</v>
      </c>
      <c r="H1081">
        <f t="shared" si="83"/>
        <v>25</v>
      </c>
      <c r="I1081">
        <f t="shared" si="84"/>
        <v>205</v>
      </c>
    </row>
    <row r="1082" spans="1:9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80"/>
        <v>komórkowy</v>
      </c>
      <c r="F1082">
        <f t="shared" si="81"/>
        <v>0</v>
      </c>
      <c r="G1082" s="9">
        <f t="shared" si="82"/>
        <v>10</v>
      </c>
      <c r="H1082">
        <f t="shared" si="83"/>
        <v>51</v>
      </c>
      <c r="I1082">
        <f t="shared" si="84"/>
        <v>651</v>
      </c>
    </row>
    <row r="1083" spans="1:9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80"/>
        <v>stacjonarny</v>
      </c>
      <c r="F1083">
        <f t="shared" si="81"/>
        <v>0</v>
      </c>
      <c r="G1083" s="9">
        <f t="shared" si="82"/>
        <v>1</v>
      </c>
      <c r="H1083">
        <f t="shared" si="83"/>
        <v>44</v>
      </c>
      <c r="I1083">
        <f t="shared" si="84"/>
        <v>104</v>
      </c>
    </row>
    <row r="1084" spans="1:9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80"/>
        <v>stacjonarny</v>
      </c>
      <c r="F1084">
        <f t="shared" si="81"/>
        <v>0</v>
      </c>
      <c r="G1084" s="9">
        <f t="shared" si="82"/>
        <v>15</v>
      </c>
      <c r="H1084">
        <f t="shared" si="83"/>
        <v>14</v>
      </c>
      <c r="I1084">
        <f t="shared" si="84"/>
        <v>914</v>
      </c>
    </row>
    <row r="1085" spans="1:9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80"/>
        <v>komórkowy</v>
      </c>
      <c r="F1085">
        <f t="shared" si="81"/>
        <v>0</v>
      </c>
      <c r="G1085" s="9">
        <f t="shared" si="82"/>
        <v>10</v>
      </c>
      <c r="H1085">
        <f t="shared" si="83"/>
        <v>54</v>
      </c>
      <c r="I1085">
        <f t="shared" si="84"/>
        <v>654</v>
      </c>
    </row>
    <row r="1086" spans="1:9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80"/>
        <v>stacjonarny</v>
      </c>
      <c r="F1086">
        <f t="shared" si="81"/>
        <v>0</v>
      </c>
      <c r="G1086" s="9">
        <f t="shared" si="82"/>
        <v>11</v>
      </c>
      <c r="H1086">
        <f t="shared" si="83"/>
        <v>5</v>
      </c>
      <c r="I1086">
        <f t="shared" si="84"/>
        <v>665</v>
      </c>
    </row>
    <row r="1087" spans="1:9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80"/>
        <v>stacjonarny</v>
      </c>
      <c r="F1087">
        <f t="shared" si="81"/>
        <v>0</v>
      </c>
      <c r="G1087" s="9">
        <f t="shared" si="82"/>
        <v>0</v>
      </c>
      <c r="H1087">
        <f t="shared" si="83"/>
        <v>42</v>
      </c>
      <c r="I1087">
        <f t="shared" si="84"/>
        <v>42</v>
      </c>
    </row>
    <row r="1088" spans="1:9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80"/>
        <v>stacjonarny</v>
      </c>
      <c r="F1088">
        <f t="shared" si="81"/>
        <v>0</v>
      </c>
      <c r="G1088" s="9">
        <f t="shared" si="82"/>
        <v>13</v>
      </c>
      <c r="H1088">
        <f t="shared" si="83"/>
        <v>3</v>
      </c>
      <c r="I1088">
        <f t="shared" si="84"/>
        <v>783</v>
      </c>
    </row>
    <row r="1089" spans="1:9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80"/>
        <v>zagraniczny</v>
      </c>
      <c r="F1089">
        <f t="shared" si="81"/>
        <v>0</v>
      </c>
      <c r="G1089" s="9">
        <f t="shared" si="82"/>
        <v>3</v>
      </c>
      <c r="H1089">
        <f t="shared" si="83"/>
        <v>12</v>
      </c>
      <c r="I1089">
        <f t="shared" si="84"/>
        <v>192</v>
      </c>
    </row>
    <row r="1090" spans="1:9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80"/>
        <v>stacjonarny</v>
      </c>
      <c r="F1090">
        <f t="shared" si="81"/>
        <v>0</v>
      </c>
      <c r="G1090" s="9">
        <f t="shared" si="82"/>
        <v>2</v>
      </c>
      <c r="H1090">
        <f t="shared" si="83"/>
        <v>43</v>
      </c>
      <c r="I1090">
        <f t="shared" si="84"/>
        <v>163</v>
      </c>
    </row>
    <row r="1091" spans="1:9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85">IF(LEN(A1091)=7,"stacjonarny",IF(LEN(A1091)=8,"komórkowy","zagraniczny"))</f>
        <v>komórkowy</v>
      </c>
      <c r="F1091">
        <f t="shared" ref="F1091:F1154" si="86">IF(AND(E1091="stacjonarny",LEFT(A1091,2)="12"),1,0)</f>
        <v>0</v>
      </c>
      <c r="G1091" s="9">
        <f t="shared" ref="G1091:G1154" si="87">MINUTE(D1091-C1091)</f>
        <v>15</v>
      </c>
      <c r="H1091">
        <f t="shared" ref="H1091:H1154" si="88">SECOND(D1091-C1091)</f>
        <v>18</v>
      </c>
      <c r="I1091">
        <f t="shared" ref="I1091:I1154" si="89">G1091*60+H1091</f>
        <v>918</v>
      </c>
    </row>
    <row r="1092" spans="1:9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85"/>
        <v>stacjonarny</v>
      </c>
      <c r="F1092">
        <f t="shared" si="86"/>
        <v>0</v>
      </c>
      <c r="G1092" s="9">
        <f t="shared" si="87"/>
        <v>13</v>
      </c>
      <c r="H1092">
        <f t="shared" si="88"/>
        <v>57</v>
      </c>
      <c r="I1092">
        <f t="shared" si="89"/>
        <v>837</v>
      </c>
    </row>
    <row r="1093" spans="1:9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85"/>
        <v>komórkowy</v>
      </c>
      <c r="F1093">
        <f t="shared" si="86"/>
        <v>0</v>
      </c>
      <c r="G1093" s="9">
        <f t="shared" si="87"/>
        <v>4</v>
      </c>
      <c r="H1093">
        <f t="shared" si="88"/>
        <v>10</v>
      </c>
      <c r="I1093">
        <f t="shared" si="89"/>
        <v>250</v>
      </c>
    </row>
    <row r="1094" spans="1:9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85"/>
        <v>stacjonarny</v>
      </c>
      <c r="F1094">
        <f t="shared" si="86"/>
        <v>0</v>
      </c>
      <c r="G1094" s="9">
        <f t="shared" si="87"/>
        <v>4</v>
      </c>
      <c r="H1094">
        <f t="shared" si="88"/>
        <v>47</v>
      </c>
      <c r="I1094">
        <f t="shared" si="89"/>
        <v>287</v>
      </c>
    </row>
    <row r="1095" spans="1:9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85"/>
        <v>komórkowy</v>
      </c>
      <c r="F1095">
        <f t="shared" si="86"/>
        <v>0</v>
      </c>
      <c r="G1095" s="9">
        <f t="shared" si="87"/>
        <v>5</v>
      </c>
      <c r="H1095">
        <f t="shared" si="88"/>
        <v>27</v>
      </c>
      <c r="I1095">
        <f t="shared" si="89"/>
        <v>327</v>
      </c>
    </row>
    <row r="1096" spans="1:9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85"/>
        <v>komórkowy</v>
      </c>
      <c r="F1096">
        <f t="shared" si="86"/>
        <v>0</v>
      </c>
      <c r="G1096" s="9">
        <f t="shared" si="87"/>
        <v>14</v>
      </c>
      <c r="H1096">
        <f t="shared" si="88"/>
        <v>13</v>
      </c>
      <c r="I1096">
        <f t="shared" si="89"/>
        <v>853</v>
      </c>
    </row>
    <row r="1097" spans="1:9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85"/>
        <v>stacjonarny</v>
      </c>
      <c r="F1097">
        <f t="shared" si="86"/>
        <v>0</v>
      </c>
      <c r="G1097" s="9">
        <f t="shared" si="87"/>
        <v>5</v>
      </c>
      <c r="H1097">
        <f t="shared" si="88"/>
        <v>42</v>
      </c>
      <c r="I1097">
        <f t="shared" si="89"/>
        <v>342</v>
      </c>
    </row>
    <row r="1098" spans="1:9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85"/>
        <v>stacjonarny</v>
      </c>
      <c r="F1098">
        <f t="shared" si="86"/>
        <v>0</v>
      </c>
      <c r="G1098" s="9">
        <f t="shared" si="87"/>
        <v>4</v>
      </c>
      <c r="H1098">
        <f t="shared" si="88"/>
        <v>22</v>
      </c>
      <c r="I1098">
        <f t="shared" si="89"/>
        <v>262</v>
      </c>
    </row>
    <row r="1099" spans="1:9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85"/>
        <v>stacjonarny</v>
      </c>
      <c r="F1099">
        <f t="shared" si="86"/>
        <v>0</v>
      </c>
      <c r="G1099" s="9">
        <f t="shared" si="87"/>
        <v>15</v>
      </c>
      <c r="H1099">
        <f t="shared" si="88"/>
        <v>1</v>
      </c>
      <c r="I1099">
        <f t="shared" si="89"/>
        <v>901</v>
      </c>
    </row>
    <row r="1100" spans="1:9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85"/>
        <v>stacjonarny</v>
      </c>
      <c r="F1100">
        <f t="shared" si="86"/>
        <v>0</v>
      </c>
      <c r="G1100" s="9">
        <f t="shared" si="87"/>
        <v>15</v>
      </c>
      <c r="H1100">
        <f t="shared" si="88"/>
        <v>26</v>
      </c>
      <c r="I1100">
        <f t="shared" si="89"/>
        <v>926</v>
      </c>
    </row>
    <row r="1101" spans="1:9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85"/>
        <v>stacjonarny</v>
      </c>
      <c r="F1101">
        <f t="shared" si="86"/>
        <v>0</v>
      </c>
      <c r="G1101" s="9">
        <f t="shared" si="87"/>
        <v>2</v>
      </c>
      <c r="H1101">
        <f t="shared" si="88"/>
        <v>15</v>
      </c>
      <c r="I1101">
        <f t="shared" si="89"/>
        <v>135</v>
      </c>
    </row>
    <row r="1102" spans="1:9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85"/>
        <v>stacjonarny</v>
      </c>
      <c r="F1102">
        <f t="shared" si="86"/>
        <v>0</v>
      </c>
      <c r="G1102" s="9">
        <f t="shared" si="87"/>
        <v>9</v>
      </c>
      <c r="H1102">
        <f t="shared" si="88"/>
        <v>38</v>
      </c>
      <c r="I1102">
        <f t="shared" si="89"/>
        <v>578</v>
      </c>
    </row>
    <row r="1103" spans="1:9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85"/>
        <v>stacjonarny</v>
      </c>
      <c r="F1103">
        <f t="shared" si="86"/>
        <v>0</v>
      </c>
      <c r="G1103" s="9">
        <f t="shared" si="87"/>
        <v>11</v>
      </c>
      <c r="H1103">
        <f t="shared" si="88"/>
        <v>27</v>
      </c>
      <c r="I1103">
        <f t="shared" si="89"/>
        <v>687</v>
      </c>
    </row>
    <row r="1104" spans="1:9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85"/>
        <v>stacjonarny</v>
      </c>
      <c r="F1104">
        <f t="shared" si="86"/>
        <v>0</v>
      </c>
      <c r="G1104" s="9">
        <f t="shared" si="87"/>
        <v>16</v>
      </c>
      <c r="H1104">
        <f t="shared" si="88"/>
        <v>37</v>
      </c>
      <c r="I1104">
        <f t="shared" si="89"/>
        <v>997</v>
      </c>
    </row>
    <row r="1105" spans="1:9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85"/>
        <v>komórkowy</v>
      </c>
      <c r="F1105">
        <f t="shared" si="86"/>
        <v>0</v>
      </c>
      <c r="G1105" s="9">
        <f t="shared" si="87"/>
        <v>1</v>
      </c>
      <c r="H1105">
        <f t="shared" si="88"/>
        <v>20</v>
      </c>
      <c r="I1105">
        <f t="shared" si="89"/>
        <v>80</v>
      </c>
    </row>
    <row r="1106" spans="1:9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85"/>
        <v>komórkowy</v>
      </c>
      <c r="F1106">
        <f t="shared" si="86"/>
        <v>0</v>
      </c>
      <c r="G1106" s="9">
        <f t="shared" si="87"/>
        <v>2</v>
      </c>
      <c r="H1106">
        <f t="shared" si="88"/>
        <v>13</v>
      </c>
      <c r="I1106">
        <f t="shared" si="89"/>
        <v>133</v>
      </c>
    </row>
    <row r="1107" spans="1:9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85"/>
        <v>stacjonarny</v>
      </c>
      <c r="F1107">
        <f t="shared" si="86"/>
        <v>0</v>
      </c>
      <c r="G1107" s="9">
        <f t="shared" si="87"/>
        <v>7</v>
      </c>
      <c r="H1107">
        <f t="shared" si="88"/>
        <v>7</v>
      </c>
      <c r="I1107">
        <f t="shared" si="89"/>
        <v>427</v>
      </c>
    </row>
    <row r="1108" spans="1:9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85"/>
        <v>stacjonarny</v>
      </c>
      <c r="F1108">
        <f t="shared" si="86"/>
        <v>0</v>
      </c>
      <c r="G1108" s="9">
        <f t="shared" si="87"/>
        <v>9</v>
      </c>
      <c r="H1108">
        <f t="shared" si="88"/>
        <v>42</v>
      </c>
      <c r="I1108">
        <f t="shared" si="89"/>
        <v>582</v>
      </c>
    </row>
    <row r="1109" spans="1:9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85"/>
        <v>stacjonarny</v>
      </c>
      <c r="F1109">
        <f t="shared" si="86"/>
        <v>0</v>
      </c>
      <c r="G1109" s="9">
        <f t="shared" si="87"/>
        <v>12</v>
      </c>
      <c r="H1109">
        <f t="shared" si="88"/>
        <v>47</v>
      </c>
      <c r="I1109">
        <f t="shared" si="89"/>
        <v>767</v>
      </c>
    </row>
    <row r="1110" spans="1:9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85"/>
        <v>stacjonarny</v>
      </c>
      <c r="F1110">
        <f t="shared" si="86"/>
        <v>0</v>
      </c>
      <c r="G1110" s="9">
        <f t="shared" si="87"/>
        <v>6</v>
      </c>
      <c r="H1110">
        <f t="shared" si="88"/>
        <v>3</v>
      </c>
      <c r="I1110">
        <f t="shared" si="89"/>
        <v>363</v>
      </c>
    </row>
    <row r="1111" spans="1:9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85"/>
        <v>stacjonarny</v>
      </c>
      <c r="F1111">
        <f t="shared" si="86"/>
        <v>0</v>
      </c>
      <c r="G1111" s="9">
        <f t="shared" si="87"/>
        <v>9</v>
      </c>
      <c r="H1111">
        <f t="shared" si="88"/>
        <v>29</v>
      </c>
      <c r="I1111">
        <f t="shared" si="89"/>
        <v>569</v>
      </c>
    </row>
    <row r="1112" spans="1:9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85"/>
        <v>komórkowy</v>
      </c>
      <c r="F1112">
        <f t="shared" si="86"/>
        <v>0</v>
      </c>
      <c r="G1112" s="9">
        <f t="shared" si="87"/>
        <v>0</v>
      </c>
      <c r="H1112">
        <f t="shared" si="88"/>
        <v>54</v>
      </c>
      <c r="I1112">
        <f t="shared" si="89"/>
        <v>54</v>
      </c>
    </row>
    <row r="1113" spans="1:9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85"/>
        <v>stacjonarny</v>
      </c>
      <c r="F1113">
        <f t="shared" si="86"/>
        <v>0</v>
      </c>
      <c r="G1113" s="9">
        <f t="shared" si="87"/>
        <v>11</v>
      </c>
      <c r="H1113">
        <f t="shared" si="88"/>
        <v>20</v>
      </c>
      <c r="I1113">
        <f t="shared" si="89"/>
        <v>680</v>
      </c>
    </row>
    <row r="1114" spans="1:9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85"/>
        <v>stacjonarny</v>
      </c>
      <c r="F1114">
        <f t="shared" si="86"/>
        <v>0</v>
      </c>
      <c r="G1114" s="9">
        <f t="shared" si="87"/>
        <v>2</v>
      </c>
      <c r="H1114">
        <f t="shared" si="88"/>
        <v>42</v>
      </c>
      <c r="I1114">
        <f t="shared" si="89"/>
        <v>162</v>
      </c>
    </row>
    <row r="1115" spans="1:9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85"/>
        <v>komórkowy</v>
      </c>
      <c r="F1115">
        <f t="shared" si="86"/>
        <v>0</v>
      </c>
      <c r="G1115" s="9">
        <f t="shared" si="87"/>
        <v>2</v>
      </c>
      <c r="H1115">
        <f t="shared" si="88"/>
        <v>16</v>
      </c>
      <c r="I1115">
        <f t="shared" si="89"/>
        <v>136</v>
      </c>
    </row>
    <row r="1116" spans="1:9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85"/>
        <v>stacjonarny</v>
      </c>
      <c r="F1116">
        <f t="shared" si="86"/>
        <v>1</v>
      </c>
      <c r="G1116" s="9">
        <f t="shared" si="87"/>
        <v>15</v>
      </c>
      <c r="H1116">
        <f t="shared" si="88"/>
        <v>21</v>
      </c>
      <c r="I1116">
        <f t="shared" si="89"/>
        <v>921</v>
      </c>
    </row>
    <row r="1117" spans="1:9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85"/>
        <v>komórkowy</v>
      </c>
      <c r="F1117">
        <f t="shared" si="86"/>
        <v>0</v>
      </c>
      <c r="G1117" s="9">
        <f t="shared" si="87"/>
        <v>2</v>
      </c>
      <c r="H1117">
        <f t="shared" si="88"/>
        <v>19</v>
      </c>
      <c r="I1117">
        <f t="shared" si="89"/>
        <v>139</v>
      </c>
    </row>
    <row r="1118" spans="1:9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85"/>
        <v>stacjonarny</v>
      </c>
      <c r="F1118">
        <f t="shared" si="86"/>
        <v>0</v>
      </c>
      <c r="G1118" s="9">
        <f t="shared" si="87"/>
        <v>7</v>
      </c>
      <c r="H1118">
        <f t="shared" si="88"/>
        <v>16</v>
      </c>
      <c r="I1118">
        <f t="shared" si="89"/>
        <v>436</v>
      </c>
    </row>
    <row r="1119" spans="1:9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85"/>
        <v>stacjonarny</v>
      </c>
      <c r="F1119">
        <f t="shared" si="86"/>
        <v>0</v>
      </c>
      <c r="G1119" s="9">
        <f t="shared" si="87"/>
        <v>15</v>
      </c>
      <c r="H1119">
        <f t="shared" si="88"/>
        <v>50</v>
      </c>
      <c r="I1119">
        <f t="shared" si="89"/>
        <v>950</v>
      </c>
    </row>
    <row r="1120" spans="1:9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85"/>
        <v>zagraniczny</v>
      </c>
      <c r="F1120">
        <f t="shared" si="86"/>
        <v>0</v>
      </c>
      <c r="G1120" s="9">
        <f t="shared" si="87"/>
        <v>11</v>
      </c>
      <c r="H1120">
        <f t="shared" si="88"/>
        <v>29</v>
      </c>
      <c r="I1120">
        <f t="shared" si="89"/>
        <v>689</v>
      </c>
    </row>
    <row r="1121" spans="1:9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85"/>
        <v>stacjonarny</v>
      </c>
      <c r="F1121">
        <f t="shared" si="86"/>
        <v>0</v>
      </c>
      <c r="G1121" s="9">
        <f t="shared" si="87"/>
        <v>1</v>
      </c>
      <c r="H1121">
        <f t="shared" si="88"/>
        <v>24</v>
      </c>
      <c r="I1121">
        <f t="shared" si="89"/>
        <v>84</v>
      </c>
    </row>
    <row r="1122" spans="1:9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85"/>
        <v>stacjonarny</v>
      </c>
      <c r="F1122">
        <f t="shared" si="86"/>
        <v>0</v>
      </c>
      <c r="G1122" s="9">
        <f t="shared" si="87"/>
        <v>11</v>
      </c>
      <c r="H1122">
        <f t="shared" si="88"/>
        <v>20</v>
      </c>
      <c r="I1122">
        <f t="shared" si="89"/>
        <v>680</v>
      </c>
    </row>
    <row r="1123" spans="1:9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85"/>
        <v>komórkowy</v>
      </c>
      <c r="F1123">
        <f t="shared" si="86"/>
        <v>0</v>
      </c>
      <c r="G1123" s="9">
        <f t="shared" si="87"/>
        <v>12</v>
      </c>
      <c r="H1123">
        <f t="shared" si="88"/>
        <v>47</v>
      </c>
      <c r="I1123">
        <f t="shared" si="89"/>
        <v>767</v>
      </c>
    </row>
    <row r="1124" spans="1:9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85"/>
        <v>stacjonarny</v>
      </c>
      <c r="F1124">
        <f t="shared" si="86"/>
        <v>0</v>
      </c>
      <c r="G1124" s="9">
        <f t="shared" si="87"/>
        <v>13</v>
      </c>
      <c r="H1124">
        <f t="shared" si="88"/>
        <v>54</v>
      </c>
      <c r="I1124">
        <f t="shared" si="89"/>
        <v>834</v>
      </c>
    </row>
    <row r="1125" spans="1:9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85"/>
        <v>stacjonarny</v>
      </c>
      <c r="F1125">
        <f t="shared" si="86"/>
        <v>0</v>
      </c>
      <c r="G1125" s="9">
        <f t="shared" si="87"/>
        <v>13</v>
      </c>
      <c r="H1125">
        <f t="shared" si="88"/>
        <v>57</v>
      </c>
      <c r="I1125">
        <f t="shared" si="89"/>
        <v>837</v>
      </c>
    </row>
    <row r="1126" spans="1:9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85"/>
        <v>stacjonarny</v>
      </c>
      <c r="F1126">
        <f t="shared" si="86"/>
        <v>0</v>
      </c>
      <c r="G1126" s="9">
        <f t="shared" si="87"/>
        <v>3</v>
      </c>
      <c r="H1126">
        <f t="shared" si="88"/>
        <v>9</v>
      </c>
      <c r="I1126">
        <f t="shared" si="89"/>
        <v>189</v>
      </c>
    </row>
    <row r="1127" spans="1:9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85"/>
        <v>komórkowy</v>
      </c>
      <c r="F1127">
        <f t="shared" si="86"/>
        <v>0</v>
      </c>
      <c r="G1127" s="9">
        <f t="shared" si="87"/>
        <v>9</v>
      </c>
      <c r="H1127">
        <f t="shared" si="88"/>
        <v>20</v>
      </c>
      <c r="I1127">
        <f t="shared" si="89"/>
        <v>560</v>
      </c>
    </row>
    <row r="1128" spans="1:9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85"/>
        <v>stacjonarny</v>
      </c>
      <c r="F1128">
        <f t="shared" si="86"/>
        <v>0</v>
      </c>
      <c r="G1128" s="9">
        <f t="shared" si="87"/>
        <v>15</v>
      </c>
      <c r="H1128">
        <f t="shared" si="88"/>
        <v>52</v>
      </c>
      <c r="I1128">
        <f t="shared" si="89"/>
        <v>952</v>
      </c>
    </row>
    <row r="1129" spans="1:9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85"/>
        <v>stacjonarny</v>
      </c>
      <c r="F1129">
        <f t="shared" si="86"/>
        <v>0</v>
      </c>
      <c r="G1129" s="9">
        <f t="shared" si="87"/>
        <v>9</v>
      </c>
      <c r="H1129">
        <f t="shared" si="88"/>
        <v>23</v>
      </c>
      <c r="I1129">
        <f t="shared" si="89"/>
        <v>563</v>
      </c>
    </row>
    <row r="1130" spans="1:9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85"/>
        <v>komórkowy</v>
      </c>
      <c r="F1130">
        <f t="shared" si="86"/>
        <v>0</v>
      </c>
      <c r="G1130" s="9">
        <f t="shared" si="87"/>
        <v>3</v>
      </c>
      <c r="H1130">
        <f t="shared" si="88"/>
        <v>57</v>
      </c>
      <c r="I1130">
        <f t="shared" si="89"/>
        <v>237</v>
      </c>
    </row>
    <row r="1131" spans="1:9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85"/>
        <v>stacjonarny</v>
      </c>
      <c r="F1131">
        <f t="shared" si="86"/>
        <v>0</v>
      </c>
      <c r="G1131" s="9">
        <f t="shared" si="87"/>
        <v>7</v>
      </c>
      <c r="H1131">
        <f t="shared" si="88"/>
        <v>34</v>
      </c>
      <c r="I1131">
        <f t="shared" si="89"/>
        <v>454</v>
      </c>
    </row>
    <row r="1132" spans="1:9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85"/>
        <v>stacjonarny</v>
      </c>
      <c r="F1132">
        <f t="shared" si="86"/>
        <v>1</v>
      </c>
      <c r="G1132" s="9">
        <f t="shared" si="87"/>
        <v>1</v>
      </c>
      <c r="H1132">
        <f t="shared" si="88"/>
        <v>59</v>
      </c>
      <c r="I1132">
        <f t="shared" si="89"/>
        <v>119</v>
      </c>
    </row>
    <row r="1133" spans="1:9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85"/>
        <v>stacjonarny</v>
      </c>
      <c r="F1133">
        <f t="shared" si="86"/>
        <v>0</v>
      </c>
      <c r="G1133" s="9">
        <f t="shared" si="87"/>
        <v>9</v>
      </c>
      <c r="H1133">
        <f t="shared" si="88"/>
        <v>59</v>
      </c>
      <c r="I1133">
        <f t="shared" si="89"/>
        <v>599</v>
      </c>
    </row>
    <row r="1134" spans="1:9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85"/>
        <v>stacjonarny</v>
      </c>
      <c r="F1134">
        <f t="shared" si="86"/>
        <v>0</v>
      </c>
      <c r="G1134" s="9">
        <f t="shared" si="87"/>
        <v>7</v>
      </c>
      <c r="H1134">
        <f t="shared" si="88"/>
        <v>29</v>
      </c>
      <c r="I1134">
        <f t="shared" si="89"/>
        <v>449</v>
      </c>
    </row>
    <row r="1135" spans="1:9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85"/>
        <v>stacjonarny</v>
      </c>
      <c r="F1135">
        <f t="shared" si="86"/>
        <v>0</v>
      </c>
      <c r="G1135" s="9">
        <f t="shared" si="87"/>
        <v>11</v>
      </c>
      <c r="H1135">
        <f t="shared" si="88"/>
        <v>16</v>
      </c>
      <c r="I1135">
        <f t="shared" si="89"/>
        <v>676</v>
      </c>
    </row>
    <row r="1136" spans="1:9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85"/>
        <v>stacjonarny</v>
      </c>
      <c r="F1136">
        <f t="shared" si="86"/>
        <v>0</v>
      </c>
      <c r="G1136" s="9">
        <f t="shared" si="87"/>
        <v>8</v>
      </c>
      <c r="H1136">
        <f t="shared" si="88"/>
        <v>23</v>
      </c>
      <c r="I1136">
        <f t="shared" si="89"/>
        <v>503</v>
      </c>
    </row>
    <row r="1137" spans="1:9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85"/>
        <v>stacjonarny</v>
      </c>
      <c r="F1137">
        <f t="shared" si="86"/>
        <v>0</v>
      </c>
      <c r="G1137" s="9">
        <f t="shared" si="87"/>
        <v>15</v>
      </c>
      <c r="H1137">
        <f t="shared" si="88"/>
        <v>31</v>
      </c>
      <c r="I1137">
        <f t="shared" si="89"/>
        <v>931</v>
      </c>
    </row>
    <row r="1138" spans="1:9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85"/>
        <v>stacjonarny</v>
      </c>
      <c r="F1138">
        <f t="shared" si="86"/>
        <v>0</v>
      </c>
      <c r="G1138" s="9">
        <f t="shared" si="87"/>
        <v>15</v>
      </c>
      <c r="H1138">
        <f t="shared" si="88"/>
        <v>46</v>
      </c>
      <c r="I1138">
        <f t="shared" si="89"/>
        <v>946</v>
      </c>
    </row>
    <row r="1139" spans="1:9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85"/>
        <v>stacjonarny</v>
      </c>
      <c r="F1139">
        <f t="shared" si="86"/>
        <v>0</v>
      </c>
      <c r="G1139" s="9">
        <f t="shared" si="87"/>
        <v>0</v>
      </c>
      <c r="H1139">
        <f t="shared" si="88"/>
        <v>23</v>
      </c>
      <c r="I1139">
        <f t="shared" si="89"/>
        <v>23</v>
      </c>
    </row>
    <row r="1140" spans="1:9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85"/>
        <v>stacjonarny</v>
      </c>
      <c r="F1140">
        <f t="shared" si="86"/>
        <v>0</v>
      </c>
      <c r="G1140" s="9">
        <f t="shared" si="87"/>
        <v>4</v>
      </c>
      <c r="H1140">
        <f t="shared" si="88"/>
        <v>57</v>
      </c>
      <c r="I1140">
        <f t="shared" si="89"/>
        <v>297</v>
      </c>
    </row>
    <row r="1141" spans="1:9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85"/>
        <v>stacjonarny</v>
      </c>
      <c r="F1141">
        <f t="shared" si="86"/>
        <v>0</v>
      </c>
      <c r="G1141" s="9">
        <f t="shared" si="87"/>
        <v>9</v>
      </c>
      <c r="H1141">
        <f t="shared" si="88"/>
        <v>38</v>
      </c>
      <c r="I1141">
        <f t="shared" si="89"/>
        <v>578</v>
      </c>
    </row>
    <row r="1142" spans="1:9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85"/>
        <v>zagraniczny</v>
      </c>
      <c r="F1142">
        <f t="shared" si="86"/>
        <v>0</v>
      </c>
      <c r="G1142" s="9">
        <f t="shared" si="87"/>
        <v>3</v>
      </c>
      <c r="H1142">
        <f t="shared" si="88"/>
        <v>51</v>
      </c>
      <c r="I1142">
        <f t="shared" si="89"/>
        <v>231</v>
      </c>
    </row>
    <row r="1143" spans="1:9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85"/>
        <v>stacjonarny</v>
      </c>
      <c r="F1143">
        <f t="shared" si="86"/>
        <v>0</v>
      </c>
      <c r="G1143" s="9">
        <f t="shared" si="87"/>
        <v>2</v>
      </c>
      <c r="H1143">
        <f t="shared" si="88"/>
        <v>55</v>
      </c>
      <c r="I1143">
        <f t="shared" si="89"/>
        <v>175</v>
      </c>
    </row>
    <row r="1144" spans="1:9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85"/>
        <v>zagraniczny</v>
      </c>
      <c r="F1144">
        <f t="shared" si="86"/>
        <v>0</v>
      </c>
      <c r="G1144" s="9">
        <f t="shared" si="87"/>
        <v>9</v>
      </c>
      <c r="H1144">
        <f t="shared" si="88"/>
        <v>21</v>
      </c>
      <c r="I1144">
        <f t="shared" si="89"/>
        <v>561</v>
      </c>
    </row>
    <row r="1145" spans="1:9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85"/>
        <v>stacjonarny</v>
      </c>
      <c r="F1145">
        <f t="shared" si="86"/>
        <v>0</v>
      </c>
      <c r="G1145" s="9">
        <f t="shared" si="87"/>
        <v>6</v>
      </c>
      <c r="H1145">
        <f t="shared" si="88"/>
        <v>10</v>
      </c>
      <c r="I1145">
        <f t="shared" si="89"/>
        <v>370</v>
      </c>
    </row>
    <row r="1146" spans="1:9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85"/>
        <v>stacjonarny</v>
      </c>
      <c r="F1146">
        <f t="shared" si="86"/>
        <v>0</v>
      </c>
      <c r="G1146" s="9">
        <f t="shared" si="87"/>
        <v>1</v>
      </c>
      <c r="H1146">
        <f t="shared" si="88"/>
        <v>47</v>
      </c>
      <c r="I1146">
        <f t="shared" si="89"/>
        <v>107</v>
      </c>
    </row>
    <row r="1147" spans="1:9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85"/>
        <v>stacjonarny</v>
      </c>
      <c r="F1147">
        <f t="shared" si="86"/>
        <v>0</v>
      </c>
      <c r="G1147" s="9">
        <f t="shared" si="87"/>
        <v>11</v>
      </c>
      <c r="H1147">
        <f t="shared" si="88"/>
        <v>23</v>
      </c>
      <c r="I1147">
        <f t="shared" si="89"/>
        <v>683</v>
      </c>
    </row>
    <row r="1148" spans="1:9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85"/>
        <v>stacjonarny</v>
      </c>
      <c r="F1148">
        <f t="shared" si="86"/>
        <v>0</v>
      </c>
      <c r="G1148" s="9">
        <f t="shared" si="87"/>
        <v>2</v>
      </c>
      <c r="H1148">
        <f t="shared" si="88"/>
        <v>48</v>
      </c>
      <c r="I1148">
        <f t="shared" si="89"/>
        <v>168</v>
      </c>
    </row>
    <row r="1149" spans="1:9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85"/>
        <v>stacjonarny</v>
      </c>
      <c r="F1149">
        <f t="shared" si="86"/>
        <v>0</v>
      </c>
      <c r="G1149" s="9">
        <f t="shared" si="87"/>
        <v>9</v>
      </c>
      <c r="H1149">
        <f t="shared" si="88"/>
        <v>8</v>
      </c>
      <c r="I1149">
        <f t="shared" si="89"/>
        <v>548</v>
      </c>
    </row>
    <row r="1150" spans="1:9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85"/>
        <v>komórkowy</v>
      </c>
      <c r="F1150">
        <f t="shared" si="86"/>
        <v>0</v>
      </c>
      <c r="G1150" s="9">
        <f t="shared" si="87"/>
        <v>6</v>
      </c>
      <c r="H1150">
        <f t="shared" si="88"/>
        <v>17</v>
      </c>
      <c r="I1150">
        <f t="shared" si="89"/>
        <v>377</v>
      </c>
    </row>
    <row r="1151" spans="1:9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85"/>
        <v>stacjonarny</v>
      </c>
      <c r="F1151">
        <f t="shared" si="86"/>
        <v>0</v>
      </c>
      <c r="G1151" s="9">
        <f t="shared" si="87"/>
        <v>8</v>
      </c>
      <c r="H1151">
        <f t="shared" si="88"/>
        <v>32</v>
      </c>
      <c r="I1151">
        <f t="shared" si="89"/>
        <v>512</v>
      </c>
    </row>
    <row r="1152" spans="1:9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85"/>
        <v>stacjonarny</v>
      </c>
      <c r="F1152">
        <f t="shared" si="86"/>
        <v>0</v>
      </c>
      <c r="G1152" s="9">
        <f t="shared" si="87"/>
        <v>9</v>
      </c>
      <c r="H1152">
        <f t="shared" si="88"/>
        <v>23</v>
      </c>
      <c r="I1152">
        <f t="shared" si="89"/>
        <v>563</v>
      </c>
    </row>
    <row r="1153" spans="1:9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85"/>
        <v>stacjonarny</v>
      </c>
      <c r="F1153">
        <f t="shared" si="86"/>
        <v>0</v>
      </c>
      <c r="G1153" s="9">
        <f t="shared" si="87"/>
        <v>7</v>
      </c>
      <c r="H1153">
        <f t="shared" si="88"/>
        <v>58</v>
      </c>
      <c r="I1153">
        <f t="shared" si="89"/>
        <v>478</v>
      </c>
    </row>
    <row r="1154" spans="1:9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85"/>
        <v>stacjonarny</v>
      </c>
      <c r="F1154">
        <f t="shared" si="86"/>
        <v>0</v>
      </c>
      <c r="G1154" s="9">
        <f t="shared" si="87"/>
        <v>2</v>
      </c>
      <c r="H1154">
        <f t="shared" si="88"/>
        <v>53</v>
      </c>
      <c r="I1154">
        <f t="shared" si="89"/>
        <v>173</v>
      </c>
    </row>
    <row r="1155" spans="1:9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90">IF(LEN(A1155)=7,"stacjonarny",IF(LEN(A1155)=8,"komórkowy","zagraniczny"))</f>
        <v>stacjonarny</v>
      </c>
      <c r="F1155">
        <f t="shared" ref="F1155:F1218" si="91">IF(AND(E1155="stacjonarny",LEFT(A1155,2)="12"),1,0)</f>
        <v>0</v>
      </c>
      <c r="G1155" s="9">
        <f t="shared" ref="G1155:G1218" si="92">MINUTE(D1155-C1155)</f>
        <v>16</v>
      </c>
      <c r="H1155">
        <f t="shared" ref="H1155:H1218" si="93">SECOND(D1155-C1155)</f>
        <v>32</v>
      </c>
      <c r="I1155">
        <f t="shared" ref="I1155:I1218" si="94">G1155*60+H1155</f>
        <v>992</v>
      </c>
    </row>
    <row r="1156" spans="1:9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90"/>
        <v>stacjonarny</v>
      </c>
      <c r="F1156">
        <f t="shared" si="91"/>
        <v>0</v>
      </c>
      <c r="G1156" s="9">
        <f t="shared" si="92"/>
        <v>12</v>
      </c>
      <c r="H1156">
        <f t="shared" si="93"/>
        <v>39</v>
      </c>
      <c r="I1156">
        <f t="shared" si="94"/>
        <v>759</v>
      </c>
    </row>
    <row r="1157" spans="1:9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90"/>
        <v>stacjonarny</v>
      </c>
      <c r="F1157">
        <f t="shared" si="91"/>
        <v>0</v>
      </c>
      <c r="G1157" s="9">
        <f t="shared" si="92"/>
        <v>11</v>
      </c>
      <c r="H1157">
        <f t="shared" si="93"/>
        <v>38</v>
      </c>
      <c r="I1157">
        <f t="shared" si="94"/>
        <v>698</v>
      </c>
    </row>
    <row r="1158" spans="1:9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90"/>
        <v>stacjonarny</v>
      </c>
      <c r="F1158">
        <f t="shared" si="91"/>
        <v>0</v>
      </c>
      <c r="G1158" s="9">
        <f t="shared" si="92"/>
        <v>14</v>
      </c>
      <c r="H1158">
        <f t="shared" si="93"/>
        <v>30</v>
      </c>
      <c r="I1158">
        <f t="shared" si="94"/>
        <v>870</v>
      </c>
    </row>
    <row r="1159" spans="1:9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90"/>
        <v>stacjonarny</v>
      </c>
      <c r="F1159">
        <f t="shared" si="91"/>
        <v>0</v>
      </c>
      <c r="G1159" s="9">
        <f t="shared" si="92"/>
        <v>10</v>
      </c>
      <c r="H1159">
        <f t="shared" si="93"/>
        <v>4</v>
      </c>
      <c r="I1159">
        <f t="shared" si="94"/>
        <v>604</v>
      </c>
    </row>
    <row r="1160" spans="1:9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90"/>
        <v>stacjonarny</v>
      </c>
      <c r="F1160">
        <f t="shared" si="91"/>
        <v>0</v>
      </c>
      <c r="G1160" s="9">
        <f t="shared" si="92"/>
        <v>14</v>
      </c>
      <c r="H1160">
        <f t="shared" si="93"/>
        <v>42</v>
      </c>
      <c r="I1160">
        <f t="shared" si="94"/>
        <v>882</v>
      </c>
    </row>
    <row r="1161" spans="1:9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90"/>
        <v>zagraniczny</v>
      </c>
      <c r="F1161">
        <f t="shared" si="91"/>
        <v>0</v>
      </c>
      <c r="G1161" s="9">
        <f t="shared" si="92"/>
        <v>4</v>
      </c>
      <c r="H1161">
        <f t="shared" si="93"/>
        <v>48</v>
      </c>
      <c r="I1161">
        <f t="shared" si="94"/>
        <v>288</v>
      </c>
    </row>
    <row r="1162" spans="1:9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90"/>
        <v>stacjonarny</v>
      </c>
      <c r="F1162">
        <f t="shared" si="91"/>
        <v>0</v>
      </c>
      <c r="G1162" s="9">
        <f t="shared" si="92"/>
        <v>9</v>
      </c>
      <c r="H1162">
        <f t="shared" si="93"/>
        <v>53</v>
      </c>
      <c r="I1162">
        <f t="shared" si="94"/>
        <v>593</v>
      </c>
    </row>
    <row r="1163" spans="1:9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90"/>
        <v>stacjonarny</v>
      </c>
      <c r="F1163">
        <f t="shared" si="91"/>
        <v>0</v>
      </c>
      <c r="G1163" s="9">
        <f t="shared" si="92"/>
        <v>7</v>
      </c>
      <c r="H1163">
        <f t="shared" si="93"/>
        <v>23</v>
      </c>
      <c r="I1163">
        <f t="shared" si="94"/>
        <v>443</v>
      </c>
    </row>
    <row r="1164" spans="1:9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90"/>
        <v>stacjonarny</v>
      </c>
      <c r="F1164">
        <f t="shared" si="91"/>
        <v>0</v>
      </c>
      <c r="G1164" s="9">
        <f t="shared" si="92"/>
        <v>8</v>
      </c>
      <c r="H1164">
        <f t="shared" si="93"/>
        <v>38</v>
      </c>
      <c r="I1164">
        <f t="shared" si="94"/>
        <v>518</v>
      </c>
    </row>
    <row r="1165" spans="1:9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90"/>
        <v>komórkowy</v>
      </c>
      <c r="F1165">
        <f t="shared" si="91"/>
        <v>0</v>
      </c>
      <c r="G1165" s="9">
        <f t="shared" si="92"/>
        <v>15</v>
      </c>
      <c r="H1165">
        <f t="shared" si="93"/>
        <v>47</v>
      </c>
      <c r="I1165">
        <f t="shared" si="94"/>
        <v>947</v>
      </c>
    </row>
    <row r="1166" spans="1:9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90"/>
        <v>komórkowy</v>
      </c>
      <c r="F1166">
        <f t="shared" si="91"/>
        <v>0</v>
      </c>
      <c r="G1166" s="9">
        <f t="shared" si="92"/>
        <v>13</v>
      </c>
      <c r="H1166">
        <f t="shared" si="93"/>
        <v>16</v>
      </c>
      <c r="I1166">
        <f t="shared" si="94"/>
        <v>796</v>
      </c>
    </row>
    <row r="1167" spans="1:9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90"/>
        <v>stacjonarny</v>
      </c>
      <c r="F1167">
        <f t="shared" si="91"/>
        <v>0</v>
      </c>
      <c r="G1167" s="9">
        <f t="shared" si="92"/>
        <v>5</v>
      </c>
      <c r="H1167">
        <f t="shared" si="93"/>
        <v>21</v>
      </c>
      <c r="I1167">
        <f t="shared" si="94"/>
        <v>321</v>
      </c>
    </row>
    <row r="1168" spans="1:9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90"/>
        <v>stacjonarny</v>
      </c>
      <c r="F1168">
        <f t="shared" si="91"/>
        <v>0</v>
      </c>
      <c r="G1168" s="9">
        <f t="shared" si="92"/>
        <v>4</v>
      </c>
      <c r="H1168">
        <f t="shared" si="93"/>
        <v>50</v>
      </c>
      <c r="I1168">
        <f t="shared" si="94"/>
        <v>290</v>
      </c>
    </row>
    <row r="1169" spans="1:9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90"/>
        <v>stacjonarny</v>
      </c>
      <c r="F1169">
        <f t="shared" si="91"/>
        <v>0</v>
      </c>
      <c r="G1169" s="9">
        <f t="shared" si="92"/>
        <v>15</v>
      </c>
      <c r="H1169">
        <f t="shared" si="93"/>
        <v>30</v>
      </c>
      <c r="I1169">
        <f t="shared" si="94"/>
        <v>930</v>
      </c>
    </row>
    <row r="1170" spans="1:9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90"/>
        <v>zagraniczny</v>
      </c>
      <c r="F1170">
        <f t="shared" si="91"/>
        <v>0</v>
      </c>
      <c r="G1170" s="9">
        <f t="shared" si="92"/>
        <v>11</v>
      </c>
      <c r="H1170">
        <f t="shared" si="93"/>
        <v>10</v>
      </c>
      <c r="I1170">
        <f t="shared" si="94"/>
        <v>670</v>
      </c>
    </row>
    <row r="1171" spans="1:9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90"/>
        <v>stacjonarny</v>
      </c>
      <c r="F1171">
        <f t="shared" si="91"/>
        <v>0</v>
      </c>
      <c r="G1171" s="9">
        <f t="shared" si="92"/>
        <v>1</v>
      </c>
      <c r="H1171">
        <f t="shared" si="93"/>
        <v>16</v>
      </c>
      <c r="I1171">
        <f t="shared" si="94"/>
        <v>76</v>
      </c>
    </row>
    <row r="1172" spans="1:9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90"/>
        <v>stacjonarny</v>
      </c>
      <c r="F1172">
        <f t="shared" si="91"/>
        <v>0</v>
      </c>
      <c r="G1172" s="9">
        <f t="shared" si="92"/>
        <v>11</v>
      </c>
      <c r="H1172">
        <f t="shared" si="93"/>
        <v>42</v>
      </c>
      <c r="I1172">
        <f t="shared" si="94"/>
        <v>702</v>
      </c>
    </row>
    <row r="1173" spans="1:9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90"/>
        <v>komórkowy</v>
      </c>
      <c r="F1173">
        <f t="shared" si="91"/>
        <v>0</v>
      </c>
      <c r="G1173" s="9">
        <f t="shared" si="92"/>
        <v>5</v>
      </c>
      <c r="H1173">
        <f t="shared" si="93"/>
        <v>34</v>
      </c>
      <c r="I1173">
        <f t="shared" si="94"/>
        <v>334</v>
      </c>
    </row>
    <row r="1174" spans="1:9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90"/>
        <v>komórkowy</v>
      </c>
      <c r="F1174">
        <f t="shared" si="91"/>
        <v>0</v>
      </c>
      <c r="G1174" s="9">
        <f t="shared" si="92"/>
        <v>4</v>
      </c>
      <c r="H1174">
        <f t="shared" si="93"/>
        <v>22</v>
      </c>
      <c r="I1174">
        <f t="shared" si="94"/>
        <v>262</v>
      </c>
    </row>
    <row r="1175" spans="1:9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90"/>
        <v>stacjonarny</v>
      </c>
      <c r="F1175">
        <f t="shared" si="91"/>
        <v>0</v>
      </c>
      <c r="G1175" s="9">
        <f t="shared" si="92"/>
        <v>9</v>
      </c>
      <c r="H1175">
        <f t="shared" si="93"/>
        <v>12</v>
      </c>
      <c r="I1175">
        <f t="shared" si="94"/>
        <v>552</v>
      </c>
    </row>
    <row r="1176" spans="1:9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90"/>
        <v>stacjonarny</v>
      </c>
      <c r="F1176">
        <f t="shared" si="91"/>
        <v>0</v>
      </c>
      <c r="G1176" s="9">
        <f t="shared" si="92"/>
        <v>12</v>
      </c>
      <c r="H1176">
        <f t="shared" si="93"/>
        <v>33</v>
      </c>
      <c r="I1176">
        <f t="shared" si="94"/>
        <v>753</v>
      </c>
    </row>
    <row r="1177" spans="1:9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90"/>
        <v>stacjonarny</v>
      </c>
      <c r="F1177">
        <f t="shared" si="91"/>
        <v>0</v>
      </c>
      <c r="G1177" s="9">
        <f t="shared" si="92"/>
        <v>6</v>
      </c>
      <c r="H1177">
        <f t="shared" si="93"/>
        <v>3</v>
      </c>
      <c r="I1177">
        <f t="shared" si="94"/>
        <v>363</v>
      </c>
    </row>
    <row r="1178" spans="1:9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90"/>
        <v>stacjonarny</v>
      </c>
      <c r="F1178">
        <f t="shared" si="91"/>
        <v>0</v>
      </c>
      <c r="G1178" s="9">
        <f t="shared" si="92"/>
        <v>8</v>
      </c>
      <c r="H1178">
        <f t="shared" si="93"/>
        <v>1</v>
      </c>
      <c r="I1178">
        <f t="shared" si="94"/>
        <v>481</v>
      </c>
    </row>
    <row r="1179" spans="1:9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90"/>
        <v>stacjonarny</v>
      </c>
      <c r="F1179">
        <f t="shared" si="91"/>
        <v>0</v>
      </c>
      <c r="G1179" s="9">
        <f t="shared" si="92"/>
        <v>4</v>
      </c>
      <c r="H1179">
        <f t="shared" si="93"/>
        <v>39</v>
      </c>
      <c r="I1179">
        <f t="shared" si="94"/>
        <v>279</v>
      </c>
    </row>
    <row r="1180" spans="1:9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90"/>
        <v>zagraniczny</v>
      </c>
      <c r="F1180">
        <f t="shared" si="91"/>
        <v>0</v>
      </c>
      <c r="G1180" s="9">
        <f t="shared" si="92"/>
        <v>6</v>
      </c>
      <c r="H1180">
        <f t="shared" si="93"/>
        <v>15</v>
      </c>
      <c r="I1180">
        <f t="shared" si="94"/>
        <v>375</v>
      </c>
    </row>
    <row r="1181" spans="1:9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90"/>
        <v>komórkowy</v>
      </c>
      <c r="F1181">
        <f t="shared" si="91"/>
        <v>0</v>
      </c>
      <c r="G1181" s="9">
        <f t="shared" si="92"/>
        <v>10</v>
      </c>
      <c r="H1181">
        <f t="shared" si="93"/>
        <v>25</v>
      </c>
      <c r="I1181">
        <f t="shared" si="94"/>
        <v>625</v>
      </c>
    </row>
    <row r="1182" spans="1:9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90"/>
        <v>stacjonarny</v>
      </c>
      <c r="F1182">
        <f t="shared" si="91"/>
        <v>0</v>
      </c>
      <c r="G1182" s="9">
        <f t="shared" si="92"/>
        <v>6</v>
      </c>
      <c r="H1182">
        <f t="shared" si="93"/>
        <v>58</v>
      </c>
      <c r="I1182">
        <f t="shared" si="94"/>
        <v>418</v>
      </c>
    </row>
    <row r="1183" spans="1:9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90"/>
        <v>zagraniczny</v>
      </c>
      <c r="F1183">
        <f t="shared" si="91"/>
        <v>0</v>
      </c>
      <c r="G1183" s="9">
        <f t="shared" si="92"/>
        <v>5</v>
      </c>
      <c r="H1183">
        <f t="shared" si="93"/>
        <v>41</v>
      </c>
      <c r="I1183">
        <f t="shared" si="94"/>
        <v>341</v>
      </c>
    </row>
    <row r="1184" spans="1:9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90"/>
        <v>stacjonarny</v>
      </c>
      <c r="F1184">
        <f t="shared" si="91"/>
        <v>0</v>
      </c>
      <c r="G1184" s="9">
        <f t="shared" si="92"/>
        <v>7</v>
      </c>
      <c r="H1184">
        <f t="shared" si="93"/>
        <v>16</v>
      </c>
      <c r="I1184">
        <f t="shared" si="94"/>
        <v>436</v>
      </c>
    </row>
    <row r="1185" spans="1:9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90"/>
        <v>stacjonarny</v>
      </c>
      <c r="F1185">
        <f t="shared" si="91"/>
        <v>0</v>
      </c>
      <c r="G1185" s="9">
        <f t="shared" si="92"/>
        <v>11</v>
      </c>
      <c r="H1185">
        <f t="shared" si="93"/>
        <v>41</v>
      </c>
      <c r="I1185">
        <f t="shared" si="94"/>
        <v>701</v>
      </c>
    </row>
    <row r="1186" spans="1:9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90"/>
        <v>komórkowy</v>
      </c>
      <c r="F1186">
        <f t="shared" si="91"/>
        <v>0</v>
      </c>
      <c r="G1186" s="9">
        <f t="shared" si="92"/>
        <v>8</v>
      </c>
      <c r="H1186">
        <f t="shared" si="93"/>
        <v>44</v>
      </c>
      <c r="I1186">
        <f t="shared" si="94"/>
        <v>524</v>
      </c>
    </row>
    <row r="1187" spans="1:9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90"/>
        <v>stacjonarny</v>
      </c>
      <c r="F1187">
        <f t="shared" si="91"/>
        <v>0</v>
      </c>
      <c r="G1187" s="9">
        <f t="shared" si="92"/>
        <v>3</v>
      </c>
      <c r="H1187">
        <f t="shared" si="93"/>
        <v>8</v>
      </c>
      <c r="I1187">
        <f t="shared" si="94"/>
        <v>188</v>
      </c>
    </row>
    <row r="1188" spans="1:9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90"/>
        <v>stacjonarny</v>
      </c>
      <c r="F1188">
        <f t="shared" si="91"/>
        <v>0</v>
      </c>
      <c r="G1188" s="9">
        <f t="shared" si="92"/>
        <v>7</v>
      </c>
      <c r="H1188">
        <f t="shared" si="93"/>
        <v>12</v>
      </c>
      <c r="I1188">
        <f t="shared" si="94"/>
        <v>432</v>
      </c>
    </row>
    <row r="1189" spans="1:9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90"/>
        <v>komórkowy</v>
      </c>
      <c r="F1189">
        <f t="shared" si="91"/>
        <v>0</v>
      </c>
      <c r="G1189" s="9">
        <f t="shared" si="92"/>
        <v>12</v>
      </c>
      <c r="H1189">
        <f t="shared" si="93"/>
        <v>10</v>
      </c>
      <c r="I1189">
        <f t="shared" si="94"/>
        <v>730</v>
      </c>
    </row>
    <row r="1190" spans="1:9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90"/>
        <v>stacjonarny</v>
      </c>
      <c r="F1190">
        <f t="shared" si="91"/>
        <v>0</v>
      </c>
      <c r="G1190" s="9">
        <f t="shared" si="92"/>
        <v>2</v>
      </c>
      <c r="H1190">
        <f t="shared" si="93"/>
        <v>46</v>
      </c>
      <c r="I1190">
        <f t="shared" si="94"/>
        <v>166</v>
      </c>
    </row>
    <row r="1191" spans="1:9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90"/>
        <v>komórkowy</v>
      </c>
      <c r="F1191">
        <f t="shared" si="91"/>
        <v>0</v>
      </c>
      <c r="G1191" s="9">
        <f t="shared" si="92"/>
        <v>0</v>
      </c>
      <c r="H1191">
        <f t="shared" si="93"/>
        <v>48</v>
      </c>
      <c r="I1191">
        <f t="shared" si="94"/>
        <v>48</v>
      </c>
    </row>
    <row r="1192" spans="1:9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90"/>
        <v>stacjonarny</v>
      </c>
      <c r="F1192">
        <f t="shared" si="91"/>
        <v>0</v>
      </c>
      <c r="G1192" s="9">
        <f t="shared" si="92"/>
        <v>12</v>
      </c>
      <c r="H1192">
        <f t="shared" si="93"/>
        <v>41</v>
      </c>
      <c r="I1192">
        <f t="shared" si="94"/>
        <v>761</v>
      </c>
    </row>
    <row r="1193" spans="1:9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90"/>
        <v>stacjonarny</v>
      </c>
      <c r="F1193">
        <f t="shared" si="91"/>
        <v>0</v>
      </c>
      <c r="G1193" s="9">
        <f t="shared" si="92"/>
        <v>15</v>
      </c>
      <c r="H1193">
        <f t="shared" si="93"/>
        <v>17</v>
      </c>
      <c r="I1193">
        <f t="shared" si="94"/>
        <v>917</v>
      </c>
    </row>
    <row r="1194" spans="1:9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90"/>
        <v>stacjonarny</v>
      </c>
      <c r="F1194">
        <f t="shared" si="91"/>
        <v>0</v>
      </c>
      <c r="G1194" s="9">
        <f t="shared" si="92"/>
        <v>1</v>
      </c>
      <c r="H1194">
        <f t="shared" si="93"/>
        <v>23</v>
      </c>
      <c r="I1194">
        <f t="shared" si="94"/>
        <v>83</v>
      </c>
    </row>
    <row r="1195" spans="1:9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90"/>
        <v>stacjonarny</v>
      </c>
      <c r="F1195">
        <f t="shared" si="91"/>
        <v>0</v>
      </c>
      <c r="G1195" s="9">
        <f t="shared" si="92"/>
        <v>10</v>
      </c>
      <c r="H1195">
        <f t="shared" si="93"/>
        <v>24</v>
      </c>
      <c r="I1195">
        <f t="shared" si="94"/>
        <v>624</v>
      </c>
    </row>
    <row r="1196" spans="1:9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90"/>
        <v>stacjonarny</v>
      </c>
      <c r="F1196">
        <f t="shared" si="91"/>
        <v>0</v>
      </c>
      <c r="G1196" s="9">
        <f t="shared" si="92"/>
        <v>9</v>
      </c>
      <c r="H1196">
        <f t="shared" si="93"/>
        <v>53</v>
      </c>
      <c r="I1196">
        <f t="shared" si="94"/>
        <v>593</v>
      </c>
    </row>
    <row r="1197" spans="1:9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90"/>
        <v>stacjonarny</v>
      </c>
      <c r="F1197">
        <f t="shared" si="91"/>
        <v>0</v>
      </c>
      <c r="G1197" s="9">
        <f t="shared" si="92"/>
        <v>12</v>
      </c>
      <c r="H1197">
        <f t="shared" si="93"/>
        <v>44</v>
      </c>
      <c r="I1197">
        <f t="shared" si="94"/>
        <v>764</v>
      </c>
    </row>
    <row r="1198" spans="1:9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90"/>
        <v>stacjonarny</v>
      </c>
      <c r="F1198">
        <f t="shared" si="91"/>
        <v>0</v>
      </c>
      <c r="G1198" s="9">
        <f t="shared" si="92"/>
        <v>0</v>
      </c>
      <c r="H1198">
        <f t="shared" si="93"/>
        <v>2</v>
      </c>
      <c r="I1198">
        <f t="shared" si="94"/>
        <v>2</v>
      </c>
    </row>
    <row r="1199" spans="1:9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90"/>
        <v>stacjonarny</v>
      </c>
      <c r="F1199">
        <f t="shared" si="91"/>
        <v>0</v>
      </c>
      <c r="G1199" s="9">
        <f t="shared" si="92"/>
        <v>1</v>
      </c>
      <c r="H1199">
        <f t="shared" si="93"/>
        <v>55</v>
      </c>
      <c r="I1199">
        <f t="shared" si="94"/>
        <v>115</v>
      </c>
    </row>
    <row r="1200" spans="1:9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90"/>
        <v>stacjonarny</v>
      </c>
      <c r="F1200">
        <f t="shared" si="91"/>
        <v>0</v>
      </c>
      <c r="G1200" s="9">
        <f t="shared" si="92"/>
        <v>2</v>
      </c>
      <c r="H1200">
        <f t="shared" si="93"/>
        <v>14</v>
      </c>
      <c r="I1200">
        <f t="shared" si="94"/>
        <v>134</v>
      </c>
    </row>
    <row r="1201" spans="1:9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90"/>
        <v>komórkowy</v>
      </c>
      <c r="F1201">
        <f t="shared" si="91"/>
        <v>0</v>
      </c>
      <c r="G1201" s="9">
        <f t="shared" si="92"/>
        <v>10</v>
      </c>
      <c r="H1201">
        <f t="shared" si="93"/>
        <v>21</v>
      </c>
      <c r="I1201">
        <f t="shared" si="94"/>
        <v>621</v>
      </c>
    </row>
    <row r="1202" spans="1:9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90"/>
        <v>stacjonarny</v>
      </c>
      <c r="F1202">
        <f t="shared" si="91"/>
        <v>0</v>
      </c>
      <c r="G1202" s="9">
        <f t="shared" si="92"/>
        <v>7</v>
      </c>
      <c r="H1202">
        <f t="shared" si="93"/>
        <v>32</v>
      </c>
      <c r="I1202">
        <f t="shared" si="94"/>
        <v>452</v>
      </c>
    </row>
    <row r="1203" spans="1:9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90"/>
        <v>stacjonarny</v>
      </c>
      <c r="F1203">
        <f t="shared" si="91"/>
        <v>0</v>
      </c>
      <c r="G1203" s="9">
        <f t="shared" si="92"/>
        <v>13</v>
      </c>
      <c r="H1203">
        <f t="shared" si="93"/>
        <v>32</v>
      </c>
      <c r="I1203">
        <f t="shared" si="94"/>
        <v>812</v>
      </c>
    </row>
    <row r="1204" spans="1:9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90"/>
        <v>stacjonarny</v>
      </c>
      <c r="F1204">
        <f t="shared" si="91"/>
        <v>0</v>
      </c>
      <c r="G1204" s="9">
        <f t="shared" si="92"/>
        <v>8</v>
      </c>
      <c r="H1204">
        <f t="shared" si="93"/>
        <v>52</v>
      </c>
      <c r="I1204">
        <f t="shared" si="94"/>
        <v>532</v>
      </c>
    </row>
    <row r="1205" spans="1:9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90"/>
        <v>stacjonarny</v>
      </c>
      <c r="F1205">
        <f t="shared" si="91"/>
        <v>0</v>
      </c>
      <c r="G1205" s="9">
        <f t="shared" si="92"/>
        <v>5</v>
      </c>
      <c r="H1205">
        <f t="shared" si="93"/>
        <v>33</v>
      </c>
      <c r="I1205">
        <f t="shared" si="94"/>
        <v>333</v>
      </c>
    </row>
    <row r="1206" spans="1:9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90"/>
        <v>komórkowy</v>
      </c>
      <c r="F1206">
        <f t="shared" si="91"/>
        <v>0</v>
      </c>
      <c r="G1206" s="9">
        <f t="shared" si="92"/>
        <v>11</v>
      </c>
      <c r="H1206">
        <f t="shared" si="93"/>
        <v>25</v>
      </c>
      <c r="I1206">
        <f t="shared" si="94"/>
        <v>685</v>
      </c>
    </row>
    <row r="1207" spans="1:9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90"/>
        <v>komórkowy</v>
      </c>
      <c r="F1207">
        <f t="shared" si="91"/>
        <v>0</v>
      </c>
      <c r="G1207" s="9">
        <f t="shared" si="92"/>
        <v>2</v>
      </c>
      <c r="H1207">
        <f t="shared" si="93"/>
        <v>19</v>
      </c>
      <c r="I1207">
        <f t="shared" si="94"/>
        <v>139</v>
      </c>
    </row>
    <row r="1208" spans="1:9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90"/>
        <v>stacjonarny</v>
      </c>
      <c r="F1208">
        <f t="shared" si="91"/>
        <v>0</v>
      </c>
      <c r="G1208" s="9">
        <f t="shared" si="92"/>
        <v>6</v>
      </c>
      <c r="H1208">
        <f t="shared" si="93"/>
        <v>55</v>
      </c>
      <c r="I1208">
        <f t="shared" si="94"/>
        <v>415</v>
      </c>
    </row>
    <row r="1209" spans="1:9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90"/>
        <v>stacjonarny</v>
      </c>
      <c r="F1209">
        <f t="shared" si="91"/>
        <v>0</v>
      </c>
      <c r="G1209" s="9">
        <f t="shared" si="92"/>
        <v>9</v>
      </c>
      <c r="H1209">
        <f t="shared" si="93"/>
        <v>31</v>
      </c>
      <c r="I1209">
        <f t="shared" si="94"/>
        <v>571</v>
      </c>
    </row>
    <row r="1210" spans="1:9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90"/>
        <v>zagraniczny</v>
      </c>
      <c r="F1210">
        <f t="shared" si="91"/>
        <v>0</v>
      </c>
      <c r="G1210" s="9">
        <f t="shared" si="92"/>
        <v>16</v>
      </c>
      <c r="H1210">
        <f t="shared" si="93"/>
        <v>1</v>
      </c>
      <c r="I1210">
        <f t="shared" si="94"/>
        <v>961</v>
      </c>
    </row>
    <row r="1211" spans="1:9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90"/>
        <v>stacjonarny</v>
      </c>
      <c r="F1211">
        <f t="shared" si="91"/>
        <v>0</v>
      </c>
      <c r="G1211" s="9">
        <f t="shared" si="92"/>
        <v>2</v>
      </c>
      <c r="H1211">
        <f t="shared" si="93"/>
        <v>46</v>
      </c>
      <c r="I1211">
        <f t="shared" si="94"/>
        <v>166</v>
      </c>
    </row>
    <row r="1212" spans="1:9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90"/>
        <v>komórkowy</v>
      </c>
      <c r="F1212">
        <f t="shared" si="91"/>
        <v>0</v>
      </c>
      <c r="G1212" s="9">
        <f t="shared" si="92"/>
        <v>6</v>
      </c>
      <c r="H1212">
        <f t="shared" si="93"/>
        <v>41</v>
      </c>
      <c r="I1212">
        <f t="shared" si="94"/>
        <v>401</v>
      </c>
    </row>
    <row r="1213" spans="1:9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90"/>
        <v>stacjonarny</v>
      </c>
      <c r="F1213">
        <f t="shared" si="91"/>
        <v>0</v>
      </c>
      <c r="G1213" s="9">
        <f t="shared" si="92"/>
        <v>1</v>
      </c>
      <c r="H1213">
        <f t="shared" si="93"/>
        <v>39</v>
      </c>
      <c r="I1213">
        <f t="shared" si="94"/>
        <v>99</v>
      </c>
    </row>
    <row r="1214" spans="1:9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90"/>
        <v>stacjonarny</v>
      </c>
      <c r="F1214">
        <f t="shared" si="91"/>
        <v>0</v>
      </c>
      <c r="G1214" s="9">
        <f t="shared" si="92"/>
        <v>15</v>
      </c>
      <c r="H1214">
        <f t="shared" si="93"/>
        <v>26</v>
      </c>
      <c r="I1214">
        <f t="shared" si="94"/>
        <v>926</v>
      </c>
    </row>
    <row r="1215" spans="1:9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90"/>
        <v>komórkowy</v>
      </c>
      <c r="F1215">
        <f t="shared" si="91"/>
        <v>0</v>
      </c>
      <c r="G1215" s="9">
        <f t="shared" si="92"/>
        <v>0</v>
      </c>
      <c r="H1215">
        <f t="shared" si="93"/>
        <v>35</v>
      </c>
      <c r="I1215">
        <f t="shared" si="94"/>
        <v>35</v>
      </c>
    </row>
    <row r="1216" spans="1:9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90"/>
        <v>stacjonarny</v>
      </c>
      <c r="F1216">
        <f t="shared" si="91"/>
        <v>0</v>
      </c>
      <c r="G1216" s="9">
        <f t="shared" si="92"/>
        <v>13</v>
      </c>
      <c r="H1216">
        <f t="shared" si="93"/>
        <v>28</v>
      </c>
      <c r="I1216">
        <f t="shared" si="94"/>
        <v>808</v>
      </c>
    </row>
    <row r="1217" spans="1:9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90"/>
        <v>stacjonarny</v>
      </c>
      <c r="F1217">
        <f t="shared" si="91"/>
        <v>0</v>
      </c>
      <c r="G1217" s="9">
        <f t="shared" si="92"/>
        <v>15</v>
      </c>
      <c r="H1217">
        <f t="shared" si="93"/>
        <v>40</v>
      </c>
      <c r="I1217">
        <f t="shared" si="94"/>
        <v>940</v>
      </c>
    </row>
    <row r="1218" spans="1:9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90"/>
        <v>komórkowy</v>
      </c>
      <c r="F1218">
        <f t="shared" si="91"/>
        <v>0</v>
      </c>
      <c r="G1218" s="9">
        <f t="shared" si="92"/>
        <v>16</v>
      </c>
      <c r="H1218">
        <f t="shared" si="93"/>
        <v>24</v>
      </c>
      <c r="I1218">
        <f t="shared" si="94"/>
        <v>984</v>
      </c>
    </row>
    <row r="1219" spans="1:9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95">IF(LEN(A1219)=7,"stacjonarny",IF(LEN(A1219)=8,"komórkowy","zagraniczny"))</f>
        <v>stacjonarny</v>
      </c>
      <c r="F1219">
        <f t="shared" ref="F1219:F1282" si="96">IF(AND(E1219="stacjonarny",LEFT(A1219,2)="12"),1,0)</f>
        <v>0</v>
      </c>
      <c r="G1219" s="9">
        <f t="shared" ref="G1219:G1282" si="97">MINUTE(D1219-C1219)</f>
        <v>7</v>
      </c>
      <c r="H1219">
        <f t="shared" ref="H1219:H1282" si="98">SECOND(D1219-C1219)</f>
        <v>3</v>
      </c>
      <c r="I1219">
        <f t="shared" ref="I1219:I1282" si="99">G1219*60+H1219</f>
        <v>423</v>
      </c>
    </row>
    <row r="1220" spans="1:9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95"/>
        <v>stacjonarny</v>
      </c>
      <c r="F1220">
        <f t="shared" si="96"/>
        <v>0</v>
      </c>
      <c r="G1220" s="9">
        <f t="shared" si="97"/>
        <v>9</v>
      </c>
      <c r="H1220">
        <f t="shared" si="98"/>
        <v>49</v>
      </c>
      <c r="I1220">
        <f t="shared" si="99"/>
        <v>589</v>
      </c>
    </row>
    <row r="1221" spans="1:9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95"/>
        <v>stacjonarny</v>
      </c>
      <c r="F1221">
        <f t="shared" si="96"/>
        <v>0</v>
      </c>
      <c r="G1221" s="9">
        <f t="shared" si="97"/>
        <v>8</v>
      </c>
      <c r="H1221">
        <f t="shared" si="98"/>
        <v>4</v>
      </c>
      <c r="I1221">
        <f t="shared" si="99"/>
        <v>484</v>
      </c>
    </row>
    <row r="1222" spans="1:9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95"/>
        <v>stacjonarny</v>
      </c>
      <c r="F1222">
        <f t="shared" si="96"/>
        <v>0</v>
      </c>
      <c r="G1222" s="9">
        <f t="shared" si="97"/>
        <v>7</v>
      </c>
      <c r="H1222">
        <f t="shared" si="98"/>
        <v>3</v>
      </c>
      <c r="I1222">
        <f t="shared" si="99"/>
        <v>423</v>
      </c>
    </row>
    <row r="1223" spans="1:9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95"/>
        <v>stacjonarny</v>
      </c>
      <c r="F1223">
        <f t="shared" si="96"/>
        <v>0</v>
      </c>
      <c r="G1223" s="9">
        <f t="shared" si="97"/>
        <v>7</v>
      </c>
      <c r="H1223">
        <f t="shared" si="98"/>
        <v>38</v>
      </c>
      <c r="I1223">
        <f t="shared" si="99"/>
        <v>458</v>
      </c>
    </row>
    <row r="1224" spans="1:9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95"/>
        <v>komórkowy</v>
      </c>
      <c r="F1224">
        <f t="shared" si="96"/>
        <v>0</v>
      </c>
      <c r="G1224" s="9">
        <f t="shared" si="97"/>
        <v>12</v>
      </c>
      <c r="H1224">
        <f t="shared" si="98"/>
        <v>38</v>
      </c>
      <c r="I1224">
        <f t="shared" si="99"/>
        <v>758</v>
      </c>
    </row>
    <row r="1225" spans="1:9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95"/>
        <v>stacjonarny</v>
      </c>
      <c r="F1225">
        <f t="shared" si="96"/>
        <v>0</v>
      </c>
      <c r="G1225" s="9">
        <f t="shared" si="97"/>
        <v>5</v>
      </c>
      <c r="H1225">
        <f t="shared" si="98"/>
        <v>57</v>
      </c>
      <c r="I1225">
        <f t="shared" si="99"/>
        <v>357</v>
      </c>
    </row>
    <row r="1226" spans="1:9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95"/>
        <v>zagraniczny</v>
      </c>
      <c r="F1226">
        <f t="shared" si="96"/>
        <v>0</v>
      </c>
      <c r="G1226" s="9">
        <f t="shared" si="97"/>
        <v>6</v>
      </c>
      <c r="H1226">
        <f t="shared" si="98"/>
        <v>18</v>
      </c>
      <c r="I1226">
        <f t="shared" si="99"/>
        <v>378</v>
      </c>
    </row>
    <row r="1227" spans="1:9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95"/>
        <v>komórkowy</v>
      </c>
      <c r="F1227">
        <f t="shared" si="96"/>
        <v>0</v>
      </c>
      <c r="G1227" s="9">
        <f t="shared" si="97"/>
        <v>6</v>
      </c>
      <c r="H1227">
        <f t="shared" si="98"/>
        <v>5</v>
      </c>
      <c r="I1227">
        <f t="shared" si="99"/>
        <v>365</v>
      </c>
    </row>
    <row r="1228" spans="1:9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95"/>
        <v>stacjonarny</v>
      </c>
      <c r="F1228">
        <f t="shared" si="96"/>
        <v>0</v>
      </c>
      <c r="G1228" s="9">
        <f t="shared" si="97"/>
        <v>9</v>
      </c>
      <c r="H1228">
        <f t="shared" si="98"/>
        <v>29</v>
      </c>
      <c r="I1228">
        <f t="shared" si="99"/>
        <v>569</v>
      </c>
    </row>
    <row r="1229" spans="1:9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95"/>
        <v>komórkowy</v>
      </c>
      <c r="F1229">
        <f t="shared" si="96"/>
        <v>0</v>
      </c>
      <c r="G1229" s="9">
        <f t="shared" si="97"/>
        <v>3</v>
      </c>
      <c r="H1229">
        <f t="shared" si="98"/>
        <v>2</v>
      </c>
      <c r="I1229">
        <f t="shared" si="99"/>
        <v>182</v>
      </c>
    </row>
    <row r="1230" spans="1:9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95"/>
        <v>komórkowy</v>
      </c>
      <c r="F1230">
        <f t="shared" si="96"/>
        <v>0</v>
      </c>
      <c r="G1230" s="9">
        <f t="shared" si="97"/>
        <v>3</v>
      </c>
      <c r="H1230">
        <f t="shared" si="98"/>
        <v>11</v>
      </c>
      <c r="I1230">
        <f t="shared" si="99"/>
        <v>191</v>
      </c>
    </row>
    <row r="1231" spans="1:9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95"/>
        <v>stacjonarny</v>
      </c>
      <c r="F1231">
        <f t="shared" si="96"/>
        <v>0</v>
      </c>
      <c r="G1231" s="9">
        <f t="shared" si="97"/>
        <v>10</v>
      </c>
      <c r="H1231">
        <f t="shared" si="98"/>
        <v>41</v>
      </c>
      <c r="I1231">
        <f t="shared" si="99"/>
        <v>641</v>
      </c>
    </row>
    <row r="1232" spans="1:9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95"/>
        <v>stacjonarny</v>
      </c>
      <c r="F1232">
        <f t="shared" si="96"/>
        <v>0</v>
      </c>
      <c r="G1232" s="9">
        <f t="shared" si="97"/>
        <v>13</v>
      </c>
      <c r="H1232">
        <f t="shared" si="98"/>
        <v>49</v>
      </c>
      <c r="I1232">
        <f t="shared" si="99"/>
        <v>829</v>
      </c>
    </row>
    <row r="1233" spans="1:9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95"/>
        <v>stacjonarny</v>
      </c>
      <c r="F1233">
        <f t="shared" si="96"/>
        <v>0</v>
      </c>
      <c r="G1233" s="9">
        <f t="shared" si="97"/>
        <v>14</v>
      </c>
      <c r="H1233">
        <f t="shared" si="98"/>
        <v>14</v>
      </c>
      <c r="I1233">
        <f t="shared" si="99"/>
        <v>854</v>
      </c>
    </row>
    <row r="1234" spans="1:9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95"/>
        <v>stacjonarny</v>
      </c>
      <c r="F1234">
        <f t="shared" si="96"/>
        <v>0</v>
      </c>
      <c r="G1234" s="9">
        <f t="shared" si="97"/>
        <v>3</v>
      </c>
      <c r="H1234">
        <f t="shared" si="98"/>
        <v>24</v>
      </c>
      <c r="I1234">
        <f t="shared" si="99"/>
        <v>204</v>
      </c>
    </row>
    <row r="1235" spans="1:9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95"/>
        <v>stacjonarny</v>
      </c>
      <c r="F1235">
        <f t="shared" si="96"/>
        <v>0</v>
      </c>
      <c r="G1235" s="9">
        <f t="shared" si="97"/>
        <v>2</v>
      </c>
      <c r="H1235">
        <f t="shared" si="98"/>
        <v>46</v>
      </c>
      <c r="I1235">
        <f t="shared" si="99"/>
        <v>166</v>
      </c>
    </row>
    <row r="1236" spans="1:9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95"/>
        <v>stacjonarny</v>
      </c>
      <c r="F1236">
        <f t="shared" si="96"/>
        <v>0</v>
      </c>
      <c r="G1236" s="9">
        <f t="shared" si="97"/>
        <v>1</v>
      </c>
      <c r="H1236">
        <f t="shared" si="98"/>
        <v>10</v>
      </c>
      <c r="I1236">
        <f t="shared" si="99"/>
        <v>70</v>
      </c>
    </row>
    <row r="1237" spans="1:9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95"/>
        <v>stacjonarny</v>
      </c>
      <c r="F1237">
        <f t="shared" si="96"/>
        <v>0</v>
      </c>
      <c r="G1237" s="9">
        <f t="shared" si="97"/>
        <v>16</v>
      </c>
      <c r="H1237">
        <f t="shared" si="98"/>
        <v>0</v>
      </c>
      <c r="I1237">
        <f t="shared" si="99"/>
        <v>960</v>
      </c>
    </row>
    <row r="1238" spans="1:9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95"/>
        <v>stacjonarny</v>
      </c>
      <c r="F1238">
        <f t="shared" si="96"/>
        <v>0</v>
      </c>
      <c r="G1238" s="9">
        <f t="shared" si="97"/>
        <v>12</v>
      </c>
      <c r="H1238">
        <f t="shared" si="98"/>
        <v>1</v>
      </c>
      <c r="I1238">
        <f t="shared" si="99"/>
        <v>721</v>
      </c>
    </row>
    <row r="1239" spans="1:9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95"/>
        <v>stacjonarny</v>
      </c>
      <c r="F1239">
        <f t="shared" si="96"/>
        <v>0</v>
      </c>
      <c r="G1239" s="9">
        <f t="shared" si="97"/>
        <v>5</v>
      </c>
      <c r="H1239">
        <f t="shared" si="98"/>
        <v>41</v>
      </c>
      <c r="I1239">
        <f t="shared" si="99"/>
        <v>341</v>
      </c>
    </row>
    <row r="1240" spans="1:9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95"/>
        <v>stacjonarny</v>
      </c>
      <c r="F1240">
        <f t="shared" si="96"/>
        <v>0</v>
      </c>
      <c r="G1240" s="9">
        <f t="shared" si="97"/>
        <v>16</v>
      </c>
      <c r="H1240">
        <f t="shared" si="98"/>
        <v>25</v>
      </c>
      <c r="I1240">
        <f t="shared" si="99"/>
        <v>985</v>
      </c>
    </row>
    <row r="1241" spans="1:9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95"/>
        <v>komórkowy</v>
      </c>
      <c r="F1241">
        <f t="shared" si="96"/>
        <v>0</v>
      </c>
      <c r="G1241" s="9">
        <f t="shared" si="97"/>
        <v>3</v>
      </c>
      <c r="H1241">
        <f t="shared" si="98"/>
        <v>23</v>
      </c>
      <c r="I1241">
        <f t="shared" si="99"/>
        <v>203</v>
      </c>
    </row>
    <row r="1242" spans="1:9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95"/>
        <v>komórkowy</v>
      </c>
      <c r="F1242">
        <f t="shared" si="96"/>
        <v>0</v>
      </c>
      <c r="G1242" s="9">
        <f t="shared" si="97"/>
        <v>7</v>
      </c>
      <c r="H1242">
        <f t="shared" si="98"/>
        <v>23</v>
      </c>
      <c r="I1242">
        <f t="shared" si="99"/>
        <v>443</v>
      </c>
    </row>
    <row r="1243" spans="1:9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95"/>
        <v>stacjonarny</v>
      </c>
      <c r="F1243">
        <f t="shared" si="96"/>
        <v>0</v>
      </c>
      <c r="G1243" s="9">
        <f t="shared" si="97"/>
        <v>5</v>
      </c>
      <c r="H1243">
        <f t="shared" si="98"/>
        <v>13</v>
      </c>
      <c r="I1243">
        <f t="shared" si="99"/>
        <v>313</v>
      </c>
    </row>
    <row r="1244" spans="1:9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95"/>
        <v>zagraniczny</v>
      </c>
      <c r="F1244">
        <f t="shared" si="96"/>
        <v>0</v>
      </c>
      <c r="G1244" s="9">
        <f t="shared" si="97"/>
        <v>13</v>
      </c>
      <c r="H1244">
        <f t="shared" si="98"/>
        <v>3</v>
      </c>
      <c r="I1244">
        <f t="shared" si="99"/>
        <v>783</v>
      </c>
    </row>
    <row r="1245" spans="1:9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95"/>
        <v>stacjonarny</v>
      </c>
      <c r="F1245">
        <f t="shared" si="96"/>
        <v>0</v>
      </c>
      <c r="G1245" s="9">
        <f t="shared" si="97"/>
        <v>1</v>
      </c>
      <c r="H1245">
        <f t="shared" si="98"/>
        <v>27</v>
      </c>
      <c r="I1245">
        <f t="shared" si="99"/>
        <v>87</v>
      </c>
    </row>
    <row r="1246" spans="1:9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95"/>
        <v>stacjonarny</v>
      </c>
      <c r="F1246">
        <f t="shared" si="96"/>
        <v>0</v>
      </c>
      <c r="G1246" s="9">
        <f t="shared" si="97"/>
        <v>11</v>
      </c>
      <c r="H1246">
        <f t="shared" si="98"/>
        <v>5</v>
      </c>
      <c r="I1246">
        <f t="shared" si="99"/>
        <v>665</v>
      </c>
    </row>
    <row r="1247" spans="1:9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95"/>
        <v>komórkowy</v>
      </c>
      <c r="F1247">
        <f t="shared" si="96"/>
        <v>0</v>
      </c>
      <c r="G1247" s="9">
        <f t="shared" si="97"/>
        <v>13</v>
      </c>
      <c r="H1247">
        <f t="shared" si="98"/>
        <v>36</v>
      </c>
      <c r="I1247">
        <f t="shared" si="99"/>
        <v>816</v>
      </c>
    </row>
    <row r="1248" spans="1:9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95"/>
        <v>stacjonarny</v>
      </c>
      <c r="F1248">
        <f t="shared" si="96"/>
        <v>0</v>
      </c>
      <c r="G1248" s="9">
        <f t="shared" si="97"/>
        <v>15</v>
      </c>
      <c r="H1248">
        <f t="shared" si="98"/>
        <v>42</v>
      </c>
      <c r="I1248">
        <f t="shared" si="99"/>
        <v>942</v>
      </c>
    </row>
    <row r="1249" spans="1:9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95"/>
        <v>zagraniczny</v>
      </c>
      <c r="F1249">
        <f t="shared" si="96"/>
        <v>0</v>
      </c>
      <c r="G1249" s="9">
        <f t="shared" si="97"/>
        <v>7</v>
      </c>
      <c r="H1249">
        <f t="shared" si="98"/>
        <v>32</v>
      </c>
      <c r="I1249">
        <f t="shared" si="99"/>
        <v>452</v>
      </c>
    </row>
    <row r="1250" spans="1:9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95"/>
        <v>stacjonarny</v>
      </c>
      <c r="F1250">
        <f t="shared" si="96"/>
        <v>0</v>
      </c>
      <c r="G1250" s="9">
        <f t="shared" si="97"/>
        <v>7</v>
      </c>
      <c r="H1250">
        <f t="shared" si="98"/>
        <v>24</v>
      </c>
      <c r="I1250">
        <f t="shared" si="99"/>
        <v>444</v>
      </c>
    </row>
    <row r="1251" spans="1:9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95"/>
        <v>komórkowy</v>
      </c>
      <c r="F1251">
        <f t="shared" si="96"/>
        <v>0</v>
      </c>
      <c r="G1251" s="9">
        <f t="shared" si="97"/>
        <v>14</v>
      </c>
      <c r="H1251">
        <f t="shared" si="98"/>
        <v>20</v>
      </c>
      <c r="I1251">
        <f t="shared" si="99"/>
        <v>860</v>
      </c>
    </row>
    <row r="1252" spans="1:9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95"/>
        <v>stacjonarny</v>
      </c>
      <c r="F1252">
        <f t="shared" si="96"/>
        <v>0</v>
      </c>
      <c r="G1252" s="9">
        <f t="shared" si="97"/>
        <v>9</v>
      </c>
      <c r="H1252">
        <f t="shared" si="98"/>
        <v>14</v>
      </c>
      <c r="I1252">
        <f t="shared" si="99"/>
        <v>554</v>
      </c>
    </row>
    <row r="1253" spans="1:9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95"/>
        <v>stacjonarny</v>
      </c>
      <c r="F1253">
        <f t="shared" si="96"/>
        <v>0</v>
      </c>
      <c r="G1253" s="9">
        <f t="shared" si="97"/>
        <v>8</v>
      </c>
      <c r="H1253">
        <f t="shared" si="98"/>
        <v>37</v>
      </c>
      <c r="I1253">
        <f t="shared" si="99"/>
        <v>517</v>
      </c>
    </row>
    <row r="1254" spans="1:9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95"/>
        <v>stacjonarny</v>
      </c>
      <c r="F1254">
        <f t="shared" si="96"/>
        <v>0</v>
      </c>
      <c r="G1254" s="9">
        <f t="shared" si="97"/>
        <v>12</v>
      </c>
      <c r="H1254">
        <f t="shared" si="98"/>
        <v>19</v>
      </c>
      <c r="I1254">
        <f t="shared" si="99"/>
        <v>739</v>
      </c>
    </row>
    <row r="1255" spans="1:9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95"/>
        <v>stacjonarny</v>
      </c>
      <c r="F1255">
        <f t="shared" si="96"/>
        <v>0</v>
      </c>
      <c r="G1255" s="9">
        <f t="shared" si="97"/>
        <v>4</v>
      </c>
      <c r="H1255">
        <f t="shared" si="98"/>
        <v>51</v>
      </c>
      <c r="I1255">
        <f t="shared" si="99"/>
        <v>291</v>
      </c>
    </row>
    <row r="1256" spans="1:9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95"/>
        <v>stacjonarny</v>
      </c>
      <c r="F1256">
        <f t="shared" si="96"/>
        <v>0</v>
      </c>
      <c r="G1256" s="9">
        <f t="shared" si="97"/>
        <v>16</v>
      </c>
      <c r="H1256">
        <f t="shared" si="98"/>
        <v>26</v>
      </c>
      <c r="I1256">
        <f t="shared" si="99"/>
        <v>986</v>
      </c>
    </row>
    <row r="1257" spans="1:9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95"/>
        <v>stacjonarny</v>
      </c>
      <c r="F1257">
        <f t="shared" si="96"/>
        <v>0</v>
      </c>
      <c r="G1257" s="9">
        <f t="shared" si="97"/>
        <v>10</v>
      </c>
      <c r="H1257">
        <f t="shared" si="98"/>
        <v>6</v>
      </c>
      <c r="I1257">
        <f t="shared" si="99"/>
        <v>606</v>
      </c>
    </row>
    <row r="1258" spans="1:9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95"/>
        <v>stacjonarny</v>
      </c>
      <c r="F1258">
        <f t="shared" si="96"/>
        <v>0</v>
      </c>
      <c r="G1258" s="9">
        <f t="shared" si="97"/>
        <v>15</v>
      </c>
      <c r="H1258">
        <f t="shared" si="98"/>
        <v>17</v>
      </c>
      <c r="I1258">
        <f t="shared" si="99"/>
        <v>917</v>
      </c>
    </row>
    <row r="1259" spans="1:9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95"/>
        <v>stacjonarny</v>
      </c>
      <c r="F1259">
        <f t="shared" si="96"/>
        <v>0</v>
      </c>
      <c r="G1259" s="9">
        <f t="shared" si="97"/>
        <v>11</v>
      </c>
      <c r="H1259">
        <f t="shared" si="98"/>
        <v>10</v>
      </c>
      <c r="I1259">
        <f t="shared" si="99"/>
        <v>670</v>
      </c>
    </row>
    <row r="1260" spans="1:9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95"/>
        <v>komórkowy</v>
      </c>
      <c r="F1260">
        <f t="shared" si="96"/>
        <v>0</v>
      </c>
      <c r="G1260" s="9">
        <f t="shared" si="97"/>
        <v>1</v>
      </c>
      <c r="H1260">
        <f t="shared" si="98"/>
        <v>0</v>
      </c>
      <c r="I1260">
        <f t="shared" si="99"/>
        <v>60</v>
      </c>
    </row>
    <row r="1261" spans="1:9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95"/>
        <v>komórkowy</v>
      </c>
      <c r="F1261">
        <f t="shared" si="96"/>
        <v>0</v>
      </c>
      <c r="G1261" s="9">
        <f t="shared" si="97"/>
        <v>0</v>
      </c>
      <c r="H1261">
        <f t="shared" si="98"/>
        <v>40</v>
      </c>
      <c r="I1261">
        <f t="shared" si="99"/>
        <v>40</v>
      </c>
    </row>
    <row r="1262" spans="1:9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95"/>
        <v>komórkowy</v>
      </c>
      <c r="F1262">
        <f t="shared" si="96"/>
        <v>0</v>
      </c>
      <c r="G1262" s="9">
        <f t="shared" si="97"/>
        <v>12</v>
      </c>
      <c r="H1262">
        <f t="shared" si="98"/>
        <v>22</v>
      </c>
      <c r="I1262">
        <f t="shared" si="99"/>
        <v>742</v>
      </c>
    </row>
    <row r="1263" spans="1:9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95"/>
        <v>komórkowy</v>
      </c>
      <c r="F1263">
        <f t="shared" si="96"/>
        <v>0</v>
      </c>
      <c r="G1263" s="9">
        <f t="shared" si="97"/>
        <v>4</v>
      </c>
      <c r="H1263">
        <f t="shared" si="98"/>
        <v>3</v>
      </c>
      <c r="I1263">
        <f t="shared" si="99"/>
        <v>243</v>
      </c>
    </row>
    <row r="1264" spans="1:9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95"/>
        <v>stacjonarny</v>
      </c>
      <c r="F1264">
        <f t="shared" si="96"/>
        <v>0</v>
      </c>
      <c r="G1264" s="9">
        <f t="shared" si="97"/>
        <v>13</v>
      </c>
      <c r="H1264">
        <f t="shared" si="98"/>
        <v>40</v>
      </c>
      <c r="I1264">
        <f t="shared" si="99"/>
        <v>820</v>
      </c>
    </row>
    <row r="1265" spans="1:9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95"/>
        <v>stacjonarny</v>
      </c>
      <c r="F1265">
        <f t="shared" si="96"/>
        <v>0</v>
      </c>
      <c r="G1265" s="9">
        <f t="shared" si="97"/>
        <v>15</v>
      </c>
      <c r="H1265">
        <f t="shared" si="98"/>
        <v>57</v>
      </c>
      <c r="I1265">
        <f t="shared" si="99"/>
        <v>957</v>
      </c>
    </row>
    <row r="1266" spans="1:9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95"/>
        <v>zagraniczny</v>
      </c>
      <c r="F1266">
        <f t="shared" si="96"/>
        <v>0</v>
      </c>
      <c r="G1266" s="9">
        <f t="shared" si="97"/>
        <v>14</v>
      </c>
      <c r="H1266">
        <f t="shared" si="98"/>
        <v>55</v>
      </c>
      <c r="I1266">
        <f t="shared" si="99"/>
        <v>895</v>
      </c>
    </row>
    <row r="1267" spans="1:9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95"/>
        <v>komórkowy</v>
      </c>
      <c r="F1267">
        <f t="shared" si="96"/>
        <v>0</v>
      </c>
      <c r="G1267" s="9">
        <f t="shared" si="97"/>
        <v>16</v>
      </c>
      <c r="H1267">
        <f t="shared" si="98"/>
        <v>11</v>
      </c>
      <c r="I1267">
        <f t="shared" si="99"/>
        <v>971</v>
      </c>
    </row>
    <row r="1268" spans="1:9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95"/>
        <v>stacjonarny</v>
      </c>
      <c r="F1268">
        <f t="shared" si="96"/>
        <v>0</v>
      </c>
      <c r="G1268" s="9">
        <f t="shared" si="97"/>
        <v>10</v>
      </c>
      <c r="H1268">
        <f t="shared" si="98"/>
        <v>20</v>
      </c>
      <c r="I1268">
        <f t="shared" si="99"/>
        <v>620</v>
      </c>
    </row>
    <row r="1269" spans="1:9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95"/>
        <v>stacjonarny</v>
      </c>
      <c r="F1269">
        <f t="shared" si="96"/>
        <v>0</v>
      </c>
      <c r="G1269" s="9">
        <f t="shared" si="97"/>
        <v>12</v>
      </c>
      <c r="H1269">
        <f t="shared" si="98"/>
        <v>30</v>
      </c>
      <c r="I1269">
        <f t="shared" si="99"/>
        <v>750</v>
      </c>
    </row>
    <row r="1270" spans="1:9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95"/>
        <v>stacjonarny</v>
      </c>
      <c r="F1270">
        <f t="shared" si="96"/>
        <v>0</v>
      </c>
      <c r="G1270" s="9">
        <f t="shared" si="97"/>
        <v>7</v>
      </c>
      <c r="H1270">
        <f t="shared" si="98"/>
        <v>15</v>
      </c>
      <c r="I1270">
        <f t="shared" si="99"/>
        <v>435</v>
      </c>
    </row>
    <row r="1271" spans="1:9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95"/>
        <v>stacjonarny</v>
      </c>
      <c r="F1271">
        <f t="shared" si="96"/>
        <v>0</v>
      </c>
      <c r="G1271" s="9">
        <f t="shared" si="97"/>
        <v>13</v>
      </c>
      <c r="H1271">
        <f t="shared" si="98"/>
        <v>49</v>
      </c>
      <c r="I1271">
        <f t="shared" si="99"/>
        <v>829</v>
      </c>
    </row>
    <row r="1272" spans="1:9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95"/>
        <v>stacjonarny</v>
      </c>
      <c r="F1272">
        <f t="shared" si="96"/>
        <v>0</v>
      </c>
      <c r="G1272" s="9">
        <f t="shared" si="97"/>
        <v>16</v>
      </c>
      <c r="H1272">
        <f t="shared" si="98"/>
        <v>18</v>
      </c>
      <c r="I1272">
        <f t="shared" si="99"/>
        <v>978</v>
      </c>
    </row>
    <row r="1273" spans="1:9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95"/>
        <v>stacjonarny</v>
      </c>
      <c r="F1273">
        <f t="shared" si="96"/>
        <v>0</v>
      </c>
      <c r="G1273" s="9">
        <f t="shared" si="97"/>
        <v>8</v>
      </c>
      <c r="H1273">
        <f t="shared" si="98"/>
        <v>25</v>
      </c>
      <c r="I1273">
        <f t="shared" si="99"/>
        <v>505</v>
      </c>
    </row>
    <row r="1274" spans="1:9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95"/>
        <v>komórkowy</v>
      </c>
      <c r="F1274">
        <f t="shared" si="96"/>
        <v>0</v>
      </c>
      <c r="G1274" s="9">
        <f t="shared" si="97"/>
        <v>7</v>
      </c>
      <c r="H1274">
        <f t="shared" si="98"/>
        <v>47</v>
      </c>
      <c r="I1274">
        <f t="shared" si="99"/>
        <v>467</v>
      </c>
    </row>
    <row r="1275" spans="1:9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95"/>
        <v>stacjonarny</v>
      </c>
      <c r="F1275">
        <f t="shared" si="96"/>
        <v>0</v>
      </c>
      <c r="G1275" s="9">
        <f t="shared" si="97"/>
        <v>5</v>
      </c>
      <c r="H1275">
        <f t="shared" si="98"/>
        <v>19</v>
      </c>
      <c r="I1275">
        <f t="shared" si="99"/>
        <v>319</v>
      </c>
    </row>
    <row r="1276" spans="1:9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95"/>
        <v>stacjonarny</v>
      </c>
      <c r="F1276">
        <f t="shared" si="96"/>
        <v>0</v>
      </c>
      <c r="G1276" s="9">
        <f t="shared" si="97"/>
        <v>4</v>
      </c>
      <c r="H1276">
        <f t="shared" si="98"/>
        <v>21</v>
      </c>
      <c r="I1276">
        <f t="shared" si="99"/>
        <v>261</v>
      </c>
    </row>
    <row r="1277" spans="1:9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95"/>
        <v>komórkowy</v>
      </c>
      <c r="F1277">
        <f t="shared" si="96"/>
        <v>0</v>
      </c>
      <c r="G1277" s="9">
        <f t="shared" si="97"/>
        <v>4</v>
      </c>
      <c r="H1277">
        <f t="shared" si="98"/>
        <v>35</v>
      </c>
      <c r="I1277">
        <f t="shared" si="99"/>
        <v>275</v>
      </c>
    </row>
    <row r="1278" spans="1:9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95"/>
        <v>stacjonarny</v>
      </c>
      <c r="F1278">
        <f t="shared" si="96"/>
        <v>0</v>
      </c>
      <c r="G1278" s="9">
        <f t="shared" si="97"/>
        <v>6</v>
      </c>
      <c r="H1278">
        <f t="shared" si="98"/>
        <v>15</v>
      </c>
      <c r="I1278">
        <f t="shared" si="99"/>
        <v>375</v>
      </c>
    </row>
    <row r="1279" spans="1:9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95"/>
        <v>zagraniczny</v>
      </c>
      <c r="F1279">
        <f t="shared" si="96"/>
        <v>0</v>
      </c>
      <c r="G1279" s="9">
        <f t="shared" si="97"/>
        <v>14</v>
      </c>
      <c r="H1279">
        <f t="shared" si="98"/>
        <v>35</v>
      </c>
      <c r="I1279">
        <f t="shared" si="99"/>
        <v>875</v>
      </c>
    </row>
    <row r="1280" spans="1:9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95"/>
        <v>komórkowy</v>
      </c>
      <c r="F1280">
        <f t="shared" si="96"/>
        <v>0</v>
      </c>
      <c r="G1280" s="9">
        <f t="shared" si="97"/>
        <v>16</v>
      </c>
      <c r="H1280">
        <f t="shared" si="98"/>
        <v>35</v>
      </c>
      <c r="I1280">
        <f t="shared" si="99"/>
        <v>995</v>
      </c>
    </row>
    <row r="1281" spans="1:9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95"/>
        <v>zagraniczny</v>
      </c>
      <c r="F1281">
        <f t="shared" si="96"/>
        <v>0</v>
      </c>
      <c r="G1281" s="9">
        <f t="shared" si="97"/>
        <v>10</v>
      </c>
      <c r="H1281">
        <f t="shared" si="98"/>
        <v>24</v>
      </c>
      <c r="I1281">
        <f t="shared" si="99"/>
        <v>624</v>
      </c>
    </row>
    <row r="1282" spans="1:9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95"/>
        <v>stacjonarny</v>
      </c>
      <c r="F1282">
        <f t="shared" si="96"/>
        <v>0</v>
      </c>
      <c r="G1282" s="9">
        <f t="shared" si="97"/>
        <v>0</v>
      </c>
      <c r="H1282">
        <f t="shared" si="98"/>
        <v>0</v>
      </c>
      <c r="I1282">
        <f t="shared" si="99"/>
        <v>0</v>
      </c>
    </row>
    <row r="1283" spans="1:9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100">IF(LEN(A1283)=7,"stacjonarny",IF(LEN(A1283)=8,"komórkowy","zagraniczny"))</f>
        <v>stacjonarny</v>
      </c>
      <c r="F1283">
        <f t="shared" ref="F1283:F1346" si="101">IF(AND(E1283="stacjonarny",LEFT(A1283,2)="12"),1,0)</f>
        <v>0</v>
      </c>
      <c r="G1283" s="9">
        <f t="shared" ref="G1283:G1346" si="102">MINUTE(D1283-C1283)</f>
        <v>14</v>
      </c>
      <c r="H1283">
        <f t="shared" ref="H1283:H1346" si="103">SECOND(D1283-C1283)</f>
        <v>15</v>
      </c>
      <c r="I1283">
        <f t="shared" ref="I1283:I1346" si="104">G1283*60+H1283</f>
        <v>855</v>
      </c>
    </row>
    <row r="1284" spans="1:9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100"/>
        <v>stacjonarny</v>
      </c>
      <c r="F1284">
        <f t="shared" si="101"/>
        <v>0</v>
      </c>
      <c r="G1284" s="9">
        <f t="shared" si="102"/>
        <v>2</v>
      </c>
      <c r="H1284">
        <f t="shared" si="103"/>
        <v>4</v>
      </c>
      <c r="I1284">
        <f t="shared" si="104"/>
        <v>124</v>
      </c>
    </row>
    <row r="1285" spans="1:9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100"/>
        <v>stacjonarny</v>
      </c>
      <c r="F1285">
        <f t="shared" si="101"/>
        <v>0</v>
      </c>
      <c r="G1285" s="9">
        <f t="shared" si="102"/>
        <v>5</v>
      </c>
      <c r="H1285">
        <f t="shared" si="103"/>
        <v>12</v>
      </c>
      <c r="I1285">
        <f t="shared" si="104"/>
        <v>312</v>
      </c>
    </row>
    <row r="1286" spans="1:9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100"/>
        <v>komórkowy</v>
      </c>
      <c r="F1286">
        <f t="shared" si="101"/>
        <v>0</v>
      </c>
      <c r="G1286" s="9">
        <f t="shared" si="102"/>
        <v>3</v>
      </c>
      <c r="H1286">
        <f t="shared" si="103"/>
        <v>20</v>
      </c>
      <c r="I1286">
        <f t="shared" si="104"/>
        <v>200</v>
      </c>
    </row>
    <row r="1287" spans="1:9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100"/>
        <v>stacjonarny</v>
      </c>
      <c r="F1287">
        <f t="shared" si="101"/>
        <v>0</v>
      </c>
      <c r="G1287" s="9">
        <f t="shared" si="102"/>
        <v>6</v>
      </c>
      <c r="H1287">
        <f t="shared" si="103"/>
        <v>1</v>
      </c>
      <c r="I1287">
        <f t="shared" si="104"/>
        <v>361</v>
      </c>
    </row>
    <row r="1288" spans="1:9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100"/>
        <v>stacjonarny</v>
      </c>
      <c r="F1288">
        <f t="shared" si="101"/>
        <v>0</v>
      </c>
      <c r="G1288" s="9">
        <f t="shared" si="102"/>
        <v>8</v>
      </c>
      <c r="H1288">
        <f t="shared" si="103"/>
        <v>17</v>
      </c>
      <c r="I1288">
        <f t="shared" si="104"/>
        <v>497</v>
      </c>
    </row>
    <row r="1289" spans="1:9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100"/>
        <v>komórkowy</v>
      </c>
      <c r="F1289">
        <f t="shared" si="101"/>
        <v>0</v>
      </c>
      <c r="G1289" s="9">
        <f t="shared" si="102"/>
        <v>15</v>
      </c>
      <c r="H1289">
        <f t="shared" si="103"/>
        <v>22</v>
      </c>
      <c r="I1289">
        <f t="shared" si="104"/>
        <v>922</v>
      </c>
    </row>
    <row r="1290" spans="1:9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100"/>
        <v>stacjonarny</v>
      </c>
      <c r="F1290">
        <f t="shared" si="101"/>
        <v>0</v>
      </c>
      <c r="G1290" s="9">
        <f t="shared" si="102"/>
        <v>2</v>
      </c>
      <c r="H1290">
        <f t="shared" si="103"/>
        <v>16</v>
      </c>
      <c r="I1290">
        <f t="shared" si="104"/>
        <v>136</v>
      </c>
    </row>
    <row r="1291" spans="1:9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100"/>
        <v>zagraniczny</v>
      </c>
      <c r="F1291">
        <f t="shared" si="101"/>
        <v>0</v>
      </c>
      <c r="G1291" s="9">
        <f t="shared" si="102"/>
        <v>7</v>
      </c>
      <c r="H1291">
        <f t="shared" si="103"/>
        <v>26</v>
      </c>
      <c r="I1291">
        <f t="shared" si="104"/>
        <v>446</v>
      </c>
    </row>
    <row r="1292" spans="1:9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100"/>
        <v>stacjonarny</v>
      </c>
      <c r="F1292">
        <f t="shared" si="101"/>
        <v>0</v>
      </c>
      <c r="G1292" s="9">
        <f t="shared" si="102"/>
        <v>16</v>
      </c>
      <c r="H1292">
        <f t="shared" si="103"/>
        <v>32</v>
      </c>
      <c r="I1292">
        <f t="shared" si="104"/>
        <v>992</v>
      </c>
    </row>
    <row r="1293" spans="1:9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100"/>
        <v>komórkowy</v>
      </c>
      <c r="F1293">
        <f t="shared" si="101"/>
        <v>0</v>
      </c>
      <c r="G1293" s="9">
        <f t="shared" si="102"/>
        <v>13</v>
      </c>
      <c r="H1293">
        <f t="shared" si="103"/>
        <v>32</v>
      </c>
      <c r="I1293">
        <f t="shared" si="104"/>
        <v>812</v>
      </c>
    </row>
    <row r="1294" spans="1:9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100"/>
        <v>stacjonarny</v>
      </c>
      <c r="F1294">
        <f t="shared" si="101"/>
        <v>0</v>
      </c>
      <c r="G1294" s="9">
        <f t="shared" si="102"/>
        <v>9</v>
      </c>
      <c r="H1294">
        <f t="shared" si="103"/>
        <v>41</v>
      </c>
      <c r="I1294">
        <f t="shared" si="104"/>
        <v>581</v>
      </c>
    </row>
    <row r="1295" spans="1:9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100"/>
        <v>komórkowy</v>
      </c>
      <c r="F1295">
        <f t="shared" si="101"/>
        <v>0</v>
      </c>
      <c r="G1295" s="9">
        <f t="shared" si="102"/>
        <v>3</v>
      </c>
      <c r="H1295">
        <f t="shared" si="103"/>
        <v>32</v>
      </c>
      <c r="I1295">
        <f t="shared" si="104"/>
        <v>212</v>
      </c>
    </row>
    <row r="1296" spans="1:9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100"/>
        <v>zagraniczny</v>
      </c>
      <c r="F1296">
        <f t="shared" si="101"/>
        <v>0</v>
      </c>
      <c r="G1296" s="9">
        <f t="shared" si="102"/>
        <v>8</v>
      </c>
      <c r="H1296">
        <f t="shared" si="103"/>
        <v>6</v>
      </c>
      <c r="I1296">
        <f t="shared" si="104"/>
        <v>486</v>
      </c>
    </row>
    <row r="1297" spans="1:9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100"/>
        <v>stacjonarny</v>
      </c>
      <c r="F1297">
        <f t="shared" si="101"/>
        <v>0</v>
      </c>
      <c r="G1297" s="9">
        <f t="shared" si="102"/>
        <v>14</v>
      </c>
      <c r="H1297">
        <f t="shared" si="103"/>
        <v>25</v>
      </c>
      <c r="I1297">
        <f t="shared" si="104"/>
        <v>865</v>
      </c>
    </row>
    <row r="1298" spans="1:9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100"/>
        <v>stacjonarny</v>
      </c>
      <c r="F1298">
        <f t="shared" si="101"/>
        <v>0</v>
      </c>
      <c r="G1298" s="9">
        <f t="shared" si="102"/>
        <v>13</v>
      </c>
      <c r="H1298">
        <f t="shared" si="103"/>
        <v>24</v>
      </c>
      <c r="I1298">
        <f t="shared" si="104"/>
        <v>804</v>
      </c>
    </row>
    <row r="1299" spans="1:9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100"/>
        <v>stacjonarny</v>
      </c>
      <c r="F1299">
        <f t="shared" si="101"/>
        <v>0</v>
      </c>
      <c r="G1299" s="9">
        <f t="shared" si="102"/>
        <v>8</v>
      </c>
      <c r="H1299">
        <f t="shared" si="103"/>
        <v>33</v>
      </c>
      <c r="I1299">
        <f t="shared" si="104"/>
        <v>513</v>
      </c>
    </row>
    <row r="1300" spans="1:9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100"/>
        <v>stacjonarny</v>
      </c>
      <c r="F1300">
        <f t="shared" si="101"/>
        <v>0</v>
      </c>
      <c r="G1300" s="9">
        <f t="shared" si="102"/>
        <v>4</v>
      </c>
      <c r="H1300">
        <f t="shared" si="103"/>
        <v>23</v>
      </c>
      <c r="I1300">
        <f t="shared" si="104"/>
        <v>263</v>
      </c>
    </row>
    <row r="1301" spans="1:9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100"/>
        <v>stacjonarny</v>
      </c>
      <c r="F1301">
        <f t="shared" si="101"/>
        <v>0</v>
      </c>
      <c r="G1301" s="9">
        <f t="shared" si="102"/>
        <v>5</v>
      </c>
      <c r="H1301">
        <f t="shared" si="103"/>
        <v>39</v>
      </c>
      <c r="I1301">
        <f t="shared" si="104"/>
        <v>339</v>
      </c>
    </row>
    <row r="1302" spans="1:9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100"/>
        <v>stacjonarny</v>
      </c>
      <c r="F1302">
        <f t="shared" si="101"/>
        <v>0</v>
      </c>
      <c r="G1302" s="9">
        <f t="shared" si="102"/>
        <v>2</v>
      </c>
      <c r="H1302">
        <f t="shared" si="103"/>
        <v>8</v>
      </c>
      <c r="I1302">
        <f t="shared" si="104"/>
        <v>128</v>
      </c>
    </row>
    <row r="1303" spans="1:9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100"/>
        <v>stacjonarny</v>
      </c>
      <c r="F1303">
        <f t="shared" si="101"/>
        <v>0</v>
      </c>
      <c r="G1303" s="9">
        <f t="shared" si="102"/>
        <v>9</v>
      </c>
      <c r="H1303">
        <f t="shared" si="103"/>
        <v>39</v>
      </c>
      <c r="I1303">
        <f t="shared" si="104"/>
        <v>579</v>
      </c>
    </row>
    <row r="1304" spans="1:9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100"/>
        <v>stacjonarny</v>
      </c>
      <c r="F1304">
        <f t="shared" si="101"/>
        <v>0</v>
      </c>
      <c r="G1304" s="9">
        <f t="shared" si="102"/>
        <v>11</v>
      </c>
      <c r="H1304">
        <f t="shared" si="103"/>
        <v>50</v>
      </c>
      <c r="I1304">
        <f t="shared" si="104"/>
        <v>710</v>
      </c>
    </row>
    <row r="1305" spans="1:9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100"/>
        <v>stacjonarny</v>
      </c>
      <c r="F1305">
        <f t="shared" si="101"/>
        <v>0</v>
      </c>
      <c r="G1305" s="9">
        <f t="shared" si="102"/>
        <v>11</v>
      </c>
      <c r="H1305">
        <f t="shared" si="103"/>
        <v>4</v>
      </c>
      <c r="I1305">
        <f t="shared" si="104"/>
        <v>664</v>
      </c>
    </row>
    <row r="1306" spans="1:9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100"/>
        <v>stacjonarny</v>
      </c>
      <c r="F1306">
        <f t="shared" si="101"/>
        <v>0</v>
      </c>
      <c r="G1306" s="9">
        <f t="shared" si="102"/>
        <v>16</v>
      </c>
      <c r="H1306">
        <f t="shared" si="103"/>
        <v>3</v>
      </c>
      <c r="I1306">
        <f t="shared" si="104"/>
        <v>963</v>
      </c>
    </row>
    <row r="1307" spans="1:9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100"/>
        <v>zagraniczny</v>
      </c>
      <c r="F1307">
        <f t="shared" si="101"/>
        <v>0</v>
      </c>
      <c r="G1307" s="9">
        <f t="shared" si="102"/>
        <v>11</v>
      </c>
      <c r="H1307">
        <f t="shared" si="103"/>
        <v>27</v>
      </c>
      <c r="I1307">
        <f t="shared" si="104"/>
        <v>687</v>
      </c>
    </row>
    <row r="1308" spans="1:9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100"/>
        <v>stacjonarny</v>
      </c>
      <c r="F1308">
        <f t="shared" si="101"/>
        <v>0</v>
      </c>
      <c r="G1308" s="9">
        <f t="shared" si="102"/>
        <v>3</v>
      </c>
      <c r="H1308">
        <f t="shared" si="103"/>
        <v>5</v>
      </c>
      <c r="I1308">
        <f t="shared" si="104"/>
        <v>185</v>
      </c>
    </row>
    <row r="1309" spans="1:9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100"/>
        <v>komórkowy</v>
      </c>
      <c r="F1309">
        <f t="shared" si="101"/>
        <v>0</v>
      </c>
      <c r="G1309" s="9">
        <f t="shared" si="102"/>
        <v>2</v>
      </c>
      <c r="H1309">
        <f t="shared" si="103"/>
        <v>11</v>
      </c>
      <c r="I1309">
        <f t="shared" si="104"/>
        <v>131</v>
      </c>
    </row>
    <row r="1310" spans="1:9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100"/>
        <v>komórkowy</v>
      </c>
      <c r="F1310">
        <f t="shared" si="101"/>
        <v>0</v>
      </c>
      <c r="G1310" s="9">
        <f t="shared" si="102"/>
        <v>14</v>
      </c>
      <c r="H1310">
        <f t="shared" si="103"/>
        <v>56</v>
      </c>
      <c r="I1310">
        <f t="shared" si="104"/>
        <v>896</v>
      </c>
    </row>
    <row r="1311" spans="1:9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100"/>
        <v>stacjonarny</v>
      </c>
      <c r="F1311">
        <f t="shared" si="101"/>
        <v>0</v>
      </c>
      <c r="G1311" s="9">
        <f t="shared" si="102"/>
        <v>5</v>
      </c>
      <c r="H1311">
        <f t="shared" si="103"/>
        <v>51</v>
      </c>
      <c r="I1311">
        <f t="shared" si="104"/>
        <v>351</v>
      </c>
    </row>
    <row r="1312" spans="1:9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100"/>
        <v>stacjonarny</v>
      </c>
      <c r="F1312">
        <f t="shared" si="101"/>
        <v>0</v>
      </c>
      <c r="G1312" s="9">
        <f t="shared" si="102"/>
        <v>13</v>
      </c>
      <c r="H1312">
        <f t="shared" si="103"/>
        <v>33</v>
      </c>
      <c r="I1312">
        <f t="shared" si="104"/>
        <v>813</v>
      </c>
    </row>
    <row r="1313" spans="1:9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100"/>
        <v>komórkowy</v>
      </c>
      <c r="F1313">
        <f t="shared" si="101"/>
        <v>0</v>
      </c>
      <c r="G1313" s="9">
        <f t="shared" si="102"/>
        <v>15</v>
      </c>
      <c r="H1313">
        <f t="shared" si="103"/>
        <v>34</v>
      </c>
      <c r="I1313">
        <f t="shared" si="104"/>
        <v>934</v>
      </c>
    </row>
    <row r="1314" spans="1:9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100"/>
        <v>stacjonarny</v>
      </c>
      <c r="F1314">
        <f t="shared" si="101"/>
        <v>0</v>
      </c>
      <c r="G1314" s="9">
        <f t="shared" si="102"/>
        <v>14</v>
      </c>
      <c r="H1314">
        <f t="shared" si="103"/>
        <v>56</v>
      </c>
      <c r="I1314">
        <f t="shared" si="104"/>
        <v>896</v>
      </c>
    </row>
    <row r="1315" spans="1:9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100"/>
        <v>stacjonarny</v>
      </c>
      <c r="F1315">
        <f t="shared" si="101"/>
        <v>0</v>
      </c>
      <c r="G1315" s="9">
        <f t="shared" si="102"/>
        <v>0</v>
      </c>
      <c r="H1315">
        <f t="shared" si="103"/>
        <v>58</v>
      </c>
      <c r="I1315">
        <f t="shared" si="104"/>
        <v>58</v>
      </c>
    </row>
    <row r="1316" spans="1:9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100"/>
        <v>stacjonarny</v>
      </c>
      <c r="F1316">
        <f t="shared" si="101"/>
        <v>0</v>
      </c>
      <c r="G1316" s="9">
        <f t="shared" si="102"/>
        <v>4</v>
      </c>
      <c r="H1316">
        <f t="shared" si="103"/>
        <v>28</v>
      </c>
      <c r="I1316">
        <f t="shared" si="104"/>
        <v>268</v>
      </c>
    </row>
    <row r="1317" spans="1:9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100"/>
        <v>stacjonarny</v>
      </c>
      <c r="F1317">
        <f t="shared" si="101"/>
        <v>0</v>
      </c>
      <c r="G1317" s="9">
        <f t="shared" si="102"/>
        <v>3</v>
      </c>
      <c r="H1317">
        <f t="shared" si="103"/>
        <v>56</v>
      </c>
      <c r="I1317">
        <f t="shared" si="104"/>
        <v>236</v>
      </c>
    </row>
    <row r="1318" spans="1:9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100"/>
        <v>komórkowy</v>
      </c>
      <c r="F1318">
        <f t="shared" si="101"/>
        <v>0</v>
      </c>
      <c r="G1318" s="9">
        <f t="shared" si="102"/>
        <v>2</v>
      </c>
      <c r="H1318">
        <f t="shared" si="103"/>
        <v>35</v>
      </c>
      <c r="I1318">
        <f t="shared" si="104"/>
        <v>155</v>
      </c>
    </row>
    <row r="1319" spans="1:9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100"/>
        <v>komórkowy</v>
      </c>
      <c r="F1319">
        <f t="shared" si="101"/>
        <v>0</v>
      </c>
      <c r="G1319" s="9">
        <f t="shared" si="102"/>
        <v>16</v>
      </c>
      <c r="H1319">
        <f t="shared" si="103"/>
        <v>26</v>
      </c>
      <c r="I1319">
        <f t="shared" si="104"/>
        <v>986</v>
      </c>
    </row>
    <row r="1320" spans="1:9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100"/>
        <v>stacjonarny</v>
      </c>
      <c r="F1320">
        <f t="shared" si="101"/>
        <v>0</v>
      </c>
      <c r="G1320" s="9">
        <f t="shared" si="102"/>
        <v>3</v>
      </c>
      <c r="H1320">
        <f t="shared" si="103"/>
        <v>26</v>
      </c>
      <c r="I1320">
        <f t="shared" si="104"/>
        <v>206</v>
      </c>
    </row>
    <row r="1321" spans="1:9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100"/>
        <v>stacjonarny</v>
      </c>
      <c r="F1321">
        <f t="shared" si="101"/>
        <v>0</v>
      </c>
      <c r="G1321" s="9">
        <f t="shared" si="102"/>
        <v>2</v>
      </c>
      <c r="H1321">
        <f t="shared" si="103"/>
        <v>2</v>
      </c>
      <c r="I1321">
        <f t="shared" si="104"/>
        <v>122</v>
      </c>
    </row>
    <row r="1322" spans="1:9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100"/>
        <v>stacjonarny</v>
      </c>
      <c r="F1322">
        <f t="shared" si="101"/>
        <v>0</v>
      </c>
      <c r="G1322" s="9">
        <f t="shared" si="102"/>
        <v>3</v>
      </c>
      <c r="H1322">
        <f t="shared" si="103"/>
        <v>16</v>
      </c>
      <c r="I1322">
        <f t="shared" si="104"/>
        <v>196</v>
      </c>
    </row>
    <row r="1323" spans="1:9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100"/>
        <v>stacjonarny</v>
      </c>
      <c r="F1323">
        <f t="shared" si="101"/>
        <v>0</v>
      </c>
      <c r="G1323" s="9">
        <f t="shared" si="102"/>
        <v>13</v>
      </c>
      <c r="H1323">
        <f t="shared" si="103"/>
        <v>51</v>
      </c>
      <c r="I1323">
        <f t="shared" si="104"/>
        <v>831</v>
      </c>
    </row>
    <row r="1324" spans="1:9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100"/>
        <v>stacjonarny</v>
      </c>
      <c r="F1324">
        <f t="shared" si="101"/>
        <v>0</v>
      </c>
      <c r="G1324" s="9">
        <f t="shared" si="102"/>
        <v>14</v>
      </c>
      <c r="H1324">
        <f t="shared" si="103"/>
        <v>23</v>
      </c>
      <c r="I1324">
        <f t="shared" si="104"/>
        <v>863</v>
      </c>
    </row>
    <row r="1325" spans="1:9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100"/>
        <v>stacjonarny</v>
      </c>
      <c r="F1325">
        <f t="shared" si="101"/>
        <v>0</v>
      </c>
      <c r="G1325" s="9">
        <f t="shared" si="102"/>
        <v>4</v>
      </c>
      <c r="H1325">
        <f t="shared" si="103"/>
        <v>42</v>
      </c>
      <c r="I1325">
        <f t="shared" si="104"/>
        <v>282</v>
      </c>
    </row>
    <row r="1326" spans="1:9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100"/>
        <v>stacjonarny</v>
      </c>
      <c r="F1326">
        <f t="shared" si="101"/>
        <v>0</v>
      </c>
      <c r="G1326" s="9">
        <f t="shared" si="102"/>
        <v>2</v>
      </c>
      <c r="H1326">
        <f t="shared" si="103"/>
        <v>16</v>
      </c>
      <c r="I1326">
        <f t="shared" si="104"/>
        <v>136</v>
      </c>
    </row>
    <row r="1327" spans="1:9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100"/>
        <v>stacjonarny</v>
      </c>
      <c r="F1327">
        <f t="shared" si="101"/>
        <v>0</v>
      </c>
      <c r="G1327" s="9">
        <f t="shared" si="102"/>
        <v>13</v>
      </c>
      <c r="H1327">
        <f t="shared" si="103"/>
        <v>12</v>
      </c>
      <c r="I1327">
        <f t="shared" si="104"/>
        <v>792</v>
      </c>
    </row>
    <row r="1328" spans="1:9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100"/>
        <v>stacjonarny</v>
      </c>
      <c r="F1328">
        <f t="shared" si="101"/>
        <v>0</v>
      </c>
      <c r="G1328" s="9">
        <f t="shared" si="102"/>
        <v>9</v>
      </c>
      <c r="H1328">
        <f t="shared" si="103"/>
        <v>9</v>
      </c>
      <c r="I1328">
        <f t="shared" si="104"/>
        <v>549</v>
      </c>
    </row>
    <row r="1329" spans="1:9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100"/>
        <v>stacjonarny</v>
      </c>
      <c r="F1329">
        <f t="shared" si="101"/>
        <v>0</v>
      </c>
      <c r="G1329" s="9">
        <f t="shared" si="102"/>
        <v>4</v>
      </c>
      <c r="H1329">
        <f t="shared" si="103"/>
        <v>0</v>
      </c>
      <c r="I1329">
        <f t="shared" si="104"/>
        <v>240</v>
      </c>
    </row>
    <row r="1330" spans="1:9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100"/>
        <v>komórkowy</v>
      </c>
      <c r="F1330">
        <f t="shared" si="101"/>
        <v>0</v>
      </c>
      <c r="G1330" s="9">
        <f t="shared" si="102"/>
        <v>15</v>
      </c>
      <c r="H1330">
        <f t="shared" si="103"/>
        <v>46</v>
      </c>
      <c r="I1330">
        <f t="shared" si="104"/>
        <v>946</v>
      </c>
    </row>
    <row r="1331" spans="1:9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100"/>
        <v>stacjonarny</v>
      </c>
      <c r="F1331">
        <f t="shared" si="101"/>
        <v>0</v>
      </c>
      <c r="G1331" s="9">
        <f t="shared" si="102"/>
        <v>16</v>
      </c>
      <c r="H1331">
        <f t="shared" si="103"/>
        <v>36</v>
      </c>
      <c r="I1331">
        <f t="shared" si="104"/>
        <v>996</v>
      </c>
    </row>
    <row r="1332" spans="1:9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100"/>
        <v>stacjonarny</v>
      </c>
      <c r="F1332">
        <f t="shared" si="101"/>
        <v>0</v>
      </c>
      <c r="G1332" s="9">
        <f t="shared" si="102"/>
        <v>12</v>
      </c>
      <c r="H1332">
        <f t="shared" si="103"/>
        <v>5</v>
      </c>
      <c r="I1332">
        <f t="shared" si="104"/>
        <v>725</v>
      </c>
    </row>
    <row r="1333" spans="1:9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100"/>
        <v>stacjonarny</v>
      </c>
      <c r="F1333">
        <f t="shared" si="101"/>
        <v>0</v>
      </c>
      <c r="G1333" s="9">
        <f t="shared" si="102"/>
        <v>0</v>
      </c>
      <c r="H1333">
        <f t="shared" si="103"/>
        <v>40</v>
      </c>
      <c r="I1333">
        <f t="shared" si="104"/>
        <v>40</v>
      </c>
    </row>
    <row r="1334" spans="1:9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100"/>
        <v>komórkowy</v>
      </c>
      <c r="F1334">
        <f t="shared" si="101"/>
        <v>0</v>
      </c>
      <c r="G1334" s="9">
        <f t="shared" si="102"/>
        <v>13</v>
      </c>
      <c r="H1334">
        <f t="shared" si="103"/>
        <v>14</v>
      </c>
      <c r="I1334">
        <f t="shared" si="104"/>
        <v>794</v>
      </c>
    </row>
    <row r="1335" spans="1:9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100"/>
        <v>stacjonarny</v>
      </c>
      <c r="F1335">
        <f t="shared" si="101"/>
        <v>0</v>
      </c>
      <c r="G1335" s="9">
        <f t="shared" si="102"/>
        <v>5</v>
      </c>
      <c r="H1335">
        <f t="shared" si="103"/>
        <v>41</v>
      </c>
      <c r="I1335">
        <f t="shared" si="104"/>
        <v>341</v>
      </c>
    </row>
    <row r="1336" spans="1:9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100"/>
        <v>stacjonarny</v>
      </c>
      <c r="F1336">
        <f t="shared" si="101"/>
        <v>0</v>
      </c>
      <c r="G1336" s="9">
        <f t="shared" si="102"/>
        <v>0</v>
      </c>
      <c r="H1336">
        <f t="shared" si="103"/>
        <v>57</v>
      </c>
      <c r="I1336">
        <f t="shared" si="104"/>
        <v>57</v>
      </c>
    </row>
    <row r="1337" spans="1:9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100"/>
        <v>stacjonarny</v>
      </c>
      <c r="F1337">
        <f t="shared" si="101"/>
        <v>0</v>
      </c>
      <c r="G1337" s="9">
        <f t="shared" si="102"/>
        <v>8</v>
      </c>
      <c r="H1337">
        <f t="shared" si="103"/>
        <v>22</v>
      </c>
      <c r="I1337">
        <f t="shared" si="104"/>
        <v>502</v>
      </c>
    </row>
    <row r="1338" spans="1:9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100"/>
        <v>stacjonarny</v>
      </c>
      <c r="F1338">
        <f t="shared" si="101"/>
        <v>0</v>
      </c>
      <c r="G1338" s="9">
        <f t="shared" si="102"/>
        <v>7</v>
      </c>
      <c r="H1338">
        <f t="shared" si="103"/>
        <v>33</v>
      </c>
      <c r="I1338">
        <f t="shared" si="104"/>
        <v>453</v>
      </c>
    </row>
    <row r="1339" spans="1:9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100"/>
        <v>stacjonarny</v>
      </c>
      <c r="F1339">
        <f t="shared" si="101"/>
        <v>0</v>
      </c>
      <c r="G1339" s="9">
        <f t="shared" si="102"/>
        <v>1</v>
      </c>
      <c r="H1339">
        <f t="shared" si="103"/>
        <v>14</v>
      </c>
      <c r="I1339">
        <f t="shared" si="104"/>
        <v>74</v>
      </c>
    </row>
    <row r="1340" spans="1:9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100"/>
        <v>stacjonarny</v>
      </c>
      <c r="F1340">
        <f t="shared" si="101"/>
        <v>0</v>
      </c>
      <c r="G1340" s="9">
        <f t="shared" si="102"/>
        <v>14</v>
      </c>
      <c r="H1340">
        <f t="shared" si="103"/>
        <v>12</v>
      </c>
      <c r="I1340">
        <f t="shared" si="104"/>
        <v>852</v>
      </c>
    </row>
    <row r="1341" spans="1:9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100"/>
        <v>stacjonarny</v>
      </c>
      <c r="F1341">
        <f t="shared" si="101"/>
        <v>0</v>
      </c>
      <c r="G1341" s="9">
        <f t="shared" si="102"/>
        <v>3</v>
      </c>
      <c r="H1341">
        <f t="shared" si="103"/>
        <v>6</v>
      </c>
      <c r="I1341">
        <f t="shared" si="104"/>
        <v>186</v>
      </c>
    </row>
    <row r="1342" spans="1:9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100"/>
        <v>stacjonarny</v>
      </c>
      <c r="F1342">
        <f t="shared" si="101"/>
        <v>0</v>
      </c>
      <c r="G1342" s="9">
        <f t="shared" si="102"/>
        <v>0</v>
      </c>
      <c r="H1342">
        <f t="shared" si="103"/>
        <v>34</v>
      </c>
      <c r="I1342">
        <f t="shared" si="104"/>
        <v>34</v>
      </c>
    </row>
    <row r="1343" spans="1:9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100"/>
        <v>komórkowy</v>
      </c>
      <c r="F1343">
        <f t="shared" si="101"/>
        <v>0</v>
      </c>
      <c r="G1343" s="9">
        <f t="shared" si="102"/>
        <v>7</v>
      </c>
      <c r="H1343">
        <f t="shared" si="103"/>
        <v>25</v>
      </c>
      <c r="I1343">
        <f t="shared" si="104"/>
        <v>445</v>
      </c>
    </row>
    <row r="1344" spans="1:9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100"/>
        <v>stacjonarny</v>
      </c>
      <c r="F1344">
        <f t="shared" si="101"/>
        <v>0</v>
      </c>
      <c r="G1344" s="9">
        <f t="shared" si="102"/>
        <v>14</v>
      </c>
      <c r="H1344">
        <f t="shared" si="103"/>
        <v>4</v>
      </c>
      <c r="I1344">
        <f t="shared" si="104"/>
        <v>844</v>
      </c>
    </row>
    <row r="1345" spans="1:9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100"/>
        <v>stacjonarny</v>
      </c>
      <c r="F1345">
        <f t="shared" si="101"/>
        <v>0</v>
      </c>
      <c r="G1345" s="9">
        <f t="shared" si="102"/>
        <v>15</v>
      </c>
      <c r="H1345">
        <f t="shared" si="103"/>
        <v>50</v>
      </c>
      <c r="I1345">
        <f t="shared" si="104"/>
        <v>950</v>
      </c>
    </row>
    <row r="1346" spans="1:9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100"/>
        <v>stacjonarny</v>
      </c>
      <c r="F1346">
        <f t="shared" si="101"/>
        <v>0</v>
      </c>
      <c r="G1346" s="9">
        <f t="shared" si="102"/>
        <v>5</v>
      </c>
      <c r="H1346">
        <f t="shared" si="103"/>
        <v>29</v>
      </c>
      <c r="I1346">
        <f t="shared" si="104"/>
        <v>329</v>
      </c>
    </row>
    <row r="1347" spans="1:9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105">IF(LEN(A1347)=7,"stacjonarny",IF(LEN(A1347)=8,"komórkowy","zagraniczny"))</f>
        <v>stacjonarny</v>
      </c>
      <c r="F1347">
        <f t="shared" ref="F1347:F1410" si="106">IF(AND(E1347="stacjonarny",LEFT(A1347,2)="12"),1,0)</f>
        <v>1</v>
      </c>
      <c r="G1347" s="9">
        <f t="shared" ref="G1347:G1410" si="107">MINUTE(D1347-C1347)</f>
        <v>14</v>
      </c>
      <c r="H1347">
        <f t="shared" ref="H1347:H1410" si="108">SECOND(D1347-C1347)</f>
        <v>8</v>
      </c>
      <c r="I1347">
        <f t="shared" ref="I1347:I1410" si="109">G1347*60+H1347</f>
        <v>848</v>
      </c>
    </row>
    <row r="1348" spans="1:9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105"/>
        <v>stacjonarny</v>
      </c>
      <c r="F1348">
        <f t="shared" si="106"/>
        <v>0</v>
      </c>
      <c r="G1348" s="9">
        <f t="shared" si="107"/>
        <v>14</v>
      </c>
      <c r="H1348">
        <f t="shared" si="108"/>
        <v>27</v>
      </c>
      <c r="I1348">
        <f t="shared" si="109"/>
        <v>867</v>
      </c>
    </row>
    <row r="1349" spans="1:9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105"/>
        <v>komórkowy</v>
      </c>
      <c r="F1349">
        <f t="shared" si="106"/>
        <v>0</v>
      </c>
      <c r="G1349" s="9">
        <f t="shared" si="107"/>
        <v>10</v>
      </c>
      <c r="H1349">
        <f t="shared" si="108"/>
        <v>34</v>
      </c>
      <c r="I1349">
        <f t="shared" si="109"/>
        <v>634</v>
      </c>
    </row>
    <row r="1350" spans="1:9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105"/>
        <v>komórkowy</v>
      </c>
      <c r="F1350">
        <f t="shared" si="106"/>
        <v>0</v>
      </c>
      <c r="G1350" s="9">
        <f t="shared" si="107"/>
        <v>5</v>
      </c>
      <c r="H1350">
        <f t="shared" si="108"/>
        <v>49</v>
      </c>
      <c r="I1350">
        <f t="shared" si="109"/>
        <v>349</v>
      </c>
    </row>
    <row r="1351" spans="1:9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105"/>
        <v>stacjonarny</v>
      </c>
      <c r="F1351">
        <f t="shared" si="106"/>
        <v>0</v>
      </c>
      <c r="G1351" s="9">
        <f t="shared" si="107"/>
        <v>14</v>
      </c>
      <c r="H1351">
        <f t="shared" si="108"/>
        <v>22</v>
      </c>
      <c r="I1351">
        <f t="shared" si="109"/>
        <v>862</v>
      </c>
    </row>
    <row r="1352" spans="1:9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105"/>
        <v>stacjonarny</v>
      </c>
      <c r="F1352">
        <f t="shared" si="106"/>
        <v>0</v>
      </c>
      <c r="G1352" s="9">
        <f t="shared" si="107"/>
        <v>5</v>
      </c>
      <c r="H1352">
        <f t="shared" si="108"/>
        <v>22</v>
      </c>
      <c r="I1352">
        <f t="shared" si="109"/>
        <v>322</v>
      </c>
    </row>
    <row r="1353" spans="1:9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105"/>
        <v>stacjonarny</v>
      </c>
      <c r="F1353">
        <f t="shared" si="106"/>
        <v>0</v>
      </c>
      <c r="G1353" s="9">
        <f t="shared" si="107"/>
        <v>3</v>
      </c>
      <c r="H1353">
        <f t="shared" si="108"/>
        <v>1</v>
      </c>
      <c r="I1353">
        <f t="shared" si="109"/>
        <v>181</v>
      </c>
    </row>
    <row r="1354" spans="1:9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105"/>
        <v>zagraniczny</v>
      </c>
      <c r="F1354">
        <f t="shared" si="106"/>
        <v>0</v>
      </c>
      <c r="G1354" s="9">
        <f t="shared" si="107"/>
        <v>0</v>
      </c>
      <c r="H1354">
        <f t="shared" si="108"/>
        <v>29</v>
      </c>
      <c r="I1354">
        <f t="shared" si="109"/>
        <v>29</v>
      </c>
    </row>
    <row r="1355" spans="1:9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105"/>
        <v>komórkowy</v>
      </c>
      <c r="F1355">
        <f t="shared" si="106"/>
        <v>0</v>
      </c>
      <c r="G1355" s="9">
        <f t="shared" si="107"/>
        <v>5</v>
      </c>
      <c r="H1355">
        <f t="shared" si="108"/>
        <v>16</v>
      </c>
      <c r="I1355">
        <f t="shared" si="109"/>
        <v>316</v>
      </c>
    </row>
    <row r="1356" spans="1:9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105"/>
        <v>zagraniczny</v>
      </c>
      <c r="F1356">
        <f t="shared" si="106"/>
        <v>0</v>
      </c>
      <c r="G1356" s="9">
        <f t="shared" si="107"/>
        <v>11</v>
      </c>
      <c r="H1356">
        <f t="shared" si="108"/>
        <v>4</v>
      </c>
      <c r="I1356">
        <f t="shared" si="109"/>
        <v>664</v>
      </c>
    </row>
    <row r="1357" spans="1:9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105"/>
        <v>stacjonarny</v>
      </c>
      <c r="F1357">
        <f t="shared" si="106"/>
        <v>0</v>
      </c>
      <c r="G1357" s="9">
        <f t="shared" si="107"/>
        <v>0</v>
      </c>
      <c r="H1357">
        <f t="shared" si="108"/>
        <v>36</v>
      </c>
      <c r="I1357">
        <f t="shared" si="109"/>
        <v>36</v>
      </c>
    </row>
    <row r="1358" spans="1:9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105"/>
        <v>stacjonarny</v>
      </c>
      <c r="F1358">
        <f t="shared" si="106"/>
        <v>0</v>
      </c>
      <c r="G1358" s="9">
        <f t="shared" si="107"/>
        <v>12</v>
      </c>
      <c r="H1358">
        <f t="shared" si="108"/>
        <v>43</v>
      </c>
      <c r="I1358">
        <f t="shared" si="109"/>
        <v>763</v>
      </c>
    </row>
    <row r="1359" spans="1:9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105"/>
        <v>stacjonarny</v>
      </c>
      <c r="F1359">
        <f t="shared" si="106"/>
        <v>0</v>
      </c>
      <c r="G1359" s="9">
        <f t="shared" si="107"/>
        <v>2</v>
      </c>
      <c r="H1359">
        <f t="shared" si="108"/>
        <v>12</v>
      </c>
      <c r="I1359">
        <f t="shared" si="109"/>
        <v>132</v>
      </c>
    </row>
    <row r="1360" spans="1:9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105"/>
        <v>stacjonarny</v>
      </c>
      <c r="F1360">
        <f t="shared" si="106"/>
        <v>0</v>
      </c>
      <c r="G1360" s="9">
        <f t="shared" si="107"/>
        <v>16</v>
      </c>
      <c r="H1360">
        <f t="shared" si="108"/>
        <v>19</v>
      </c>
      <c r="I1360">
        <f t="shared" si="109"/>
        <v>979</v>
      </c>
    </row>
    <row r="1361" spans="1:9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105"/>
        <v>komórkowy</v>
      </c>
      <c r="F1361">
        <f t="shared" si="106"/>
        <v>0</v>
      </c>
      <c r="G1361" s="9">
        <f t="shared" si="107"/>
        <v>7</v>
      </c>
      <c r="H1361">
        <f t="shared" si="108"/>
        <v>28</v>
      </c>
      <c r="I1361">
        <f t="shared" si="109"/>
        <v>448</v>
      </c>
    </row>
    <row r="1362" spans="1:9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105"/>
        <v>stacjonarny</v>
      </c>
      <c r="F1362">
        <f t="shared" si="106"/>
        <v>0</v>
      </c>
      <c r="G1362" s="9">
        <f t="shared" si="107"/>
        <v>4</v>
      </c>
      <c r="H1362">
        <f t="shared" si="108"/>
        <v>22</v>
      </c>
      <c r="I1362">
        <f t="shared" si="109"/>
        <v>262</v>
      </c>
    </row>
    <row r="1363" spans="1:9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105"/>
        <v>komórkowy</v>
      </c>
      <c r="F1363">
        <f t="shared" si="106"/>
        <v>0</v>
      </c>
      <c r="G1363" s="9">
        <f t="shared" si="107"/>
        <v>6</v>
      </c>
      <c r="H1363">
        <f t="shared" si="108"/>
        <v>21</v>
      </c>
      <c r="I1363">
        <f t="shared" si="109"/>
        <v>381</v>
      </c>
    </row>
    <row r="1364" spans="1:9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105"/>
        <v>stacjonarny</v>
      </c>
      <c r="F1364">
        <f t="shared" si="106"/>
        <v>0</v>
      </c>
      <c r="G1364" s="9">
        <f t="shared" si="107"/>
        <v>3</v>
      </c>
      <c r="H1364">
        <f t="shared" si="108"/>
        <v>51</v>
      </c>
      <c r="I1364">
        <f t="shared" si="109"/>
        <v>231</v>
      </c>
    </row>
    <row r="1365" spans="1:9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105"/>
        <v>stacjonarny</v>
      </c>
      <c r="F1365">
        <f t="shared" si="106"/>
        <v>0</v>
      </c>
      <c r="G1365" s="9">
        <f t="shared" si="107"/>
        <v>0</v>
      </c>
      <c r="H1365">
        <f t="shared" si="108"/>
        <v>11</v>
      </c>
      <c r="I1365">
        <f t="shared" si="109"/>
        <v>11</v>
      </c>
    </row>
    <row r="1366" spans="1:9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105"/>
        <v>stacjonarny</v>
      </c>
      <c r="F1366">
        <f t="shared" si="106"/>
        <v>0</v>
      </c>
      <c r="G1366" s="9">
        <f t="shared" si="107"/>
        <v>15</v>
      </c>
      <c r="H1366">
        <f t="shared" si="108"/>
        <v>58</v>
      </c>
      <c r="I1366">
        <f t="shared" si="109"/>
        <v>958</v>
      </c>
    </row>
    <row r="1367" spans="1:9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105"/>
        <v>stacjonarny</v>
      </c>
      <c r="F1367">
        <f t="shared" si="106"/>
        <v>0</v>
      </c>
      <c r="G1367" s="9">
        <f t="shared" si="107"/>
        <v>0</v>
      </c>
      <c r="H1367">
        <f t="shared" si="108"/>
        <v>12</v>
      </c>
      <c r="I1367">
        <f t="shared" si="109"/>
        <v>12</v>
      </c>
    </row>
    <row r="1368" spans="1:9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105"/>
        <v>stacjonarny</v>
      </c>
      <c r="F1368">
        <f t="shared" si="106"/>
        <v>0</v>
      </c>
      <c r="G1368" s="9">
        <f t="shared" si="107"/>
        <v>12</v>
      </c>
      <c r="H1368">
        <f t="shared" si="108"/>
        <v>24</v>
      </c>
      <c r="I1368">
        <f t="shared" si="109"/>
        <v>744</v>
      </c>
    </row>
    <row r="1369" spans="1:9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105"/>
        <v>stacjonarny</v>
      </c>
      <c r="F1369">
        <f t="shared" si="106"/>
        <v>0</v>
      </c>
      <c r="G1369" s="9">
        <f t="shared" si="107"/>
        <v>11</v>
      </c>
      <c r="H1369">
        <f t="shared" si="108"/>
        <v>53</v>
      </c>
      <c r="I1369">
        <f t="shared" si="109"/>
        <v>713</v>
      </c>
    </row>
    <row r="1370" spans="1:9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105"/>
        <v>stacjonarny</v>
      </c>
      <c r="F1370">
        <f t="shared" si="106"/>
        <v>0</v>
      </c>
      <c r="G1370" s="9">
        <f t="shared" si="107"/>
        <v>7</v>
      </c>
      <c r="H1370">
        <f t="shared" si="108"/>
        <v>37</v>
      </c>
      <c r="I1370">
        <f t="shared" si="109"/>
        <v>457</v>
      </c>
    </row>
    <row r="1371" spans="1:9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105"/>
        <v>stacjonarny</v>
      </c>
      <c r="F1371">
        <f t="shared" si="106"/>
        <v>0</v>
      </c>
      <c r="G1371" s="9">
        <f t="shared" si="107"/>
        <v>15</v>
      </c>
      <c r="H1371">
        <f t="shared" si="108"/>
        <v>16</v>
      </c>
      <c r="I1371">
        <f t="shared" si="109"/>
        <v>916</v>
      </c>
    </row>
    <row r="1372" spans="1:9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105"/>
        <v>komórkowy</v>
      </c>
      <c r="F1372">
        <f t="shared" si="106"/>
        <v>0</v>
      </c>
      <c r="G1372" s="9">
        <f t="shared" si="107"/>
        <v>3</v>
      </c>
      <c r="H1372">
        <f t="shared" si="108"/>
        <v>58</v>
      </c>
      <c r="I1372">
        <f t="shared" si="109"/>
        <v>238</v>
      </c>
    </row>
    <row r="1373" spans="1:9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105"/>
        <v>stacjonarny</v>
      </c>
      <c r="F1373">
        <f t="shared" si="106"/>
        <v>0</v>
      </c>
      <c r="G1373" s="9">
        <f t="shared" si="107"/>
        <v>0</v>
      </c>
      <c r="H1373">
        <f t="shared" si="108"/>
        <v>38</v>
      </c>
      <c r="I1373">
        <f t="shared" si="109"/>
        <v>38</v>
      </c>
    </row>
    <row r="1374" spans="1:9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105"/>
        <v>komórkowy</v>
      </c>
      <c r="F1374">
        <f t="shared" si="106"/>
        <v>0</v>
      </c>
      <c r="G1374" s="9">
        <f t="shared" si="107"/>
        <v>15</v>
      </c>
      <c r="H1374">
        <f t="shared" si="108"/>
        <v>52</v>
      </c>
      <c r="I1374">
        <f t="shared" si="109"/>
        <v>952</v>
      </c>
    </row>
    <row r="1375" spans="1:9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105"/>
        <v>stacjonarny</v>
      </c>
      <c r="F1375">
        <f t="shared" si="106"/>
        <v>0</v>
      </c>
      <c r="G1375" s="9">
        <f t="shared" si="107"/>
        <v>2</v>
      </c>
      <c r="H1375">
        <f t="shared" si="108"/>
        <v>1</v>
      </c>
      <c r="I1375">
        <f t="shared" si="109"/>
        <v>121</v>
      </c>
    </row>
    <row r="1376" spans="1:9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105"/>
        <v>stacjonarny</v>
      </c>
      <c r="F1376">
        <f t="shared" si="106"/>
        <v>0</v>
      </c>
      <c r="G1376" s="9">
        <f t="shared" si="107"/>
        <v>12</v>
      </c>
      <c r="H1376">
        <f t="shared" si="108"/>
        <v>0</v>
      </c>
      <c r="I1376">
        <f t="shared" si="109"/>
        <v>720</v>
      </c>
    </row>
    <row r="1377" spans="1:9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105"/>
        <v>komórkowy</v>
      </c>
      <c r="F1377">
        <f t="shared" si="106"/>
        <v>0</v>
      </c>
      <c r="G1377" s="9">
        <f t="shared" si="107"/>
        <v>7</v>
      </c>
      <c r="H1377">
        <f t="shared" si="108"/>
        <v>15</v>
      </c>
      <c r="I1377">
        <f t="shared" si="109"/>
        <v>435</v>
      </c>
    </row>
    <row r="1378" spans="1:9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105"/>
        <v>stacjonarny</v>
      </c>
      <c r="F1378">
        <f t="shared" si="106"/>
        <v>0</v>
      </c>
      <c r="G1378" s="9">
        <f t="shared" si="107"/>
        <v>15</v>
      </c>
      <c r="H1378">
        <f t="shared" si="108"/>
        <v>19</v>
      </c>
      <c r="I1378">
        <f t="shared" si="109"/>
        <v>919</v>
      </c>
    </row>
    <row r="1379" spans="1:9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105"/>
        <v>komórkowy</v>
      </c>
      <c r="F1379">
        <f t="shared" si="106"/>
        <v>0</v>
      </c>
      <c r="G1379" s="9">
        <f t="shared" si="107"/>
        <v>6</v>
      </c>
      <c r="H1379">
        <f t="shared" si="108"/>
        <v>10</v>
      </c>
      <c r="I1379">
        <f t="shared" si="109"/>
        <v>370</v>
      </c>
    </row>
    <row r="1380" spans="1:9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105"/>
        <v>stacjonarny</v>
      </c>
      <c r="F1380">
        <f t="shared" si="106"/>
        <v>0</v>
      </c>
      <c r="G1380" s="9">
        <f t="shared" si="107"/>
        <v>10</v>
      </c>
      <c r="H1380">
        <f t="shared" si="108"/>
        <v>43</v>
      </c>
      <c r="I1380">
        <f t="shared" si="109"/>
        <v>643</v>
      </c>
    </row>
    <row r="1381" spans="1:9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105"/>
        <v>stacjonarny</v>
      </c>
      <c r="F1381">
        <f t="shared" si="106"/>
        <v>0</v>
      </c>
      <c r="G1381" s="9">
        <f t="shared" si="107"/>
        <v>7</v>
      </c>
      <c r="H1381">
        <f t="shared" si="108"/>
        <v>54</v>
      </c>
      <c r="I1381">
        <f t="shared" si="109"/>
        <v>474</v>
      </c>
    </row>
    <row r="1382" spans="1:9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105"/>
        <v>komórkowy</v>
      </c>
      <c r="F1382">
        <f t="shared" si="106"/>
        <v>0</v>
      </c>
      <c r="G1382" s="9">
        <f t="shared" si="107"/>
        <v>6</v>
      </c>
      <c r="H1382">
        <f t="shared" si="108"/>
        <v>37</v>
      </c>
      <c r="I1382">
        <f t="shared" si="109"/>
        <v>397</v>
      </c>
    </row>
    <row r="1383" spans="1:9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105"/>
        <v>stacjonarny</v>
      </c>
      <c r="F1383">
        <f t="shared" si="106"/>
        <v>0</v>
      </c>
      <c r="G1383" s="9">
        <f t="shared" si="107"/>
        <v>13</v>
      </c>
      <c r="H1383">
        <f t="shared" si="108"/>
        <v>46</v>
      </c>
      <c r="I1383">
        <f t="shared" si="109"/>
        <v>826</v>
      </c>
    </row>
    <row r="1384" spans="1:9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105"/>
        <v>stacjonarny</v>
      </c>
      <c r="F1384">
        <f t="shared" si="106"/>
        <v>0</v>
      </c>
      <c r="G1384" s="9">
        <f t="shared" si="107"/>
        <v>4</v>
      </c>
      <c r="H1384">
        <f t="shared" si="108"/>
        <v>52</v>
      </c>
      <c r="I1384">
        <f t="shared" si="109"/>
        <v>292</v>
      </c>
    </row>
    <row r="1385" spans="1:9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105"/>
        <v>komórkowy</v>
      </c>
      <c r="F1385">
        <f t="shared" si="106"/>
        <v>0</v>
      </c>
      <c r="G1385" s="9">
        <f t="shared" si="107"/>
        <v>9</v>
      </c>
      <c r="H1385">
        <f t="shared" si="108"/>
        <v>10</v>
      </c>
      <c r="I1385">
        <f t="shared" si="109"/>
        <v>550</v>
      </c>
    </row>
    <row r="1386" spans="1:9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105"/>
        <v>stacjonarny</v>
      </c>
      <c r="F1386">
        <f t="shared" si="106"/>
        <v>0</v>
      </c>
      <c r="G1386" s="9">
        <f t="shared" si="107"/>
        <v>14</v>
      </c>
      <c r="H1386">
        <f t="shared" si="108"/>
        <v>22</v>
      </c>
      <c r="I1386">
        <f t="shared" si="109"/>
        <v>862</v>
      </c>
    </row>
    <row r="1387" spans="1:9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105"/>
        <v>komórkowy</v>
      </c>
      <c r="F1387">
        <f t="shared" si="106"/>
        <v>0</v>
      </c>
      <c r="G1387" s="9">
        <f t="shared" si="107"/>
        <v>16</v>
      </c>
      <c r="H1387">
        <f t="shared" si="108"/>
        <v>7</v>
      </c>
      <c r="I1387">
        <f t="shared" si="109"/>
        <v>967</v>
      </c>
    </row>
    <row r="1388" spans="1:9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105"/>
        <v>stacjonarny</v>
      </c>
      <c r="F1388">
        <f t="shared" si="106"/>
        <v>0</v>
      </c>
      <c r="G1388" s="9">
        <f t="shared" si="107"/>
        <v>0</v>
      </c>
      <c r="H1388">
        <f t="shared" si="108"/>
        <v>32</v>
      </c>
      <c r="I1388">
        <f t="shared" si="109"/>
        <v>32</v>
      </c>
    </row>
    <row r="1389" spans="1:9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105"/>
        <v>komórkowy</v>
      </c>
      <c r="F1389">
        <f t="shared" si="106"/>
        <v>0</v>
      </c>
      <c r="G1389" s="9">
        <f t="shared" si="107"/>
        <v>3</v>
      </c>
      <c r="H1389">
        <f t="shared" si="108"/>
        <v>10</v>
      </c>
      <c r="I1389">
        <f t="shared" si="109"/>
        <v>190</v>
      </c>
    </row>
    <row r="1390" spans="1:9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105"/>
        <v>stacjonarny</v>
      </c>
      <c r="F1390">
        <f t="shared" si="106"/>
        <v>0</v>
      </c>
      <c r="G1390" s="9">
        <f t="shared" si="107"/>
        <v>10</v>
      </c>
      <c r="H1390">
        <f t="shared" si="108"/>
        <v>5</v>
      </c>
      <c r="I1390">
        <f t="shared" si="109"/>
        <v>605</v>
      </c>
    </row>
    <row r="1391" spans="1:9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105"/>
        <v>komórkowy</v>
      </c>
      <c r="F1391">
        <f t="shared" si="106"/>
        <v>0</v>
      </c>
      <c r="G1391" s="9">
        <f t="shared" si="107"/>
        <v>15</v>
      </c>
      <c r="H1391">
        <f t="shared" si="108"/>
        <v>28</v>
      </c>
      <c r="I1391">
        <f t="shared" si="109"/>
        <v>928</v>
      </c>
    </row>
    <row r="1392" spans="1:9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105"/>
        <v>stacjonarny</v>
      </c>
      <c r="F1392">
        <f t="shared" si="106"/>
        <v>0</v>
      </c>
      <c r="G1392" s="9">
        <f t="shared" si="107"/>
        <v>5</v>
      </c>
      <c r="H1392">
        <f t="shared" si="108"/>
        <v>11</v>
      </c>
      <c r="I1392">
        <f t="shared" si="109"/>
        <v>311</v>
      </c>
    </row>
    <row r="1393" spans="1:9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105"/>
        <v>stacjonarny</v>
      </c>
      <c r="F1393">
        <f t="shared" si="106"/>
        <v>0</v>
      </c>
      <c r="G1393" s="9">
        <f t="shared" si="107"/>
        <v>3</v>
      </c>
      <c r="H1393">
        <f t="shared" si="108"/>
        <v>51</v>
      </c>
      <c r="I1393">
        <f t="shared" si="109"/>
        <v>231</v>
      </c>
    </row>
    <row r="1394" spans="1:9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105"/>
        <v>stacjonarny</v>
      </c>
      <c r="F1394">
        <f t="shared" si="106"/>
        <v>0</v>
      </c>
      <c r="G1394" s="9">
        <f t="shared" si="107"/>
        <v>12</v>
      </c>
      <c r="H1394">
        <f t="shared" si="108"/>
        <v>30</v>
      </c>
      <c r="I1394">
        <f t="shared" si="109"/>
        <v>750</v>
      </c>
    </row>
    <row r="1395" spans="1:9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105"/>
        <v>stacjonarny</v>
      </c>
      <c r="F1395">
        <f t="shared" si="106"/>
        <v>0</v>
      </c>
      <c r="G1395" s="9">
        <f t="shared" si="107"/>
        <v>2</v>
      </c>
      <c r="H1395">
        <f t="shared" si="108"/>
        <v>29</v>
      </c>
      <c r="I1395">
        <f t="shared" si="109"/>
        <v>149</v>
      </c>
    </row>
    <row r="1396" spans="1:9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105"/>
        <v>stacjonarny</v>
      </c>
      <c r="F1396">
        <f t="shared" si="106"/>
        <v>0</v>
      </c>
      <c r="G1396" s="9">
        <f t="shared" si="107"/>
        <v>11</v>
      </c>
      <c r="H1396">
        <f t="shared" si="108"/>
        <v>58</v>
      </c>
      <c r="I1396">
        <f t="shared" si="109"/>
        <v>718</v>
      </c>
    </row>
    <row r="1397" spans="1:9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105"/>
        <v>stacjonarny</v>
      </c>
      <c r="F1397">
        <f t="shared" si="106"/>
        <v>0</v>
      </c>
      <c r="G1397" s="9">
        <f t="shared" si="107"/>
        <v>12</v>
      </c>
      <c r="H1397">
        <f t="shared" si="108"/>
        <v>33</v>
      </c>
      <c r="I1397">
        <f t="shared" si="109"/>
        <v>753</v>
      </c>
    </row>
    <row r="1398" spans="1:9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105"/>
        <v>stacjonarny</v>
      </c>
      <c r="F1398">
        <f t="shared" si="106"/>
        <v>0</v>
      </c>
      <c r="G1398" s="9">
        <f t="shared" si="107"/>
        <v>5</v>
      </c>
      <c r="H1398">
        <f t="shared" si="108"/>
        <v>45</v>
      </c>
      <c r="I1398">
        <f t="shared" si="109"/>
        <v>345</v>
      </c>
    </row>
    <row r="1399" spans="1:9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105"/>
        <v>stacjonarny</v>
      </c>
      <c r="F1399">
        <f t="shared" si="106"/>
        <v>0</v>
      </c>
      <c r="G1399" s="9">
        <f t="shared" si="107"/>
        <v>3</v>
      </c>
      <c r="H1399">
        <f t="shared" si="108"/>
        <v>49</v>
      </c>
      <c r="I1399">
        <f t="shared" si="109"/>
        <v>229</v>
      </c>
    </row>
    <row r="1400" spans="1:9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105"/>
        <v>stacjonarny</v>
      </c>
      <c r="F1400">
        <f t="shared" si="106"/>
        <v>0</v>
      </c>
      <c r="G1400" s="9">
        <f t="shared" si="107"/>
        <v>4</v>
      </c>
      <c r="H1400">
        <f t="shared" si="108"/>
        <v>6</v>
      </c>
      <c r="I1400">
        <f t="shared" si="109"/>
        <v>246</v>
      </c>
    </row>
    <row r="1401" spans="1:9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105"/>
        <v>stacjonarny</v>
      </c>
      <c r="F1401">
        <f t="shared" si="106"/>
        <v>0</v>
      </c>
      <c r="G1401" s="9">
        <f t="shared" si="107"/>
        <v>0</v>
      </c>
      <c r="H1401">
        <f t="shared" si="108"/>
        <v>43</v>
      </c>
      <c r="I1401">
        <f t="shared" si="109"/>
        <v>43</v>
      </c>
    </row>
    <row r="1402" spans="1:9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105"/>
        <v>stacjonarny</v>
      </c>
      <c r="F1402">
        <f t="shared" si="106"/>
        <v>1</v>
      </c>
      <c r="G1402" s="9">
        <f t="shared" si="107"/>
        <v>13</v>
      </c>
      <c r="H1402">
        <f t="shared" si="108"/>
        <v>25</v>
      </c>
      <c r="I1402">
        <f t="shared" si="109"/>
        <v>805</v>
      </c>
    </row>
    <row r="1403" spans="1:9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105"/>
        <v>stacjonarny</v>
      </c>
      <c r="F1403">
        <f t="shared" si="106"/>
        <v>0</v>
      </c>
      <c r="G1403" s="9">
        <f t="shared" si="107"/>
        <v>4</v>
      </c>
      <c r="H1403">
        <f t="shared" si="108"/>
        <v>39</v>
      </c>
      <c r="I1403">
        <f t="shared" si="109"/>
        <v>279</v>
      </c>
    </row>
    <row r="1404" spans="1:9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105"/>
        <v>stacjonarny</v>
      </c>
      <c r="F1404">
        <f t="shared" si="106"/>
        <v>0</v>
      </c>
      <c r="G1404" s="9">
        <f t="shared" si="107"/>
        <v>5</v>
      </c>
      <c r="H1404">
        <f t="shared" si="108"/>
        <v>9</v>
      </c>
      <c r="I1404">
        <f t="shared" si="109"/>
        <v>309</v>
      </c>
    </row>
    <row r="1405" spans="1:9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105"/>
        <v>stacjonarny</v>
      </c>
      <c r="F1405">
        <f t="shared" si="106"/>
        <v>0</v>
      </c>
      <c r="G1405" s="9">
        <f t="shared" si="107"/>
        <v>13</v>
      </c>
      <c r="H1405">
        <f t="shared" si="108"/>
        <v>36</v>
      </c>
      <c r="I1405">
        <f t="shared" si="109"/>
        <v>816</v>
      </c>
    </row>
    <row r="1406" spans="1:9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105"/>
        <v>stacjonarny</v>
      </c>
      <c r="F1406">
        <f t="shared" si="106"/>
        <v>0</v>
      </c>
      <c r="G1406" s="9">
        <f t="shared" si="107"/>
        <v>10</v>
      </c>
      <c r="H1406">
        <f t="shared" si="108"/>
        <v>56</v>
      </c>
      <c r="I1406">
        <f t="shared" si="109"/>
        <v>656</v>
      </c>
    </row>
    <row r="1407" spans="1:9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105"/>
        <v>stacjonarny</v>
      </c>
      <c r="F1407">
        <f t="shared" si="106"/>
        <v>0</v>
      </c>
      <c r="G1407" s="9">
        <f t="shared" si="107"/>
        <v>4</v>
      </c>
      <c r="H1407">
        <f t="shared" si="108"/>
        <v>26</v>
      </c>
      <c r="I1407">
        <f t="shared" si="109"/>
        <v>266</v>
      </c>
    </row>
    <row r="1408" spans="1:9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105"/>
        <v>stacjonarny</v>
      </c>
      <c r="F1408">
        <f t="shared" si="106"/>
        <v>0</v>
      </c>
      <c r="G1408" s="9">
        <f t="shared" si="107"/>
        <v>5</v>
      </c>
      <c r="H1408">
        <f t="shared" si="108"/>
        <v>39</v>
      </c>
      <c r="I1408">
        <f t="shared" si="109"/>
        <v>339</v>
      </c>
    </row>
    <row r="1409" spans="1:9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105"/>
        <v>stacjonarny</v>
      </c>
      <c r="F1409">
        <f t="shared" si="106"/>
        <v>0</v>
      </c>
      <c r="G1409" s="9">
        <f t="shared" si="107"/>
        <v>11</v>
      </c>
      <c r="H1409">
        <f t="shared" si="108"/>
        <v>27</v>
      </c>
      <c r="I1409">
        <f t="shared" si="109"/>
        <v>687</v>
      </c>
    </row>
    <row r="1410" spans="1:9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105"/>
        <v>komórkowy</v>
      </c>
      <c r="F1410">
        <f t="shared" si="106"/>
        <v>0</v>
      </c>
      <c r="G1410" s="9">
        <f t="shared" si="107"/>
        <v>13</v>
      </c>
      <c r="H1410">
        <f t="shared" si="108"/>
        <v>56</v>
      </c>
      <c r="I1410">
        <f t="shared" si="109"/>
        <v>836</v>
      </c>
    </row>
    <row r="1411" spans="1:9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110">IF(LEN(A1411)=7,"stacjonarny",IF(LEN(A1411)=8,"komórkowy","zagraniczny"))</f>
        <v>stacjonarny</v>
      </c>
      <c r="F1411">
        <f t="shared" ref="F1411:F1474" si="111">IF(AND(E1411="stacjonarny",LEFT(A1411,2)="12"),1,0)</f>
        <v>0</v>
      </c>
      <c r="G1411" s="9">
        <f t="shared" ref="G1411:G1474" si="112">MINUTE(D1411-C1411)</f>
        <v>14</v>
      </c>
      <c r="H1411">
        <f t="shared" ref="H1411:H1474" si="113">SECOND(D1411-C1411)</f>
        <v>1</v>
      </c>
      <c r="I1411">
        <f t="shared" ref="I1411:I1474" si="114">G1411*60+H1411</f>
        <v>841</v>
      </c>
    </row>
    <row r="1412" spans="1:9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110"/>
        <v>stacjonarny</v>
      </c>
      <c r="F1412">
        <f t="shared" si="111"/>
        <v>0</v>
      </c>
      <c r="G1412" s="9">
        <f t="shared" si="112"/>
        <v>11</v>
      </c>
      <c r="H1412">
        <f t="shared" si="113"/>
        <v>18</v>
      </c>
      <c r="I1412">
        <f t="shared" si="114"/>
        <v>678</v>
      </c>
    </row>
    <row r="1413" spans="1:9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110"/>
        <v>stacjonarny</v>
      </c>
      <c r="F1413">
        <f t="shared" si="111"/>
        <v>0</v>
      </c>
      <c r="G1413" s="9">
        <f t="shared" si="112"/>
        <v>4</v>
      </c>
      <c r="H1413">
        <f t="shared" si="113"/>
        <v>38</v>
      </c>
      <c r="I1413">
        <f t="shared" si="114"/>
        <v>278</v>
      </c>
    </row>
    <row r="1414" spans="1:9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110"/>
        <v>stacjonarny</v>
      </c>
      <c r="F1414">
        <f t="shared" si="111"/>
        <v>0</v>
      </c>
      <c r="G1414" s="9">
        <f t="shared" si="112"/>
        <v>3</v>
      </c>
      <c r="H1414">
        <f t="shared" si="113"/>
        <v>39</v>
      </c>
      <c r="I1414">
        <f t="shared" si="114"/>
        <v>219</v>
      </c>
    </row>
    <row r="1415" spans="1:9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110"/>
        <v>stacjonarny</v>
      </c>
      <c r="F1415">
        <f t="shared" si="111"/>
        <v>0</v>
      </c>
      <c r="G1415" s="9">
        <f t="shared" si="112"/>
        <v>3</v>
      </c>
      <c r="H1415">
        <f t="shared" si="113"/>
        <v>56</v>
      </c>
      <c r="I1415">
        <f t="shared" si="114"/>
        <v>236</v>
      </c>
    </row>
    <row r="1416" spans="1:9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110"/>
        <v>stacjonarny</v>
      </c>
      <c r="F1416">
        <f t="shared" si="111"/>
        <v>0</v>
      </c>
      <c r="G1416" s="9">
        <f t="shared" si="112"/>
        <v>1</v>
      </c>
      <c r="H1416">
        <f t="shared" si="113"/>
        <v>58</v>
      </c>
      <c r="I1416">
        <f t="shared" si="114"/>
        <v>118</v>
      </c>
    </row>
    <row r="1417" spans="1:9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110"/>
        <v>komórkowy</v>
      </c>
      <c r="F1417">
        <f t="shared" si="111"/>
        <v>0</v>
      </c>
      <c r="G1417" s="9">
        <f t="shared" si="112"/>
        <v>7</v>
      </c>
      <c r="H1417">
        <f t="shared" si="113"/>
        <v>35</v>
      </c>
      <c r="I1417">
        <f t="shared" si="114"/>
        <v>455</v>
      </c>
    </row>
    <row r="1418" spans="1:9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110"/>
        <v>stacjonarny</v>
      </c>
      <c r="F1418">
        <f t="shared" si="111"/>
        <v>0</v>
      </c>
      <c r="G1418" s="9">
        <f t="shared" si="112"/>
        <v>5</v>
      </c>
      <c r="H1418">
        <f t="shared" si="113"/>
        <v>50</v>
      </c>
      <c r="I1418">
        <f t="shared" si="114"/>
        <v>350</v>
      </c>
    </row>
    <row r="1419" spans="1:9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110"/>
        <v>stacjonarny</v>
      </c>
      <c r="F1419">
        <f t="shared" si="111"/>
        <v>0</v>
      </c>
      <c r="G1419" s="9">
        <f t="shared" si="112"/>
        <v>2</v>
      </c>
      <c r="H1419">
        <f t="shared" si="113"/>
        <v>34</v>
      </c>
      <c r="I1419">
        <f t="shared" si="114"/>
        <v>154</v>
      </c>
    </row>
    <row r="1420" spans="1:9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110"/>
        <v>stacjonarny</v>
      </c>
      <c r="F1420">
        <f t="shared" si="111"/>
        <v>0</v>
      </c>
      <c r="G1420" s="9">
        <f t="shared" si="112"/>
        <v>7</v>
      </c>
      <c r="H1420">
        <f t="shared" si="113"/>
        <v>25</v>
      </c>
      <c r="I1420">
        <f t="shared" si="114"/>
        <v>445</v>
      </c>
    </row>
    <row r="1421" spans="1:9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110"/>
        <v>stacjonarny</v>
      </c>
      <c r="F1421">
        <f t="shared" si="111"/>
        <v>0</v>
      </c>
      <c r="G1421" s="9">
        <f t="shared" si="112"/>
        <v>7</v>
      </c>
      <c r="H1421">
        <f t="shared" si="113"/>
        <v>27</v>
      </c>
      <c r="I1421">
        <f t="shared" si="114"/>
        <v>447</v>
      </c>
    </row>
    <row r="1422" spans="1:9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110"/>
        <v>stacjonarny</v>
      </c>
      <c r="F1422">
        <f t="shared" si="111"/>
        <v>0</v>
      </c>
      <c r="G1422" s="9">
        <f t="shared" si="112"/>
        <v>5</v>
      </c>
      <c r="H1422">
        <f t="shared" si="113"/>
        <v>38</v>
      </c>
      <c r="I1422">
        <f t="shared" si="114"/>
        <v>338</v>
      </c>
    </row>
    <row r="1423" spans="1:9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110"/>
        <v>stacjonarny</v>
      </c>
      <c r="F1423">
        <f t="shared" si="111"/>
        <v>0</v>
      </c>
      <c r="G1423" s="9">
        <f t="shared" si="112"/>
        <v>7</v>
      </c>
      <c r="H1423">
        <f t="shared" si="113"/>
        <v>44</v>
      </c>
      <c r="I1423">
        <f t="shared" si="114"/>
        <v>464</v>
      </c>
    </row>
    <row r="1424" spans="1:9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110"/>
        <v>stacjonarny</v>
      </c>
      <c r="F1424">
        <f t="shared" si="111"/>
        <v>0</v>
      </c>
      <c r="G1424" s="9">
        <f t="shared" si="112"/>
        <v>2</v>
      </c>
      <c r="H1424">
        <f t="shared" si="113"/>
        <v>4</v>
      </c>
      <c r="I1424">
        <f t="shared" si="114"/>
        <v>124</v>
      </c>
    </row>
    <row r="1425" spans="1:9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110"/>
        <v>stacjonarny</v>
      </c>
      <c r="F1425">
        <f t="shared" si="111"/>
        <v>0</v>
      </c>
      <c r="G1425" s="9">
        <f t="shared" si="112"/>
        <v>7</v>
      </c>
      <c r="H1425">
        <f t="shared" si="113"/>
        <v>49</v>
      </c>
      <c r="I1425">
        <f t="shared" si="114"/>
        <v>469</v>
      </c>
    </row>
    <row r="1426" spans="1:9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110"/>
        <v>stacjonarny</v>
      </c>
      <c r="F1426">
        <f t="shared" si="111"/>
        <v>0</v>
      </c>
      <c r="G1426" s="9">
        <f t="shared" si="112"/>
        <v>5</v>
      </c>
      <c r="H1426">
        <f t="shared" si="113"/>
        <v>51</v>
      </c>
      <c r="I1426">
        <f t="shared" si="114"/>
        <v>351</v>
      </c>
    </row>
    <row r="1427" spans="1:9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110"/>
        <v>stacjonarny</v>
      </c>
      <c r="F1427">
        <f t="shared" si="111"/>
        <v>0</v>
      </c>
      <c r="G1427" s="9">
        <f t="shared" si="112"/>
        <v>2</v>
      </c>
      <c r="H1427">
        <f t="shared" si="113"/>
        <v>53</v>
      </c>
      <c r="I1427">
        <f t="shared" si="114"/>
        <v>173</v>
      </c>
    </row>
    <row r="1428" spans="1:9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110"/>
        <v>komórkowy</v>
      </c>
      <c r="F1428">
        <f t="shared" si="111"/>
        <v>0</v>
      </c>
      <c r="G1428" s="9">
        <f t="shared" si="112"/>
        <v>10</v>
      </c>
      <c r="H1428">
        <f t="shared" si="113"/>
        <v>43</v>
      </c>
      <c r="I1428">
        <f t="shared" si="114"/>
        <v>643</v>
      </c>
    </row>
    <row r="1429" spans="1:9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110"/>
        <v>stacjonarny</v>
      </c>
      <c r="F1429">
        <f t="shared" si="111"/>
        <v>0</v>
      </c>
      <c r="G1429" s="9">
        <f t="shared" si="112"/>
        <v>13</v>
      </c>
      <c r="H1429">
        <f t="shared" si="113"/>
        <v>34</v>
      </c>
      <c r="I1429">
        <f t="shared" si="114"/>
        <v>814</v>
      </c>
    </row>
    <row r="1430" spans="1:9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110"/>
        <v>stacjonarny</v>
      </c>
      <c r="F1430">
        <f t="shared" si="111"/>
        <v>0</v>
      </c>
      <c r="G1430" s="9">
        <f t="shared" si="112"/>
        <v>15</v>
      </c>
      <c r="H1430">
        <f t="shared" si="113"/>
        <v>0</v>
      </c>
      <c r="I1430">
        <f t="shared" si="114"/>
        <v>900</v>
      </c>
    </row>
    <row r="1431" spans="1:9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110"/>
        <v>komórkowy</v>
      </c>
      <c r="F1431">
        <f t="shared" si="111"/>
        <v>0</v>
      </c>
      <c r="G1431" s="9">
        <f t="shared" si="112"/>
        <v>7</v>
      </c>
      <c r="H1431">
        <f t="shared" si="113"/>
        <v>57</v>
      </c>
      <c r="I1431">
        <f t="shared" si="114"/>
        <v>477</v>
      </c>
    </row>
    <row r="1432" spans="1:9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110"/>
        <v>stacjonarny</v>
      </c>
      <c r="F1432">
        <f t="shared" si="111"/>
        <v>0</v>
      </c>
      <c r="G1432" s="9">
        <f t="shared" si="112"/>
        <v>11</v>
      </c>
      <c r="H1432">
        <f t="shared" si="113"/>
        <v>59</v>
      </c>
      <c r="I1432">
        <f t="shared" si="114"/>
        <v>719</v>
      </c>
    </row>
    <row r="1433" spans="1:9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110"/>
        <v>stacjonarny</v>
      </c>
      <c r="F1433">
        <f t="shared" si="111"/>
        <v>0</v>
      </c>
      <c r="G1433" s="9">
        <f t="shared" si="112"/>
        <v>4</v>
      </c>
      <c r="H1433">
        <f t="shared" si="113"/>
        <v>11</v>
      </c>
      <c r="I1433">
        <f t="shared" si="114"/>
        <v>251</v>
      </c>
    </row>
    <row r="1434" spans="1:9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110"/>
        <v>stacjonarny</v>
      </c>
      <c r="F1434">
        <f t="shared" si="111"/>
        <v>0</v>
      </c>
      <c r="G1434" s="9">
        <f t="shared" si="112"/>
        <v>14</v>
      </c>
      <c r="H1434">
        <f t="shared" si="113"/>
        <v>47</v>
      </c>
      <c r="I1434">
        <f t="shared" si="114"/>
        <v>887</v>
      </c>
    </row>
    <row r="1435" spans="1:9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110"/>
        <v>stacjonarny</v>
      </c>
      <c r="F1435">
        <f t="shared" si="111"/>
        <v>0</v>
      </c>
      <c r="G1435" s="9">
        <f t="shared" si="112"/>
        <v>7</v>
      </c>
      <c r="H1435">
        <f t="shared" si="113"/>
        <v>39</v>
      </c>
      <c r="I1435">
        <f t="shared" si="114"/>
        <v>459</v>
      </c>
    </row>
    <row r="1436" spans="1:9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110"/>
        <v>komórkowy</v>
      </c>
      <c r="F1436">
        <f t="shared" si="111"/>
        <v>0</v>
      </c>
      <c r="G1436" s="9">
        <f t="shared" si="112"/>
        <v>9</v>
      </c>
      <c r="H1436">
        <f t="shared" si="113"/>
        <v>40</v>
      </c>
      <c r="I1436">
        <f t="shared" si="114"/>
        <v>580</v>
      </c>
    </row>
    <row r="1437" spans="1:9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110"/>
        <v>komórkowy</v>
      </c>
      <c r="F1437">
        <f t="shared" si="111"/>
        <v>0</v>
      </c>
      <c r="G1437" s="9">
        <f t="shared" si="112"/>
        <v>1</v>
      </c>
      <c r="H1437">
        <f t="shared" si="113"/>
        <v>13</v>
      </c>
      <c r="I1437">
        <f t="shared" si="114"/>
        <v>73</v>
      </c>
    </row>
    <row r="1438" spans="1:9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110"/>
        <v>komórkowy</v>
      </c>
      <c r="F1438">
        <f t="shared" si="111"/>
        <v>0</v>
      </c>
      <c r="G1438" s="9">
        <f t="shared" si="112"/>
        <v>6</v>
      </c>
      <c r="H1438">
        <f t="shared" si="113"/>
        <v>23</v>
      </c>
      <c r="I1438">
        <f t="shared" si="114"/>
        <v>383</v>
      </c>
    </row>
    <row r="1439" spans="1:9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110"/>
        <v>stacjonarny</v>
      </c>
      <c r="F1439">
        <f t="shared" si="111"/>
        <v>0</v>
      </c>
      <c r="G1439" s="9">
        <f t="shared" si="112"/>
        <v>5</v>
      </c>
      <c r="H1439">
        <f t="shared" si="113"/>
        <v>56</v>
      </c>
      <c r="I1439">
        <f t="shared" si="114"/>
        <v>356</v>
      </c>
    </row>
    <row r="1440" spans="1:9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110"/>
        <v>stacjonarny</v>
      </c>
      <c r="F1440">
        <f t="shared" si="111"/>
        <v>0</v>
      </c>
      <c r="G1440" s="9">
        <f t="shared" si="112"/>
        <v>6</v>
      </c>
      <c r="H1440">
        <f t="shared" si="113"/>
        <v>5</v>
      </c>
      <c r="I1440">
        <f t="shared" si="114"/>
        <v>365</v>
      </c>
    </row>
    <row r="1441" spans="1:9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110"/>
        <v>stacjonarny</v>
      </c>
      <c r="F1441">
        <f t="shared" si="111"/>
        <v>0</v>
      </c>
      <c r="G1441" s="9">
        <f t="shared" si="112"/>
        <v>0</v>
      </c>
      <c r="H1441">
        <f t="shared" si="113"/>
        <v>48</v>
      </c>
      <c r="I1441">
        <f t="shared" si="114"/>
        <v>48</v>
      </c>
    </row>
    <row r="1442" spans="1:9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110"/>
        <v>komórkowy</v>
      </c>
      <c r="F1442">
        <f t="shared" si="111"/>
        <v>0</v>
      </c>
      <c r="G1442" s="9">
        <f t="shared" si="112"/>
        <v>4</v>
      </c>
      <c r="H1442">
        <f t="shared" si="113"/>
        <v>17</v>
      </c>
      <c r="I1442">
        <f t="shared" si="114"/>
        <v>257</v>
      </c>
    </row>
    <row r="1443" spans="1:9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110"/>
        <v>stacjonarny</v>
      </c>
      <c r="F1443">
        <f t="shared" si="111"/>
        <v>0</v>
      </c>
      <c r="G1443" s="9">
        <f t="shared" si="112"/>
        <v>6</v>
      </c>
      <c r="H1443">
        <f t="shared" si="113"/>
        <v>3</v>
      </c>
      <c r="I1443">
        <f t="shared" si="114"/>
        <v>363</v>
      </c>
    </row>
    <row r="1444" spans="1:9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110"/>
        <v>stacjonarny</v>
      </c>
      <c r="F1444">
        <f t="shared" si="111"/>
        <v>0</v>
      </c>
      <c r="G1444" s="9">
        <f t="shared" si="112"/>
        <v>2</v>
      </c>
      <c r="H1444">
        <f t="shared" si="113"/>
        <v>7</v>
      </c>
      <c r="I1444">
        <f t="shared" si="114"/>
        <v>127</v>
      </c>
    </row>
    <row r="1445" spans="1:9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110"/>
        <v>komórkowy</v>
      </c>
      <c r="F1445">
        <f t="shared" si="111"/>
        <v>0</v>
      </c>
      <c r="G1445" s="9">
        <f t="shared" si="112"/>
        <v>9</v>
      </c>
      <c r="H1445">
        <f t="shared" si="113"/>
        <v>36</v>
      </c>
      <c r="I1445">
        <f t="shared" si="114"/>
        <v>576</v>
      </c>
    </row>
    <row r="1446" spans="1:9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110"/>
        <v>komórkowy</v>
      </c>
      <c r="F1446">
        <f t="shared" si="111"/>
        <v>0</v>
      </c>
      <c r="G1446" s="9">
        <f t="shared" si="112"/>
        <v>15</v>
      </c>
      <c r="H1446">
        <f t="shared" si="113"/>
        <v>36</v>
      </c>
      <c r="I1446">
        <f t="shared" si="114"/>
        <v>936</v>
      </c>
    </row>
    <row r="1447" spans="1:9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110"/>
        <v>stacjonarny</v>
      </c>
      <c r="F1447">
        <f t="shared" si="111"/>
        <v>0</v>
      </c>
      <c r="G1447" s="9">
        <f t="shared" si="112"/>
        <v>12</v>
      </c>
      <c r="H1447">
        <f t="shared" si="113"/>
        <v>31</v>
      </c>
      <c r="I1447">
        <f t="shared" si="114"/>
        <v>751</v>
      </c>
    </row>
    <row r="1448" spans="1:9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110"/>
        <v>komórkowy</v>
      </c>
      <c r="F1448">
        <f t="shared" si="111"/>
        <v>0</v>
      </c>
      <c r="G1448" s="9">
        <f t="shared" si="112"/>
        <v>13</v>
      </c>
      <c r="H1448">
        <f t="shared" si="113"/>
        <v>58</v>
      </c>
      <c r="I1448">
        <f t="shared" si="114"/>
        <v>838</v>
      </c>
    </row>
    <row r="1449" spans="1:9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110"/>
        <v>stacjonarny</v>
      </c>
      <c r="F1449">
        <f t="shared" si="111"/>
        <v>0</v>
      </c>
      <c r="G1449" s="9">
        <f t="shared" si="112"/>
        <v>0</v>
      </c>
      <c r="H1449">
        <f t="shared" si="113"/>
        <v>24</v>
      </c>
      <c r="I1449">
        <f t="shared" si="114"/>
        <v>24</v>
      </c>
    </row>
    <row r="1450" spans="1:9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110"/>
        <v>komórkowy</v>
      </c>
      <c r="F1450">
        <f t="shared" si="111"/>
        <v>0</v>
      </c>
      <c r="G1450" s="9">
        <f t="shared" si="112"/>
        <v>15</v>
      </c>
      <c r="H1450">
        <f t="shared" si="113"/>
        <v>10</v>
      </c>
      <c r="I1450">
        <f t="shared" si="114"/>
        <v>910</v>
      </c>
    </row>
    <row r="1451" spans="1:9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110"/>
        <v>stacjonarny</v>
      </c>
      <c r="F1451">
        <f t="shared" si="111"/>
        <v>0</v>
      </c>
      <c r="G1451" s="9">
        <f t="shared" si="112"/>
        <v>9</v>
      </c>
      <c r="H1451">
        <f t="shared" si="113"/>
        <v>14</v>
      </c>
      <c r="I1451">
        <f t="shared" si="114"/>
        <v>554</v>
      </c>
    </row>
    <row r="1452" spans="1:9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110"/>
        <v>stacjonarny</v>
      </c>
      <c r="F1452">
        <f t="shared" si="111"/>
        <v>0</v>
      </c>
      <c r="G1452" s="9">
        <f t="shared" si="112"/>
        <v>13</v>
      </c>
      <c r="H1452">
        <f t="shared" si="113"/>
        <v>57</v>
      </c>
      <c r="I1452">
        <f t="shared" si="114"/>
        <v>837</v>
      </c>
    </row>
    <row r="1453" spans="1:9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110"/>
        <v>komórkowy</v>
      </c>
      <c r="F1453">
        <f t="shared" si="111"/>
        <v>0</v>
      </c>
      <c r="G1453" s="9">
        <f t="shared" si="112"/>
        <v>16</v>
      </c>
      <c r="H1453">
        <f t="shared" si="113"/>
        <v>24</v>
      </c>
      <c r="I1453">
        <f t="shared" si="114"/>
        <v>984</v>
      </c>
    </row>
    <row r="1454" spans="1:9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110"/>
        <v>stacjonarny</v>
      </c>
      <c r="F1454">
        <f t="shared" si="111"/>
        <v>0</v>
      </c>
      <c r="G1454" s="9">
        <f t="shared" si="112"/>
        <v>13</v>
      </c>
      <c r="H1454">
        <f t="shared" si="113"/>
        <v>54</v>
      </c>
      <c r="I1454">
        <f t="shared" si="114"/>
        <v>834</v>
      </c>
    </row>
    <row r="1455" spans="1:9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110"/>
        <v>komórkowy</v>
      </c>
      <c r="F1455">
        <f t="shared" si="111"/>
        <v>0</v>
      </c>
      <c r="G1455" s="9">
        <f t="shared" si="112"/>
        <v>11</v>
      </c>
      <c r="H1455">
        <f t="shared" si="113"/>
        <v>2</v>
      </c>
      <c r="I1455">
        <f t="shared" si="114"/>
        <v>662</v>
      </c>
    </row>
    <row r="1456" spans="1:9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110"/>
        <v>komórkowy</v>
      </c>
      <c r="F1456">
        <f t="shared" si="111"/>
        <v>0</v>
      </c>
      <c r="G1456" s="9">
        <f t="shared" si="112"/>
        <v>10</v>
      </c>
      <c r="H1456">
        <f t="shared" si="113"/>
        <v>38</v>
      </c>
      <c r="I1456">
        <f t="shared" si="114"/>
        <v>638</v>
      </c>
    </row>
    <row r="1457" spans="1:9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110"/>
        <v>stacjonarny</v>
      </c>
      <c r="F1457">
        <f t="shared" si="111"/>
        <v>0</v>
      </c>
      <c r="G1457" s="9">
        <f t="shared" si="112"/>
        <v>12</v>
      </c>
      <c r="H1457">
        <f t="shared" si="113"/>
        <v>3</v>
      </c>
      <c r="I1457">
        <f t="shared" si="114"/>
        <v>723</v>
      </c>
    </row>
    <row r="1458" spans="1:9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110"/>
        <v>komórkowy</v>
      </c>
      <c r="F1458">
        <f t="shared" si="111"/>
        <v>0</v>
      </c>
      <c r="G1458" s="9">
        <f t="shared" si="112"/>
        <v>0</v>
      </c>
      <c r="H1458">
        <f t="shared" si="113"/>
        <v>48</v>
      </c>
      <c r="I1458">
        <f t="shared" si="114"/>
        <v>48</v>
      </c>
    </row>
    <row r="1459" spans="1:9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110"/>
        <v>stacjonarny</v>
      </c>
      <c r="F1459">
        <f t="shared" si="111"/>
        <v>0</v>
      </c>
      <c r="G1459" s="9">
        <f t="shared" si="112"/>
        <v>2</v>
      </c>
      <c r="H1459">
        <f t="shared" si="113"/>
        <v>20</v>
      </c>
      <c r="I1459">
        <f t="shared" si="114"/>
        <v>140</v>
      </c>
    </row>
    <row r="1460" spans="1:9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110"/>
        <v>stacjonarny</v>
      </c>
      <c r="F1460">
        <f t="shared" si="111"/>
        <v>0</v>
      </c>
      <c r="G1460" s="9">
        <f t="shared" si="112"/>
        <v>9</v>
      </c>
      <c r="H1460">
        <f t="shared" si="113"/>
        <v>49</v>
      </c>
      <c r="I1460">
        <f t="shared" si="114"/>
        <v>589</v>
      </c>
    </row>
    <row r="1461" spans="1:9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110"/>
        <v>komórkowy</v>
      </c>
      <c r="F1461">
        <f t="shared" si="111"/>
        <v>0</v>
      </c>
      <c r="G1461" s="9">
        <f t="shared" si="112"/>
        <v>2</v>
      </c>
      <c r="H1461">
        <f t="shared" si="113"/>
        <v>22</v>
      </c>
      <c r="I1461">
        <f t="shared" si="114"/>
        <v>142</v>
      </c>
    </row>
    <row r="1462" spans="1:9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110"/>
        <v>stacjonarny</v>
      </c>
      <c r="F1462">
        <f t="shared" si="111"/>
        <v>0</v>
      </c>
      <c r="G1462" s="9">
        <f t="shared" si="112"/>
        <v>13</v>
      </c>
      <c r="H1462">
        <f t="shared" si="113"/>
        <v>3</v>
      </c>
      <c r="I1462">
        <f t="shared" si="114"/>
        <v>783</v>
      </c>
    </row>
    <row r="1463" spans="1:9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110"/>
        <v>komórkowy</v>
      </c>
      <c r="F1463">
        <f t="shared" si="111"/>
        <v>0</v>
      </c>
      <c r="G1463" s="9">
        <f t="shared" si="112"/>
        <v>8</v>
      </c>
      <c r="H1463">
        <f t="shared" si="113"/>
        <v>4</v>
      </c>
      <c r="I1463">
        <f t="shared" si="114"/>
        <v>484</v>
      </c>
    </row>
    <row r="1464" spans="1:9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110"/>
        <v>stacjonarny</v>
      </c>
      <c r="F1464">
        <f t="shared" si="111"/>
        <v>0</v>
      </c>
      <c r="G1464" s="9">
        <f t="shared" si="112"/>
        <v>13</v>
      </c>
      <c r="H1464">
        <f t="shared" si="113"/>
        <v>35</v>
      </c>
      <c r="I1464">
        <f t="shared" si="114"/>
        <v>815</v>
      </c>
    </row>
    <row r="1465" spans="1:9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110"/>
        <v>stacjonarny</v>
      </c>
      <c r="F1465">
        <f t="shared" si="111"/>
        <v>0</v>
      </c>
      <c r="G1465" s="9">
        <f t="shared" si="112"/>
        <v>14</v>
      </c>
      <c r="H1465">
        <f t="shared" si="113"/>
        <v>7</v>
      </c>
      <c r="I1465">
        <f t="shared" si="114"/>
        <v>847</v>
      </c>
    </row>
    <row r="1466" spans="1:9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110"/>
        <v>stacjonarny</v>
      </c>
      <c r="F1466">
        <f t="shared" si="111"/>
        <v>0</v>
      </c>
      <c r="G1466" s="9">
        <f t="shared" si="112"/>
        <v>16</v>
      </c>
      <c r="H1466">
        <f t="shared" si="113"/>
        <v>39</v>
      </c>
      <c r="I1466">
        <f t="shared" si="114"/>
        <v>999</v>
      </c>
    </row>
    <row r="1467" spans="1:9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110"/>
        <v>stacjonarny</v>
      </c>
      <c r="F1467">
        <f t="shared" si="111"/>
        <v>0</v>
      </c>
      <c r="G1467" s="9">
        <f t="shared" si="112"/>
        <v>0</v>
      </c>
      <c r="H1467">
        <f t="shared" si="113"/>
        <v>8</v>
      </c>
      <c r="I1467">
        <f t="shared" si="114"/>
        <v>8</v>
      </c>
    </row>
    <row r="1468" spans="1:9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110"/>
        <v>stacjonarny</v>
      </c>
      <c r="F1468">
        <f t="shared" si="111"/>
        <v>0</v>
      </c>
      <c r="G1468" s="9">
        <f t="shared" si="112"/>
        <v>4</v>
      </c>
      <c r="H1468">
        <f t="shared" si="113"/>
        <v>59</v>
      </c>
      <c r="I1468">
        <f t="shared" si="114"/>
        <v>299</v>
      </c>
    </row>
    <row r="1469" spans="1:9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110"/>
        <v>stacjonarny</v>
      </c>
      <c r="F1469">
        <f t="shared" si="111"/>
        <v>0</v>
      </c>
      <c r="G1469" s="9">
        <f t="shared" si="112"/>
        <v>14</v>
      </c>
      <c r="H1469">
        <f t="shared" si="113"/>
        <v>2</v>
      </c>
      <c r="I1469">
        <f t="shared" si="114"/>
        <v>842</v>
      </c>
    </row>
    <row r="1470" spans="1:9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110"/>
        <v>stacjonarny</v>
      </c>
      <c r="F1470">
        <f t="shared" si="111"/>
        <v>0</v>
      </c>
      <c r="G1470" s="9">
        <f t="shared" si="112"/>
        <v>2</v>
      </c>
      <c r="H1470">
        <f t="shared" si="113"/>
        <v>1</v>
      </c>
      <c r="I1470">
        <f t="shared" si="114"/>
        <v>121</v>
      </c>
    </row>
    <row r="1471" spans="1:9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110"/>
        <v>stacjonarny</v>
      </c>
      <c r="F1471">
        <f t="shared" si="111"/>
        <v>0</v>
      </c>
      <c r="G1471" s="9">
        <f t="shared" si="112"/>
        <v>14</v>
      </c>
      <c r="H1471">
        <f t="shared" si="113"/>
        <v>45</v>
      </c>
      <c r="I1471">
        <f t="shared" si="114"/>
        <v>885</v>
      </c>
    </row>
    <row r="1472" spans="1:9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110"/>
        <v>stacjonarny</v>
      </c>
      <c r="F1472">
        <f t="shared" si="111"/>
        <v>0</v>
      </c>
      <c r="G1472" s="9">
        <f t="shared" si="112"/>
        <v>12</v>
      </c>
      <c r="H1472">
        <f t="shared" si="113"/>
        <v>7</v>
      </c>
      <c r="I1472">
        <f t="shared" si="114"/>
        <v>727</v>
      </c>
    </row>
    <row r="1473" spans="1:9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110"/>
        <v>stacjonarny</v>
      </c>
      <c r="F1473">
        <f t="shared" si="111"/>
        <v>0</v>
      </c>
      <c r="G1473" s="9">
        <f t="shared" si="112"/>
        <v>7</v>
      </c>
      <c r="H1473">
        <f t="shared" si="113"/>
        <v>4</v>
      </c>
      <c r="I1473">
        <f t="shared" si="114"/>
        <v>424</v>
      </c>
    </row>
    <row r="1474" spans="1:9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110"/>
        <v>stacjonarny</v>
      </c>
      <c r="F1474">
        <f t="shared" si="111"/>
        <v>0</v>
      </c>
      <c r="G1474" s="9">
        <f t="shared" si="112"/>
        <v>16</v>
      </c>
      <c r="H1474">
        <f t="shared" si="113"/>
        <v>32</v>
      </c>
      <c r="I1474">
        <f t="shared" si="114"/>
        <v>992</v>
      </c>
    </row>
    <row r="1475" spans="1:9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115">IF(LEN(A1475)=7,"stacjonarny",IF(LEN(A1475)=8,"komórkowy","zagraniczny"))</f>
        <v>komórkowy</v>
      </c>
      <c r="F1475">
        <f t="shared" ref="F1475:F1538" si="116">IF(AND(E1475="stacjonarny",LEFT(A1475,2)="12"),1,0)</f>
        <v>0</v>
      </c>
      <c r="G1475" s="9">
        <f t="shared" ref="G1475:G1538" si="117">MINUTE(D1475-C1475)</f>
        <v>1</v>
      </c>
      <c r="H1475">
        <f t="shared" ref="H1475:H1538" si="118">SECOND(D1475-C1475)</f>
        <v>51</v>
      </c>
      <c r="I1475">
        <f t="shared" ref="I1475:I1538" si="119">G1475*60+H1475</f>
        <v>111</v>
      </c>
    </row>
    <row r="1476" spans="1:9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115"/>
        <v>stacjonarny</v>
      </c>
      <c r="F1476">
        <f t="shared" si="116"/>
        <v>0</v>
      </c>
      <c r="G1476" s="9">
        <f t="shared" si="117"/>
        <v>15</v>
      </c>
      <c r="H1476">
        <f t="shared" si="118"/>
        <v>10</v>
      </c>
      <c r="I1476">
        <f t="shared" si="119"/>
        <v>910</v>
      </c>
    </row>
    <row r="1477" spans="1:9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115"/>
        <v>stacjonarny</v>
      </c>
      <c r="F1477">
        <f t="shared" si="116"/>
        <v>0</v>
      </c>
      <c r="G1477" s="9">
        <f t="shared" si="117"/>
        <v>2</v>
      </c>
      <c r="H1477">
        <f t="shared" si="118"/>
        <v>14</v>
      </c>
      <c r="I1477">
        <f t="shared" si="119"/>
        <v>134</v>
      </c>
    </row>
    <row r="1478" spans="1:9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115"/>
        <v>komórkowy</v>
      </c>
      <c r="F1478">
        <f t="shared" si="116"/>
        <v>0</v>
      </c>
      <c r="G1478" s="9">
        <f t="shared" si="117"/>
        <v>5</v>
      </c>
      <c r="H1478">
        <f t="shared" si="118"/>
        <v>44</v>
      </c>
      <c r="I1478">
        <f t="shared" si="119"/>
        <v>344</v>
      </c>
    </row>
    <row r="1479" spans="1:9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115"/>
        <v>stacjonarny</v>
      </c>
      <c r="F1479">
        <f t="shared" si="116"/>
        <v>0</v>
      </c>
      <c r="G1479" s="9">
        <f t="shared" si="117"/>
        <v>8</v>
      </c>
      <c r="H1479">
        <f t="shared" si="118"/>
        <v>58</v>
      </c>
      <c r="I1479">
        <f t="shared" si="119"/>
        <v>538</v>
      </c>
    </row>
    <row r="1480" spans="1:9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115"/>
        <v>stacjonarny</v>
      </c>
      <c r="F1480">
        <f t="shared" si="116"/>
        <v>0</v>
      </c>
      <c r="G1480" s="9">
        <f t="shared" si="117"/>
        <v>6</v>
      </c>
      <c r="H1480">
        <f t="shared" si="118"/>
        <v>19</v>
      </c>
      <c r="I1480">
        <f t="shared" si="119"/>
        <v>379</v>
      </c>
    </row>
    <row r="1481" spans="1:9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115"/>
        <v>stacjonarny</v>
      </c>
      <c r="F1481">
        <f t="shared" si="116"/>
        <v>0</v>
      </c>
      <c r="G1481" s="9">
        <f t="shared" si="117"/>
        <v>10</v>
      </c>
      <c r="H1481">
        <f t="shared" si="118"/>
        <v>47</v>
      </c>
      <c r="I1481">
        <f t="shared" si="119"/>
        <v>647</v>
      </c>
    </row>
    <row r="1482" spans="1:9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115"/>
        <v>stacjonarny</v>
      </c>
      <c r="F1482">
        <f t="shared" si="116"/>
        <v>0</v>
      </c>
      <c r="G1482" s="9">
        <f t="shared" si="117"/>
        <v>4</v>
      </c>
      <c r="H1482">
        <f t="shared" si="118"/>
        <v>6</v>
      </c>
      <c r="I1482">
        <f t="shared" si="119"/>
        <v>246</v>
      </c>
    </row>
    <row r="1483" spans="1:9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115"/>
        <v>stacjonarny</v>
      </c>
      <c r="F1483">
        <f t="shared" si="116"/>
        <v>0</v>
      </c>
      <c r="G1483" s="9">
        <f t="shared" si="117"/>
        <v>7</v>
      </c>
      <c r="H1483">
        <f t="shared" si="118"/>
        <v>51</v>
      </c>
      <c r="I1483">
        <f t="shared" si="119"/>
        <v>471</v>
      </c>
    </row>
    <row r="1484" spans="1:9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115"/>
        <v>komórkowy</v>
      </c>
      <c r="F1484">
        <f t="shared" si="116"/>
        <v>0</v>
      </c>
      <c r="G1484" s="9">
        <f t="shared" si="117"/>
        <v>7</v>
      </c>
      <c r="H1484">
        <f t="shared" si="118"/>
        <v>59</v>
      </c>
      <c r="I1484">
        <f t="shared" si="119"/>
        <v>479</v>
      </c>
    </row>
    <row r="1485" spans="1:9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115"/>
        <v>stacjonarny</v>
      </c>
      <c r="F1485">
        <f t="shared" si="116"/>
        <v>0</v>
      </c>
      <c r="G1485" s="9">
        <f t="shared" si="117"/>
        <v>2</v>
      </c>
      <c r="H1485">
        <f t="shared" si="118"/>
        <v>25</v>
      </c>
      <c r="I1485">
        <f t="shared" si="119"/>
        <v>145</v>
      </c>
    </row>
    <row r="1486" spans="1:9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115"/>
        <v>stacjonarny</v>
      </c>
      <c r="F1486">
        <f t="shared" si="116"/>
        <v>0</v>
      </c>
      <c r="G1486" s="9">
        <f t="shared" si="117"/>
        <v>13</v>
      </c>
      <c r="H1486">
        <f t="shared" si="118"/>
        <v>10</v>
      </c>
      <c r="I1486">
        <f t="shared" si="119"/>
        <v>790</v>
      </c>
    </row>
    <row r="1487" spans="1:9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115"/>
        <v>stacjonarny</v>
      </c>
      <c r="F1487">
        <f t="shared" si="116"/>
        <v>0</v>
      </c>
      <c r="G1487" s="9">
        <f t="shared" si="117"/>
        <v>14</v>
      </c>
      <c r="H1487">
        <f t="shared" si="118"/>
        <v>42</v>
      </c>
      <c r="I1487">
        <f t="shared" si="119"/>
        <v>882</v>
      </c>
    </row>
    <row r="1488" spans="1:9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115"/>
        <v>stacjonarny</v>
      </c>
      <c r="F1488">
        <f t="shared" si="116"/>
        <v>0</v>
      </c>
      <c r="G1488" s="9">
        <f t="shared" si="117"/>
        <v>9</v>
      </c>
      <c r="H1488">
        <f t="shared" si="118"/>
        <v>49</v>
      </c>
      <c r="I1488">
        <f t="shared" si="119"/>
        <v>589</v>
      </c>
    </row>
    <row r="1489" spans="1:9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115"/>
        <v>stacjonarny</v>
      </c>
      <c r="F1489">
        <f t="shared" si="116"/>
        <v>0</v>
      </c>
      <c r="G1489" s="9">
        <f t="shared" si="117"/>
        <v>11</v>
      </c>
      <c r="H1489">
        <f t="shared" si="118"/>
        <v>57</v>
      </c>
      <c r="I1489">
        <f t="shared" si="119"/>
        <v>717</v>
      </c>
    </row>
    <row r="1490" spans="1:9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115"/>
        <v>zagraniczny</v>
      </c>
      <c r="F1490">
        <f t="shared" si="116"/>
        <v>0</v>
      </c>
      <c r="G1490" s="9">
        <f t="shared" si="117"/>
        <v>2</v>
      </c>
      <c r="H1490">
        <f t="shared" si="118"/>
        <v>17</v>
      </c>
      <c r="I1490">
        <f t="shared" si="119"/>
        <v>137</v>
      </c>
    </row>
    <row r="1491" spans="1:9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115"/>
        <v>stacjonarny</v>
      </c>
      <c r="F1491">
        <f t="shared" si="116"/>
        <v>0</v>
      </c>
      <c r="G1491" s="9">
        <f t="shared" si="117"/>
        <v>14</v>
      </c>
      <c r="H1491">
        <f t="shared" si="118"/>
        <v>28</v>
      </c>
      <c r="I1491">
        <f t="shared" si="119"/>
        <v>868</v>
      </c>
    </row>
    <row r="1492" spans="1:9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115"/>
        <v>stacjonarny</v>
      </c>
      <c r="F1492">
        <f t="shared" si="116"/>
        <v>0</v>
      </c>
      <c r="G1492" s="9">
        <f t="shared" si="117"/>
        <v>9</v>
      </c>
      <c r="H1492">
        <f t="shared" si="118"/>
        <v>38</v>
      </c>
      <c r="I1492">
        <f t="shared" si="119"/>
        <v>578</v>
      </c>
    </row>
    <row r="1493" spans="1:9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115"/>
        <v>stacjonarny</v>
      </c>
      <c r="F1493">
        <f t="shared" si="116"/>
        <v>0</v>
      </c>
      <c r="G1493" s="9">
        <f t="shared" si="117"/>
        <v>6</v>
      </c>
      <c r="H1493">
        <f t="shared" si="118"/>
        <v>33</v>
      </c>
      <c r="I1493">
        <f t="shared" si="119"/>
        <v>393</v>
      </c>
    </row>
    <row r="1494" spans="1:9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115"/>
        <v>stacjonarny</v>
      </c>
      <c r="F1494">
        <f t="shared" si="116"/>
        <v>0</v>
      </c>
      <c r="G1494" s="9">
        <f t="shared" si="117"/>
        <v>13</v>
      </c>
      <c r="H1494">
        <f t="shared" si="118"/>
        <v>32</v>
      </c>
      <c r="I1494">
        <f t="shared" si="119"/>
        <v>812</v>
      </c>
    </row>
    <row r="1495" spans="1:9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115"/>
        <v>stacjonarny</v>
      </c>
      <c r="F1495">
        <f t="shared" si="116"/>
        <v>0</v>
      </c>
      <c r="G1495" s="9">
        <f t="shared" si="117"/>
        <v>13</v>
      </c>
      <c r="H1495">
        <f t="shared" si="118"/>
        <v>58</v>
      </c>
      <c r="I1495">
        <f t="shared" si="119"/>
        <v>838</v>
      </c>
    </row>
    <row r="1496" spans="1:9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115"/>
        <v>komórkowy</v>
      </c>
      <c r="F1496">
        <f t="shared" si="116"/>
        <v>0</v>
      </c>
      <c r="G1496" s="9">
        <f t="shared" si="117"/>
        <v>5</v>
      </c>
      <c r="H1496">
        <f t="shared" si="118"/>
        <v>25</v>
      </c>
      <c r="I1496">
        <f t="shared" si="119"/>
        <v>325</v>
      </c>
    </row>
    <row r="1497" spans="1:9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115"/>
        <v>komórkowy</v>
      </c>
      <c r="F1497">
        <f t="shared" si="116"/>
        <v>0</v>
      </c>
      <c r="G1497" s="9">
        <f t="shared" si="117"/>
        <v>16</v>
      </c>
      <c r="H1497">
        <f t="shared" si="118"/>
        <v>1</v>
      </c>
      <c r="I1497">
        <f t="shared" si="119"/>
        <v>961</v>
      </c>
    </row>
    <row r="1498" spans="1:9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115"/>
        <v>stacjonarny</v>
      </c>
      <c r="F1498">
        <f t="shared" si="116"/>
        <v>0</v>
      </c>
      <c r="G1498" s="9">
        <f t="shared" si="117"/>
        <v>11</v>
      </c>
      <c r="H1498">
        <f t="shared" si="118"/>
        <v>8</v>
      </c>
      <c r="I1498">
        <f t="shared" si="119"/>
        <v>668</v>
      </c>
    </row>
    <row r="1499" spans="1:9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115"/>
        <v>komórkowy</v>
      </c>
      <c r="F1499">
        <f t="shared" si="116"/>
        <v>0</v>
      </c>
      <c r="G1499" s="9">
        <f t="shared" si="117"/>
        <v>16</v>
      </c>
      <c r="H1499">
        <f t="shared" si="118"/>
        <v>13</v>
      </c>
      <c r="I1499">
        <f t="shared" si="119"/>
        <v>973</v>
      </c>
    </row>
    <row r="1500" spans="1:9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115"/>
        <v>stacjonarny</v>
      </c>
      <c r="F1500">
        <f t="shared" si="116"/>
        <v>0</v>
      </c>
      <c r="G1500" s="9">
        <f t="shared" si="117"/>
        <v>9</v>
      </c>
      <c r="H1500">
        <f t="shared" si="118"/>
        <v>1</v>
      </c>
      <c r="I1500">
        <f t="shared" si="119"/>
        <v>541</v>
      </c>
    </row>
    <row r="1501" spans="1:9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115"/>
        <v>stacjonarny</v>
      </c>
      <c r="F1501">
        <f t="shared" si="116"/>
        <v>0</v>
      </c>
      <c r="G1501" s="9">
        <f t="shared" si="117"/>
        <v>8</v>
      </c>
      <c r="H1501">
        <f t="shared" si="118"/>
        <v>48</v>
      </c>
      <c r="I1501">
        <f t="shared" si="119"/>
        <v>528</v>
      </c>
    </row>
    <row r="1502" spans="1:9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115"/>
        <v>stacjonarny</v>
      </c>
      <c r="F1502">
        <f t="shared" si="116"/>
        <v>1</v>
      </c>
      <c r="G1502" s="9">
        <f t="shared" si="117"/>
        <v>7</v>
      </c>
      <c r="H1502">
        <f t="shared" si="118"/>
        <v>55</v>
      </c>
      <c r="I1502">
        <f t="shared" si="119"/>
        <v>475</v>
      </c>
    </row>
    <row r="1503" spans="1:9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115"/>
        <v>stacjonarny</v>
      </c>
      <c r="F1503">
        <f t="shared" si="116"/>
        <v>0</v>
      </c>
      <c r="G1503" s="9">
        <f t="shared" si="117"/>
        <v>12</v>
      </c>
      <c r="H1503">
        <f t="shared" si="118"/>
        <v>3</v>
      </c>
      <c r="I1503">
        <f t="shared" si="119"/>
        <v>723</v>
      </c>
    </row>
    <row r="1504" spans="1:9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115"/>
        <v>stacjonarny</v>
      </c>
      <c r="F1504">
        <f t="shared" si="116"/>
        <v>0</v>
      </c>
      <c r="G1504" s="9">
        <f t="shared" si="117"/>
        <v>2</v>
      </c>
      <c r="H1504">
        <f t="shared" si="118"/>
        <v>18</v>
      </c>
      <c r="I1504">
        <f t="shared" si="119"/>
        <v>138</v>
      </c>
    </row>
    <row r="1505" spans="1:9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115"/>
        <v>stacjonarny</v>
      </c>
      <c r="F1505">
        <f t="shared" si="116"/>
        <v>0</v>
      </c>
      <c r="G1505" s="9">
        <f t="shared" si="117"/>
        <v>6</v>
      </c>
      <c r="H1505">
        <f t="shared" si="118"/>
        <v>4</v>
      </c>
      <c r="I1505">
        <f t="shared" si="119"/>
        <v>364</v>
      </c>
    </row>
    <row r="1506" spans="1:9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115"/>
        <v>komórkowy</v>
      </c>
      <c r="F1506">
        <f t="shared" si="116"/>
        <v>0</v>
      </c>
      <c r="G1506" s="9">
        <f t="shared" si="117"/>
        <v>7</v>
      </c>
      <c r="H1506">
        <f t="shared" si="118"/>
        <v>54</v>
      </c>
      <c r="I1506">
        <f t="shared" si="119"/>
        <v>474</v>
      </c>
    </row>
    <row r="1507" spans="1:9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115"/>
        <v>stacjonarny</v>
      </c>
      <c r="F1507">
        <f t="shared" si="116"/>
        <v>0</v>
      </c>
      <c r="G1507" s="9">
        <f t="shared" si="117"/>
        <v>8</v>
      </c>
      <c r="H1507">
        <f t="shared" si="118"/>
        <v>37</v>
      </c>
      <c r="I1507">
        <f t="shared" si="119"/>
        <v>517</v>
      </c>
    </row>
    <row r="1508" spans="1:9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115"/>
        <v>stacjonarny</v>
      </c>
      <c r="F1508">
        <f t="shared" si="116"/>
        <v>0</v>
      </c>
      <c r="G1508" s="9">
        <f t="shared" si="117"/>
        <v>13</v>
      </c>
      <c r="H1508">
        <f t="shared" si="118"/>
        <v>36</v>
      </c>
      <c r="I1508">
        <f t="shared" si="119"/>
        <v>816</v>
      </c>
    </row>
    <row r="1509" spans="1:9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115"/>
        <v>stacjonarny</v>
      </c>
      <c r="F1509">
        <f t="shared" si="116"/>
        <v>0</v>
      </c>
      <c r="G1509" s="9">
        <f t="shared" si="117"/>
        <v>8</v>
      </c>
      <c r="H1509">
        <f t="shared" si="118"/>
        <v>38</v>
      </c>
      <c r="I1509">
        <f t="shared" si="119"/>
        <v>518</v>
      </c>
    </row>
    <row r="1510" spans="1:9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115"/>
        <v>stacjonarny</v>
      </c>
      <c r="F1510">
        <f t="shared" si="116"/>
        <v>0</v>
      </c>
      <c r="G1510" s="9">
        <f t="shared" si="117"/>
        <v>3</v>
      </c>
      <c r="H1510">
        <f t="shared" si="118"/>
        <v>13</v>
      </c>
      <c r="I1510">
        <f t="shared" si="119"/>
        <v>193</v>
      </c>
    </row>
    <row r="1511" spans="1:9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115"/>
        <v>komórkowy</v>
      </c>
      <c r="F1511">
        <f t="shared" si="116"/>
        <v>0</v>
      </c>
      <c r="G1511" s="9">
        <f t="shared" si="117"/>
        <v>5</v>
      </c>
      <c r="H1511">
        <f t="shared" si="118"/>
        <v>14</v>
      </c>
      <c r="I1511">
        <f t="shared" si="119"/>
        <v>314</v>
      </c>
    </row>
    <row r="1512" spans="1:9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115"/>
        <v>stacjonarny</v>
      </c>
      <c r="F1512">
        <f t="shared" si="116"/>
        <v>0</v>
      </c>
      <c r="G1512" s="9">
        <f t="shared" si="117"/>
        <v>3</v>
      </c>
      <c r="H1512">
        <f t="shared" si="118"/>
        <v>13</v>
      </c>
      <c r="I1512">
        <f t="shared" si="119"/>
        <v>193</v>
      </c>
    </row>
    <row r="1513" spans="1:9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115"/>
        <v>komórkowy</v>
      </c>
      <c r="F1513">
        <f t="shared" si="116"/>
        <v>0</v>
      </c>
      <c r="G1513" s="9">
        <f t="shared" si="117"/>
        <v>15</v>
      </c>
      <c r="H1513">
        <f t="shared" si="118"/>
        <v>3</v>
      </c>
      <c r="I1513">
        <f t="shared" si="119"/>
        <v>903</v>
      </c>
    </row>
    <row r="1514" spans="1:9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115"/>
        <v>stacjonarny</v>
      </c>
      <c r="F1514">
        <f t="shared" si="116"/>
        <v>0</v>
      </c>
      <c r="G1514" s="9">
        <f t="shared" si="117"/>
        <v>8</v>
      </c>
      <c r="H1514">
        <f t="shared" si="118"/>
        <v>7</v>
      </c>
      <c r="I1514">
        <f t="shared" si="119"/>
        <v>487</v>
      </c>
    </row>
    <row r="1515" spans="1:9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115"/>
        <v>stacjonarny</v>
      </c>
      <c r="F1515">
        <f t="shared" si="116"/>
        <v>0</v>
      </c>
      <c r="G1515" s="9">
        <f t="shared" si="117"/>
        <v>3</v>
      </c>
      <c r="H1515">
        <f t="shared" si="118"/>
        <v>13</v>
      </c>
      <c r="I1515">
        <f t="shared" si="119"/>
        <v>193</v>
      </c>
    </row>
    <row r="1516" spans="1:9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115"/>
        <v>komórkowy</v>
      </c>
      <c r="F1516">
        <f t="shared" si="116"/>
        <v>0</v>
      </c>
      <c r="G1516" s="9">
        <f t="shared" si="117"/>
        <v>2</v>
      </c>
      <c r="H1516">
        <f t="shared" si="118"/>
        <v>38</v>
      </c>
      <c r="I1516">
        <f t="shared" si="119"/>
        <v>158</v>
      </c>
    </row>
    <row r="1517" spans="1:9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115"/>
        <v>stacjonarny</v>
      </c>
      <c r="F1517">
        <f t="shared" si="116"/>
        <v>0</v>
      </c>
      <c r="G1517" s="9">
        <f t="shared" si="117"/>
        <v>8</v>
      </c>
      <c r="H1517">
        <f t="shared" si="118"/>
        <v>43</v>
      </c>
      <c r="I1517">
        <f t="shared" si="119"/>
        <v>523</v>
      </c>
    </row>
    <row r="1518" spans="1:9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115"/>
        <v>stacjonarny</v>
      </c>
      <c r="F1518">
        <f t="shared" si="116"/>
        <v>0</v>
      </c>
      <c r="G1518" s="9">
        <f t="shared" si="117"/>
        <v>11</v>
      </c>
      <c r="H1518">
        <f t="shared" si="118"/>
        <v>48</v>
      </c>
      <c r="I1518">
        <f t="shared" si="119"/>
        <v>708</v>
      </c>
    </row>
    <row r="1519" spans="1:9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115"/>
        <v>komórkowy</v>
      </c>
      <c r="F1519">
        <f t="shared" si="116"/>
        <v>0</v>
      </c>
      <c r="G1519" s="9">
        <f t="shared" si="117"/>
        <v>11</v>
      </c>
      <c r="H1519">
        <f t="shared" si="118"/>
        <v>25</v>
      </c>
      <c r="I1519">
        <f t="shared" si="119"/>
        <v>685</v>
      </c>
    </row>
    <row r="1520" spans="1:9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115"/>
        <v>stacjonarny</v>
      </c>
      <c r="F1520">
        <f t="shared" si="116"/>
        <v>0</v>
      </c>
      <c r="G1520" s="9">
        <f t="shared" si="117"/>
        <v>7</v>
      </c>
      <c r="H1520">
        <f t="shared" si="118"/>
        <v>9</v>
      </c>
      <c r="I1520">
        <f t="shared" si="119"/>
        <v>429</v>
      </c>
    </row>
    <row r="1521" spans="1:9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115"/>
        <v>komórkowy</v>
      </c>
      <c r="F1521">
        <f t="shared" si="116"/>
        <v>0</v>
      </c>
      <c r="G1521" s="9">
        <f t="shared" si="117"/>
        <v>3</v>
      </c>
      <c r="H1521">
        <f t="shared" si="118"/>
        <v>2</v>
      </c>
      <c r="I1521">
        <f t="shared" si="119"/>
        <v>182</v>
      </c>
    </row>
    <row r="1522" spans="1:9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115"/>
        <v>komórkowy</v>
      </c>
      <c r="F1522">
        <f t="shared" si="116"/>
        <v>0</v>
      </c>
      <c r="G1522" s="9">
        <f t="shared" si="117"/>
        <v>12</v>
      </c>
      <c r="H1522">
        <f t="shared" si="118"/>
        <v>48</v>
      </c>
      <c r="I1522">
        <f t="shared" si="119"/>
        <v>768</v>
      </c>
    </row>
    <row r="1523" spans="1:9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115"/>
        <v>stacjonarny</v>
      </c>
      <c r="F1523">
        <f t="shared" si="116"/>
        <v>0</v>
      </c>
      <c r="G1523" s="9">
        <f t="shared" si="117"/>
        <v>8</v>
      </c>
      <c r="H1523">
        <f t="shared" si="118"/>
        <v>44</v>
      </c>
      <c r="I1523">
        <f t="shared" si="119"/>
        <v>524</v>
      </c>
    </row>
    <row r="1524" spans="1:9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115"/>
        <v>stacjonarny</v>
      </c>
      <c r="F1524">
        <f t="shared" si="116"/>
        <v>0</v>
      </c>
      <c r="G1524" s="9">
        <f t="shared" si="117"/>
        <v>10</v>
      </c>
      <c r="H1524">
        <f t="shared" si="118"/>
        <v>48</v>
      </c>
      <c r="I1524">
        <f t="shared" si="119"/>
        <v>648</v>
      </c>
    </row>
    <row r="1525" spans="1:9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115"/>
        <v>zagraniczny</v>
      </c>
      <c r="F1525">
        <f t="shared" si="116"/>
        <v>0</v>
      </c>
      <c r="G1525" s="9">
        <f t="shared" si="117"/>
        <v>9</v>
      </c>
      <c r="H1525">
        <f t="shared" si="118"/>
        <v>8</v>
      </c>
      <c r="I1525">
        <f t="shared" si="119"/>
        <v>548</v>
      </c>
    </row>
    <row r="1526" spans="1:9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115"/>
        <v>stacjonarny</v>
      </c>
      <c r="F1526">
        <f t="shared" si="116"/>
        <v>0</v>
      </c>
      <c r="G1526" s="9">
        <f t="shared" si="117"/>
        <v>8</v>
      </c>
      <c r="H1526">
        <f t="shared" si="118"/>
        <v>0</v>
      </c>
      <c r="I1526">
        <f t="shared" si="119"/>
        <v>480</v>
      </c>
    </row>
    <row r="1527" spans="1:9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115"/>
        <v>stacjonarny</v>
      </c>
      <c r="F1527">
        <f t="shared" si="116"/>
        <v>0</v>
      </c>
      <c r="G1527" s="9">
        <f t="shared" si="117"/>
        <v>11</v>
      </c>
      <c r="H1527">
        <f t="shared" si="118"/>
        <v>58</v>
      </c>
      <c r="I1527">
        <f t="shared" si="119"/>
        <v>718</v>
      </c>
    </row>
    <row r="1528" spans="1:9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115"/>
        <v>stacjonarny</v>
      </c>
      <c r="F1528">
        <f t="shared" si="116"/>
        <v>0</v>
      </c>
      <c r="G1528" s="9">
        <f t="shared" si="117"/>
        <v>1</v>
      </c>
      <c r="H1528">
        <f t="shared" si="118"/>
        <v>23</v>
      </c>
      <c r="I1528">
        <f t="shared" si="119"/>
        <v>83</v>
      </c>
    </row>
    <row r="1529" spans="1:9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115"/>
        <v>komórkowy</v>
      </c>
      <c r="F1529">
        <f t="shared" si="116"/>
        <v>0</v>
      </c>
      <c r="G1529" s="9">
        <f t="shared" si="117"/>
        <v>16</v>
      </c>
      <c r="H1529">
        <f t="shared" si="118"/>
        <v>5</v>
      </c>
      <c r="I1529">
        <f t="shared" si="119"/>
        <v>965</v>
      </c>
    </row>
    <row r="1530" spans="1:9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115"/>
        <v>komórkowy</v>
      </c>
      <c r="F1530">
        <f t="shared" si="116"/>
        <v>0</v>
      </c>
      <c r="G1530" s="9">
        <f t="shared" si="117"/>
        <v>13</v>
      </c>
      <c r="H1530">
        <f t="shared" si="118"/>
        <v>4</v>
      </c>
      <c r="I1530">
        <f t="shared" si="119"/>
        <v>784</v>
      </c>
    </row>
    <row r="1531" spans="1:9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115"/>
        <v>komórkowy</v>
      </c>
      <c r="F1531">
        <f t="shared" si="116"/>
        <v>0</v>
      </c>
      <c r="G1531" s="9">
        <f t="shared" si="117"/>
        <v>13</v>
      </c>
      <c r="H1531">
        <f t="shared" si="118"/>
        <v>37</v>
      </c>
      <c r="I1531">
        <f t="shared" si="119"/>
        <v>817</v>
      </c>
    </row>
    <row r="1532" spans="1:9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115"/>
        <v>stacjonarny</v>
      </c>
      <c r="F1532">
        <f t="shared" si="116"/>
        <v>0</v>
      </c>
      <c r="G1532" s="9">
        <f t="shared" si="117"/>
        <v>11</v>
      </c>
      <c r="H1532">
        <f t="shared" si="118"/>
        <v>23</v>
      </c>
      <c r="I1532">
        <f t="shared" si="119"/>
        <v>683</v>
      </c>
    </row>
    <row r="1533" spans="1:9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115"/>
        <v>stacjonarny</v>
      </c>
      <c r="F1533">
        <f t="shared" si="116"/>
        <v>0</v>
      </c>
      <c r="G1533" s="9">
        <f t="shared" si="117"/>
        <v>11</v>
      </c>
      <c r="H1533">
        <f t="shared" si="118"/>
        <v>12</v>
      </c>
      <c r="I1533">
        <f t="shared" si="119"/>
        <v>672</v>
      </c>
    </row>
    <row r="1534" spans="1:9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115"/>
        <v>stacjonarny</v>
      </c>
      <c r="F1534">
        <f t="shared" si="116"/>
        <v>0</v>
      </c>
      <c r="G1534" s="9">
        <f t="shared" si="117"/>
        <v>14</v>
      </c>
      <c r="H1534">
        <f t="shared" si="118"/>
        <v>29</v>
      </c>
      <c r="I1534">
        <f t="shared" si="119"/>
        <v>869</v>
      </c>
    </row>
    <row r="1535" spans="1:9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115"/>
        <v>stacjonarny</v>
      </c>
      <c r="F1535">
        <f t="shared" si="116"/>
        <v>0</v>
      </c>
      <c r="G1535" s="9">
        <f t="shared" si="117"/>
        <v>10</v>
      </c>
      <c r="H1535">
        <f t="shared" si="118"/>
        <v>42</v>
      </c>
      <c r="I1535">
        <f t="shared" si="119"/>
        <v>642</v>
      </c>
    </row>
    <row r="1536" spans="1:9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115"/>
        <v>stacjonarny</v>
      </c>
      <c r="F1536">
        <f t="shared" si="116"/>
        <v>0</v>
      </c>
      <c r="G1536" s="9">
        <f t="shared" si="117"/>
        <v>6</v>
      </c>
      <c r="H1536">
        <f t="shared" si="118"/>
        <v>40</v>
      </c>
      <c r="I1536">
        <f t="shared" si="119"/>
        <v>400</v>
      </c>
    </row>
    <row r="1537" spans="1:9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115"/>
        <v>stacjonarny</v>
      </c>
      <c r="F1537">
        <f t="shared" si="116"/>
        <v>0</v>
      </c>
      <c r="G1537" s="9">
        <f t="shared" si="117"/>
        <v>3</v>
      </c>
      <c r="H1537">
        <f t="shared" si="118"/>
        <v>34</v>
      </c>
      <c r="I1537">
        <f t="shared" si="119"/>
        <v>214</v>
      </c>
    </row>
    <row r="1538" spans="1:9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115"/>
        <v>stacjonarny</v>
      </c>
      <c r="F1538">
        <f t="shared" si="116"/>
        <v>0</v>
      </c>
      <c r="G1538" s="9">
        <f t="shared" si="117"/>
        <v>1</v>
      </c>
      <c r="H1538">
        <f t="shared" si="118"/>
        <v>15</v>
      </c>
      <c r="I1538">
        <f t="shared" si="119"/>
        <v>75</v>
      </c>
    </row>
    <row r="1539" spans="1:9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120">IF(LEN(A1539)=7,"stacjonarny",IF(LEN(A1539)=8,"komórkowy","zagraniczny"))</f>
        <v>komórkowy</v>
      </c>
      <c r="F1539">
        <f t="shared" ref="F1539:F1602" si="121">IF(AND(E1539="stacjonarny",LEFT(A1539,2)="12"),1,0)</f>
        <v>0</v>
      </c>
      <c r="G1539" s="9">
        <f t="shared" ref="G1539:G1602" si="122">MINUTE(D1539-C1539)</f>
        <v>15</v>
      </c>
      <c r="H1539">
        <f t="shared" ref="H1539:H1602" si="123">SECOND(D1539-C1539)</f>
        <v>19</v>
      </c>
      <c r="I1539">
        <f t="shared" ref="I1539:I1602" si="124">G1539*60+H1539</f>
        <v>919</v>
      </c>
    </row>
    <row r="1540" spans="1:9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120"/>
        <v>stacjonarny</v>
      </c>
      <c r="F1540">
        <f t="shared" si="121"/>
        <v>0</v>
      </c>
      <c r="G1540" s="9">
        <f t="shared" si="122"/>
        <v>5</v>
      </c>
      <c r="H1540">
        <f t="shared" si="123"/>
        <v>13</v>
      </c>
      <c r="I1540">
        <f t="shared" si="124"/>
        <v>313</v>
      </c>
    </row>
    <row r="1541" spans="1:9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120"/>
        <v>stacjonarny</v>
      </c>
      <c r="F1541">
        <f t="shared" si="121"/>
        <v>0</v>
      </c>
      <c r="G1541" s="9">
        <f t="shared" si="122"/>
        <v>8</v>
      </c>
      <c r="H1541">
        <f t="shared" si="123"/>
        <v>18</v>
      </c>
      <c r="I1541">
        <f t="shared" si="124"/>
        <v>498</v>
      </c>
    </row>
    <row r="1542" spans="1:9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120"/>
        <v>stacjonarny</v>
      </c>
      <c r="F1542">
        <f t="shared" si="121"/>
        <v>0</v>
      </c>
      <c r="G1542" s="9">
        <f t="shared" si="122"/>
        <v>12</v>
      </c>
      <c r="H1542">
        <f t="shared" si="123"/>
        <v>12</v>
      </c>
      <c r="I1542">
        <f t="shared" si="124"/>
        <v>732</v>
      </c>
    </row>
    <row r="1543" spans="1:9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120"/>
        <v>stacjonarny</v>
      </c>
      <c r="F1543">
        <f t="shared" si="121"/>
        <v>0</v>
      </c>
      <c r="G1543" s="9">
        <f t="shared" si="122"/>
        <v>8</v>
      </c>
      <c r="H1543">
        <f t="shared" si="123"/>
        <v>5</v>
      </c>
      <c r="I1543">
        <f t="shared" si="124"/>
        <v>485</v>
      </c>
    </row>
    <row r="1544" spans="1:9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120"/>
        <v>stacjonarny</v>
      </c>
      <c r="F1544">
        <f t="shared" si="121"/>
        <v>0</v>
      </c>
      <c r="G1544" s="9">
        <f t="shared" si="122"/>
        <v>7</v>
      </c>
      <c r="H1544">
        <f t="shared" si="123"/>
        <v>52</v>
      </c>
      <c r="I1544">
        <f t="shared" si="124"/>
        <v>472</v>
      </c>
    </row>
    <row r="1545" spans="1:9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120"/>
        <v>komórkowy</v>
      </c>
      <c r="F1545">
        <f t="shared" si="121"/>
        <v>0</v>
      </c>
      <c r="G1545" s="9">
        <f t="shared" si="122"/>
        <v>14</v>
      </c>
      <c r="H1545">
        <f t="shared" si="123"/>
        <v>57</v>
      </c>
      <c r="I1545">
        <f t="shared" si="124"/>
        <v>897</v>
      </c>
    </row>
    <row r="1546" spans="1:9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120"/>
        <v>stacjonarny</v>
      </c>
      <c r="F1546">
        <f t="shared" si="121"/>
        <v>0</v>
      </c>
      <c r="G1546" s="9">
        <f t="shared" si="122"/>
        <v>6</v>
      </c>
      <c r="H1546">
        <f t="shared" si="123"/>
        <v>19</v>
      </c>
      <c r="I1546">
        <f t="shared" si="124"/>
        <v>379</v>
      </c>
    </row>
    <row r="1547" spans="1:9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120"/>
        <v>stacjonarny</v>
      </c>
      <c r="F1547">
        <f t="shared" si="121"/>
        <v>0</v>
      </c>
      <c r="G1547" s="9">
        <f t="shared" si="122"/>
        <v>5</v>
      </c>
      <c r="H1547">
        <f t="shared" si="123"/>
        <v>45</v>
      </c>
      <c r="I1547">
        <f t="shared" si="124"/>
        <v>345</v>
      </c>
    </row>
    <row r="1548" spans="1:9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120"/>
        <v>stacjonarny</v>
      </c>
      <c r="F1548">
        <f t="shared" si="121"/>
        <v>0</v>
      </c>
      <c r="G1548" s="9">
        <f t="shared" si="122"/>
        <v>8</v>
      </c>
      <c r="H1548">
        <f t="shared" si="123"/>
        <v>57</v>
      </c>
      <c r="I1548">
        <f t="shared" si="124"/>
        <v>537</v>
      </c>
    </row>
    <row r="1549" spans="1:9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120"/>
        <v>stacjonarny</v>
      </c>
      <c r="F1549">
        <f t="shared" si="121"/>
        <v>0</v>
      </c>
      <c r="G1549" s="9">
        <f t="shared" si="122"/>
        <v>3</v>
      </c>
      <c r="H1549">
        <f t="shared" si="123"/>
        <v>26</v>
      </c>
      <c r="I1549">
        <f t="shared" si="124"/>
        <v>206</v>
      </c>
    </row>
    <row r="1550" spans="1:9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120"/>
        <v>stacjonarny</v>
      </c>
      <c r="F1550">
        <f t="shared" si="121"/>
        <v>0</v>
      </c>
      <c r="G1550" s="9">
        <f t="shared" si="122"/>
        <v>1</v>
      </c>
      <c r="H1550">
        <f t="shared" si="123"/>
        <v>32</v>
      </c>
      <c r="I1550">
        <f t="shared" si="124"/>
        <v>92</v>
      </c>
    </row>
    <row r="1551" spans="1:9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120"/>
        <v>stacjonarny</v>
      </c>
      <c r="F1551">
        <f t="shared" si="121"/>
        <v>0</v>
      </c>
      <c r="G1551" s="9">
        <f t="shared" si="122"/>
        <v>15</v>
      </c>
      <c r="H1551">
        <f t="shared" si="123"/>
        <v>57</v>
      </c>
      <c r="I1551">
        <f t="shared" si="124"/>
        <v>957</v>
      </c>
    </row>
    <row r="1552" spans="1:9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120"/>
        <v>stacjonarny</v>
      </c>
      <c r="F1552">
        <f t="shared" si="121"/>
        <v>0</v>
      </c>
      <c r="G1552" s="9">
        <f t="shared" si="122"/>
        <v>9</v>
      </c>
      <c r="H1552">
        <f t="shared" si="123"/>
        <v>4</v>
      </c>
      <c r="I1552">
        <f t="shared" si="124"/>
        <v>544</v>
      </c>
    </row>
    <row r="1553" spans="1:9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120"/>
        <v>komórkowy</v>
      </c>
      <c r="F1553">
        <f t="shared" si="121"/>
        <v>0</v>
      </c>
      <c r="G1553" s="9">
        <f t="shared" si="122"/>
        <v>12</v>
      </c>
      <c r="H1553">
        <f t="shared" si="123"/>
        <v>48</v>
      </c>
      <c r="I1553">
        <f t="shared" si="124"/>
        <v>768</v>
      </c>
    </row>
    <row r="1554" spans="1:9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120"/>
        <v>zagraniczny</v>
      </c>
      <c r="F1554">
        <f t="shared" si="121"/>
        <v>0</v>
      </c>
      <c r="G1554" s="9">
        <f t="shared" si="122"/>
        <v>9</v>
      </c>
      <c r="H1554">
        <f t="shared" si="123"/>
        <v>53</v>
      </c>
      <c r="I1554">
        <f t="shared" si="124"/>
        <v>593</v>
      </c>
    </row>
    <row r="1555" spans="1:9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120"/>
        <v>stacjonarny</v>
      </c>
      <c r="F1555">
        <f t="shared" si="121"/>
        <v>0</v>
      </c>
      <c r="G1555" s="9">
        <f t="shared" si="122"/>
        <v>6</v>
      </c>
      <c r="H1555">
        <f t="shared" si="123"/>
        <v>28</v>
      </c>
      <c r="I1555">
        <f t="shared" si="124"/>
        <v>388</v>
      </c>
    </row>
    <row r="1556" spans="1:9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120"/>
        <v>komórkowy</v>
      </c>
      <c r="F1556">
        <f t="shared" si="121"/>
        <v>0</v>
      </c>
      <c r="G1556" s="9">
        <f t="shared" si="122"/>
        <v>1</v>
      </c>
      <c r="H1556">
        <f t="shared" si="123"/>
        <v>47</v>
      </c>
      <c r="I1556">
        <f t="shared" si="124"/>
        <v>107</v>
      </c>
    </row>
    <row r="1557" spans="1:9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120"/>
        <v>stacjonarny</v>
      </c>
      <c r="F1557">
        <f t="shared" si="121"/>
        <v>0</v>
      </c>
      <c r="G1557" s="9">
        <f t="shared" si="122"/>
        <v>12</v>
      </c>
      <c r="H1557">
        <f t="shared" si="123"/>
        <v>4</v>
      </c>
      <c r="I1557">
        <f t="shared" si="124"/>
        <v>724</v>
      </c>
    </row>
    <row r="1558" spans="1:9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120"/>
        <v>stacjonarny</v>
      </c>
      <c r="F1558">
        <f t="shared" si="121"/>
        <v>0</v>
      </c>
      <c r="G1558" s="9">
        <f t="shared" si="122"/>
        <v>15</v>
      </c>
      <c r="H1558">
        <f t="shared" si="123"/>
        <v>35</v>
      </c>
      <c r="I1558">
        <f t="shared" si="124"/>
        <v>935</v>
      </c>
    </row>
    <row r="1559" spans="1:9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120"/>
        <v>stacjonarny</v>
      </c>
      <c r="F1559">
        <f t="shared" si="121"/>
        <v>0</v>
      </c>
      <c r="G1559" s="9">
        <f t="shared" si="122"/>
        <v>6</v>
      </c>
      <c r="H1559">
        <f t="shared" si="123"/>
        <v>10</v>
      </c>
      <c r="I1559">
        <f t="shared" si="124"/>
        <v>370</v>
      </c>
    </row>
    <row r="1560" spans="1:9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120"/>
        <v>stacjonarny</v>
      </c>
      <c r="F1560">
        <f t="shared" si="121"/>
        <v>0</v>
      </c>
      <c r="G1560" s="9">
        <f t="shared" si="122"/>
        <v>5</v>
      </c>
      <c r="H1560">
        <f t="shared" si="123"/>
        <v>30</v>
      </c>
      <c r="I1560">
        <f t="shared" si="124"/>
        <v>330</v>
      </c>
    </row>
    <row r="1561" spans="1:9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120"/>
        <v>komórkowy</v>
      </c>
      <c r="F1561">
        <f t="shared" si="121"/>
        <v>0</v>
      </c>
      <c r="G1561" s="9">
        <f t="shared" si="122"/>
        <v>13</v>
      </c>
      <c r="H1561">
        <f t="shared" si="123"/>
        <v>45</v>
      </c>
      <c r="I1561">
        <f t="shared" si="124"/>
        <v>825</v>
      </c>
    </row>
    <row r="1562" spans="1:9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120"/>
        <v>stacjonarny</v>
      </c>
      <c r="F1562">
        <f t="shared" si="121"/>
        <v>0</v>
      </c>
      <c r="G1562" s="9">
        <f t="shared" si="122"/>
        <v>14</v>
      </c>
      <c r="H1562">
        <f t="shared" si="123"/>
        <v>59</v>
      </c>
      <c r="I1562">
        <f t="shared" si="124"/>
        <v>899</v>
      </c>
    </row>
    <row r="1563" spans="1:9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120"/>
        <v>stacjonarny</v>
      </c>
      <c r="F1563">
        <f t="shared" si="121"/>
        <v>0</v>
      </c>
      <c r="G1563" s="9">
        <f t="shared" si="122"/>
        <v>2</v>
      </c>
      <c r="H1563">
        <f t="shared" si="123"/>
        <v>6</v>
      </c>
      <c r="I1563">
        <f t="shared" si="124"/>
        <v>126</v>
      </c>
    </row>
    <row r="1564" spans="1:9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120"/>
        <v>komórkowy</v>
      </c>
      <c r="F1564">
        <f t="shared" si="121"/>
        <v>0</v>
      </c>
      <c r="G1564" s="9">
        <f t="shared" si="122"/>
        <v>1</v>
      </c>
      <c r="H1564">
        <f t="shared" si="123"/>
        <v>2</v>
      </c>
      <c r="I1564">
        <f t="shared" si="124"/>
        <v>62</v>
      </c>
    </row>
    <row r="1565" spans="1:9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120"/>
        <v>stacjonarny</v>
      </c>
      <c r="F1565">
        <f t="shared" si="121"/>
        <v>0</v>
      </c>
      <c r="G1565" s="9">
        <f t="shared" si="122"/>
        <v>0</v>
      </c>
      <c r="H1565">
        <f t="shared" si="123"/>
        <v>27</v>
      </c>
      <c r="I1565">
        <f t="shared" si="124"/>
        <v>27</v>
      </c>
    </row>
    <row r="1566" spans="1:9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120"/>
        <v>komórkowy</v>
      </c>
      <c r="F1566">
        <f t="shared" si="121"/>
        <v>0</v>
      </c>
      <c r="G1566" s="9">
        <f t="shared" si="122"/>
        <v>15</v>
      </c>
      <c r="H1566">
        <f t="shared" si="123"/>
        <v>10</v>
      </c>
      <c r="I1566">
        <f t="shared" si="124"/>
        <v>910</v>
      </c>
    </row>
    <row r="1567" spans="1:9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120"/>
        <v>stacjonarny</v>
      </c>
      <c r="F1567">
        <f t="shared" si="121"/>
        <v>0</v>
      </c>
      <c r="G1567" s="9">
        <f t="shared" si="122"/>
        <v>8</v>
      </c>
      <c r="H1567">
        <f t="shared" si="123"/>
        <v>44</v>
      </c>
      <c r="I1567">
        <f t="shared" si="124"/>
        <v>524</v>
      </c>
    </row>
    <row r="1568" spans="1:9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120"/>
        <v>komórkowy</v>
      </c>
      <c r="F1568">
        <f t="shared" si="121"/>
        <v>0</v>
      </c>
      <c r="G1568" s="9">
        <f t="shared" si="122"/>
        <v>12</v>
      </c>
      <c r="H1568">
        <f t="shared" si="123"/>
        <v>26</v>
      </c>
      <c r="I1568">
        <f t="shared" si="124"/>
        <v>746</v>
      </c>
    </row>
    <row r="1569" spans="1:9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120"/>
        <v>komórkowy</v>
      </c>
      <c r="F1569">
        <f t="shared" si="121"/>
        <v>0</v>
      </c>
      <c r="G1569" s="9">
        <f t="shared" si="122"/>
        <v>12</v>
      </c>
      <c r="H1569">
        <f t="shared" si="123"/>
        <v>8</v>
      </c>
      <c r="I1569">
        <f t="shared" si="124"/>
        <v>728</v>
      </c>
    </row>
    <row r="1570" spans="1:9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120"/>
        <v>stacjonarny</v>
      </c>
      <c r="F1570">
        <f t="shared" si="121"/>
        <v>0</v>
      </c>
      <c r="G1570" s="9">
        <f t="shared" si="122"/>
        <v>0</v>
      </c>
      <c r="H1570">
        <f t="shared" si="123"/>
        <v>49</v>
      </c>
      <c r="I1570">
        <f t="shared" si="124"/>
        <v>49</v>
      </c>
    </row>
    <row r="1571" spans="1:9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120"/>
        <v>stacjonarny</v>
      </c>
      <c r="F1571">
        <f t="shared" si="121"/>
        <v>0</v>
      </c>
      <c r="G1571" s="9">
        <f t="shared" si="122"/>
        <v>10</v>
      </c>
      <c r="H1571">
        <f t="shared" si="123"/>
        <v>9</v>
      </c>
      <c r="I1571">
        <f t="shared" si="124"/>
        <v>609</v>
      </c>
    </row>
    <row r="1572" spans="1:9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120"/>
        <v>stacjonarny</v>
      </c>
      <c r="F1572">
        <f t="shared" si="121"/>
        <v>0</v>
      </c>
      <c r="G1572" s="9">
        <f t="shared" si="122"/>
        <v>4</v>
      </c>
      <c r="H1572">
        <f t="shared" si="123"/>
        <v>41</v>
      </c>
      <c r="I1572">
        <f t="shared" si="124"/>
        <v>281</v>
      </c>
    </row>
    <row r="1573" spans="1:9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120"/>
        <v>stacjonarny</v>
      </c>
      <c r="F1573">
        <f t="shared" si="121"/>
        <v>0</v>
      </c>
      <c r="G1573" s="9">
        <f t="shared" si="122"/>
        <v>15</v>
      </c>
      <c r="H1573">
        <f t="shared" si="123"/>
        <v>0</v>
      </c>
      <c r="I1573">
        <f t="shared" si="124"/>
        <v>900</v>
      </c>
    </row>
    <row r="1574" spans="1:9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120"/>
        <v>stacjonarny</v>
      </c>
      <c r="F1574">
        <f t="shared" si="121"/>
        <v>0</v>
      </c>
      <c r="G1574" s="9">
        <f t="shared" si="122"/>
        <v>0</v>
      </c>
      <c r="H1574">
        <f t="shared" si="123"/>
        <v>42</v>
      </c>
      <c r="I1574">
        <f t="shared" si="124"/>
        <v>42</v>
      </c>
    </row>
    <row r="1575" spans="1:9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120"/>
        <v>komórkowy</v>
      </c>
      <c r="F1575">
        <f t="shared" si="121"/>
        <v>0</v>
      </c>
      <c r="G1575" s="9">
        <f t="shared" si="122"/>
        <v>8</v>
      </c>
      <c r="H1575">
        <f t="shared" si="123"/>
        <v>18</v>
      </c>
      <c r="I1575">
        <f t="shared" si="124"/>
        <v>498</v>
      </c>
    </row>
    <row r="1576" spans="1:9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120"/>
        <v>stacjonarny</v>
      </c>
      <c r="F1576">
        <f t="shared" si="121"/>
        <v>0</v>
      </c>
      <c r="G1576" s="9">
        <f t="shared" si="122"/>
        <v>4</v>
      </c>
      <c r="H1576">
        <f t="shared" si="123"/>
        <v>52</v>
      </c>
      <c r="I1576">
        <f t="shared" si="124"/>
        <v>292</v>
      </c>
    </row>
    <row r="1577" spans="1:9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120"/>
        <v>stacjonarny</v>
      </c>
      <c r="F1577">
        <f t="shared" si="121"/>
        <v>0</v>
      </c>
      <c r="G1577" s="9">
        <f t="shared" si="122"/>
        <v>14</v>
      </c>
      <c r="H1577">
        <f t="shared" si="123"/>
        <v>47</v>
      </c>
      <c r="I1577">
        <f t="shared" si="124"/>
        <v>887</v>
      </c>
    </row>
    <row r="1578" spans="1:9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120"/>
        <v>stacjonarny</v>
      </c>
      <c r="F1578">
        <f t="shared" si="121"/>
        <v>0</v>
      </c>
      <c r="G1578" s="9">
        <f t="shared" si="122"/>
        <v>11</v>
      </c>
      <c r="H1578">
        <f t="shared" si="123"/>
        <v>52</v>
      </c>
      <c r="I1578">
        <f t="shared" si="124"/>
        <v>712</v>
      </c>
    </row>
    <row r="1579" spans="1:9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120"/>
        <v>stacjonarny</v>
      </c>
      <c r="F1579">
        <f t="shared" si="121"/>
        <v>0</v>
      </c>
      <c r="G1579" s="9">
        <f t="shared" si="122"/>
        <v>10</v>
      </c>
      <c r="H1579">
        <f t="shared" si="123"/>
        <v>42</v>
      </c>
      <c r="I1579">
        <f t="shared" si="124"/>
        <v>642</v>
      </c>
    </row>
    <row r="1580" spans="1:9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120"/>
        <v>stacjonarny</v>
      </c>
      <c r="F1580">
        <f t="shared" si="121"/>
        <v>0</v>
      </c>
      <c r="G1580" s="9">
        <f t="shared" si="122"/>
        <v>7</v>
      </c>
      <c r="H1580">
        <f t="shared" si="123"/>
        <v>28</v>
      </c>
      <c r="I1580">
        <f t="shared" si="124"/>
        <v>448</v>
      </c>
    </row>
    <row r="1581" spans="1:9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120"/>
        <v>komórkowy</v>
      </c>
      <c r="F1581">
        <f t="shared" si="121"/>
        <v>0</v>
      </c>
      <c r="G1581" s="9">
        <f t="shared" si="122"/>
        <v>16</v>
      </c>
      <c r="H1581">
        <f t="shared" si="123"/>
        <v>22</v>
      </c>
      <c r="I1581">
        <f t="shared" si="124"/>
        <v>982</v>
      </c>
    </row>
    <row r="1582" spans="1:9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120"/>
        <v>stacjonarny</v>
      </c>
      <c r="F1582">
        <f t="shared" si="121"/>
        <v>0</v>
      </c>
      <c r="G1582" s="9">
        <f t="shared" si="122"/>
        <v>6</v>
      </c>
      <c r="H1582">
        <f t="shared" si="123"/>
        <v>22</v>
      </c>
      <c r="I1582">
        <f t="shared" si="124"/>
        <v>382</v>
      </c>
    </row>
    <row r="1583" spans="1:9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120"/>
        <v>komórkowy</v>
      </c>
      <c r="F1583">
        <f t="shared" si="121"/>
        <v>0</v>
      </c>
      <c r="G1583" s="9">
        <f t="shared" si="122"/>
        <v>13</v>
      </c>
      <c r="H1583">
        <f t="shared" si="123"/>
        <v>32</v>
      </c>
      <c r="I1583">
        <f t="shared" si="124"/>
        <v>812</v>
      </c>
    </row>
    <row r="1584" spans="1:9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120"/>
        <v>komórkowy</v>
      </c>
      <c r="F1584">
        <f t="shared" si="121"/>
        <v>0</v>
      </c>
      <c r="G1584" s="9">
        <f t="shared" si="122"/>
        <v>15</v>
      </c>
      <c r="H1584">
        <f t="shared" si="123"/>
        <v>22</v>
      </c>
      <c r="I1584">
        <f t="shared" si="124"/>
        <v>922</v>
      </c>
    </row>
    <row r="1585" spans="1:9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120"/>
        <v>komórkowy</v>
      </c>
      <c r="F1585">
        <f t="shared" si="121"/>
        <v>0</v>
      </c>
      <c r="G1585" s="9">
        <f t="shared" si="122"/>
        <v>4</v>
      </c>
      <c r="H1585">
        <f t="shared" si="123"/>
        <v>59</v>
      </c>
      <c r="I1585">
        <f t="shared" si="124"/>
        <v>299</v>
      </c>
    </row>
    <row r="1586" spans="1:9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120"/>
        <v>komórkowy</v>
      </c>
      <c r="F1586">
        <f t="shared" si="121"/>
        <v>0</v>
      </c>
      <c r="G1586" s="9">
        <f t="shared" si="122"/>
        <v>7</v>
      </c>
      <c r="H1586">
        <f t="shared" si="123"/>
        <v>10</v>
      </c>
      <c r="I1586">
        <f t="shared" si="124"/>
        <v>430</v>
      </c>
    </row>
    <row r="1587" spans="1:9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120"/>
        <v>stacjonarny</v>
      </c>
      <c r="F1587">
        <f t="shared" si="121"/>
        <v>0</v>
      </c>
      <c r="G1587" s="9">
        <f t="shared" si="122"/>
        <v>16</v>
      </c>
      <c r="H1587">
        <f t="shared" si="123"/>
        <v>20</v>
      </c>
      <c r="I1587">
        <f t="shared" si="124"/>
        <v>980</v>
      </c>
    </row>
    <row r="1588" spans="1:9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120"/>
        <v>stacjonarny</v>
      </c>
      <c r="F1588">
        <f t="shared" si="121"/>
        <v>0</v>
      </c>
      <c r="G1588" s="9">
        <f t="shared" si="122"/>
        <v>12</v>
      </c>
      <c r="H1588">
        <f t="shared" si="123"/>
        <v>54</v>
      </c>
      <c r="I1588">
        <f t="shared" si="124"/>
        <v>774</v>
      </c>
    </row>
    <row r="1589" spans="1:9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120"/>
        <v>komórkowy</v>
      </c>
      <c r="F1589">
        <f t="shared" si="121"/>
        <v>0</v>
      </c>
      <c r="G1589" s="9">
        <f t="shared" si="122"/>
        <v>2</v>
      </c>
      <c r="H1589">
        <f t="shared" si="123"/>
        <v>36</v>
      </c>
      <c r="I1589">
        <f t="shared" si="124"/>
        <v>156</v>
      </c>
    </row>
    <row r="1590" spans="1:9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120"/>
        <v>stacjonarny</v>
      </c>
      <c r="F1590">
        <f t="shared" si="121"/>
        <v>0</v>
      </c>
      <c r="G1590" s="9">
        <f t="shared" si="122"/>
        <v>11</v>
      </c>
      <c r="H1590">
        <f t="shared" si="123"/>
        <v>28</v>
      </c>
      <c r="I1590">
        <f t="shared" si="124"/>
        <v>688</v>
      </c>
    </row>
    <row r="1591" spans="1:9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120"/>
        <v>stacjonarny</v>
      </c>
      <c r="F1591">
        <f t="shared" si="121"/>
        <v>0</v>
      </c>
      <c r="G1591" s="9">
        <f t="shared" si="122"/>
        <v>9</v>
      </c>
      <c r="H1591">
        <f t="shared" si="123"/>
        <v>3</v>
      </c>
      <c r="I1591">
        <f t="shared" si="124"/>
        <v>543</v>
      </c>
    </row>
    <row r="1592" spans="1:9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120"/>
        <v>stacjonarny</v>
      </c>
      <c r="F1592">
        <f t="shared" si="121"/>
        <v>0</v>
      </c>
      <c r="G1592" s="9">
        <f t="shared" si="122"/>
        <v>2</v>
      </c>
      <c r="H1592">
        <f t="shared" si="123"/>
        <v>30</v>
      </c>
      <c r="I1592">
        <f t="shared" si="124"/>
        <v>150</v>
      </c>
    </row>
    <row r="1593" spans="1:9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120"/>
        <v>komórkowy</v>
      </c>
      <c r="F1593">
        <f t="shared" si="121"/>
        <v>0</v>
      </c>
      <c r="G1593" s="9">
        <f t="shared" si="122"/>
        <v>4</v>
      </c>
      <c r="H1593">
        <f t="shared" si="123"/>
        <v>20</v>
      </c>
      <c r="I1593">
        <f t="shared" si="124"/>
        <v>260</v>
      </c>
    </row>
    <row r="1594" spans="1:9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120"/>
        <v>komórkowy</v>
      </c>
      <c r="F1594">
        <f t="shared" si="121"/>
        <v>0</v>
      </c>
      <c r="G1594" s="9">
        <f t="shared" si="122"/>
        <v>13</v>
      </c>
      <c r="H1594">
        <f t="shared" si="123"/>
        <v>29</v>
      </c>
      <c r="I1594">
        <f t="shared" si="124"/>
        <v>809</v>
      </c>
    </row>
    <row r="1595" spans="1:9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120"/>
        <v>stacjonarny</v>
      </c>
      <c r="F1595">
        <f t="shared" si="121"/>
        <v>0</v>
      </c>
      <c r="G1595" s="9">
        <f t="shared" si="122"/>
        <v>4</v>
      </c>
      <c r="H1595">
        <f t="shared" si="123"/>
        <v>15</v>
      </c>
      <c r="I1595">
        <f t="shared" si="124"/>
        <v>255</v>
      </c>
    </row>
    <row r="1596" spans="1:9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120"/>
        <v>stacjonarny</v>
      </c>
      <c r="F1596">
        <f t="shared" si="121"/>
        <v>0</v>
      </c>
      <c r="G1596" s="9">
        <f t="shared" si="122"/>
        <v>15</v>
      </c>
      <c r="H1596">
        <f t="shared" si="123"/>
        <v>50</v>
      </c>
      <c r="I1596">
        <f t="shared" si="124"/>
        <v>950</v>
      </c>
    </row>
    <row r="1597" spans="1:9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120"/>
        <v>stacjonarny</v>
      </c>
      <c r="F1597">
        <f t="shared" si="121"/>
        <v>0</v>
      </c>
      <c r="G1597" s="9">
        <f t="shared" si="122"/>
        <v>11</v>
      </c>
      <c r="H1597">
        <f t="shared" si="123"/>
        <v>51</v>
      </c>
      <c r="I1597">
        <f t="shared" si="124"/>
        <v>711</v>
      </c>
    </row>
    <row r="1598" spans="1:9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120"/>
        <v>komórkowy</v>
      </c>
      <c r="F1598">
        <f t="shared" si="121"/>
        <v>0</v>
      </c>
      <c r="G1598" s="9">
        <f t="shared" si="122"/>
        <v>5</v>
      </c>
      <c r="H1598">
        <f t="shared" si="123"/>
        <v>59</v>
      </c>
      <c r="I1598">
        <f t="shared" si="124"/>
        <v>359</v>
      </c>
    </row>
    <row r="1599" spans="1:9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120"/>
        <v>stacjonarny</v>
      </c>
      <c r="F1599">
        <f t="shared" si="121"/>
        <v>0</v>
      </c>
      <c r="G1599" s="9">
        <f t="shared" si="122"/>
        <v>0</v>
      </c>
      <c r="H1599">
        <f t="shared" si="123"/>
        <v>47</v>
      </c>
      <c r="I1599">
        <f t="shared" si="124"/>
        <v>47</v>
      </c>
    </row>
    <row r="1600" spans="1:9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120"/>
        <v>stacjonarny</v>
      </c>
      <c r="F1600">
        <f t="shared" si="121"/>
        <v>0</v>
      </c>
      <c r="G1600" s="9">
        <f t="shared" si="122"/>
        <v>12</v>
      </c>
      <c r="H1600">
        <f t="shared" si="123"/>
        <v>11</v>
      </c>
      <c r="I1600">
        <f t="shared" si="124"/>
        <v>731</v>
      </c>
    </row>
    <row r="1601" spans="1:9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120"/>
        <v>stacjonarny</v>
      </c>
      <c r="F1601">
        <f t="shared" si="121"/>
        <v>0</v>
      </c>
      <c r="G1601" s="9">
        <f t="shared" si="122"/>
        <v>8</v>
      </c>
      <c r="H1601">
        <f t="shared" si="123"/>
        <v>24</v>
      </c>
      <c r="I1601">
        <f t="shared" si="124"/>
        <v>504</v>
      </c>
    </row>
    <row r="1602" spans="1:9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120"/>
        <v>stacjonarny</v>
      </c>
      <c r="F1602">
        <f t="shared" si="121"/>
        <v>0</v>
      </c>
      <c r="G1602" s="9">
        <f t="shared" si="122"/>
        <v>2</v>
      </c>
      <c r="H1602">
        <f t="shared" si="123"/>
        <v>1</v>
      </c>
      <c r="I1602">
        <f t="shared" si="124"/>
        <v>121</v>
      </c>
    </row>
    <row r="1603" spans="1:9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125">IF(LEN(A1603)=7,"stacjonarny",IF(LEN(A1603)=8,"komórkowy","zagraniczny"))</f>
        <v>stacjonarny</v>
      </c>
      <c r="F1603">
        <f t="shared" ref="F1603:F1666" si="126">IF(AND(E1603="stacjonarny",LEFT(A1603,2)="12"),1,0)</f>
        <v>0</v>
      </c>
      <c r="G1603" s="9">
        <f t="shared" ref="G1603:G1666" si="127">MINUTE(D1603-C1603)</f>
        <v>11</v>
      </c>
      <c r="H1603">
        <f t="shared" ref="H1603:H1666" si="128">SECOND(D1603-C1603)</f>
        <v>2</v>
      </c>
      <c r="I1603">
        <f t="shared" ref="I1603:I1666" si="129">G1603*60+H1603</f>
        <v>662</v>
      </c>
    </row>
    <row r="1604" spans="1:9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125"/>
        <v>stacjonarny</v>
      </c>
      <c r="F1604">
        <f t="shared" si="126"/>
        <v>0</v>
      </c>
      <c r="G1604" s="9">
        <f t="shared" si="127"/>
        <v>1</v>
      </c>
      <c r="H1604">
        <f t="shared" si="128"/>
        <v>36</v>
      </c>
      <c r="I1604">
        <f t="shared" si="129"/>
        <v>96</v>
      </c>
    </row>
    <row r="1605" spans="1:9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125"/>
        <v>stacjonarny</v>
      </c>
      <c r="F1605">
        <f t="shared" si="126"/>
        <v>0</v>
      </c>
      <c r="G1605" s="9">
        <f t="shared" si="127"/>
        <v>8</v>
      </c>
      <c r="H1605">
        <f t="shared" si="128"/>
        <v>29</v>
      </c>
      <c r="I1605">
        <f t="shared" si="129"/>
        <v>509</v>
      </c>
    </row>
    <row r="1606" spans="1:9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125"/>
        <v>komórkowy</v>
      </c>
      <c r="F1606">
        <f t="shared" si="126"/>
        <v>0</v>
      </c>
      <c r="G1606" s="9">
        <f t="shared" si="127"/>
        <v>8</v>
      </c>
      <c r="H1606">
        <f t="shared" si="128"/>
        <v>43</v>
      </c>
      <c r="I1606">
        <f t="shared" si="129"/>
        <v>523</v>
      </c>
    </row>
    <row r="1607" spans="1:9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125"/>
        <v>stacjonarny</v>
      </c>
      <c r="F1607">
        <f t="shared" si="126"/>
        <v>0</v>
      </c>
      <c r="G1607" s="9">
        <f t="shared" si="127"/>
        <v>3</v>
      </c>
      <c r="H1607">
        <f t="shared" si="128"/>
        <v>5</v>
      </c>
      <c r="I1607">
        <f t="shared" si="129"/>
        <v>185</v>
      </c>
    </row>
    <row r="1608" spans="1:9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125"/>
        <v>stacjonarny</v>
      </c>
      <c r="F1608">
        <f t="shared" si="126"/>
        <v>0</v>
      </c>
      <c r="G1608" s="9">
        <f t="shared" si="127"/>
        <v>7</v>
      </c>
      <c r="H1608">
        <f t="shared" si="128"/>
        <v>34</v>
      </c>
      <c r="I1608">
        <f t="shared" si="129"/>
        <v>454</v>
      </c>
    </row>
    <row r="1609" spans="1:9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125"/>
        <v>stacjonarny</v>
      </c>
      <c r="F1609">
        <f t="shared" si="126"/>
        <v>0</v>
      </c>
      <c r="G1609" s="9">
        <f t="shared" si="127"/>
        <v>0</v>
      </c>
      <c r="H1609">
        <f t="shared" si="128"/>
        <v>48</v>
      </c>
      <c r="I1609">
        <f t="shared" si="129"/>
        <v>48</v>
      </c>
    </row>
    <row r="1610" spans="1:9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125"/>
        <v>stacjonarny</v>
      </c>
      <c r="F1610">
        <f t="shared" si="126"/>
        <v>0</v>
      </c>
      <c r="G1610" s="9">
        <f t="shared" si="127"/>
        <v>7</v>
      </c>
      <c r="H1610">
        <f t="shared" si="128"/>
        <v>48</v>
      </c>
      <c r="I1610">
        <f t="shared" si="129"/>
        <v>468</v>
      </c>
    </row>
    <row r="1611" spans="1:9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125"/>
        <v>stacjonarny</v>
      </c>
      <c r="F1611">
        <f t="shared" si="126"/>
        <v>0</v>
      </c>
      <c r="G1611" s="9">
        <f t="shared" si="127"/>
        <v>11</v>
      </c>
      <c r="H1611">
        <f t="shared" si="128"/>
        <v>41</v>
      </c>
      <c r="I1611">
        <f t="shared" si="129"/>
        <v>701</v>
      </c>
    </row>
    <row r="1612" spans="1:9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125"/>
        <v>komórkowy</v>
      </c>
      <c r="F1612">
        <f t="shared" si="126"/>
        <v>0</v>
      </c>
      <c r="G1612" s="9">
        <f t="shared" si="127"/>
        <v>10</v>
      </c>
      <c r="H1612">
        <f t="shared" si="128"/>
        <v>2</v>
      </c>
      <c r="I1612">
        <f t="shared" si="129"/>
        <v>602</v>
      </c>
    </row>
    <row r="1613" spans="1:9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125"/>
        <v>stacjonarny</v>
      </c>
      <c r="F1613">
        <f t="shared" si="126"/>
        <v>0</v>
      </c>
      <c r="G1613" s="9">
        <f t="shared" si="127"/>
        <v>10</v>
      </c>
      <c r="H1613">
        <f t="shared" si="128"/>
        <v>6</v>
      </c>
      <c r="I1613">
        <f t="shared" si="129"/>
        <v>606</v>
      </c>
    </row>
    <row r="1614" spans="1:9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125"/>
        <v>stacjonarny</v>
      </c>
      <c r="F1614">
        <f t="shared" si="126"/>
        <v>0</v>
      </c>
      <c r="G1614" s="9">
        <f t="shared" si="127"/>
        <v>14</v>
      </c>
      <c r="H1614">
        <f t="shared" si="128"/>
        <v>38</v>
      </c>
      <c r="I1614">
        <f t="shared" si="129"/>
        <v>878</v>
      </c>
    </row>
    <row r="1615" spans="1:9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125"/>
        <v>stacjonarny</v>
      </c>
      <c r="F1615">
        <f t="shared" si="126"/>
        <v>0</v>
      </c>
      <c r="G1615" s="9">
        <f t="shared" si="127"/>
        <v>1</v>
      </c>
      <c r="H1615">
        <f t="shared" si="128"/>
        <v>1</v>
      </c>
      <c r="I1615">
        <f t="shared" si="129"/>
        <v>61</v>
      </c>
    </row>
    <row r="1616" spans="1:9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125"/>
        <v>stacjonarny</v>
      </c>
      <c r="F1616">
        <f t="shared" si="126"/>
        <v>0</v>
      </c>
      <c r="G1616" s="9">
        <f t="shared" si="127"/>
        <v>6</v>
      </c>
      <c r="H1616">
        <f t="shared" si="128"/>
        <v>43</v>
      </c>
      <c r="I1616">
        <f t="shared" si="129"/>
        <v>403</v>
      </c>
    </row>
    <row r="1617" spans="1:9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125"/>
        <v>stacjonarny</v>
      </c>
      <c r="F1617">
        <f t="shared" si="126"/>
        <v>0</v>
      </c>
      <c r="G1617" s="9">
        <f t="shared" si="127"/>
        <v>13</v>
      </c>
      <c r="H1617">
        <f t="shared" si="128"/>
        <v>59</v>
      </c>
      <c r="I1617">
        <f t="shared" si="129"/>
        <v>839</v>
      </c>
    </row>
    <row r="1618" spans="1:9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125"/>
        <v>stacjonarny</v>
      </c>
      <c r="F1618">
        <f t="shared" si="126"/>
        <v>0</v>
      </c>
      <c r="G1618" s="9">
        <f t="shared" si="127"/>
        <v>10</v>
      </c>
      <c r="H1618">
        <f t="shared" si="128"/>
        <v>58</v>
      </c>
      <c r="I1618">
        <f t="shared" si="129"/>
        <v>658</v>
      </c>
    </row>
    <row r="1619" spans="1:9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125"/>
        <v>komórkowy</v>
      </c>
      <c r="F1619">
        <f t="shared" si="126"/>
        <v>0</v>
      </c>
      <c r="G1619" s="9">
        <f t="shared" si="127"/>
        <v>3</v>
      </c>
      <c r="H1619">
        <f t="shared" si="128"/>
        <v>49</v>
      </c>
      <c r="I1619">
        <f t="shared" si="129"/>
        <v>229</v>
      </c>
    </row>
    <row r="1620" spans="1:9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125"/>
        <v>stacjonarny</v>
      </c>
      <c r="F1620">
        <f t="shared" si="126"/>
        <v>0</v>
      </c>
      <c r="G1620" s="9">
        <f t="shared" si="127"/>
        <v>6</v>
      </c>
      <c r="H1620">
        <f t="shared" si="128"/>
        <v>3</v>
      </c>
      <c r="I1620">
        <f t="shared" si="129"/>
        <v>363</v>
      </c>
    </row>
    <row r="1621" spans="1:9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125"/>
        <v>stacjonarny</v>
      </c>
      <c r="F1621">
        <f t="shared" si="126"/>
        <v>0</v>
      </c>
      <c r="G1621" s="9">
        <f t="shared" si="127"/>
        <v>15</v>
      </c>
      <c r="H1621">
        <f t="shared" si="128"/>
        <v>7</v>
      </c>
      <c r="I1621">
        <f t="shared" si="129"/>
        <v>907</v>
      </c>
    </row>
    <row r="1622" spans="1:9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125"/>
        <v>stacjonarny</v>
      </c>
      <c r="F1622">
        <f t="shared" si="126"/>
        <v>0</v>
      </c>
      <c r="G1622" s="9">
        <f t="shared" si="127"/>
        <v>11</v>
      </c>
      <c r="H1622">
        <f t="shared" si="128"/>
        <v>0</v>
      </c>
      <c r="I1622">
        <f t="shared" si="129"/>
        <v>660</v>
      </c>
    </row>
    <row r="1623" spans="1:9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125"/>
        <v>stacjonarny</v>
      </c>
      <c r="F1623">
        <f t="shared" si="126"/>
        <v>0</v>
      </c>
      <c r="G1623" s="9">
        <f t="shared" si="127"/>
        <v>7</v>
      </c>
      <c r="H1623">
        <f t="shared" si="128"/>
        <v>12</v>
      </c>
      <c r="I1623">
        <f t="shared" si="129"/>
        <v>432</v>
      </c>
    </row>
    <row r="1624" spans="1:9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125"/>
        <v>stacjonarny</v>
      </c>
      <c r="F1624">
        <f t="shared" si="126"/>
        <v>0</v>
      </c>
      <c r="G1624" s="9">
        <f t="shared" si="127"/>
        <v>1</v>
      </c>
      <c r="H1624">
        <f t="shared" si="128"/>
        <v>19</v>
      </c>
      <c r="I1624">
        <f t="shared" si="129"/>
        <v>79</v>
      </c>
    </row>
    <row r="1625" spans="1:9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125"/>
        <v>stacjonarny</v>
      </c>
      <c r="F1625">
        <f t="shared" si="126"/>
        <v>0</v>
      </c>
      <c r="G1625" s="9">
        <f t="shared" si="127"/>
        <v>16</v>
      </c>
      <c r="H1625">
        <f t="shared" si="128"/>
        <v>24</v>
      </c>
      <c r="I1625">
        <f t="shared" si="129"/>
        <v>984</v>
      </c>
    </row>
    <row r="1626" spans="1:9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125"/>
        <v>stacjonarny</v>
      </c>
      <c r="F1626">
        <f t="shared" si="126"/>
        <v>0</v>
      </c>
      <c r="G1626" s="9">
        <f t="shared" si="127"/>
        <v>3</v>
      </c>
      <c r="H1626">
        <f t="shared" si="128"/>
        <v>14</v>
      </c>
      <c r="I1626">
        <f t="shared" si="129"/>
        <v>194</v>
      </c>
    </row>
    <row r="1627" spans="1:9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125"/>
        <v>komórkowy</v>
      </c>
      <c r="F1627">
        <f t="shared" si="126"/>
        <v>0</v>
      </c>
      <c r="G1627" s="9">
        <f t="shared" si="127"/>
        <v>13</v>
      </c>
      <c r="H1627">
        <f t="shared" si="128"/>
        <v>1</v>
      </c>
      <c r="I1627">
        <f t="shared" si="129"/>
        <v>781</v>
      </c>
    </row>
    <row r="1628" spans="1:9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125"/>
        <v>stacjonarny</v>
      </c>
      <c r="F1628">
        <f t="shared" si="126"/>
        <v>0</v>
      </c>
      <c r="G1628" s="9">
        <f t="shared" si="127"/>
        <v>14</v>
      </c>
      <c r="H1628">
        <f t="shared" si="128"/>
        <v>19</v>
      </c>
      <c r="I1628">
        <f t="shared" si="129"/>
        <v>859</v>
      </c>
    </row>
    <row r="1629" spans="1:9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125"/>
        <v>komórkowy</v>
      </c>
      <c r="F1629">
        <f t="shared" si="126"/>
        <v>0</v>
      </c>
      <c r="G1629" s="9">
        <f t="shared" si="127"/>
        <v>4</v>
      </c>
      <c r="H1629">
        <f t="shared" si="128"/>
        <v>41</v>
      </c>
      <c r="I1629">
        <f t="shared" si="129"/>
        <v>281</v>
      </c>
    </row>
    <row r="1630" spans="1:9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125"/>
        <v>komórkowy</v>
      </c>
      <c r="F1630">
        <f t="shared" si="126"/>
        <v>0</v>
      </c>
      <c r="G1630" s="9">
        <f t="shared" si="127"/>
        <v>7</v>
      </c>
      <c r="H1630">
        <f t="shared" si="128"/>
        <v>10</v>
      </c>
      <c r="I1630">
        <f t="shared" si="129"/>
        <v>430</v>
      </c>
    </row>
    <row r="1631" spans="1:9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125"/>
        <v>komórkowy</v>
      </c>
      <c r="F1631">
        <f t="shared" si="126"/>
        <v>0</v>
      </c>
      <c r="G1631" s="9">
        <f t="shared" si="127"/>
        <v>16</v>
      </c>
      <c r="H1631">
        <f t="shared" si="128"/>
        <v>35</v>
      </c>
      <c r="I1631">
        <f t="shared" si="129"/>
        <v>995</v>
      </c>
    </row>
    <row r="1632" spans="1:9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125"/>
        <v>stacjonarny</v>
      </c>
      <c r="F1632">
        <f t="shared" si="126"/>
        <v>0</v>
      </c>
      <c r="G1632" s="9">
        <f t="shared" si="127"/>
        <v>4</v>
      </c>
      <c r="H1632">
        <f t="shared" si="128"/>
        <v>58</v>
      </c>
      <c r="I1632">
        <f t="shared" si="129"/>
        <v>298</v>
      </c>
    </row>
    <row r="1633" spans="1:9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125"/>
        <v>stacjonarny</v>
      </c>
      <c r="F1633">
        <f t="shared" si="126"/>
        <v>0</v>
      </c>
      <c r="G1633" s="9">
        <f t="shared" si="127"/>
        <v>3</v>
      </c>
      <c r="H1633">
        <f t="shared" si="128"/>
        <v>9</v>
      </c>
      <c r="I1633">
        <f t="shared" si="129"/>
        <v>189</v>
      </c>
    </row>
    <row r="1634" spans="1:9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125"/>
        <v>stacjonarny</v>
      </c>
      <c r="F1634">
        <f t="shared" si="126"/>
        <v>0</v>
      </c>
      <c r="G1634" s="9">
        <f t="shared" si="127"/>
        <v>9</v>
      </c>
      <c r="H1634">
        <f t="shared" si="128"/>
        <v>52</v>
      </c>
      <c r="I1634">
        <f t="shared" si="129"/>
        <v>592</v>
      </c>
    </row>
    <row r="1635" spans="1:9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125"/>
        <v>stacjonarny</v>
      </c>
      <c r="F1635">
        <f t="shared" si="126"/>
        <v>0</v>
      </c>
      <c r="G1635" s="9">
        <f t="shared" si="127"/>
        <v>9</v>
      </c>
      <c r="H1635">
        <f t="shared" si="128"/>
        <v>31</v>
      </c>
      <c r="I1635">
        <f t="shared" si="129"/>
        <v>571</v>
      </c>
    </row>
    <row r="1636" spans="1:9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125"/>
        <v>komórkowy</v>
      </c>
      <c r="F1636">
        <f t="shared" si="126"/>
        <v>0</v>
      </c>
      <c r="G1636" s="9">
        <f t="shared" si="127"/>
        <v>7</v>
      </c>
      <c r="H1636">
        <f t="shared" si="128"/>
        <v>24</v>
      </c>
      <c r="I1636">
        <f t="shared" si="129"/>
        <v>444</v>
      </c>
    </row>
    <row r="1637" spans="1:9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125"/>
        <v>stacjonarny</v>
      </c>
      <c r="F1637">
        <f t="shared" si="126"/>
        <v>0</v>
      </c>
      <c r="G1637" s="9">
        <f t="shared" si="127"/>
        <v>13</v>
      </c>
      <c r="H1637">
        <f t="shared" si="128"/>
        <v>54</v>
      </c>
      <c r="I1637">
        <f t="shared" si="129"/>
        <v>834</v>
      </c>
    </row>
    <row r="1638" spans="1:9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125"/>
        <v>komórkowy</v>
      </c>
      <c r="F1638">
        <f t="shared" si="126"/>
        <v>0</v>
      </c>
      <c r="G1638" s="9">
        <f t="shared" si="127"/>
        <v>15</v>
      </c>
      <c r="H1638">
        <f t="shared" si="128"/>
        <v>19</v>
      </c>
      <c r="I1638">
        <f t="shared" si="129"/>
        <v>919</v>
      </c>
    </row>
    <row r="1639" spans="1:9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125"/>
        <v>komórkowy</v>
      </c>
      <c r="F1639">
        <f t="shared" si="126"/>
        <v>0</v>
      </c>
      <c r="G1639" s="9">
        <f t="shared" si="127"/>
        <v>4</v>
      </c>
      <c r="H1639">
        <f t="shared" si="128"/>
        <v>58</v>
      </c>
      <c r="I1639">
        <f t="shared" si="129"/>
        <v>298</v>
      </c>
    </row>
    <row r="1640" spans="1:9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125"/>
        <v>stacjonarny</v>
      </c>
      <c r="F1640">
        <f t="shared" si="126"/>
        <v>0</v>
      </c>
      <c r="G1640" s="9">
        <f t="shared" si="127"/>
        <v>6</v>
      </c>
      <c r="H1640">
        <f t="shared" si="128"/>
        <v>45</v>
      </c>
      <c r="I1640">
        <f t="shared" si="129"/>
        <v>405</v>
      </c>
    </row>
    <row r="1641" spans="1:9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125"/>
        <v>stacjonarny</v>
      </c>
      <c r="F1641">
        <f t="shared" si="126"/>
        <v>0</v>
      </c>
      <c r="G1641" s="9">
        <f t="shared" si="127"/>
        <v>10</v>
      </c>
      <c r="H1641">
        <f t="shared" si="128"/>
        <v>56</v>
      </c>
      <c r="I1641">
        <f t="shared" si="129"/>
        <v>656</v>
      </c>
    </row>
    <row r="1642" spans="1:9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125"/>
        <v>komórkowy</v>
      </c>
      <c r="F1642">
        <f t="shared" si="126"/>
        <v>0</v>
      </c>
      <c r="G1642" s="9">
        <f t="shared" si="127"/>
        <v>5</v>
      </c>
      <c r="H1642">
        <f t="shared" si="128"/>
        <v>51</v>
      </c>
      <c r="I1642">
        <f t="shared" si="129"/>
        <v>351</v>
      </c>
    </row>
    <row r="1643" spans="1:9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125"/>
        <v>stacjonarny</v>
      </c>
      <c r="F1643">
        <f t="shared" si="126"/>
        <v>0</v>
      </c>
      <c r="G1643" s="9">
        <f t="shared" si="127"/>
        <v>2</v>
      </c>
      <c r="H1643">
        <f t="shared" si="128"/>
        <v>58</v>
      </c>
      <c r="I1643">
        <f t="shared" si="129"/>
        <v>178</v>
      </c>
    </row>
    <row r="1644" spans="1:9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125"/>
        <v>stacjonarny</v>
      </c>
      <c r="F1644">
        <f t="shared" si="126"/>
        <v>0</v>
      </c>
      <c r="G1644" s="9">
        <f t="shared" si="127"/>
        <v>9</v>
      </c>
      <c r="H1644">
        <f t="shared" si="128"/>
        <v>40</v>
      </c>
      <c r="I1644">
        <f t="shared" si="129"/>
        <v>580</v>
      </c>
    </row>
    <row r="1645" spans="1:9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125"/>
        <v>komórkowy</v>
      </c>
      <c r="F1645">
        <f t="shared" si="126"/>
        <v>0</v>
      </c>
      <c r="G1645" s="9">
        <f t="shared" si="127"/>
        <v>5</v>
      </c>
      <c r="H1645">
        <f t="shared" si="128"/>
        <v>13</v>
      </c>
      <c r="I1645">
        <f t="shared" si="129"/>
        <v>313</v>
      </c>
    </row>
    <row r="1646" spans="1:9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125"/>
        <v>stacjonarny</v>
      </c>
      <c r="F1646">
        <f t="shared" si="126"/>
        <v>0</v>
      </c>
      <c r="G1646" s="9">
        <f t="shared" si="127"/>
        <v>14</v>
      </c>
      <c r="H1646">
        <f t="shared" si="128"/>
        <v>37</v>
      </c>
      <c r="I1646">
        <f t="shared" si="129"/>
        <v>877</v>
      </c>
    </row>
    <row r="1647" spans="1:9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125"/>
        <v>stacjonarny</v>
      </c>
      <c r="F1647">
        <f t="shared" si="126"/>
        <v>0</v>
      </c>
      <c r="G1647" s="9">
        <f t="shared" si="127"/>
        <v>5</v>
      </c>
      <c r="H1647">
        <f t="shared" si="128"/>
        <v>22</v>
      </c>
      <c r="I1647">
        <f t="shared" si="129"/>
        <v>322</v>
      </c>
    </row>
    <row r="1648" spans="1:9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125"/>
        <v>stacjonarny</v>
      </c>
      <c r="F1648">
        <f t="shared" si="126"/>
        <v>0</v>
      </c>
      <c r="G1648" s="9">
        <f t="shared" si="127"/>
        <v>7</v>
      </c>
      <c r="H1648">
        <f t="shared" si="128"/>
        <v>57</v>
      </c>
      <c r="I1648">
        <f t="shared" si="129"/>
        <v>477</v>
      </c>
    </row>
    <row r="1649" spans="1:9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125"/>
        <v>komórkowy</v>
      </c>
      <c r="F1649">
        <f t="shared" si="126"/>
        <v>0</v>
      </c>
      <c r="G1649" s="9">
        <f t="shared" si="127"/>
        <v>3</v>
      </c>
      <c r="H1649">
        <f t="shared" si="128"/>
        <v>56</v>
      </c>
      <c r="I1649">
        <f t="shared" si="129"/>
        <v>236</v>
      </c>
    </row>
    <row r="1650" spans="1:9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125"/>
        <v>stacjonarny</v>
      </c>
      <c r="F1650">
        <f t="shared" si="126"/>
        <v>0</v>
      </c>
      <c r="G1650" s="9">
        <f t="shared" si="127"/>
        <v>2</v>
      </c>
      <c r="H1650">
        <f t="shared" si="128"/>
        <v>26</v>
      </c>
      <c r="I1650">
        <f t="shared" si="129"/>
        <v>146</v>
      </c>
    </row>
    <row r="1651" spans="1:9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125"/>
        <v>stacjonarny</v>
      </c>
      <c r="F1651">
        <f t="shared" si="126"/>
        <v>0</v>
      </c>
      <c r="G1651" s="9">
        <f t="shared" si="127"/>
        <v>8</v>
      </c>
      <c r="H1651">
        <f t="shared" si="128"/>
        <v>9</v>
      </c>
      <c r="I1651">
        <f t="shared" si="129"/>
        <v>489</v>
      </c>
    </row>
    <row r="1652" spans="1:9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125"/>
        <v>stacjonarny</v>
      </c>
      <c r="F1652">
        <f t="shared" si="126"/>
        <v>0</v>
      </c>
      <c r="G1652" s="9">
        <f t="shared" si="127"/>
        <v>13</v>
      </c>
      <c r="H1652">
        <f t="shared" si="128"/>
        <v>17</v>
      </c>
      <c r="I1652">
        <f t="shared" si="129"/>
        <v>797</v>
      </c>
    </row>
    <row r="1653" spans="1:9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125"/>
        <v>stacjonarny</v>
      </c>
      <c r="F1653">
        <f t="shared" si="126"/>
        <v>0</v>
      </c>
      <c r="G1653" s="9">
        <f t="shared" si="127"/>
        <v>0</v>
      </c>
      <c r="H1653">
        <f t="shared" si="128"/>
        <v>50</v>
      </c>
      <c r="I1653">
        <f t="shared" si="129"/>
        <v>50</v>
      </c>
    </row>
    <row r="1654" spans="1:9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125"/>
        <v>stacjonarny</v>
      </c>
      <c r="F1654">
        <f t="shared" si="126"/>
        <v>0</v>
      </c>
      <c r="G1654" s="9">
        <f t="shared" si="127"/>
        <v>13</v>
      </c>
      <c r="H1654">
        <f t="shared" si="128"/>
        <v>41</v>
      </c>
      <c r="I1654">
        <f t="shared" si="129"/>
        <v>821</v>
      </c>
    </row>
    <row r="1655" spans="1:9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125"/>
        <v>stacjonarny</v>
      </c>
      <c r="F1655">
        <f t="shared" si="126"/>
        <v>0</v>
      </c>
      <c r="G1655" s="9">
        <f t="shared" si="127"/>
        <v>10</v>
      </c>
      <c r="H1655">
        <f t="shared" si="128"/>
        <v>38</v>
      </c>
      <c r="I1655">
        <f t="shared" si="129"/>
        <v>638</v>
      </c>
    </row>
    <row r="1656" spans="1:9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125"/>
        <v>komórkowy</v>
      </c>
      <c r="F1656">
        <f t="shared" si="126"/>
        <v>0</v>
      </c>
      <c r="G1656" s="9">
        <f t="shared" si="127"/>
        <v>12</v>
      </c>
      <c r="H1656">
        <f t="shared" si="128"/>
        <v>15</v>
      </c>
      <c r="I1656">
        <f t="shared" si="129"/>
        <v>735</v>
      </c>
    </row>
    <row r="1657" spans="1:9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125"/>
        <v>stacjonarny</v>
      </c>
      <c r="F1657">
        <f t="shared" si="126"/>
        <v>0</v>
      </c>
      <c r="G1657" s="9">
        <f t="shared" si="127"/>
        <v>14</v>
      </c>
      <c r="H1657">
        <f t="shared" si="128"/>
        <v>20</v>
      </c>
      <c r="I1657">
        <f t="shared" si="129"/>
        <v>860</v>
      </c>
    </row>
    <row r="1658" spans="1:9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125"/>
        <v>stacjonarny</v>
      </c>
      <c r="F1658">
        <f t="shared" si="126"/>
        <v>0</v>
      </c>
      <c r="G1658" s="9">
        <f t="shared" si="127"/>
        <v>8</v>
      </c>
      <c r="H1658">
        <f t="shared" si="128"/>
        <v>21</v>
      </c>
      <c r="I1658">
        <f t="shared" si="129"/>
        <v>501</v>
      </c>
    </row>
    <row r="1659" spans="1:9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125"/>
        <v>komórkowy</v>
      </c>
      <c r="F1659">
        <f t="shared" si="126"/>
        <v>0</v>
      </c>
      <c r="G1659" s="9">
        <f t="shared" si="127"/>
        <v>13</v>
      </c>
      <c r="H1659">
        <f t="shared" si="128"/>
        <v>44</v>
      </c>
      <c r="I1659">
        <f t="shared" si="129"/>
        <v>824</v>
      </c>
    </row>
    <row r="1660" spans="1:9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125"/>
        <v>stacjonarny</v>
      </c>
      <c r="F1660">
        <f t="shared" si="126"/>
        <v>0</v>
      </c>
      <c r="G1660" s="9">
        <f t="shared" si="127"/>
        <v>7</v>
      </c>
      <c r="H1660">
        <f t="shared" si="128"/>
        <v>16</v>
      </c>
      <c r="I1660">
        <f t="shared" si="129"/>
        <v>436</v>
      </c>
    </row>
    <row r="1661" spans="1:9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125"/>
        <v>stacjonarny</v>
      </c>
      <c r="F1661">
        <f t="shared" si="126"/>
        <v>0</v>
      </c>
      <c r="G1661" s="9">
        <f t="shared" si="127"/>
        <v>8</v>
      </c>
      <c r="H1661">
        <f t="shared" si="128"/>
        <v>7</v>
      </c>
      <c r="I1661">
        <f t="shared" si="129"/>
        <v>487</v>
      </c>
    </row>
    <row r="1662" spans="1:9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125"/>
        <v>stacjonarny</v>
      </c>
      <c r="F1662">
        <f t="shared" si="126"/>
        <v>0</v>
      </c>
      <c r="G1662" s="9">
        <f t="shared" si="127"/>
        <v>6</v>
      </c>
      <c r="H1662">
        <f t="shared" si="128"/>
        <v>43</v>
      </c>
      <c r="I1662">
        <f t="shared" si="129"/>
        <v>403</v>
      </c>
    </row>
    <row r="1663" spans="1:9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125"/>
        <v>stacjonarny</v>
      </c>
      <c r="F1663">
        <f t="shared" si="126"/>
        <v>0</v>
      </c>
      <c r="G1663" s="9">
        <f t="shared" si="127"/>
        <v>0</v>
      </c>
      <c r="H1663">
        <f t="shared" si="128"/>
        <v>28</v>
      </c>
      <c r="I1663">
        <f t="shared" si="129"/>
        <v>28</v>
      </c>
    </row>
    <row r="1664" spans="1:9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125"/>
        <v>stacjonarny</v>
      </c>
      <c r="F1664">
        <f t="shared" si="126"/>
        <v>0</v>
      </c>
      <c r="G1664" s="9">
        <f t="shared" si="127"/>
        <v>10</v>
      </c>
      <c r="H1664">
        <f t="shared" si="128"/>
        <v>43</v>
      </c>
      <c r="I1664">
        <f t="shared" si="129"/>
        <v>643</v>
      </c>
    </row>
    <row r="1665" spans="1:9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125"/>
        <v>stacjonarny</v>
      </c>
      <c r="F1665">
        <f t="shared" si="126"/>
        <v>0</v>
      </c>
      <c r="G1665" s="9">
        <f t="shared" si="127"/>
        <v>16</v>
      </c>
      <c r="H1665">
        <f t="shared" si="128"/>
        <v>24</v>
      </c>
      <c r="I1665">
        <f t="shared" si="129"/>
        <v>984</v>
      </c>
    </row>
    <row r="1666" spans="1:9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125"/>
        <v>stacjonarny</v>
      </c>
      <c r="F1666">
        <f t="shared" si="126"/>
        <v>0</v>
      </c>
      <c r="G1666" s="9">
        <f t="shared" si="127"/>
        <v>6</v>
      </c>
      <c r="H1666">
        <f t="shared" si="128"/>
        <v>41</v>
      </c>
      <c r="I1666">
        <f t="shared" si="129"/>
        <v>401</v>
      </c>
    </row>
    <row r="1667" spans="1:9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130">IF(LEN(A1667)=7,"stacjonarny",IF(LEN(A1667)=8,"komórkowy","zagraniczny"))</f>
        <v>stacjonarny</v>
      </c>
      <c r="F1667">
        <f t="shared" ref="F1667:F1730" si="131">IF(AND(E1667="stacjonarny",LEFT(A1667,2)="12"),1,0)</f>
        <v>0</v>
      </c>
      <c r="G1667" s="9">
        <f t="shared" ref="G1667:G1730" si="132">MINUTE(D1667-C1667)</f>
        <v>6</v>
      </c>
      <c r="H1667">
        <f t="shared" ref="H1667:H1730" si="133">SECOND(D1667-C1667)</f>
        <v>38</v>
      </c>
      <c r="I1667">
        <f t="shared" ref="I1667:I1730" si="134">G1667*60+H1667</f>
        <v>398</v>
      </c>
    </row>
    <row r="1668" spans="1:9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130"/>
        <v>stacjonarny</v>
      </c>
      <c r="F1668">
        <f t="shared" si="131"/>
        <v>0</v>
      </c>
      <c r="G1668" s="9">
        <f t="shared" si="132"/>
        <v>3</v>
      </c>
      <c r="H1668">
        <f t="shared" si="133"/>
        <v>39</v>
      </c>
      <c r="I1668">
        <f t="shared" si="134"/>
        <v>219</v>
      </c>
    </row>
    <row r="1669" spans="1:9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130"/>
        <v>stacjonarny</v>
      </c>
      <c r="F1669">
        <f t="shared" si="131"/>
        <v>0</v>
      </c>
      <c r="G1669" s="9">
        <f t="shared" si="132"/>
        <v>1</v>
      </c>
      <c r="H1669">
        <f t="shared" si="133"/>
        <v>44</v>
      </c>
      <c r="I1669">
        <f t="shared" si="134"/>
        <v>104</v>
      </c>
    </row>
    <row r="1670" spans="1:9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130"/>
        <v>stacjonarny</v>
      </c>
      <c r="F1670">
        <f t="shared" si="131"/>
        <v>0</v>
      </c>
      <c r="G1670" s="9">
        <f t="shared" si="132"/>
        <v>2</v>
      </c>
      <c r="H1670">
        <f t="shared" si="133"/>
        <v>4</v>
      </c>
      <c r="I1670">
        <f t="shared" si="134"/>
        <v>124</v>
      </c>
    </row>
    <row r="1671" spans="1:9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130"/>
        <v>stacjonarny</v>
      </c>
      <c r="F1671">
        <f t="shared" si="131"/>
        <v>0</v>
      </c>
      <c r="G1671" s="9">
        <f t="shared" si="132"/>
        <v>14</v>
      </c>
      <c r="H1671">
        <f t="shared" si="133"/>
        <v>10</v>
      </c>
      <c r="I1671">
        <f t="shared" si="134"/>
        <v>850</v>
      </c>
    </row>
    <row r="1672" spans="1:9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130"/>
        <v>stacjonarny</v>
      </c>
      <c r="F1672">
        <f t="shared" si="131"/>
        <v>0</v>
      </c>
      <c r="G1672" s="9">
        <f t="shared" si="132"/>
        <v>9</v>
      </c>
      <c r="H1672">
        <f t="shared" si="133"/>
        <v>17</v>
      </c>
      <c r="I1672">
        <f t="shared" si="134"/>
        <v>557</v>
      </c>
    </row>
    <row r="1673" spans="1:9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130"/>
        <v>zagraniczny</v>
      </c>
      <c r="F1673">
        <f t="shared" si="131"/>
        <v>0</v>
      </c>
      <c r="G1673" s="9">
        <f t="shared" si="132"/>
        <v>4</v>
      </c>
      <c r="H1673">
        <f t="shared" si="133"/>
        <v>17</v>
      </c>
      <c r="I1673">
        <f t="shared" si="134"/>
        <v>257</v>
      </c>
    </row>
    <row r="1674" spans="1:9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130"/>
        <v>komórkowy</v>
      </c>
      <c r="F1674">
        <f t="shared" si="131"/>
        <v>0</v>
      </c>
      <c r="G1674" s="9">
        <f t="shared" si="132"/>
        <v>5</v>
      </c>
      <c r="H1674">
        <f t="shared" si="133"/>
        <v>41</v>
      </c>
      <c r="I1674">
        <f t="shared" si="134"/>
        <v>341</v>
      </c>
    </row>
    <row r="1675" spans="1:9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130"/>
        <v>stacjonarny</v>
      </c>
      <c r="F1675">
        <f t="shared" si="131"/>
        <v>0</v>
      </c>
      <c r="G1675" s="9">
        <f t="shared" si="132"/>
        <v>16</v>
      </c>
      <c r="H1675">
        <f t="shared" si="133"/>
        <v>11</v>
      </c>
      <c r="I1675">
        <f t="shared" si="134"/>
        <v>971</v>
      </c>
    </row>
    <row r="1676" spans="1:9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130"/>
        <v>komórkowy</v>
      </c>
      <c r="F1676">
        <f t="shared" si="131"/>
        <v>0</v>
      </c>
      <c r="G1676" s="9">
        <f t="shared" si="132"/>
        <v>12</v>
      </c>
      <c r="H1676">
        <f t="shared" si="133"/>
        <v>25</v>
      </c>
      <c r="I1676">
        <f t="shared" si="134"/>
        <v>745</v>
      </c>
    </row>
    <row r="1677" spans="1:9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130"/>
        <v>stacjonarny</v>
      </c>
      <c r="F1677">
        <f t="shared" si="131"/>
        <v>0</v>
      </c>
      <c r="G1677" s="9">
        <f t="shared" si="132"/>
        <v>7</v>
      </c>
      <c r="H1677">
        <f t="shared" si="133"/>
        <v>59</v>
      </c>
      <c r="I1677">
        <f t="shared" si="134"/>
        <v>479</v>
      </c>
    </row>
    <row r="1678" spans="1:9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130"/>
        <v>stacjonarny</v>
      </c>
      <c r="F1678">
        <f t="shared" si="131"/>
        <v>0</v>
      </c>
      <c r="G1678" s="9">
        <f t="shared" si="132"/>
        <v>6</v>
      </c>
      <c r="H1678">
        <f t="shared" si="133"/>
        <v>20</v>
      </c>
      <c r="I1678">
        <f t="shared" si="134"/>
        <v>380</v>
      </c>
    </row>
    <row r="1679" spans="1:9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130"/>
        <v>stacjonarny</v>
      </c>
      <c r="F1679">
        <f t="shared" si="131"/>
        <v>0</v>
      </c>
      <c r="G1679" s="9">
        <f t="shared" si="132"/>
        <v>5</v>
      </c>
      <c r="H1679">
        <f t="shared" si="133"/>
        <v>20</v>
      </c>
      <c r="I1679">
        <f t="shared" si="134"/>
        <v>320</v>
      </c>
    </row>
    <row r="1680" spans="1:9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130"/>
        <v>stacjonarny</v>
      </c>
      <c r="F1680">
        <f t="shared" si="131"/>
        <v>0</v>
      </c>
      <c r="G1680" s="9">
        <f t="shared" si="132"/>
        <v>0</v>
      </c>
      <c r="H1680">
        <f t="shared" si="133"/>
        <v>41</v>
      </c>
      <c r="I1680">
        <f t="shared" si="134"/>
        <v>41</v>
      </c>
    </row>
    <row r="1681" spans="1:9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130"/>
        <v>stacjonarny</v>
      </c>
      <c r="F1681">
        <f t="shared" si="131"/>
        <v>0</v>
      </c>
      <c r="G1681" s="9">
        <f t="shared" si="132"/>
        <v>10</v>
      </c>
      <c r="H1681">
        <f t="shared" si="133"/>
        <v>34</v>
      </c>
      <c r="I1681">
        <f t="shared" si="134"/>
        <v>634</v>
      </c>
    </row>
    <row r="1682" spans="1:9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130"/>
        <v>stacjonarny</v>
      </c>
      <c r="F1682">
        <f t="shared" si="131"/>
        <v>0</v>
      </c>
      <c r="G1682" s="9">
        <f t="shared" si="132"/>
        <v>13</v>
      </c>
      <c r="H1682">
        <f t="shared" si="133"/>
        <v>46</v>
      </c>
      <c r="I1682">
        <f t="shared" si="134"/>
        <v>826</v>
      </c>
    </row>
    <row r="1683" spans="1:9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130"/>
        <v>komórkowy</v>
      </c>
      <c r="F1683">
        <f t="shared" si="131"/>
        <v>0</v>
      </c>
      <c r="G1683" s="9">
        <f t="shared" si="132"/>
        <v>13</v>
      </c>
      <c r="H1683">
        <f t="shared" si="133"/>
        <v>0</v>
      </c>
      <c r="I1683">
        <f t="shared" si="134"/>
        <v>780</v>
      </c>
    </row>
    <row r="1684" spans="1:9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130"/>
        <v>stacjonarny</v>
      </c>
      <c r="F1684">
        <f t="shared" si="131"/>
        <v>0</v>
      </c>
      <c r="G1684" s="9">
        <f t="shared" si="132"/>
        <v>3</v>
      </c>
      <c r="H1684">
        <f t="shared" si="133"/>
        <v>7</v>
      </c>
      <c r="I1684">
        <f t="shared" si="134"/>
        <v>187</v>
      </c>
    </row>
    <row r="1685" spans="1:9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130"/>
        <v>stacjonarny</v>
      </c>
      <c r="F1685">
        <f t="shared" si="131"/>
        <v>0</v>
      </c>
      <c r="G1685" s="9">
        <f t="shared" si="132"/>
        <v>15</v>
      </c>
      <c r="H1685">
        <f t="shared" si="133"/>
        <v>58</v>
      </c>
      <c r="I1685">
        <f t="shared" si="134"/>
        <v>958</v>
      </c>
    </row>
    <row r="1686" spans="1:9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130"/>
        <v>stacjonarny</v>
      </c>
      <c r="F1686">
        <f t="shared" si="131"/>
        <v>0</v>
      </c>
      <c r="G1686" s="9">
        <f t="shared" si="132"/>
        <v>13</v>
      </c>
      <c r="H1686">
        <f t="shared" si="133"/>
        <v>24</v>
      </c>
      <c r="I1686">
        <f t="shared" si="134"/>
        <v>804</v>
      </c>
    </row>
    <row r="1687" spans="1:9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130"/>
        <v>komórkowy</v>
      </c>
      <c r="F1687">
        <f t="shared" si="131"/>
        <v>0</v>
      </c>
      <c r="G1687" s="9">
        <f t="shared" si="132"/>
        <v>5</v>
      </c>
      <c r="H1687">
        <f t="shared" si="133"/>
        <v>5</v>
      </c>
      <c r="I1687">
        <f t="shared" si="134"/>
        <v>305</v>
      </c>
    </row>
    <row r="1688" spans="1:9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130"/>
        <v>komórkowy</v>
      </c>
      <c r="F1688">
        <f t="shared" si="131"/>
        <v>0</v>
      </c>
      <c r="G1688" s="9">
        <f t="shared" si="132"/>
        <v>11</v>
      </c>
      <c r="H1688">
        <f t="shared" si="133"/>
        <v>57</v>
      </c>
      <c r="I1688">
        <f t="shared" si="134"/>
        <v>717</v>
      </c>
    </row>
    <row r="1689" spans="1:9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130"/>
        <v>komórkowy</v>
      </c>
      <c r="F1689">
        <f t="shared" si="131"/>
        <v>0</v>
      </c>
      <c r="G1689" s="9">
        <f t="shared" si="132"/>
        <v>7</v>
      </c>
      <c r="H1689">
        <f t="shared" si="133"/>
        <v>23</v>
      </c>
      <c r="I1689">
        <f t="shared" si="134"/>
        <v>443</v>
      </c>
    </row>
    <row r="1690" spans="1:9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130"/>
        <v>komórkowy</v>
      </c>
      <c r="F1690">
        <f t="shared" si="131"/>
        <v>0</v>
      </c>
      <c r="G1690" s="9">
        <f t="shared" si="132"/>
        <v>6</v>
      </c>
      <c r="H1690">
        <f t="shared" si="133"/>
        <v>15</v>
      </c>
      <c r="I1690">
        <f t="shared" si="134"/>
        <v>375</v>
      </c>
    </row>
    <row r="1691" spans="1:9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130"/>
        <v>stacjonarny</v>
      </c>
      <c r="F1691">
        <f t="shared" si="131"/>
        <v>0</v>
      </c>
      <c r="G1691" s="9">
        <f t="shared" si="132"/>
        <v>15</v>
      </c>
      <c r="H1691">
        <f t="shared" si="133"/>
        <v>38</v>
      </c>
      <c r="I1691">
        <f t="shared" si="134"/>
        <v>938</v>
      </c>
    </row>
    <row r="1692" spans="1:9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130"/>
        <v>stacjonarny</v>
      </c>
      <c r="F1692">
        <f t="shared" si="131"/>
        <v>0</v>
      </c>
      <c r="G1692" s="9">
        <f t="shared" si="132"/>
        <v>15</v>
      </c>
      <c r="H1692">
        <f t="shared" si="133"/>
        <v>30</v>
      </c>
      <c r="I1692">
        <f t="shared" si="134"/>
        <v>930</v>
      </c>
    </row>
    <row r="1693" spans="1:9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130"/>
        <v>stacjonarny</v>
      </c>
      <c r="F1693">
        <f t="shared" si="131"/>
        <v>0</v>
      </c>
      <c r="G1693" s="9">
        <f t="shared" si="132"/>
        <v>0</v>
      </c>
      <c r="H1693">
        <f t="shared" si="133"/>
        <v>42</v>
      </c>
      <c r="I1693">
        <f t="shared" si="134"/>
        <v>42</v>
      </c>
    </row>
    <row r="1694" spans="1:9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130"/>
        <v>komórkowy</v>
      </c>
      <c r="F1694">
        <f t="shared" si="131"/>
        <v>0</v>
      </c>
      <c r="G1694" s="9">
        <f t="shared" si="132"/>
        <v>7</v>
      </c>
      <c r="H1694">
        <f t="shared" si="133"/>
        <v>53</v>
      </c>
      <c r="I1694">
        <f t="shared" si="134"/>
        <v>473</v>
      </c>
    </row>
    <row r="1695" spans="1:9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130"/>
        <v>stacjonarny</v>
      </c>
      <c r="F1695">
        <f t="shared" si="131"/>
        <v>0</v>
      </c>
      <c r="G1695" s="9">
        <f t="shared" si="132"/>
        <v>3</v>
      </c>
      <c r="H1695">
        <f t="shared" si="133"/>
        <v>47</v>
      </c>
      <c r="I1695">
        <f t="shared" si="134"/>
        <v>227</v>
      </c>
    </row>
    <row r="1696" spans="1:9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130"/>
        <v>stacjonarny</v>
      </c>
      <c r="F1696">
        <f t="shared" si="131"/>
        <v>0</v>
      </c>
      <c r="G1696" s="9">
        <f t="shared" si="132"/>
        <v>9</v>
      </c>
      <c r="H1696">
        <f t="shared" si="133"/>
        <v>51</v>
      </c>
      <c r="I1696">
        <f t="shared" si="134"/>
        <v>591</v>
      </c>
    </row>
    <row r="1697" spans="1:9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130"/>
        <v>stacjonarny</v>
      </c>
      <c r="F1697">
        <f t="shared" si="131"/>
        <v>0</v>
      </c>
      <c r="G1697" s="9">
        <f t="shared" si="132"/>
        <v>1</v>
      </c>
      <c r="H1697">
        <f t="shared" si="133"/>
        <v>59</v>
      </c>
      <c r="I1697">
        <f t="shared" si="134"/>
        <v>119</v>
      </c>
    </row>
    <row r="1698" spans="1:9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130"/>
        <v>zagraniczny</v>
      </c>
      <c r="F1698">
        <f t="shared" si="131"/>
        <v>0</v>
      </c>
      <c r="G1698" s="9">
        <f t="shared" si="132"/>
        <v>9</v>
      </c>
      <c r="H1698">
        <f t="shared" si="133"/>
        <v>6</v>
      </c>
      <c r="I1698">
        <f t="shared" si="134"/>
        <v>546</v>
      </c>
    </row>
    <row r="1699" spans="1:9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130"/>
        <v>komórkowy</v>
      </c>
      <c r="F1699">
        <f t="shared" si="131"/>
        <v>0</v>
      </c>
      <c r="G1699" s="9">
        <f t="shared" si="132"/>
        <v>6</v>
      </c>
      <c r="H1699">
        <f t="shared" si="133"/>
        <v>0</v>
      </c>
      <c r="I1699">
        <f t="shared" si="134"/>
        <v>360</v>
      </c>
    </row>
    <row r="1700" spans="1:9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130"/>
        <v>stacjonarny</v>
      </c>
      <c r="F1700">
        <f t="shared" si="131"/>
        <v>0</v>
      </c>
      <c r="G1700" s="9">
        <f t="shared" si="132"/>
        <v>3</v>
      </c>
      <c r="H1700">
        <f t="shared" si="133"/>
        <v>9</v>
      </c>
      <c r="I1700">
        <f t="shared" si="134"/>
        <v>189</v>
      </c>
    </row>
    <row r="1701" spans="1:9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130"/>
        <v>zagraniczny</v>
      </c>
      <c r="F1701">
        <f t="shared" si="131"/>
        <v>0</v>
      </c>
      <c r="G1701" s="9">
        <f t="shared" si="132"/>
        <v>6</v>
      </c>
      <c r="H1701">
        <f t="shared" si="133"/>
        <v>11</v>
      </c>
      <c r="I1701">
        <f t="shared" si="134"/>
        <v>371</v>
      </c>
    </row>
    <row r="1702" spans="1:9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130"/>
        <v>komórkowy</v>
      </c>
      <c r="F1702">
        <f t="shared" si="131"/>
        <v>0</v>
      </c>
      <c r="G1702" s="9">
        <f t="shared" si="132"/>
        <v>3</v>
      </c>
      <c r="H1702">
        <f t="shared" si="133"/>
        <v>35</v>
      </c>
      <c r="I1702">
        <f t="shared" si="134"/>
        <v>215</v>
      </c>
    </row>
    <row r="1703" spans="1:9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130"/>
        <v>stacjonarny</v>
      </c>
      <c r="F1703">
        <f t="shared" si="131"/>
        <v>0</v>
      </c>
      <c r="G1703" s="9">
        <f t="shared" si="132"/>
        <v>7</v>
      </c>
      <c r="H1703">
        <f t="shared" si="133"/>
        <v>9</v>
      </c>
      <c r="I1703">
        <f t="shared" si="134"/>
        <v>429</v>
      </c>
    </row>
    <row r="1704" spans="1:9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130"/>
        <v>zagraniczny</v>
      </c>
      <c r="F1704">
        <f t="shared" si="131"/>
        <v>0</v>
      </c>
      <c r="G1704" s="9">
        <f t="shared" si="132"/>
        <v>7</v>
      </c>
      <c r="H1704">
        <f t="shared" si="133"/>
        <v>44</v>
      </c>
      <c r="I1704">
        <f t="shared" si="134"/>
        <v>464</v>
      </c>
    </row>
    <row r="1705" spans="1:9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130"/>
        <v>stacjonarny</v>
      </c>
      <c r="F1705">
        <f t="shared" si="131"/>
        <v>0</v>
      </c>
      <c r="G1705" s="9">
        <f t="shared" si="132"/>
        <v>2</v>
      </c>
      <c r="H1705">
        <f t="shared" si="133"/>
        <v>35</v>
      </c>
      <c r="I1705">
        <f t="shared" si="134"/>
        <v>155</v>
      </c>
    </row>
    <row r="1706" spans="1:9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130"/>
        <v>stacjonarny</v>
      </c>
      <c r="F1706">
        <f t="shared" si="131"/>
        <v>0</v>
      </c>
      <c r="G1706" s="9">
        <f t="shared" si="132"/>
        <v>8</v>
      </c>
      <c r="H1706">
        <f t="shared" si="133"/>
        <v>44</v>
      </c>
      <c r="I1706">
        <f t="shared" si="134"/>
        <v>524</v>
      </c>
    </row>
    <row r="1707" spans="1:9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130"/>
        <v>stacjonarny</v>
      </c>
      <c r="F1707">
        <f t="shared" si="131"/>
        <v>0</v>
      </c>
      <c r="G1707" s="9">
        <f t="shared" si="132"/>
        <v>3</v>
      </c>
      <c r="H1707">
        <f t="shared" si="133"/>
        <v>18</v>
      </c>
      <c r="I1707">
        <f t="shared" si="134"/>
        <v>198</v>
      </c>
    </row>
    <row r="1708" spans="1:9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130"/>
        <v>stacjonarny</v>
      </c>
      <c r="F1708">
        <f t="shared" si="131"/>
        <v>0</v>
      </c>
      <c r="G1708" s="9">
        <f t="shared" si="132"/>
        <v>13</v>
      </c>
      <c r="H1708">
        <f t="shared" si="133"/>
        <v>56</v>
      </c>
      <c r="I1708">
        <f t="shared" si="134"/>
        <v>836</v>
      </c>
    </row>
    <row r="1709" spans="1:9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130"/>
        <v>stacjonarny</v>
      </c>
      <c r="F1709">
        <f t="shared" si="131"/>
        <v>0</v>
      </c>
      <c r="G1709" s="9">
        <f t="shared" si="132"/>
        <v>0</v>
      </c>
      <c r="H1709">
        <f t="shared" si="133"/>
        <v>35</v>
      </c>
      <c r="I1709">
        <f t="shared" si="134"/>
        <v>35</v>
      </c>
    </row>
    <row r="1710" spans="1:9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130"/>
        <v>stacjonarny</v>
      </c>
      <c r="F1710">
        <f t="shared" si="131"/>
        <v>0</v>
      </c>
      <c r="G1710" s="9">
        <f t="shared" si="132"/>
        <v>12</v>
      </c>
      <c r="H1710">
        <f t="shared" si="133"/>
        <v>27</v>
      </c>
      <c r="I1710">
        <f t="shared" si="134"/>
        <v>747</v>
      </c>
    </row>
    <row r="1711" spans="1:9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130"/>
        <v>komórkowy</v>
      </c>
      <c r="F1711">
        <f t="shared" si="131"/>
        <v>0</v>
      </c>
      <c r="G1711" s="9">
        <f t="shared" si="132"/>
        <v>0</v>
      </c>
      <c r="H1711">
        <f t="shared" si="133"/>
        <v>13</v>
      </c>
      <c r="I1711">
        <f t="shared" si="134"/>
        <v>13</v>
      </c>
    </row>
    <row r="1712" spans="1:9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130"/>
        <v>stacjonarny</v>
      </c>
      <c r="F1712">
        <f t="shared" si="131"/>
        <v>0</v>
      </c>
      <c r="G1712" s="9">
        <f t="shared" si="132"/>
        <v>2</v>
      </c>
      <c r="H1712">
        <f t="shared" si="133"/>
        <v>24</v>
      </c>
      <c r="I1712">
        <f t="shared" si="134"/>
        <v>144</v>
      </c>
    </row>
    <row r="1713" spans="1:9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130"/>
        <v>stacjonarny</v>
      </c>
      <c r="F1713">
        <f t="shared" si="131"/>
        <v>0</v>
      </c>
      <c r="G1713" s="9">
        <f t="shared" si="132"/>
        <v>15</v>
      </c>
      <c r="H1713">
        <f t="shared" si="133"/>
        <v>58</v>
      </c>
      <c r="I1713">
        <f t="shared" si="134"/>
        <v>958</v>
      </c>
    </row>
    <row r="1714" spans="1:9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130"/>
        <v>stacjonarny</v>
      </c>
      <c r="F1714">
        <f t="shared" si="131"/>
        <v>0</v>
      </c>
      <c r="G1714" s="9">
        <f t="shared" si="132"/>
        <v>13</v>
      </c>
      <c r="H1714">
        <f t="shared" si="133"/>
        <v>57</v>
      </c>
      <c r="I1714">
        <f t="shared" si="134"/>
        <v>837</v>
      </c>
    </row>
    <row r="1715" spans="1:9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130"/>
        <v>stacjonarny</v>
      </c>
      <c r="F1715">
        <f t="shared" si="131"/>
        <v>0</v>
      </c>
      <c r="G1715" s="9">
        <f t="shared" si="132"/>
        <v>15</v>
      </c>
      <c r="H1715">
        <f t="shared" si="133"/>
        <v>59</v>
      </c>
      <c r="I1715">
        <f t="shared" si="134"/>
        <v>959</v>
      </c>
    </row>
    <row r="1716" spans="1:9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130"/>
        <v>komórkowy</v>
      </c>
      <c r="F1716">
        <f t="shared" si="131"/>
        <v>0</v>
      </c>
      <c r="G1716" s="9">
        <f t="shared" si="132"/>
        <v>3</v>
      </c>
      <c r="H1716">
        <f t="shared" si="133"/>
        <v>8</v>
      </c>
      <c r="I1716">
        <f t="shared" si="134"/>
        <v>188</v>
      </c>
    </row>
    <row r="1717" spans="1:9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130"/>
        <v>stacjonarny</v>
      </c>
      <c r="F1717">
        <f t="shared" si="131"/>
        <v>0</v>
      </c>
      <c r="G1717" s="9">
        <f t="shared" si="132"/>
        <v>6</v>
      </c>
      <c r="H1717">
        <f t="shared" si="133"/>
        <v>38</v>
      </c>
      <c r="I1717">
        <f t="shared" si="134"/>
        <v>398</v>
      </c>
    </row>
    <row r="1718" spans="1:9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130"/>
        <v>stacjonarny</v>
      </c>
      <c r="F1718">
        <f t="shared" si="131"/>
        <v>0</v>
      </c>
      <c r="G1718" s="9">
        <f t="shared" si="132"/>
        <v>6</v>
      </c>
      <c r="H1718">
        <f t="shared" si="133"/>
        <v>37</v>
      </c>
      <c r="I1718">
        <f t="shared" si="134"/>
        <v>397</v>
      </c>
    </row>
    <row r="1719" spans="1:9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130"/>
        <v>stacjonarny</v>
      </c>
      <c r="F1719">
        <f t="shared" si="131"/>
        <v>0</v>
      </c>
      <c r="G1719" s="9">
        <f t="shared" si="132"/>
        <v>5</v>
      </c>
      <c r="H1719">
        <f t="shared" si="133"/>
        <v>21</v>
      </c>
      <c r="I1719">
        <f t="shared" si="134"/>
        <v>321</v>
      </c>
    </row>
    <row r="1720" spans="1:9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130"/>
        <v>komórkowy</v>
      </c>
      <c r="F1720">
        <f t="shared" si="131"/>
        <v>0</v>
      </c>
      <c r="G1720" s="9">
        <f t="shared" si="132"/>
        <v>1</v>
      </c>
      <c r="H1720">
        <f t="shared" si="133"/>
        <v>11</v>
      </c>
      <c r="I1720">
        <f t="shared" si="134"/>
        <v>71</v>
      </c>
    </row>
    <row r="1721" spans="1:9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130"/>
        <v>stacjonarny</v>
      </c>
      <c r="F1721">
        <f t="shared" si="131"/>
        <v>0</v>
      </c>
      <c r="G1721" s="9">
        <f t="shared" si="132"/>
        <v>11</v>
      </c>
      <c r="H1721">
        <f t="shared" si="133"/>
        <v>52</v>
      </c>
      <c r="I1721">
        <f t="shared" si="134"/>
        <v>712</v>
      </c>
    </row>
    <row r="1722" spans="1:9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130"/>
        <v>stacjonarny</v>
      </c>
      <c r="F1722">
        <f t="shared" si="131"/>
        <v>0</v>
      </c>
      <c r="G1722" s="9">
        <f t="shared" si="132"/>
        <v>2</v>
      </c>
      <c r="H1722">
        <f t="shared" si="133"/>
        <v>36</v>
      </c>
      <c r="I1722">
        <f t="shared" si="134"/>
        <v>156</v>
      </c>
    </row>
    <row r="1723" spans="1:9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130"/>
        <v>stacjonarny</v>
      </c>
      <c r="F1723">
        <f t="shared" si="131"/>
        <v>0</v>
      </c>
      <c r="G1723" s="9">
        <f t="shared" si="132"/>
        <v>3</v>
      </c>
      <c r="H1723">
        <f t="shared" si="133"/>
        <v>16</v>
      </c>
      <c r="I1723">
        <f t="shared" si="134"/>
        <v>196</v>
      </c>
    </row>
    <row r="1724" spans="1:9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130"/>
        <v>stacjonarny</v>
      </c>
      <c r="F1724">
        <f t="shared" si="131"/>
        <v>1</v>
      </c>
      <c r="G1724" s="9">
        <f t="shared" si="132"/>
        <v>13</v>
      </c>
      <c r="H1724">
        <f t="shared" si="133"/>
        <v>26</v>
      </c>
      <c r="I1724">
        <f t="shared" si="134"/>
        <v>806</v>
      </c>
    </row>
    <row r="1725" spans="1:9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130"/>
        <v>stacjonarny</v>
      </c>
      <c r="F1725">
        <f t="shared" si="131"/>
        <v>0</v>
      </c>
      <c r="G1725" s="9">
        <f t="shared" si="132"/>
        <v>9</v>
      </c>
      <c r="H1725">
        <f t="shared" si="133"/>
        <v>27</v>
      </c>
      <c r="I1725">
        <f t="shared" si="134"/>
        <v>567</v>
      </c>
    </row>
    <row r="1726" spans="1:9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130"/>
        <v>stacjonarny</v>
      </c>
      <c r="F1726">
        <f t="shared" si="131"/>
        <v>0</v>
      </c>
      <c r="G1726" s="9">
        <f t="shared" si="132"/>
        <v>1</v>
      </c>
      <c r="H1726">
        <f t="shared" si="133"/>
        <v>5</v>
      </c>
      <c r="I1726">
        <f t="shared" si="134"/>
        <v>65</v>
      </c>
    </row>
    <row r="1727" spans="1:9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130"/>
        <v>komórkowy</v>
      </c>
      <c r="F1727">
        <f t="shared" si="131"/>
        <v>0</v>
      </c>
      <c r="G1727" s="9">
        <f t="shared" si="132"/>
        <v>5</v>
      </c>
      <c r="H1727">
        <f t="shared" si="133"/>
        <v>14</v>
      </c>
      <c r="I1727">
        <f t="shared" si="134"/>
        <v>314</v>
      </c>
    </row>
    <row r="1728" spans="1:9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130"/>
        <v>stacjonarny</v>
      </c>
      <c r="F1728">
        <f t="shared" si="131"/>
        <v>0</v>
      </c>
      <c r="G1728" s="9">
        <f t="shared" si="132"/>
        <v>11</v>
      </c>
      <c r="H1728">
        <f t="shared" si="133"/>
        <v>4</v>
      </c>
      <c r="I1728">
        <f t="shared" si="134"/>
        <v>664</v>
      </c>
    </row>
    <row r="1729" spans="1:9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130"/>
        <v>stacjonarny</v>
      </c>
      <c r="F1729">
        <f t="shared" si="131"/>
        <v>0</v>
      </c>
      <c r="G1729" s="9">
        <f t="shared" si="132"/>
        <v>4</v>
      </c>
      <c r="H1729">
        <f t="shared" si="133"/>
        <v>23</v>
      </c>
      <c r="I1729">
        <f t="shared" si="134"/>
        <v>263</v>
      </c>
    </row>
    <row r="1730" spans="1:9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130"/>
        <v>stacjonarny</v>
      </c>
      <c r="F1730">
        <f t="shared" si="131"/>
        <v>0</v>
      </c>
      <c r="G1730" s="9">
        <f t="shared" si="132"/>
        <v>16</v>
      </c>
      <c r="H1730">
        <f t="shared" si="133"/>
        <v>15</v>
      </c>
      <c r="I1730">
        <f t="shared" si="134"/>
        <v>975</v>
      </c>
    </row>
    <row r="1731" spans="1:9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135">IF(LEN(A1731)=7,"stacjonarny",IF(LEN(A1731)=8,"komórkowy","zagraniczny"))</f>
        <v>komórkowy</v>
      </c>
      <c r="F1731">
        <f t="shared" ref="F1731:F1794" si="136">IF(AND(E1731="stacjonarny",LEFT(A1731,2)="12"),1,0)</f>
        <v>0</v>
      </c>
      <c r="G1731" s="9">
        <f t="shared" ref="G1731:G1794" si="137">MINUTE(D1731-C1731)</f>
        <v>12</v>
      </c>
      <c r="H1731">
        <f t="shared" ref="H1731:H1794" si="138">SECOND(D1731-C1731)</f>
        <v>41</v>
      </c>
      <c r="I1731">
        <f t="shared" ref="I1731:I1794" si="139">G1731*60+H1731</f>
        <v>761</v>
      </c>
    </row>
    <row r="1732" spans="1:9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135"/>
        <v>stacjonarny</v>
      </c>
      <c r="F1732">
        <f t="shared" si="136"/>
        <v>0</v>
      </c>
      <c r="G1732" s="9">
        <f t="shared" si="137"/>
        <v>1</v>
      </c>
      <c r="H1732">
        <f t="shared" si="138"/>
        <v>20</v>
      </c>
      <c r="I1732">
        <f t="shared" si="139"/>
        <v>80</v>
      </c>
    </row>
    <row r="1733" spans="1:9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135"/>
        <v>stacjonarny</v>
      </c>
      <c r="F1733">
        <f t="shared" si="136"/>
        <v>0</v>
      </c>
      <c r="G1733" s="9">
        <f t="shared" si="137"/>
        <v>15</v>
      </c>
      <c r="H1733">
        <f t="shared" si="138"/>
        <v>6</v>
      </c>
      <c r="I1733">
        <f t="shared" si="139"/>
        <v>906</v>
      </c>
    </row>
    <row r="1734" spans="1:9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135"/>
        <v>stacjonarny</v>
      </c>
      <c r="F1734">
        <f t="shared" si="136"/>
        <v>0</v>
      </c>
      <c r="G1734" s="9">
        <f t="shared" si="137"/>
        <v>10</v>
      </c>
      <c r="H1734">
        <f t="shared" si="138"/>
        <v>51</v>
      </c>
      <c r="I1734">
        <f t="shared" si="139"/>
        <v>651</v>
      </c>
    </row>
    <row r="1735" spans="1:9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135"/>
        <v>stacjonarny</v>
      </c>
      <c r="F1735">
        <f t="shared" si="136"/>
        <v>0</v>
      </c>
      <c r="G1735" s="9">
        <f t="shared" si="137"/>
        <v>15</v>
      </c>
      <c r="H1735">
        <f t="shared" si="138"/>
        <v>25</v>
      </c>
      <c r="I1735">
        <f t="shared" si="139"/>
        <v>925</v>
      </c>
    </row>
    <row r="1736" spans="1:9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135"/>
        <v>stacjonarny</v>
      </c>
      <c r="F1736">
        <f t="shared" si="136"/>
        <v>0</v>
      </c>
      <c r="G1736" s="9">
        <f t="shared" si="137"/>
        <v>10</v>
      </c>
      <c r="H1736">
        <f t="shared" si="138"/>
        <v>50</v>
      </c>
      <c r="I1736">
        <f t="shared" si="139"/>
        <v>650</v>
      </c>
    </row>
    <row r="1737" spans="1:9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135"/>
        <v>stacjonarny</v>
      </c>
      <c r="F1737">
        <f t="shared" si="136"/>
        <v>0</v>
      </c>
      <c r="G1737" s="9">
        <f t="shared" si="137"/>
        <v>11</v>
      </c>
      <c r="H1737">
        <f t="shared" si="138"/>
        <v>20</v>
      </c>
      <c r="I1737">
        <f t="shared" si="139"/>
        <v>680</v>
      </c>
    </row>
    <row r="1738" spans="1:9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135"/>
        <v>stacjonarny</v>
      </c>
      <c r="F1738">
        <f t="shared" si="136"/>
        <v>0</v>
      </c>
      <c r="G1738" s="9">
        <f t="shared" si="137"/>
        <v>12</v>
      </c>
      <c r="H1738">
        <f t="shared" si="138"/>
        <v>5</v>
      </c>
      <c r="I1738">
        <f t="shared" si="139"/>
        <v>725</v>
      </c>
    </row>
    <row r="1739" spans="1:9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135"/>
        <v>stacjonarny</v>
      </c>
      <c r="F1739">
        <f t="shared" si="136"/>
        <v>0</v>
      </c>
      <c r="G1739" s="9">
        <f t="shared" si="137"/>
        <v>9</v>
      </c>
      <c r="H1739">
        <f t="shared" si="138"/>
        <v>59</v>
      </c>
      <c r="I1739">
        <f t="shared" si="139"/>
        <v>599</v>
      </c>
    </row>
    <row r="1740" spans="1:9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135"/>
        <v>zagraniczny</v>
      </c>
      <c r="F1740">
        <f t="shared" si="136"/>
        <v>0</v>
      </c>
      <c r="G1740" s="9">
        <f t="shared" si="137"/>
        <v>14</v>
      </c>
      <c r="H1740">
        <f t="shared" si="138"/>
        <v>49</v>
      </c>
      <c r="I1740">
        <f t="shared" si="139"/>
        <v>889</v>
      </c>
    </row>
    <row r="1741" spans="1:9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135"/>
        <v>komórkowy</v>
      </c>
      <c r="F1741">
        <f t="shared" si="136"/>
        <v>0</v>
      </c>
      <c r="G1741" s="9">
        <f t="shared" si="137"/>
        <v>9</v>
      </c>
      <c r="H1741">
        <f t="shared" si="138"/>
        <v>47</v>
      </c>
      <c r="I1741">
        <f t="shared" si="139"/>
        <v>587</v>
      </c>
    </row>
    <row r="1742" spans="1:9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135"/>
        <v>komórkowy</v>
      </c>
      <c r="F1742">
        <f t="shared" si="136"/>
        <v>0</v>
      </c>
      <c r="G1742" s="9">
        <f t="shared" si="137"/>
        <v>11</v>
      </c>
      <c r="H1742">
        <f t="shared" si="138"/>
        <v>18</v>
      </c>
      <c r="I1742">
        <f t="shared" si="139"/>
        <v>678</v>
      </c>
    </row>
    <row r="1743" spans="1:9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135"/>
        <v>komórkowy</v>
      </c>
      <c r="F1743">
        <f t="shared" si="136"/>
        <v>0</v>
      </c>
      <c r="G1743" s="9">
        <f t="shared" si="137"/>
        <v>14</v>
      </c>
      <c r="H1743">
        <f t="shared" si="138"/>
        <v>55</v>
      </c>
      <c r="I1743">
        <f t="shared" si="139"/>
        <v>895</v>
      </c>
    </row>
    <row r="1744" spans="1:9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135"/>
        <v>stacjonarny</v>
      </c>
      <c r="F1744">
        <f t="shared" si="136"/>
        <v>0</v>
      </c>
      <c r="G1744" s="9">
        <f t="shared" si="137"/>
        <v>5</v>
      </c>
      <c r="H1744">
        <f t="shared" si="138"/>
        <v>18</v>
      </c>
      <c r="I1744">
        <f t="shared" si="139"/>
        <v>318</v>
      </c>
    </row>
    <row r="1745" spans="1:9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135"/>
        <v>komórkowy</v>
      </c>
      <c r="F1745">
        <f t="shared" si="136"/>
        <v>0</v>
      </c>
      <c r="G1745" s="9">
        <f t="shared" si="137"/>
        <v>15</v>
      </c>
      <c r="H1745">
        <f t="shared" si="138"/>
        <v>53</v>
      </c>
      <c r="I1745">
        <f t="shared" si="139"/>
        <v>953</v>
      </c>
    </row>
    <row r="1746" spans="1:9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135"/>
        <v>stacjonarny</v>
      </c>
      <c r="F1746">
        <f t="shared" si="136"/>
        <v>0</v>
      </c>
      <c r="G1746" s="9">
        <f t="shared" si="137"/>
        <v>7</v>
      </c>
      <c r="H1746">
        <f t="shared" si="138"/>
        <v>54</v>
      </c>
      <c r="I1746">
        <f t="shared" si="139"/>
        <v>474</v>
      </c>
    </row>
    <row r="1747" spans="1:9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135"/>
        <v>stacjonarny</v>
      </c>
      <c r="F1747">
        <f t="shared" si="136"/>
        <v>0</v>
      </c>
      <c r="G1747" s="9">
        <f t="shared" si="137"/>
        <v>1</v>
      </c>
      <c r="H1747">
        <f t="shared" si="138"/>
        <v>18</v>
      </c>
      <c r="I1747">
        <f t="shared" si="139"/>
        <v>78</v>
      </c>
    </row>
    <row r="1748" spans="1:9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135"/>
        <v>stacjonarny</v>
      </c>
      <c r="F1748">
        <f t="shared" si="136"/>
        <v>0</v>
      </c>
      <c r="G1748" s="9">
        <f t="shared" si="137"/>
        <v>1</v>
      </c>
      <c r="H1748">
        <f t="shared" si="138"/>
        <v>41</v>
      </c>
      <c r="I1748">
        <f t="shared" si="139"/>
        <v>101</v>
      </c>
    </row>
    <row r="1749" spans="1:9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135"/>
        <v>stacjonarny</v>
      </c>
      <c r="F1749">
        <f t="shared" si="136"/>
        <v>0</v>
      </c>
      <c r="G1749" s="9">
        <f t="shared" si="137"/>
        <v>5</v>
      </c>
      <c r="H1749">
        <f t="shared" si="138"/>
        <v>55</v>
      </c>
      <c r="I1749">
        <f t="shared" si="139"/>
        <v>355</v>
      </c>
    </row>
    <row r="1750" spans="1:9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135"/>
        <v>stacjonarny</v>
      </c>
      <c r="F1750">
        <f t="shared" si="136"/>
        <v>0</v>
      </c>
      <c r="G1750" s="9">
        <f t="shared" si="137"/>
        <v>9</v>
      </c>
      <c r="H1750">
        <f t="shared" si="138"/>
        <v>49</v>
      </c>
      <c r="I1750">
        <f t="shared" si="139"/>
        <v>589</v>
      </c>
    </row>
    <row r="1751" spans="1:9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135"/>
        <v>stacjonarny</v>
      </c>
      <c r="F1751">
        <f t="shared" si="136"/>
        <v>0</v>
      </c>
      <c r="G1751" s="9">
        <f t="shared" si="137"/>
        <v>1</v>
      </c>
      <c r="H1751">
        <f t="shared" si="138"/>
        <v>36</v>
      </c>
      <c r="I1751">
        <f t="shared" si="139"/>
        <v>96</v>
      </c>
    </row>
    <row r="1752" spans="1:9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135"/>
        <v>stacjonarny</v>
      </c>
      <c r="F1752">
        <f t="shared" si="136"/>
        <v>0</v>
      </c>
      <c r="G1752" s="9">
        <f t="shared" si="137"/>
        <v>8</v>
      </c>
      <c r="H1752">
        <f t="shared" si="138"/>
        <v>32</v>
      </c>
      <c r="I1752">
        <f t="shared" si="139"/>
        <v>512</v>
      </c>
    </row>
    <row r="1753" spans="1:9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135"/>
        <v>stacjonarny</v>
      </c>
      <c r="F1753">
        <f t="shared" si="136"/>
        <v>0</v>
      </c>
      <c r="G1753" s="9">
        <f t="shared" si="137"/>
        <v>0</v>
      </c>
      <c r="H1753">
        <f t="shared" si="138"/>
        <v>57</v>
      </c>
      <c r="I1753">
        <f t="shared" si="139"/>
        <v>57</v>
      </c>
    </row>
    <row r="1754" spans="1:9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135"/>
        <v>stacjonarny</v>
      </c>
      <c r="F1754">
        <f t="shared" si="136"/>
        <v>0</v>
      </c>
      <c r="G1754" s="9">
        <f t="shared" si="137"/>
        <v>5</v>
      </c>
      <c r="H1754">
        <f t="shared" si="138"/>
        <v>36</v>
      </c>
      <c r="I1754">
        <f t="shared" si="139"/>
        <v>336</v>
      </c>
    </row>
    <row r="1755" spans="1:9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135"/>
        <v>stacjonarny</v>
      </c>
      <c r="F1755">
        <f t="shared" si="136"/>
        <v>0</v>
      </c>
      <c r="G1755" s="9">
        <f t="shared" si="137"/>
        <v>7</v>
      </c>
      <c r="H1755">
        <f t="shared" si="138"/>
        <v>36</v>
      </c>
      <c r="I1755">
        <f t="shared" si="139"/>
        <v>456</v>
      </c>
    </row>
    <row r="1756" spans="1:9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135"/>
        <v>stacjonarny</v>
      </c>
      <c r="F1756">
        <f t="shared" si="136"/>
        <v>0</v>
      </c>
      <c r="G1756" s="9">
        <f t="shared" si="137"/>
        <v>0</v>
      </c>
      <c r="H1756">
        <f t="shared" si="138"/>
        <v>24</v>
      </c>
      <c r="I1756">
        <f t="shared" si="139"/>
        <v>24</v>
      </c>
    </row>
    <row r="1757" spans="1:9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135"/>
        <v>stacjonarny</v>
      </c>
      <c r="F1757">
        <f t="shared" si="136"/>
        <v>0</v>
      </c>
      <c r="G1757" s="9">
        <f t="shared" si="137"/>
        <v>7</v>
      </c>
      <c r="H1757">
        <f t="shared" si="138"/>
        <v>28</v>
      </c>
      <c r="I1757">
        <f t="shared" si="139"/>
        <v>448</v>
      </c>
    </row>
    <row r="1758" spans="1:9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135"/>
        <v>stacjonarny</v>
      </c>
      <c r="F1758">
        <f t="shared" si="136"/>
        <v>0</v>
      </c>
      <c r="G1758" s="9">
        <f t="shared" si="137"/>
        <v>11</v>
      </c>
      <c r="H1758">
        <f t="shared" si="138"/>
        <v>11</v>
      </c>
      <c r="I1758">
        <f t="shared" si="139"/>
        <v>671</v>
      </c>
    </row>
    <row r="1759" spans="1:9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135"/>
        <v>stacjonarny</v>
      </c>
      <c r="F1759">
        <f t="shared" si="136"/>
        <v>0</v>
      </c>
      <c r="G1759" s="9">
        <f t="shared" si="137"/>
        <v>9</v>
      </c>
      <c r="H1759">
        <f t="shared" si="138"/>
        <v>1</v>
      </c>
      <c r="I1759">
        <f t="shared" si="139"/>
        <v>541</v>
      </c>
    </row>
    <row r="1760" spans="1:9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135"/>
        <v>stacjonarny</v>
      </c>
      <c r="F1760">
        <f t="shared" si="136"/>
        <v>0</v>
      </c>
      <c r="G1760" s="9">
        <f t="shared" si="137"/>
        <v>3</v>
      </c>
      <c r="H1760">
        <f t="shared" si="138"/>
        <v>54</v>
      </c>
      <c r="I1760">
        <f t="shared" si="139"/>
        <v>234</v>
      </c>
    </row>
    <row r="1761" spans="1:9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135"/>
        <v>zagraniczny</v>
      </c>
      <c r="F1761">
        <f t="shared" si="136"/>
        <v>0</v>
      </c>
      <c r="G1761" s="9">
        <f t="shared" si="137"/>
        <v>2</v>
      </c>
      <c r="H1761">
        <f t="shared" si="138"/>
        <v>51</v>
      </c>
      <c r="I1761">
        <f t="shared" si="139"/>
        <v>171</v>
      </c>
    </row>
    <row r="1762" spans="1:9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135"/>
        <v>stacjonarny</v>
      </c>
      <c r="F1762">
        <f t="shared" si="136"/>
        <v>0</v>
      </c>
      <c r="G1762" s="9">
        <f t="shared" si="137"/>
        <v>0</v>
      </c>
      <c r="H1762">
        <f t="shared" si="138"/>
        <v>37</v>
      </c>
      <c r="I1762">
        <f t="shared" si="139"/>
        <v>37</v>
      </c>
    </row>
    <row r="1763" spans="1:9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135"/>
        <v>komórkowy</v>
      </c>
      <c r="F1763">
        <f t="shared" si="136"/>
        <v>0</v>
      </c>
      <c r="G1763" s="9">
        <f t="shared" si="137"/>
        <v>6</v>
      </c>
      <c r="H1763">
        <f t="shared" si="138"/>
        <v>8</v>
      </c>
      <c r="I1763">
        <f t="shared" si="139"/>
        <v>368</v>
      </c>
    </row>
    <row r="1764" spans="1:9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135"/>
        <v>komórkowy</v>
      </c>
      <c r="F1764">
        <f t="shared" si="136"/>
        <v>0</v>
      </c>
      <c r="G1764" s="9">
        <f t="shared" si="137"/>
        <v>12</v>
      </c>
      <c r="H1764">
        <f t="shared" si="138"/>
        <v>7</v>
      </c>
      <c r="I1764">
        <f t="shared" si="139"/>
        <v>727</v>
      </c>
    </row>
    <row r="1765" spans="1:9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135"/>
        <v>stacjonarny</v>
      </c>
      <c r="F1765">
        <f t="shared" si="136"/>
        <v>0</v>
      </c>
      <c r="G1765" s="9">
        <f t="shared" si="137"/>
        <v>6</v>
      </c>
      <c r="H1765">
        <f t="shared" si="138"/>
        <v>35</v>
      </c>
      <c r="I1765">
        <f t="shared" si="139"/>
        <v>395</v>
      </c>
    </row>
    <row r="1766" spans="1:9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135"/>
        <v>stacjonarny</v>
      </c>
      <c r="F1766">
        <f t="shared" si="136"/>
        <v>0</v>
      </c>
      <c r="G1766" s="9">
        <f t="shared" si="137"/>
        <v>10</v>
      </c>
      <c r="H1766">
        <f t="shared" si="138"/>
        <v>54</v>
      </c>
      <c r="I1766">
        <f t="shared" si="139"/>
        <v>654</v>
      </c>
    </row>
    <row r="1767" spans="1:9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135"/>
        <v>stacjonarny</v>
      </c>
      <c r="F1767">
        <f t="shared" si="136"/>
        <v>0</v>
      </c>
      <c r="G1767" s="9">
        <f t="shared" si="137"/>
        <v>13</v>
      </c>
      <c r="H1767">
        <f t="shared" si="138"/>
        <v>55</v>
      </c>
      <c r="I1767">
        <f t="shared" si="139"/>
        <v>835</v>
      </c>
    </row>
    <row r="1768" spans="1:9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135"/>
        <v>stacjonarny</v>
      </c>
      <c r="F1768">
        <f t="shared" si="136"/>
        <v>0</v>
      </c>
      <c r="G1768" s="9">
        <f t="shared" si="137"/>
        <v>15</v>
      </c>
      <c r="H1768">
        <f t="shared" si="138"/>
        <v>27</v>
      </c>
      <c r="I1768">
        <f t="shared" si="139"/>
        <v>927</v>
      </c>
    </row>
    <row r="1769" spans="1:9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135"/>
        <v>komórkowy</v>
      </c>
      <c r="F1769">
        <f t="shared" si="136"/>
        <v>0</v>
      </c>
      <c r="G1769" s="9">
        <f t="shared" si="137"/>
        <v>1</v>
      </c>
      <c r="H1769">
        <f t="shared" si="138"/>
        <v>5</v>
      </c>
      <c r="I1769">
        <f t="shared" si="139"/>
        <v>65</v>
      </c>
    </row>
    <row r="1770" spans="1:9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135"/>
        <v>stacjonarny</v>
      </c>
      <c r="F1770">
        <f t="shared" si="136"/>
        <v>0</v>
      </c>
      <c r="G1770" s="9">
        <f t="shared" si="137"/>
        <v>10</v>
      </c>
      <c r="H1770">
        <f t="shared" si="138"/>
        <v>26</v>
      </c>
      <c r="I1770">
        <f t="shared" si="139"/>
        <v>626</v>
      </c>
    </row>
    <row r="1771" spans="1:9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135"/>
        <v>stacjonarny</v>
      </c>
      <c r="F1771">
        <f t="shared" si="136"/>
        <v>0</v>
      </c>
      <c r="G1771" s="9">
        <f t="shared" si="137"/>
        <v>12</v>
      </c>
      <c r="H1771">
        <f t="shared" si="138"/>
        <v>3</v>
      </c>
      <c r="I1771">
        <f t="shared" si="139"/>
        <v>723</v>
      </c>
    </row>
    <row r="1772" spans="1:9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135"/>
        <v>stacjonarny</v>
      </c>
      <c r="F1772">
        <f t="shared" si="136"/>
        <v>0</v>
      </c>
      <c r="G1772" s="9">
        <f t="shared" si="137"/>
        <v>13</v>
      </c>
      <c r="H1772">
        <f t="shared" si="138"/>
        <v>39</v>
      </c>
      <c r="I1772">
        <f t="shared" si="139"/>
        <v>819</v>
      </c>
    </row>
    <row r="1773" spans="1:9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135"/>
        <v>komórkowy</v>
      </c>
      <c r="F1773">
        <f t="shared" si="136"/>
        <v>0</v>
      </c>
      <c r="G1773" s="9">
        <f t="shared" si="137"/>
        <v>8</v>
      </c>
      <c r="H1773">
        <f t="shared" si="138"/>
        <v>55</v>
      </c>
      <c r="I1773">
        <f t="shared" si="139"/>
        <v>535</v>
      </c>
    </row>
    <row r="1774" spans="1:9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135"/>
        <v>stacjonarny</v>
      </c>
      <c r="F1774">
        <f t="shared" si="136"/>
        <v>0</v>
      </c>
      <c r="G1774" s="9">
        <f t="shared" si="137"/>
        <v>8</v>
      </c>
      <c r="H1774">
        <f t="shared" si="138"/>
        <v>27</v>
      </c>
      <c r="I1774">
        <f t="shared" si="139"/>
        <v>507</v>
      </c>
    </row>
    <row r="1775" spans="1:9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135"/>
        <v>stacjonarny</v>
      </c>
      <c r="F1775">
        <f t="shared" si="136"/>
        <v>0</v>
      </c>
      <c r="G1775" s="9">
        <f t="shared" si="137"/>
        <v>15</v>
      </c>
      <c r="H1775">
        <f t="shared" si="138"/>
        <v>14</v>
      </c>
      <c r="I1775">
        <f t="shared" si="139"/>
        <v>914</v>
      </c>
    </row>
    <row r="1776" spans="1:9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135"/>
        <v>komórkowy</v>
      </c>
      <c r="F1776">
        <f t="shared" si="136"/>
        <v>0</v>
      </c>
      <c r="G1776" s="9">
        <f t="shared" si="137"/>
        <v>14</v>
      </c>
      <c r="H1776">
        <f t="shared" si="138"/>
        <v>12</v>
      </c>
      <c r="I1776">
        <f t="shared" si="139"/>
        <v>852</v>
      </c>
    </row>
    <row r="1777" spans="1:9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135"/>
        <v>stacjonarny</v>
      </c>
      <c r="F1777">
        <f t="shared" si="136"/>
        <v>0</v>
      </c>
      <c r="G1777" s="9">
        <f t="shared" si="137"/>
        <v>1</v>
      </c>
      <c r="H1777">
        <f t="shared" si="138"/>
        <v>35</v>
      </c>
      <c r="I1777">
        <f t="shared" si="139"/>
        <v>95</v>
      </c>
    </row>
    <row r="1778" spans="1:9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135"/>
        <v>komórkowy</v>
      </c>
      <c r="F1778">
        <f t="shared" si="136"/>
        <v>0</v>
      </c>
      <c r="G1778" s="9">
        <f t="shared" si="137"/>
        <v>2</v>
      </c>
      <c r="H1778">
        <f t="shared" si="138"/>
        <v>41</v>
      </c>
      <c r="I1778">
        <f t="shared" si="139"/>
        <v>161</v>
      </c>
    </row>
    <row r="1779" spans="1:9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135"/>
        <v>stacjonarny</v>
      </c>
      <c r="F1779">
        <f t="shared" si="136"/>
        <v>0</v>
      </c>
      <c r="G1779" s="9">
        <f t="shared" si="137"/>
        <v>5</v>
      </c>
      <c r="H1779">
        <f t="shared" si="138"/>
        <v>10</v>
      </c>
      <c r="I1779">
        <f t="shared" si="139"/>
        <v>310</v>
      </c>
    </row>
    <row r="1780" spans="1:9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135"/>
        <v>stacjonarny</v>
      </c>
      <c r="F1780">
        <f t="shared" si="136"/>
        <v>0</v>
      </c>
      <c r="G1780" s="9">
        <f t="shared" si="137"/>
        <v>14</v>
      </c>
      <c r="H1780">
        <f t="shared" si="138"/>
        <v>45</v>
      </c>
      <c r="I1780">
        <f t="shared" si="139"/>
        <v>885</v>
      </c>
    </row>
    <row r="1781" spans="1:9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135"/>
        <v>komórkowy</v>
      </c>
      <c r="F1781">
        <f t="shared" si="136"/>
        <v>0</v>
      </c>
      <c r="G1781" s="9">
        <f t="shared" si="137"/>
        <v>11</v>
      </c>
      <c r="H1781">
        <f t="shared" si="138"/>
        <v>59</v>
      </c>
      <c r="I1781">
        <f t="shared" si="139"/>
        <v>719</v>
      </c>
    </row>
    <row r="1782" spans="1:9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135"/>
        <v>komórkowy</v>
      </c>
      <c r="F1782">
        <f t="shared" si="136"/>
        <v>0</v>
      </c>
      <c r="G1782" s="9">
        <f t="shared" si="137"/>
        <v>9</v>
      </c>
      <c r="H1782">
        <f t="shared" si="138"/>
        <v>3</v>
      </c>
      <c r="I1782">
        <f t="shared" si="139"/>
        <v>543</v>
      </c>
    </row>
    <row r="1783" spans="1:9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135"/>
        <v>stacjonarny</v>
      </c>
      <c r="F1783">
        <f t="shared" si="136"/>
        <v>0</v>
      </c>
      <c r="G1783" s="9">
        <f t="shared" si="137"/>
        <v>8</v>
      </c>
      <c r="H1783">
        <f t="shared" si="138"/>
        <v>3</v>
      </c>
      <c r="I1783">
        <f t="shared" si="139"/>
        <v>483</v>
      </c>
    </row>
    <row r="1784" spans="1:9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135"/>
        <v>stacjonarny</v>
      </c>
      <c r="F1784">
        <f t="shared" si="136"/>
        <v>0</v>
      </c>
      <c r="G1784" s="9">
        <f t="shared" si="137"/>
        <v>12</v>
      </c>
      <c r="H1784">
        <f t="shared" si="138"/>
        <v>27</v>
      </c>
      <c r="I1784">
        <f t="shared" si="139"/>
        <v>747</v>
      </c>
    </row>
    <row r="1785" spans="1:9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135"/>
        <v>stacjonarny</v>
      </c>
      <c r="F1785">
        <f t="shared" si="136"/>
        <v>0</v>
      </c>
      <c r="G1785" s="9">
        <f t="shared" si="137"/>
        <v>14</v>
      </c>
      <c r="H1785">
        <f t="shared" si="138"/>
        <v>51</v>
      </c>
      <c r="I1785">
        <f t="shared" si="139"/>
        <v>891</v>
      </c>
    </row>
    <row r="1786" spans="1:9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135"/>
        <v>stacjonarny</v>
      </c>
      <c r="F1786">
        <f t="shared" si="136"/>
        <v>0</v>
      </c>
      <c r="G1786" s="9">
        <f t="shared" si="137"/>
        <v>0</v>
      </c>
      <c r="H1786">
        <f t="shared" si="138"/>
        <v>32</v>
      </c>
      <c r="I1786">
        <f t="shared" si="139"/>
        <v>32</v>
      </c>
    </row>
    <row r="1787" spans="1:9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135"/>
        <v>stacjonarny</v>
      </c>
      <c r="F1787">
        <f t="shared" si="136"/>
        <v>0</v>
      </c>
      <c r="G1787" s="9">
        <f t="shared" si="137"/>
        <v>7</v>
      </c>
      <c r="H1787">
        <f t="shared" si="138"/>
        <v>15</v>
      </c>
      <c r="I1787">
        <f t="shared" si="139"/>
        <v>435</v>
      </c>
    </row>
    <row r="1788" spans="1:9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135"/>
        <v>stacjonarny</v>
      </c>
      <c r="F1788">
        <f t="shared" si="136"/>
        <v>0</v>
      </c>
      <c r="G1788" s="9">
        <f t="shared" si="137"/>
        <v>4</v>
      </c>
      <c r="H1788">
        <f t="shared" si="138"/>
        <v>2</v>
      </c>
      <c r="I1788">
        <f t="shared" si="139"/>
        <v>242</v>
      </c>
    </row>
    <row r="1789" spans="1:9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135"/>
        <v>stacjonarny</v>
      </c>
      <c r="F1789">
        <f t="shared" si="136"/>
        <v>0</v>
      </c>
      <c r="G1789" s="9">
        <f t="shared" si="137"/>
        <v>8</v>
      </c>
      <c r="H1789">
        <f t="shared" si="138"/>
        <v>43</v>
      </c>
      <c r="I1789">
        <f t="shared" si="139"/>
        <v>523</v>
      </c>
    </row>
    <row r="1790" spans="1:9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135"/>
        <v>stacjonarny</v>
      </c>
      <c r="F1790">
        <f t="shared" si="136"/>
        <v>0</v>
      </c>
      <c r="G1790" s="9">
        <f t="shared" si="137"/>
        <v>11</v>
      </c>
      <c r="H1790">
        <f t="shared" si="138"/>
        <v>45</v>
      </c>
      <c r="I1790">
        <f t="shared" si="139"/>
        <v>705</v>
      </c>
    </row>
    <row r="1791" spans="1:9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135"/>
        <v>zagraniczny</v>
      </c>
      <c r="F1791">
        <f t="shared" si="136"/>
        <v>0</v>
      </c>
      <c r="G1791" s="9">
        <f t="shared" si="137"/>
        <v>13</v>
      </c>
      <c r="H1791">
        <f t="shared" si="138"/>
        <v>8</v>
      </c>
      <c r="I1791">
        <f t="shared" si="139"/>
        <v>788</v>
      </c>
    </row>
    <row r="1792" spans="1:9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135"/>
        <v>stacjonarny</v>
      </c>
      <c r="F1792">
        <f t="shared" si="136"/>
        <v>0</v>
      </c>
      <c r="G1792" s="9">
        <f t="shared" si="137"/>
        <v>4</v>
      </c>
      <c r="H1792">
        <f t="shared" si="138"/>
        <v>51</v>
      </c>
      <c r="I1792">
        <f t="shared" si="139"/>
        <v>291</v>
      </c>
    </row>
    <row r="1793" spans="1:9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135"/>
        <v>komórkowy</v>
      </c>
      <c r="F1793">
        <f t="shared" si="136"/>
        <v>0</v>
      </c>
      <c r="G1793" s="9">
        <f t="shared" si="137"/>
        <v>12</v>
      </c>
      <c r="H1793">
        <f t="shared" si="138"/>
        <v>53</v>
      </c>
      <c r="I1793">
        <f t="shared" si="139"/>
        <v>773</v>
      </c>
    </row>
    <row r="1794" spans="1:9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135"/>
        <v>komórkowy</v>
      </c>
      <c r="F1794">
        <f t="shared" si="136"/>
        <v>0</v>
      </c>
      <c r="G1794" s="9">
        <f t="shared" si="137"/>
        <v>5</v>
      </c>
      <c r="H1794">
        <f t="shared" si="138"/>
        <v>51</v>
      </c>
      <c r="I1794">
        <f t="shared" si="139"/>
        <v>351</v>
      </c>
    </row>
    <row r="1795" spans="1:9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140">IF(LEN(A1795)=7,"stacjonarny",IF(LEN(A1795)=8,"komórkowy","zagraniczny"))</f>
        <v>stacjonarny</v>
      </c>
      <c r="F1795">
        <f t="shared" ref="F1795:F1858" si="141">IF(AND(E1795="stacjonarny",LEFT(A1795,2)="12"),1,0)</f>
        <v>0</v>
      </c>
      <c r="G1795" s="9">
        <f t="shared" ref="G1795:G1858" si="142">MINUTE(D1795-C1795)</f>
        <v>3</v>
      </c>
      <c r="H1795">
        <f t="shared" ref="H1795:H1858" si="143">SECOND(D1795-C1795)</f>
        <v>40</v>
      </c>
      <c r="I1795">
        <f t="shared" ref="I1795:I1858" si="144">G1795*60+H1795</f>
        <v>220</v>
      </c>
    </row>
    <row r="1796" spans="1:9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140"/>
        <v>komórkowy</v>
      </c>
      <c r="F1796">
        <f t="shared" si="141"/>
        <v>0</v>
      </c>
      <c r="G1796" s="9">
        <f t="shared" si="142"/>
        <v>0</v>
      </c>
      <c r="H1796">
        <f t="shared" si="143"/>
        <v>26</v>
      </c>
      <c r="I1796">
        <f t="shared" si="144"/>
        <v>26</v>
      </c>
    </row>
    <row r="1797" spans="1:9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140"/>
        <v>stacjonarny</v>
      </c>
      <c r="F1797">
        <f t="shared" si="141"/>
        <v>0</v>
      </c>
      <c r="G1797" s="9">
        <f t="shared" si="142"/>
        <v>8</v>
      </c>
      <c r="H1797">
        <f t="shared" si="143"/>
        <v>6</v>
      </c>
      <c r="I1797">
        <f t="shared" si="144"/>
        <v>486</v>
      </c>
    </row>
    <row r="1798" spans="1:9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140"/>
        <v>komórkowy</v>
      </c>
      <c r="F1798">
        <f t="shared" si="141"/>
        <v>0</v>
      </c>
      <c r="G1798" s="9">
        <f t="shared" si="142"/>
        <v>8</v>
      </c>
      <c r="H1798">
        <f t="shared" si="143"/>
        <v>35</v>
      </c>
      <c r="I1798">
        <f t="shared" si="144"/>
        <v>515</v>
      </c>
    </row>
    <row r="1799" spans="1:9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140"/>
        <v>stacjonarny</v>
      </c>
      <c r="F1799">
        <f t="shared" si="141"/>
        <v>0</v>
      </c>
      <c r="G1799" s="9">
        <f t="shared" si="142"/>
        <v>10</v>
      </c>
      <c r="H1799">
        <f t="shared" si="143"/>
        <v>27</v>
      </c>
      <c r="I1799">
        <f t="shared" si="144"/>
        <v>627</v>
      </c>
    </row>
    <row r="1800" spans="1:9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140"/>
        <v>stacjonarny</v>
      </c>
      <c r="F1800">
        <f t="shared" si="141"/>
        <v>0</v>
      </c>
      <c r="G1800" s="9">
        <f t="shared" si="142"/>
        <v>13</v>
      </c>
      <c r="H1800">
        <f t="shared" si="143"/>
        <v>28</v>
      </c>
      <c r="I1800">
        <f t="shared" si="144"/>
        <v>808</v>
      </c>
    </row>
    <row r="1801" spans="1:9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140"/>
        <v>stacjonarny</v>
      </c>
      <c r="F1801">
        <f t="shared" si="141"/>
        <v>0</v>
      </c>
      <c r="G1801" s="9">
        <f t="shared" si="142"/>
        <v>6</v>
      </c>
      <c r="H1801">
        <f t="shared" si="143"/>
        <v>41</v>
      </c>
      <c r="I1801">
        <f t="shared" si="144"/>
        <v>401</v>
      </c>
    </row>
    <row r="1802" spans="1:9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140"/>
        <v>zagraniczny</v>
      </c>
      <c r="F1802">
        <f t="shared" si="141"/>
        <v>0</v>
      </c>
      <c r="G1802" s="9">
        <f t="shared" si="142"/>
        <v>11</v>
      </c>
      <c r="H1802">
        <f t="shared" si="143"/>
        <v>53</v>
      </c>
      <c r="I1802">
        <f t="shared" si="144"/>
        <v>713</v>
      </c>
    </row>
    <row r="1803" spans="1:9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140"/>
        <v>stacjonarny</v>
      </c>
      <c r="F1803">
        <f t="shared" si="141"/>
        <v>0</v>
      </c>
      <c r="G1803" s="9">
        <f t="shared" si="142"/>
        <v>11</v>
      </c>
      <c r="H1803">
        <f t="shared" si="143"/>
        <v>54</v>
      </c>
      <c r="I1803">
        <f t="shared" si="144"/>
        <v>714</v>
      </c>
    </row>
    <row r="1804" spans="1:9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140"/>
        <v>stacjonarny</v>
      </c>
      <c r="F1804">
        <f t="shared" si="141"/>
        <v>0</v>
      </c>
      <c r="G1804" s="9">
        <f t="shared" si="142"/>
        <v>11</v>
      </c>
      <c r="H1804">
        <f t="shared" si="143"/>
        <v>23</v>
      </c>
      <c r="I1804">
        <f t="shared" si="144"/>
        <v>683</v>
      </c>
    </row>
    <row r="1805" spans="1:9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140"/>
        <v>stacjonarny</v>
      </c>
      <c r="F1805">
        <f t="shared" si="141"/>
        <v>0</v>
      </c>
      <c r="G1805" s="9">
        <f t="shared" si="142"/>
        <v>9</v>
      </c>
      <c r="H1805">
        <f t="shared" si="143"/>
        <v>41</v>
      </c>
      <c r="I1805">
        <f t="shared" si="144"/>
        <v>581</v>
      </c>
    </row>
    <row r="1806" spans="1:9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140"/>
        <v>komórkowy</v>
      </c>
      <c r="F1806">
        <f t="shared" si="141"/>
        <v>0</v>
      </c>
      <c r="G1806" s="9">
        <f t="shared" si="142"/>
        <v>3</v>
      </c>
      <c r="H1806">
        <f t="shared" si="143"/>
        <v>9</v>
      </c>
      <c r="I1806">
        <f t="shared" si="144"/>
        <v>189</v>
      </c>
    </row>
    <row r="1807" spans="1:9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140"/>
        <v>stacjonarny</v>
      </c>
      <c r="F1807">
        <f t="shared" si="141"/>
        <v>0</v>
      </c>
      <c r="G1807" s="9">
        <f t="shared" si="142"/>
        <v>15</v>
      </c>
      <c r="H1807">
        <f t="shared" si="143"/>
        <v>0</v>
      </c>
      <c r="I1807">
        <f t="shared" si="144"/>
        <v>900</v>
      </c>
    </row>
    <row r="1808" spans="1:9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140"/>
        <v>stacjonarny</v>
      </c>
      <c r="F1808">
        <f t="shared" si="141"/>
        <v>0</v>
      </c>
      <c r="G1808" s="9">
        <f t="shared" si="142"/>
        <v>5</v>
      </c>
      <c r="H1808">
        <f t="shared" si="143"/>
        <v>23</v>
      </c>
      <c r="I1808">
        <f t="shared" si="144"/>
        <v>323</v>
      </c>
    </row>
    <row r="1809" spans="1:9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140"/>
        <v>komórkowy</v>
      </c>
      <c r="F1809">
        <f t="shared" si="141"/>
        <v>0</v>
      </c>
      <c r="G1809" s="9">
        <f t="shared" si="142"/>
        <v>11</v>
      </c>
      <c r="H1809">
        <f t="shared" si="143"/>
        <v>25</v>
      </c>
      <c r="I1809">
        <f t="shared" si="144"/>
        <v>685</v>
      </c>
    </row>
    <row r="1810" spans="1:9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140"/>
        <v>komórkowy</v>
      </c>
      <c r="F1810">
        <f t="shared" si="141"/>
        <v>0</v>
      </c>
      <c r="G1810" s="9">
        <f t="shared" si="142"/>
        <v>0</v>
      </c>
      <c r="H1810">
        <f t="shared" si="143"/>
        <v>37</v>
      </c>
      <c r="I1810">
        <f t="shared" si="144"/>
        <v>37</v>
      </c>
    </row>
    <row r="1811" spans="1:9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140"/>
        <v>stacjonarny</v>
      </c>
      <c r="F1811">
        <f t="shared" si="141"/>
        <v>0</v>
      </c>
      <c r="G1811" s="9">
        <f t="shared" si="142"/>
        <v>12</v>
      </c>
      <c r="H1811">
        <f t="shared" si="143"/>
        <v>56</v>
      </c>
      <c r="I1811">
        <f t="shared" si="144"/>
        <v>776</v>
      </c>
    </row>
    <row r="1812" spans="1:9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140"/>
        <v>stacjonarny</v>
      </c>
      <c r="F1812">
        <f t="shared" si="141"/>
        <v>0</v>
      </c>
      <c r="G1812" s="9">
        <f t="shared" si="142"/>
        <v>14</v>
      </c>
      <c r="H1812">
        <f t="shared" si="143"/>
        <v>53</v>
      </c>
      <c r="I1812">
        <f t="shared" si="144"/>
        <v>893</v>
      </c>
    </row>
    <row r="1813" spans="1:9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140"/>
        <v>stacjonarny</v>
      </c>
      <c r="F1813">
        <f t="shared" si="141"/>
        <v>0</v>
      </c>
      <c r="G1813" s="9">
        <f t="shared" si="142"/>
        <v>14</v>
      </c>
      <c r="H1813">
        <f t="shared" si="143"/>
        <v>49</v>
      </c>
      <c r="I1813">
        <f t="shared" si="144"/>
        <v>889</v>
      </c>
    </row>
    <row r="1814" spans="1:9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140"/>
        <v>stacjonarny</v>
      </c>
      <c r="F1814">
        <f t="shared" si="141"/>
        <v>0</v>
      </c>
      <c r="G1814" s="9">
        <f t="shared" si="142"/>
        <v>8</v>
      </c>
      <c r="H1814">
        <f t="shared" si="143"/>
        <v>55</v>
      </c>
      <c r="I1814">
        <f t="shared" si="144"/>
        <v>535</v>
      </c>
    </row>
    <row r="1815" spans="1:9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140"/>
        <v>stacjonarny</v>
      </c>
      <c r="F1815">
        <f t="shared" si="141"/>
        <v>0</v>
      </c>
      <c r="G1815" s="9">
        <f t="shared" si="142"/>
        <v>9</v>
      </c>
      <c r="H1815">
        <f t="shared" si="143"/>
        <v>12</v>
      </c>
      <c r="I1815">
        <f t="shared" si="144"/>
        <v>552</v>
      </c>
    </row>
    <row r="1816" spans="1:9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140"/>
        <v>stacjonarny</v>
      </c>
      <c r="F1816">
        <f t="shared" si="141"/>
        <v>0</v>
      </c>
      <c r="G1816" s="9">
        <f t="shared" si="142"/>
        <v>11</v>
      </c>
      <c r="H1816">
        <f t="shared" si="143"/>
        <v>12</v>
      </c>
      <c r="I1816">
        <f t="shared" si="144"/>
        <v>672</v>
      </c>
    </row>
    <row r="1817" spans="1:9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140"/>
        <v>zagraniczny</v>
      </c>
      <c r="F1817">
        <f t="shared" si="141"/>
        <v>0</v>
      </c>
      <c r="G1817" s="9">
        <f t="shared" si="142"/>
        <v>9</v>
      </c>
      <c r="H1817">
        <f t="shared" si="143"/>
        <v>26</v>
      </c>
      <c r="I1817">
        <f t="shared" si="144"/>
        <v>566</v>
      </c>
    </row>
    <row r="1818" spans="1:9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140"/>
        <v>komórkowy</v>
      </c>
      <c r="F1818">
        <f t="shared" si="141"/>
        <v>0</v>
      </c>
      <c r="G1818" s="9">
        <f t="shared" si="142"/>
        <v>5</v>
      </c>
      <c r="H1818">
        <f t="shared" si="143"/>
        <v>13</v>
      </c>
      <c r="I1818">
        <f t="shared" si="144"/>
        <v>313</v>
      </c>
    </row>
    <row r="1819" spans="1:9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140"/>
        <v>komórkowy</v>
      </c>
      <c r="F1819">
        <f t="shared" si="141"/>
        <v>0</v>
      </c>
      <c r="G1819" s="9">
        <f t="shared" si="142"/>
        <v>2</v>
      </c>
      <c r="H1819">
        <f t="shared" si="143"/>
        <v>4</v>
      </c>
      <c r="I1819">
        <f t="shared" si="144"/>
        <v>124</v>
      </c>
    </row>
    <row r="1820" spans="1:9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140"/>
        <v>stacjonarny</v>
      </c>
      <c r="F1820">
        <f t="shared" si="141"/>
        <v>0</v>
      </c>
      <c r="G1820" s="9">
        <f t="shared" si="142"/>
        <v>15</v>
      </c>
      <c r="H1820">
        <f t="shared" si="143"/>
        <v>37</v>
      </c>
      <c r="I1820">
        <f t="shared" si="144"/>
        <v>937</v>
      </c>
    </row>
    <row r="1821" spans="1:9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140"/>
        <v>stacjonarny</v>
      </c>
      <c r="F1821">
        <f t="shared" si="141"/>
        <v>0</v>
      </c>
      <c r="G1821" s="9">
        <f t="shared" si="142"/>
        <v>1</v>
      </c>
      <c r="H1821">
        <f t="shared" si="143"/>
        <v>54</v>
      </c>
      <c r="I1821">
        <f t="shared" si="144"/>
        <v>114</v>
      </c>
    </row>
    <row r="1822" spans="1:9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140"/>
        <v>komórkowy</v>
      </c>
      <c r="F1822">
        <f t="shared" si="141"/>
        <v>0</v>
      </c>
      <c r="G1822" s="9">
        <f t="shared" si="142"/>
        <v>11</v>
      </c>
      <c r="H1822">
        <f t="shared" si="143"/>
        <v>44</v>
      </c>
      <c r="I1822">
        <f t="shared" si="144"/>
        <v>704</v>
      </c>
    </row>
    <row r="1823" spans="1:9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140"/>
        <v>zagraniczny</v>
      </c>
      <c r="F1823">
        <f t="shared" si="141"/>
        <v>0</v>
      </c>
      <c r="G1823" s="9">
        <f t="shared" si="142"/>
        <v>0</v>
      </c>
      <c r="H1823">
        <f t="shared" si="143"/>
        <v>39</v>
      </c>
      <c r="I1823">
        <f t="shared" si="144"/>
        <v>39</v>
      </c>
    </row>
    <row r="1824" spans="1:9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140"/>
        <v>stacjonarny</v>
      </c>
      <c r="F1824">
        <f t="shared" si="141"/>
        <v>0</v>
      </c>
      <c r="G1824" s="9">
        <f t="shared" si="142"/>
        <v>7</v>
      </c>
      <c r="H1824">
        <f t="shared" si="143"/>
        <v>49</v>
      </c>
      <c r="I1824">
        <f t="shared" si="144"/>
        <v>469</v>
      </c>
    </row>
    <row r="1825" spans="1:9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140"/>
        <v>stacjonarny</v>
      </c>
      <c r="F1825">
        <f t="shared" si="141"/>
        <v>0</v>
      </c>
      <c r="G1825" s="9">
        <f t="shared" si="142"/>
        <v>10</v>
      </c>
      <c r="H1825">
        <f t="shared" si="143"/>
        <v>9</v>
      </c>
      <c r="I1825">
        <f t="shared" si="144"/>
        <v>609</v>
      </c>
    </row>
    <row r="1826" spans="1:9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140"/>
        <v>komórkowy</v>
      </c>
      <c r="F1826">
        <f t="shared" si="141"/>
        <v>0</v>
      </c>
      <c r="G1826" s="9">
        <f t="shared" si="142"/>
        <v>0</v>
      </c>
      <c r="H1826">
        <f t="shared" si="143"/>
        <v>54</v>
      </c>
      <c r="I1826">
        <f t="shared" si="144"/>
        <v>54</v>
      </c>
    </row>
    <row r="1827" spans="1:9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140"/>
        <v>stacjonarny</v>
      </c>
      <c r="F1827">
        <f t="shared" si="141"/>
        <v>0</v>
      </c>
      <c r="G1827" s="9">
        <f t="shared" si="142"/>
        <v>3</v>
      </c>
      <c r="H1827">
        <f t="shared" si="143"/>
        <v>52</v>
      </c>
      <c r="I1827">
        <f t="shared" si="144"/>
        <v>232</v>
      </c>
    </row>
    <row r="1828" spans="1:9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140"/>
        <v>komórkowy</v>
      </c>
      <c r="F1828">
        <f t="shared" si="141"/>
        <v>0</v>
      </c>
      <c r="G1828" s="9">
        <f t="shared" si="142"/>
        <v>11</v>
      </c>
      <c r="H1828">
        <f t="shared" si="143"/>
        <v>49</v>
      </c>
      <c r="I1828">
        <f t="shared" si="144"/>
        <v>709</v>
      </c>
    </row>
    <row r="1829" spans="1:9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140"/>
        <v>stacjonarny</v>
      </c>
      <c r="F1829">
        <f t="shared" si="141"/>
        <v>0</v>
      </c>
      <c r="G1829" s="9">
        <f t="shared" si="142"/>
        <v>15</v>
      </c>
      <c r="H1829">
        <f t="shared" si="143"/>
        <v>35</v>
      </c>
      <c r="I1829">
        <f t="shared" si="144"/>
        <v>935</v>
      </c>
    </row>
    <row r="1830" spans="1:9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140"/>
        <v>stacjonarny</v>
      </c>
      <c r="F1830">
        <f t="shared" si="141"/>
        <v>0</v>
      </c>
      <c r="G1830" s="9">
        <f t="shared" si="142"/>
        <v>8</v>
      </c>
      <c r="H1830">
        <f t="shared" si="143"/>
        <v>56</v>
      </c>
      <c r="I1830">
        <f t="shared" si="144"/>
        <v>536</v>
      </c>
    </row>
    <row r="1831" spans="1:9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140"/>
        <v>stacjonarny</v>
      </c>
      <c r="F1831">
        <f t="shared" si="141"/>
        <v>0</v>
      </c>
      <c r="G1831" s="9">
        <f t="shared" si="142"/>
        <v>15</v>
      </c>
      <c r="H1831">
        <f t="shared" si="143"/>
        <v>29</v>
      </c>
      <c r="I1831">
        <f t="shared" si="144"/>
        <v>929</v>
      </c>
    </row>
    <row r="1832" spans="1:9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140"/>
        <v>stacjonarny</v>
      </c>
      <c r="F1832">
        <f t="shared" si="141"/>
        <v>0</v>
      </c>
      <c r="G1832" s="9">
        <f t="shared" si="142"/>
        <v>0</v>
      </c>
      <c r="H1832">
        <f t="shared" si="143"/>
        <v>59</v>
      </c>
      <c r="I1832">
        <f t="shared" si="144"/>
        <v>59</v>
      </c>
    </row>
    <row r="1833" spans="1:9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140"/>
        <v>stacjonarny</v>
      </c>
      <c r="F1833">
        <f t="shared" si="141"/>
        <v>0</v>
      </c>
      <c r="G1833" s="9">
        <f t="shared" si="142"/>
        <v>6</v>
      </c>
      <c r="H1833">
        <f t="shared" si="143"/>
        <v>13</v>
      </c>
      <c r="I1833">
        <f t="shared" si="144"/>
        <v>373</v>
      </c>
    </row>
    <row r="1834" spans="1:9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140"/>
        <v>stacjonarny</v>
      </c>
      <c r="F1834">
        <f t="shared" si="141"/>
        <v>0</v>
      </c>
      <c r="G1834" s="9">
        <f t="shared" si="142"/>
        <v>14</v>
      </c>
      <c r="H1834">
        <f t="shared" si="143"/>
        <v>16</v>
      </c>
      <c r="I1834">
        <f t="shared" si="144"/>
        <v>856</v>
      </c>
    </row>
    <row r="1835" spans="1:9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140"/>
        <v>stacjonarny</v>
      </c>
      <c r="F1835">
        <f t="shared" si="141"/>
        <v>0</v>
      </c>
      <c r="G1835" s="9">
        <f t="shared" si="142"/>
        <v>14</v>
      </c>
      <c r="H1835">
        <f t="shared" si="143"/>
        <v>10</v>
      </c>
      <c r="I1835">
        <f t="shared" si="144"/>
        <v>850</v>
      </c>
    </row>
    <row r="1836" spans="1:9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140"/>
        <v>stacjonarny</v>
      </c>
      <c r="F1836">
        <f t="shared" si="141"/>
        <v>0</v>
      </c>
      <c r="G1836" s="9">
        <f t="shared" si="142"/>
        <v>16</v>
      </c>
      <c r="H1836">
        <f t="shared" si="143"/>
        <v>27</v>
      </c>
      <c r="I1836">
        <f t="shared" si="144"/>
        <v>987</v>
      </c>
    </row>
    <row r="1837" spans="1:9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140"/>
        <v>stacjonarny</v>
      </c>
      <c r="F1837">
        <f t="shared" si="141"/>
        <v>0</v>
      </c>
      <c r="G1837" s="9">
        <f t="shared" si="142"/>
        <v>1</v>
      </c>
      <c r="H1837">
        <f t="shared" si="143"/>
        <v>1</v>
      </c>
      <c r="I1837">
        <f t="shared" si="144"/>
        <v>61</v>
      </c>
    </row>
    <row r="1838" spans="1:9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140"/>
        <v>stacjonarny</v>
      </c>
      <c r="F1838">
        <f t="shared" si="141"/>
        <v>0</v>
      </c>
      <c r="G1838" s="9">
        <f t="shared" si="142"/>
        <v>3</v>
      </c>
      <c r="H1838">
        <f t="shared" si="143"/>
        <v>13</v>
      </c>
      <c r="I1838">
        <f t="shared" si="144"/>
        <v>193</v>
      </c>
    </row>
    <row r="1839" spans="1:9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140"/>
        <v>stacjonarny</v>
      </c>
      <c r="F1839">
        <f t="shared" si="141"/>
        <v>0</v>
      </c>
      <c r="G1839" s="9">
        <f t="shared" si="142"/>
        <v>9</v>
      </c>
      <c r="H1839">
        <f t="shared" si="143"/>
        <v>22</v>
      </c>
      <c r="I1839">
        <f t="shared" si="144"/>
        <v>562</v>
      </c>
    </row>
    <row r="1840" spans="1:9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140"/>
        <v>stacjonarny</v>
      </c>
      <c r="F1840">
        <f t="shared" si="141"/>
        <v>0</v>
      </c>
      <c r="G1840" s="9">
        <f t="shared" si="142"/>
        <v>0</v>
      </c>
      <c r="H1840">
        <f t="shared" si="143"/>
        <v>3</v>
      </c>
      <c r="I1840">
        <f t="shared" si="144"/>
        <v>3</v>
      </c>
    </row>
    <row r="1841" spans="1:9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140"/>
        <v>komórkowy</v>
      </c>
      <c r="F1841">
        <f t="shared" si="141"/>
        <v>0</v>
      </c>
      <c r="G1841" s="9">
        <f t="shared" si="142"/>
        <v>5</v>
      </c>
      <c r="H1841">
        <f t="shared" si="143"/>
        <v>2</v>
      </c>
      <c r="I1841">
        <f t="shared" si="144"/>
        <v>302</v>
      </c>
    </row>
    <row r="1842" spans="1:9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140"/>
        <v>komórkowy</v>
      </c>
      <c r="F1842">
        <f t="shared" si="141"/>
        <v>0</v>
      </c>
      <c r="G1842" s="9">
        <f t="shared" si="142"/>
        <v>13</v>
      </c>
      <c r="H1842">
        <f t="shared" si="143"/>
        <v>41</v>
      </c>
      <c r="I1842">
        <f t="shared" si="144"/>
        <v>821</v>
      </c>
    </row>
    <row r="1843" spans="1:9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140"/>
        <v>zagraniczny</v>
      </c>
      <c r="F1843">
        <f t="shared" si="141"/>
        <v>0</v>
      </c>
      <c r="G1843" s="9">
        <f t="shared" si="142"/>
        <v>0</v>
      </c>
      <c r="H1843">
        <f t="shared" si="143"/>
        <v>7</v>
      </c>
      <c r="I1843">
        <f t="shared" si="144"/>
        <v>7</v>
      </c>
    </row>
    <row r="1844" spans="1:9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140"/>
        <v>zagraniczny</v>
      </c>
      <c r="F1844">
        <f t="shared" si="141"/>
        <v>0</v>
      </c>
      <c r="G1844" s="9">
        <f t="shared" si="142"/>
        <v>8</v>
      </c>
      <c r="H1844">
        <f t="shared" si="143"/>
        <v>18</v>
      </c>
      <c r="I1844">
        <f t="shared" si="144"/>
        <v>498</v>
      </c>
    </row>
    <row r="1845" spans="1:9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140"/>
        <v>stacjonarny</v>
      </c>
      <c r="F1845">
        <f t="shared" si="141"/>
        <v>0</v>
      </c>
      <c r="G1845" s="9">
        <f t="shared" si="142"/>
        <v>14</v>
      </c>
      <c r="H1845">
        <f t="shared" si="143"/>
        <v>20</v>
      </c>
      <c r="I1845">
        <f t="shared" si="144"/>
        <v>860</v>
      </c>
    </row>
    <row r="1846" spans="1:9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140"/>
        <v>stacjonarny</v>
      </c>
      <c r="F1846">
        <f t="shared" si="141"/>
        <v>0</v>
      </c>
      <c r="G1846" s="9">
        <f t="shared" si="142"/>
        <v>4</v>
      </c>
      <c r="H1846">
        <f t="shared" si="143"/>
        <v>12</v>
      </c>
      <c r="I1846">
        <f t="shared" si="144"/>
        <v>252</v>
      </c>
    </row>
    <row r="1847" spans="1:9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140"/>
        <v>stacjonarny</v>
      </c>
      <c r="F1847">
        <f t="shared" si="141"/>
        <v>0</v>
      </c>
      <c r="G1847" s="9">
        <f t="shared" si="142"/>
        <v>3</v>
      </c>
      <c r="H1847">
        <f t="shared" si="143"/>
        <v>39</v>
      </c>
      <c r="I1847">
        <f t="shared" si="144"/>
        <v>219</v>
      </c>
    </row>
    <row r="1848" spans="1:9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140"/>
        <v>stacjonarny</v>
      </c>
      <c r="F1848">
        <f t="shared" si="141"/>
        <v>0</v>
      </c>
      <c r="G1848" s="9">
        <f t="shared" si="142"/>
        <v>11</v>
      </c>
      <c r="H1848">
        <f t="shared" si="143"/>
        <v>0</v>
      </c>
      <c r="I1848">
        <f t="shared" si="144"/>
        <v>660</v>
      </c>
    </row>
    <row r="1849" spans="1:9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140"/>
        <v>komórkowy</v>
      </c>
      <c r="F1849">
        <f t="shared" si="141"/>
        <v>0</v>
      </c>
      <c r="G1849" s="9">
        <f t="shared" si="142"/>
        <v>11</v>
      </c>
      <c r="H1849">
        <f t="shared" si="143"/>
        <v>9</v>
      </c>
      <c r="I1849">
        <f t="shared" si="144"/>
        <v>669</v>
      </c>
    </row>
    <row r="1850" spans="1:9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140"/>
        <v>stacjonarny</v>
      </c>
      <c r="F1850">
        <f t="shared" si="141"/>
        <v>0</v>
      </c>
      <c r="G1850" s="9">
        <f t="shared" si="142"/>
        <v>6</v>
      </c>
      <c r="H1850">
        <f t="shared" si="143"/>
        <v>47</v>
      </c>
      <c r="I1850">
        <f t="shared" si="144"/>
        <v>407</v>
      </c>
    </row>
    <row r="1851" spans="1:9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140"/>
        <v>stacjonarny</v>
      </c>
      <c r="F1851">
        <f t="shared" si="141"/>
        <v>0</v>
      </c>
      <c r="G1851" s="9">
        <f t="shared" si="142"/>
        <v>4</v>
      </c>
      <c r="H1851">
        <f t="shared" si="143"/>
        <v>13</v>
      </c>
      <c r="I1851">
        <f t="shared" si="144"/>
        <v>253</v>
      </c>
    </row>
    <row r="1852" spans="1:9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140"/>
        <v>stacjonarny</v>
      </c>
      <c r="F1852">
        <f t="shared" si="141"/>
        <v>0</v>
      </c>
      <c r="G1852" s="9">
        <f t="shared" si="142"/>
        <v>15</v>
      </c>
      <c r="H1852">
        <f t="shared" si="143"/>
        <v>26</v>
      </c>
      <c r="I1852">
        <f t="shared" si="144"/>
        <v>926</v>
      </c>
    </row>
    <row r="1853" spans="1:9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140"/>
        <v>stacjonarny</v>
      </c>
      <c r="F1853">
        <f t="shared" si="141"/>
        <v>0</v>
      </c>
      <c r="G1853" s="9">
        <f t="shared" si="142"/>
        <v>12</v>
      </c>
      <c r="H1853">
        <f t="shared" si="143"/>
        <v>37</v>
      </c>
      <c r="I1853">
        <f t="shared" si="144"/>
        <v>757</v>
      </c>
    </row>
    <row r="1854" spans="1:9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140"/>
        <v>komórkowy</v>
      </c>
      <c r="F1854">
        <f t="shared" si="141"/>
        <v>0</v>
      </c>
      <c r="G1854" s="9">
        <f t="shared" si="142"/>
        <v>11</v>
      </c>
      <c r="H1854">
        <f t="shared" si="143"/>
        <v>23</v>
      </c>
      <c r="I1854">
        <f t="shared" si="144"/>
        <v>683</v>
      </c>
    </row>
    <row r="1855" spans="1:9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140"/>
        <v>stacjonarny</v>
      </c>
      <c r="F1855">
        <f t="shared" si="141"/>
        <v>0</v>
      </c>
      <c r="G1855" s="9">
        <f t="shared" si="142"/>
        <v>1</v>
      </c>
      <c r="H1855">
        <f t="shared" si="143"/>
        <v>9</v>
      </c>
      <c r="I1855">
        <f t="shared" si="144"/>
        <v>69</v>
      </c>
    </row>
    <row r="1856" spans="1:9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140"/>
        <v>stacjonarny</v>
      </c>
      <c r="F1856">
        <f t="shared" si="141"/>
        <v>0</v>
      </c>
      <c r="G1856" s="9">
        <f t="shared" si="142"/>
        <v>8</v>
      </c>
      <c r="H1856">
        <f t="shared" si="143"/>
        <v>35</v>
      </c>
      <c r="I1856">
        <f t="shared" si="144"/>
        <v>515</v>
      </c>
    </row>
    <row r="1857" spans="1:9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140"/>
        <v>stacjonarny</v>
      </c>
      <c r="F1857">
        <f t="shared" si="141"/>
        <v>0</v>
      </c>
      <c r="G1857" s="9">
        <f t="shared" si="142"/>
        <v>11</v>
      </c>
      <c r="H1857">
        <f t="shared" si="143"/>
        <v>12</v>
      </c>
      <c r="I1857">
        <f t="shared" si="144"/>
        <v>672</v>
      </c>
    </row>
    <row r="1858" spans="1:9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140"/>
        <v>komórkowy</v>
      </c>
      <c r="F1858">
        <f t="shared" si="141"/>
        <v>0</v>
      </c>
      <c r="G1858" s="9">
        <f t="shared" si="142"/>
        <v>6</v>
      </c>
      <c r="H1858">
        <f t="shared" si="143"/>
        <v>5</v>
      </c>
      <c r="I1858">
        <f t="shared" si="144"/>
        <v>365</v>
      </c>
    </row>
    <row r="1859" spans="1:9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145">IF(LEN(A1859)=7,"stacjonarny",IF(LEN(A1859)=8,"komórkowy","zagraniczny"))</f>
        <v>stacjonarny</v>
      </c>
      <c r="F1859">
        <f t="shared" ref="F1859:F1922" si="146">IF(AND(E1859="stacjonarny",LEFT(A1859,2)="12"),1,0)</f>
        <v>1</v>
      </c>
      <c r="G1859" s="9">
        <f t="shared" ref="G1859:G1922" si="147">MINUTE(D1859-C1859)</f>
        <v>12</v>
      </c>
      <c r="H1859">
        <f t="shared" ref="H1859:H1922" si="148">SECOND(D1859-C1859)</f>
        <v>38</v>
      </c>
      <c r="I1859">
        <f t="shared" ref="I1859:I1922" si="149">G1859*60+H1859</f>
        <v>758</v>
      </c>
    </row>
    <row r="1860" spans="1:9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145"/>
        <v>stacjonarny</v>
      </c>
      <c r="F1860">
        <f t="shared" si="146"/>
        <v>0</v>
      </c>
      <c r="G1860" s="9">
        <f t="shared" si="147"/>
        <v>14</v>
      </c>
      <c r="H1860">
        <f t="shared" si="148"/>
        <v>11</v>
      </c>
      <c r="I1860">
        <f t="shared" si="149"/>
        <v>851</v>
      </c>
    </row>
    <row r="1861" spans="1:9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145"/>
        <v>stacjonarny</v>
      </c>
      <c r="F1861">
        <f t="shared" si="146"/>
        <v>0</v>
      </c>
      <c r="G1861" s="9">
        <f t="shared" si="147"/>
        <v>10</v>
      </c>
      <c r="H1861">
        <f t="shared" si="148"/>
        <v>44</v>
      </c>
      <c r="I1861">
        <f t="shared" si="149"/>
        <v>644</v>
      </c>
    </row>
    <row r="1862" spans="1:9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145"/>
        <v>stacjonarny</v>
      </c>
      <c r="F1862">
        <f t="shared" si="146"/>
        <v>0</v>
      </c>
      <c r="G1862" s="9">
        <f t="shared" si="147"/>
        <v>2</v>
      </c>
      <c r="H1862">
        <f t="shared" si="148"/>
        <v>17</v>
      </c>
      <c r="I1862">
        <f t="shared" si="149"/>
        <v>137</v>
      </c>
    </row>
    <row r="1863" spans="1:9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145"/>
        <v>stacjonarny</v>
      </c>
      <c r="F1863">
        <f t="shared" si="146"/>
        <v>0</v>
      </c>
      <c r="G1863" s="9">
        <f t="shared" si="147"/>
        <v>7</v>
      </c>
      <c r="H1863">
        <f t="shared" si="148"/>
        <v>23</v>
      </c>
      <c r="I1863">
        <f t="shared" si="149"/>
        <v>443</v>
      </c>
    </row>
    <row r="1864" spans="1:9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145"/>
        <v>stacjonarny</v>
      </c>
      <c r="F1864">
        <f t="shared" si="146"/>
        <v>0</v>
      </c>
      <c r="G1864" s="9">
        <f t="shared" si="147"/>
        <v>1</v>
      </c>
      <c r="H1864">
        <f t="shared" si="148"/>
        <v>12</v>
      </c>
      <c r="I1864">
        <f t="shared" si="149"/>
        <v>72</v>
      </c>
    </row>
    <row r="1865" spans="1:9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145"/>
        <v>stacjonarny</v>
      </c>
      <c r="F1865">
        <f t="shared" si="146"/>
        <v>0</v>
      </c>
      <c r="G1865" s="9">
        <f t="shared" si="147"/>
        <v>6</v>
      </c>
      <c r="H1865">
        <f t="shared" si="148"/>
        <v>42</v>
      </c>
      <c r="I1865">
        <f t="shared" si="149"/>
        <v>402</v>
      </c>
    </row>
    <row r="1866" spans="1:9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145"/>
        <v>stacjonarny</v>
      </c>
      <c r="F1866">
        <f t="shared" si="146"/>
        <v>0</v>
      </c>
      <c r="G1866" s="9">
        <f t="shared" si="147"/>
        <v>0</v>
      </c>
      <c r="H1866">
        <f t="shared" si="148"/>
        <v>26</v>
      </c>
      <c r="I1866">
        <f t="shared" si="149"/>
        <v>26</v>
      </c>
    </row>
    <row r="1867" spans="1:9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145"/>
        <v>zagraniczny</v>
      </c>
      <c r="F1867">
        <f t="shared" si="146"/>
        <v>0</v>
      </c>
      <c r="G1867" s="9">
        <f t="shared" si="147"/>
        <v>14</v>
      </c>
      <c r="H1867">
        <f t="shared" si="148"/>
        <v>2</v>
      </c>
      <c r="I1867">
        <f t="shared" si="149"/>
        <v>842</v>
      </c>
    </row>
    <row r="1868" spans="1:9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145"/>
        <v>stacjonarny</v>
      </c>
      <c r="F1868">
        <f t="shared" si="146"/>
        <v>0</v>
      </c>
      <c r="G1868" s="9">
        <f t="shared" si="147"/>
        <v>5</v>
      </c>
      <c r="H1868">
        <f t="shared" si="148"/>
        <v>24</v>
      </c>
      <c r="I1868">
        <f t="shared" si="149"/>
        <v>324</v>
      </c>
    </row>
    <row r="1869" spans="1:9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145"/>
        <v>stacjonarny</v>
      </c>
      <c r="F1869">
        <f t="shared" si="146"/>
        <v>0</v>
      </c>
      <c r="G1869" s="9">
        <f t="shared" si="147"/>
        <v>7</v>
      </c>
      <c r="H1869">
        <f t="shared" si="148"/>
        <v>46</v>
      </c>
      <c r="I1869">
        <f t="shared" si="149"/>
        <v>466</v>
      </c>
    </row>
    <row r="1870" spans="1:9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145"/>
        <v>stacjonarny</v>
      </c>
      <c r="F1870">
        <f t="shared" si="146"/>
        <v>0</v>
      </c>
      <c r="G1870" s="9">
        <f t="shared" si="147"/>
        <v>8</v>
      </c>
      <c r="H1870">
        <f t="shared" si="148"/>
        <v>38</v>
      </c>
      <c r="I1870">
        <f t="shared" si="149"/>
        <v>518</v>
      </c>
    </row>
    <row r="1871" spans="1:9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145"/>
        <v>stacjonarny</v>
      </c>
      <c r="F1871">
        <f t="shared" si="146"/>
        <v>0</v>
      </c>
      <c r="G1871" s="9">
        <f t="shared" si="147"/>
        <v>9</v>
      </c>
      <c r="H1871">
        <f t="shared" si="148"/>
        <v>15</v>
      </c>
      <c r="I1871">
        <f t="shared" si="149"/>
        <v>555</v>
      </c>
    </row>
    <row r="1872" spans="1:9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145"/>
        <v>zagraniczny</v>
      </c>
      <c r="F1872">
        <f t="shared" si="146"/>
        <v>0</v>
      </c>
      <c r="G1872" s="9">
        <f t="shared" si="147"/>
        <v>0</v>
      </c>
      <c r="H1872">
        <f t="shared" si="148"/>
        <v>59</v>
      </c>
      <c r="I1872">
        <f t="shared" si="149"/>
        <v>59</v>
      </c>
    </row>
    <row r="1873" spans="1:9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145"/>
        <v>komórkowy</v>
      </c>
      <c r="F1873">
        <f t="shared" si="146"/>
        <v>0</v>
      </c>
      <c r="G1873" s="9">
        <f t="shared" si="147"/>
        <v>12</v>
      </c>
      <c r="H1873">
        <f t="shared" si="148"/>
        <v>39</v>
      </c>
      <c r="I1873">
        <f t="shared" si="149"/>
        <v>759</v>
      </c>
    </row>
    <row r="1874" spans="1:9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145"/>
        <v>komórkowy</v>
      </c>
      <c r="F1874">
        <f t="shared" si="146"/>
        <v>0</v>
      </c>
      <c r="G1874" s="9">
        <f t="shared" si="147"/>
        <v>4</v>
      </c>
      <c r="H1874">
        <f t="shared" si="148"/>
        <v>31</v>
      </c>
      <c r="I1874">
        <f t="shared" si="149"/>
        <v>271</v>
      </c>
    </row>
    <row r="1875" spans="1:9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145"/>
        <v>komórkowy</v>
      </c>
      <c r="F1875">
        <f t="shared" si="146"/>
        <v>0</v>
      </c>
      <c r="G1875" s="9">
        <f t="shared" si="147"/>
        <v>9</v>
      </c>
      <c r="H1875">
        <f t="shared" si="148"/>
        <v>36</v>
      </c>
      <c r="I1875">
        <f t="shared" si="149"/>
        <v>576</v>
      </c>
    </row>
    <row r="1876" spans="1:9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145"/>
        <v>komórkowy</v>
      </c>
      <c r="F1876">
        <f t="shared" si="146"/>
        <v>0</v>
      </c>
      <c r="G1876" s="9">
        <f t="shared" si="147"/>
        <v>12</v>
      </c>
      <c r="H1876">
        <f t="shared" si="148"/>
        <v>27</v>
      </c>
      <c r="I1876">
        <f t="shared" si="149"/>
        <v>747</v>
      </c>
    </row>
    <row r="1877" spans="1:9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145"/>
        <v>komórkowy</v>
      </c>
      <c r="F1877">
        <f t="shared" si="146"/>
        <v>0</v>
      </c>
      <c r="G1877" s="9">
        <f t="shared" si="147"/>
        <v>5</v>
      </c>
      <c r="H1877">
        <f t="shared" si="148"/>
        <v>11</v>
      </c>
      <c r="I1877">
        <f t="shared" si="149"/>
        <v>311</v>
      </c>
    </row>
    <row r="1878" spans="1:9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145"/>
        <v>komórkowy</v>
      </c>
      <c r="F1878">
        <f t="shared" si="146"/>
        <v>0</v>
      </c>
      <c r="G1878" s="9">
        <f t="shared" si="147"/>
        <v>3</v>
      </c>
      <c r="H1878">
        <f t="shared" si="148"/>
        <v>7</v>
      </c>
      <c r="I1878">
        <f t="shared" si="149"/>
        <v>187</v>
      </c>
    </row>
    <row r="1879" spans="1:9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145"/>
        <v>komórkowy</v>
      </c>
      <c r="F1879">
        <f t="shared" si="146"/>
        <v>0</v>
      </c>
      <c r="G1879" s="9">
        <f t="shared" si="147"/>
        <v>2</v>
      </c>
      <c r="H1879">
        <f t="shared" si="148"/>
        <v>54</v>
      </c>
      <c r="I1879">
        <f t="shared" si="149"/>
        <v>174</v>
      </c>
    </row>
    <row r="1880" spans="1:9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145"/>
        <v>stacjonarny</v>
      </c>
      <c r="F1880">
        <f t="shared" si="146"/>
        <v>0</v>
      </c>
      <c r="G1880" s="9">
        <f t="shared" si="147"/>
        <v>8</v>
      </c>
      <c r="H1880">
        <f t="shared" si="148"/>
        <v>22</v>
      </c>
      <c r="I1880">
        <f t="shared" si="149"/>
        <v>502</v>
      </c>
    </row>
    <row r="1881" spans="1:9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145"/>
        <v>stacjonarny</v>
      </c>
      <c r="F1881">
        <f t="shared" si="146"/>
        <v>0</v>
      </c>
      <c r="G1881" s="9">
        <f t="shared" si="147"/>
        <v>13</v>
      </c>
      <c r="H1881">
        <f t="shared" si="148"/>
        <v>46</v>
      </c>
      <c r="I1881">
        <f t="shared" si="149"/>
        <v>826</v>
      </c>
    </row>
    <row r="1882" spans="1:9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145"/>
        <v>stacjonarny</v>
      </c>
      <c r="F1882">
        <f t="shared" si="146"/>
        <v>0</v>
      </c>
      <c r="G1882" s="9">
        <f t="shared" si="147"/>
        <v>5</v>
      </c>
      <c r="H1882">
        <f t="shared" si="148"/>
        <v>50</v>
      </c>
      <c r="I1882">
        <f t="shared" si="149"/>
        <v>350</v>
      </c>
    </row>
    <row r="1883" spans="1:9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145"/>
        <v>stacjonarny</v>
      </c>
      <c r="F1883">
        <f t="shared" si="146"/>
        <v>0</v>
      </c>
      <c r="G1883" s="9">
        <f t="shared" si="147"/>
        <v>4</v>
      </c>
      <c r="H1883">
        <f t="shared" si="148"/>
        <v>30</v>
      </c>
      <c r="I1883">
        <f t="shared" si="149"/>
        <v>270</v>
      </c>
    </row>
    <row r="1884" spans="1:9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145"/>
        <v>stacjonarny</v>
      </c>
      <c r="F1884">
        <f t="shared" si="146"/>
        <v>0</v>
      </c>
      <c r="G1884" s="9">
        <f t="shared" si="147"/>
        <v>6</v>
      </c>
      <c r="H1884">
        <f t="shared" si="148"/>
        <v>31</v>
      </c>
      <c r="I1884">
        <f t="shared" si="149"/>
        <v>391</v>
      </c>
    </row>
    <row r="1885" spans="1:9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145"/>
        <v>stacjonarny</v>
      </c>
      <c r="F1885">
        <f t="shared" si="146"/>
        <v>0</v>
      </c>
      <c r="G1885" s="9">
        <f t="shared" si="147"/>
        <v>1</v>
      </c>
      <c r="H1885">
        <f t="shared" si="148"/>
        <v>16</v>
      </c>
      <c r="I1885">
        <f t="shared" si="149"/>
        <v>76</v>
      </c>
    </row>
    <row r="1886" spans="1:9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145"/>
        <v>stacjonarny</v>
      </c>
      <c r="F1886">
        <f t="shared" si="146"/>
        <v>0</v>
      </c>
      <c r="G1886" s="9">
        <f t="shared" si="147"/>
        <v>14</v>
      </c>
      <c r="H1886">
        <f t="shared" si="148"/>
        <v>34</v>
      </c>
      <c r="I1886">
        <f t="shared" si="149"/>
        <v>874</v>
      </c>
    </row>
    <row r="1887" spans="1:9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145"/>
        <v>komórkowy</v>
      </c>
      <c r="F1887">
        <f t="shared" si="146"/>
        <v>0</v>
      </c>
      <c r="G1887" s="9">
        <f t="shared" si="147"/>
        <v>11</v>
      </c>
      <c r="H1887">
        <f t="shared" si="148"/>
        <v>51</v>
      </c>
      <c r="I1887">
        <f t="shared" si="149"/>
        <v>711</v>
      </c>
    </row>
    <row r="1888" spans="1:9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145"/>
        <v>stacjonarny</v>
      </c>
      <c r="F1888">
        <f t="shared" si="146"/>
        <v>0</v>
      </c>
      <c r="G1888" s="9">
        <f t="shared" si="147"/>
        <v>6</v>
      </c>
      <c r="H1888">
        <f t="shared" si="148"/>
        <v>51</v>
      </c>
      <c r="I1888">
        <f t="shared" si="149"/>
        <v>411</v>
      </c>
    </row>
    <row r="1889" spans="1:9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145"/>
        <v>stacjonarny</v>
      </c>
      <c r="F1889">
        <f t="shared" si="146"/>
        <v>0</v>
      </c>
      <c r="G1889" s="9">
        <f t="shared" si="147"/>
        <v>7</v>
      </c>
      <c r="H1889">
        <f t="shared" si="148"/>
        <v>36</v>
      </c>
      <c r="I1889">
        <f t="shared" si="149"/>
        <v>456</v>
      </c>
    </row>
    <row r="1890" spans="1:9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145"/>
        <v>stacjonarny</v>
      </c>
      <c r="F1890">
        <f t="shared" si="146"/>
        <v>0</v>
      </c>
      <c r="G1890" s="9">
        <f t="shared" si="147"/>
        <v>5</v>
      </c>
      <c r="H1890">
        <f t="shared" si="148"/>
        <v>28</v>
      </c>
      <c r="I1890">
        <f t="shared" si="149"/>
        <v>328</v>
      </c>
    </row>
    <row r="1891" spans="1:9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145"/>
        <v>komórkowy</v>
      </c>
      <c r="F1891">
        <f t="shared" si="146"/>
        <v>0</v>
      </c>
      <c r="G1891" s="9">
        <f t="shared" si="147"/>
        <v>11</v>
      </c>
      <c r="H1891">
        <f t="shared" si="148"/>
        <v>38</v>
      </c>
      <c r="I1891">
        <f t="shared" si="149"/>
        <v>698</v>
      </c>
    </row>
    <row r="1892" spans="1:9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145"/>
        <v>stacjonarny</v>
      </c>
      <c r="F1892">
        <f t="shared" si="146"/>
        <v>0</v>
      </c>
      <c r="G1892" s="9">
        <f t="shared" si="147"/>
        <v>2</v>
      </c>
      <c r="H1892">
        <f t="shared" si="148"/>
        <v>23</v>
      </c>
      <c r="I1892">
        <f t="shared" si="149"/>
        <v>143</v>
      </c>
    </row>
    <row r="1893" spans="1:9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145"/>
        <v>stacjonarny</v>
      </c>
      <c r="F1893">
        <f t="shared" si="146"/>
        <v>0</v>
      </c>
      <c r="G1893" s="9">
        <f t="shared" si="147"/>
        <v>16</v>
      </c>
      <c r="H1893">
        <f t="shared" si="148"/>
        <v>35</v>
      </c>
      <c r="I1893">
        <f t="shared" si="149"/>
        <v>995</v>
      </c>
    </row>
    <row r="1894" spans="1:9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145"/>
        <v>stacjonarny</v>
      </c>
      <c r="F1894">
        <f t="shared" si="146"/>
        <v>0</v>
      </c>
      <c r="G1894" s="9">
        <f t="shared" si="147"/>
        <v>10</v>
      </c>
      <c r="H1894">
        <f t="shared" si="148"/>
        <v>58</v>
      </c>
      <c r="I1894">
        <f t="shared" si="149"/>
        <v>658</v>
      </c>
    </row>
    <row r="1895" spans="1:9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145"/>
        <v>stacjonarny</v>
      </c>
      <c r="F1895">
        <f t="shared" si="146"/>
        <v>0</v>
      </c>
      <c r="G1895" s="9">
        <f t="shared" si="147"/>
        <v>2</v>
      </c>
      <c r="H1895">
        <f t="shared" si="148"/>
        <v>14</v>
      </c>
      <c r="I1895">
        <f t="shared" si="149"/>
        <v>134</v>
      </c>
    </row>
    <row r="1896" spans="1:9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145"/>
        <v>stacjonarny</v>
      </c>
      <c r="F1896">
        <f t="shared" si="146"/>
        <v>0</v>
      </c>
      <c r="G1896" s="9">
        <f t="shared" si="147"/>
        <v>7</v>
      </c>
      <c r="H1896">
        <f t="shared" si="148"/>
        <v>59</v>
      </c>
      <c r="I1896">
        <f t="shared" si="149"/>
        <v>479</v>
      </c>
    </row>
    <row r="1897" spans="1:9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145"/>
        <v>stacjonarny</v>
      </c>
      <c r="F1897">
        <f t="shared" si="146"/>
        <v>0</v>
      </c>
      <c r="G1897" s="9">
        <f t="shared" si="147"/>
        <v>10</v>
      </c>
      <c r="H1897">
        <f t="shared" si="148"/>
        <v>20</v>
      </c>
      <c r="I1897">
        <f t="shared" si="149"/>
        <v>620</v>
      </c>
    </row>
    <row r="1898" spans="1:9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145"/>
        <v>stacjonarny</v>
      </c>
      <c r="F1898">
        <f t="shared" si="146"/>
        <v>0</v>
      </c>
      <c r="G1898" s="9">
        <f t="shared" si="147"/>
        <v>13</v>
      </c>
      <c r="H1898">
        <f t="shared" si="148"/>
        <v>19</v>
      </c>
      <c r="I1898">
        <f t="shared" si="149"/>
        <v>799</v>
      </c>
    </row>
    <row r="1899" spans="1:9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145"/>
        <v>stacjonarny</v>
      </c>
      <c r="F1899">
        <f t="shared" si="146"/>
        <v>0</v>
      </c>
      <c r="G1899" s="9">
        <f t="shared" si="147"/>
        <v>0</v>
      </c>
      <c r="H1899">
        <f t="shared" si="148"/>
        <v>35</v>
      </c>
      <c r="I1899">
        <f t="shared" si="149"/>
        <v>35</v>
      </c>
    </row>
    <row r="1900" spans="1:9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145"/>
        <v>stacjonarny</v>
      </c>
      <c r="F1900">
        <f t="shared" si="146"/>
        <v>0</v>
      </c>
      <c r="G1900" s="9">
        <f t="shared" si="147"/>
        <v>7</v>
      </c>
      <c r="H1900">
        <f t="shared" si="148"/>
        <v>31</v>
      </c>
      <c r="I1900">
        <f t="shared" si="149"/>
        <v>451</v>
      </c>
    </row>
    <row r="1901" spans="1:9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145"/>
        <v>stacjonarny</v>
      </c>
      <c r="F1901">
        <f t="shared" si="146"/>
        <v>0</v>
      </c>
      <c r="G1901" s="9">
        <f t="shared" si="147"/>
        <v>12</v>
      </c>
      <c r="H1901">
        <f t="shared" si="148"/>
        <v>0</v>
      </c>
      <c r="I1901">
        <f t="shared" si="149"/>
        <v>720</v>
      </c>
    </row>
    <row r="1902" spans="1:9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145"/>
        <v>komórkowy</v>
      </c>
      <c r="F1902">
        <f t="shared" si="146"/>
        <v>0</v>
      </c>
      <c r="G1902" s="9">
        <f t="shared" si="147"/>
        <v>13</v>
      </c>
      <c r="H1902">
        <f t="shared" si="148"/>
        <v>18</v>
      </c>
      <c r="I1902">
        <f t="shared" si="149"/>
        <v>798</v>
      </c>
    </row>
    <row r="1903" spans="1:9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145"/>
        <v>stacjonarny</v>
      </c>
      <c r="F1903">
        <f t="shared" si="146"/>
        <v>0</v>
      </c>
      <c r="G1903" s="9">
        <f t="shared" si="147"/>
        <v>1</v>
      </c>
      <c r="H1903">
        <f t="shared" si="148"/>
        <v>29</v>
      </c>
      <c r="I1903">
        <f t="shared" si="149"/>
        <v>89</v>
      </c>
    </row>
    <row r="1904" spans="1:9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145"/>
        <v>stacjonarny</v>
      </c>
      <c r="F1904">
        <f t="shared" si="146"/>
        <v>0</v>
      </c>
      <c r="G1904" s="9">
        <f t="shared" si="147"/>
        <v>3</v>
      </c>
      <c r="H1904">
        <f t="shared" si="148"/>
        <v>44</v>
      </c>
      <c r="I1904">
        <f t="shared" si="149"/>
        <v>224</v>
      </c>
    </row>
    <row r="1905" spans="1:9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145"/>
        <v>stacjonarny</v>
      </c>
      <c r="F1905">
        <f t="shared" si="146"/>
        <v>0</v>
      </c>
      <c r="G1905" s="9">
        <f t="shared" si="147"/>
        <v>7</v>
      </c>
      <c r="H1905">
        <f t="shared" si="148"/>
        <v>21</v>
      </c>
      <c r="I1905">
        <f t="shared" si="149"/>
        <v>441</v>
      </c>
    </row>
    <row r="1906" spans="1:9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145"/>
        <v>stacjonarny</v>
      </c>
      <c r="F1906">
        <f t="shared" si="146"/>
        <v>0</v>
      </c>
      <c r="G1906" s="9">
        <f t="shared" si="147"/>
        <v>10</v>
      </c>
      <c r="H1906">
        <f t="shared" si="148"/>
        <v>45</v>
      </c>
      <c r="I1906">
        <f t="shared" si="149"/>
        <v>645</v>
      </c>
    </row>
    <row r="1907" spans="1:9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145"/>
        <v>stacjonarny</v>
      </c>
      <c r="F1907">
        <f t="shared" si="146"/>
        <v>0</v>
      </c>
      <c r="G1907" s="9">
        <f t="shared" si="147"/>
        <v>2</v>
      </c>
      <c r="H1907">
        <f t="shared" si="148"/>
        <v>0</v>
      </c>
      <c r="I1907">
        <f t="shared" si="149"/>
        <v>120</v>
      </c>
    </row>
    <row r="1908" spans="1:9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145"/>
        <v>stacjonarny</v>
      </c>
      <c r="F1908">
        <f t="shared" si="146"/>
        <v>0</v>
      </c>
      <c r="G1908" s="9">
        <f t="shared" si="147"/>
        <v>6</v>
      </c>
      <c r="H1908">
        <f t="shared" si="148"/>
        <v>15</v>
      </c>
      <c r="I1908">
        <f t="shared" si="149"/>
        <v>375</v>
      </c>
    </row>
    <row r="1909" spans="1:9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145"/>
        <v>komórkowy</v>
      </c>
      <c r="F1909">
        <f t="shared" si="146"/>
        <v>0</v>
      </c>
      <c r="G1909" s="9">
        <f t="shared" si="147"/>
        <v>2</v>
      </c>
      <c r="H1909">
        <f t="shared" si="148"/>
        <v>26</v>
      </c>
      <c r="I1909">
        <f t="shared" si="149"/>
        <v>146</v>
      </c>
    </row>
    <row r="1910" spans="1:9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145"/>
        <v>komórkowy</v>
      </c>
      <c r="F1910">
        <f t="shared" si="146"/>
        <v>0</v>
      </c>
      <c r="G1910" s="9">
        <f t="shared" si="147"/>
        <v>13</v>
      </c>
      <c r="H1910">
        <f t="shared" si="148"/>
        <v>33</v>
      </c>
      <c r="I1910">
        <f t="shared" si="149"/>
        <v>813</v>
      </c>
    </row>
    <row r="1911" spans="1:9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145"/>
        <v>stacjonarny</v>
      </c>
      <c r="F1911">
        <f t="shared" si="146"/>
        <v>0</v>
      </c>
      <c r="G1911" s="9">
        <f t="shared" si="147"/>
        <v>3</v>
      </c>
      <c r="H1911">
        <f t="shared" si="148"/>
        <v>50</v>
      </c>
      <c r="I1911">
        <f t="shared" si="149"/>
        <v>230</v>
      </c>
    </row>
    <row r="1912" spans="1:9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145"/>
        <v>stacjonarny</v>
      </c>
      <c r="F1912">
        <f t="shared" si="146"/>
        <v>0</v>
      </c>
      <c r="G1912" s="9">
        <f t="shared" si="147"/>
        <v>0</v>
      </c>
      <c r="H1912">
        <f t="shared" si="148"/>
        <v>14</v>
      </c>
      <c r="I1912">
        <f t="shared" si="149"/>
        <v>14</v>
      </c>
    </row>
    <row r="1913" spans="1:9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145"/>
        <v>stacjonarny</v>
      </c>
      <c r="F1913">
        <f t="shared" si="146"/>
        <v>0</v>
      </c>
      <c r="G1913" s="9">
        <f t="shared" si="147"/>
        <v>13</v>
      </c>
      <c r="H1913">
        <f t="shared" si="148"/>
        <v>30</v>
      </c>
      <c r="I1913">
        <f t="shared" si="149"/>
        <v>810</v>
      </c>
    </row>
    <row r="1914" spans="1:9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145"/>
        <v>stacjonarny</v>
      </c>
      <c r="F1914">
        <f t="shared" si="146"/>
        <v>0</v>
      </c>
      <c r="G1914" s="9">
        <f t="shared" si="147"/>
        <v>13</v>
      </c>
      <c r="H1914">
        <f t="shared" si="148"/>
        <v>24</v>
      </c>
      <c r="I1914">
        <f t="shared" si="149"/>
        <v>804</v>
      </c>
    </row>
    <row r="1915" spans="1:9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145"/>
        <v>komórkowy</v>
      </c>
      <c r="F1915">
        <f t="shared" si="146"/>
        <v>0</v>
      </c>
      <c r="G1915" s="9">
        <f t="shared" si="147"/>
        <v>10</v>
      </c>
      <c r="H1915">
        <f t="shared" si="148"/>
        <v>44</v>
      </c>
      <c r="I1915">
        <f t="shared" si="149"/>
        <v>644</v>
      </c>
    </row>
    <row r="1916" spans="1:9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145"/>
        <v>stacjonarny</v>
      </c>
      <c r="F1916">
        <f t="shared" si="146"/>
        <v>0</v>
      </c>
      <c r="G1916" s="9">
        <f t="shared" si="147"/>
        <v>0</v>
      </c>
      <c r="H1916">
        <f t="shared" si="148"/>
        <v>30</v>
      </c>
      <c r="I1916">
        <f t="shared" si="149"/>
        <v>30</v>
      </c>
    </row>
    <row r="1917" spans="1:9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145"/>
        <v>stacjonarny</v>
      </c>
      <c r="F1917">
        <f t="shared" si="146"/>
        <v>0</v>
      </c>
      <c r="G1917" s="9">
        <f t="shared" si="147"/>
        <v>5</v>
      </c>
      <c r="H1917">
        <f t="shared" si="148"/>
        <v>54</v>
      </c>
      <c r="I1917">
        <f t="shared" si="149"/>
        <v>354</v>
      </c>
    </row>
    <row r="1918" spans="1:9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145"/>
        <v>stacjonarny</v>
      </c>
      <c r="F1918">
        <f t="shared" si="146"/>
        <v>0</v>
      </c>
      <c r="G1918" s="9">
        <f t="shared" si="147"/>
        <v>3</v>
      </c>
      <c r="H1918">
        <f t="shared" si="148"/>
        <v>35</v>
      </c>
      <c r="I1918">
        <f t="shared" si="149"/>
        <v>215</v>
      </c>
    </row>
    <row r="1919" spans="1:9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145"/>
        <v>zagraniczny</v>
      </c>
      <c r="F1919">
        <f t="shared" si="146"/>
        <v>0</v>
      </c>
      <c r="G1919" s="9">
        <f t="shared" si="147"/>
        <v>2</v>
      </c>
      <c r="H1919">
        <f t="shared" si="148"/>
        <v>50</v>
      </c>
      <c r="I1919">
        <f t="shared" si="149"/>
        <v>170</v>
      </c>
    </row>
    <row r="1920" spans="1:9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145"/>
        <v>stacjonarny</v>
      </c>
      <c r="F1920">
        <f t="shared" si="146"/>
        <v>0</v>
      </c>
      <c r="G1920" s="9">
        <f t="shared" si="147"/>
        <v>5</v>
      </c>
      <c r="H1920">
        <f t="shared" si="148"/>
        <v>34</v>
      </c>
      <c r="I1920">
        <f t="shared" si="149"/>
        <v>334</v>
      </c>
    </row>
    <row r="1921" spans="1:9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145"/>
        <v>stacjonarny</v>
      </c>
      <c r="F1921">
        <f t="shared" si="146"/>
        <v>0</v>
      </c>
      <c r="G1921" s="9">
        <f t="shared" si="147"/>
        <v>5</v>
      </c>
      <c r="H1921">
        <f t="shared" si="148"/>
        <v>57</v>
      </c>
      <c r="I1921">
        <f t="shared" si="149"/>
        <v>357</v>
      </c>
    </row>
    <row r="1922" spans="1:9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145"/>
        <v>komórkowy</v>
      </c>
      <c r="F1922">
        <f t="shared" si="146"/>
        <v>0</v>
      </c>
      <c r="G1922" s="9">
        <f t="shared" si="147"/>
        <v>11</v>
      </c>
      <c r="H1922">
        <f t="shared" si="148"/>
        <v>4</v>
      </c>
      <c r="I1922">
        <f t="shared" si="149"/>
        <v>664</v>
      </c>
    </row>
    <row r="1923" spans="1:9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150">IF(LEN(A1923)=7,"stacjonarny",IF(LEN(A1923)=8,"komórkowy","zagraniczny"))</f>
        <v>stacjonarny</v>
      </c>
      <c r="F1923">
        <f t="shared" ref="F1923:F1986" si="151">IF(AND(E1923="stacjonarny",LEFT(A1923,2)="12"),1,0)</f>
        <v>0</v>
      </c>
      <c r="G1923" s="9">
        <f t="shared" ref="G1923:G1986" si="152">MINUTE(D1923-C1923)</f>
        <v>16</v>
      </c>
      <c r="H1923">
        <f t="shared" ref="H1923:H1986" si="153">SECOND(D1923-C1923)</f>
        <v>5</v>
      </c>
      <c r="I1923">
        <f t="shared" ref="I1923:I1986" si="154">G1923*60+H1923</f>
        <v>965</v>
      </c>
    </row>
    <row r="1924" spans="1:9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150"/>
        <v>stacjonarny</v>
      </c>
      <c r="F1924">
        <f t="shared" si="151"/>
        <v>0</v>
      </c>
      <c r="G1924" s="9">
        <f t="shared" si="152"/>
        <v>5</v>
      </c>
      <c r="H1924">
        <f t="shared" si="153"/>
        <v>19</v>
      </c>
      <c r="I1924">
        <f t="shared" si="154"/>
        <v>319</v>
      </c>
    </row>
    <row r="1925" spans="1:9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150"/>
        <v>stacjonarny</v>
      </c>
      <c r="F1925">
        <f t="shared" si="151"/>
        <v>0</v>
      </c>
      <c r="G1925" s="9">
        <f t="shared" si="152"/>
        <v>15</v>
      </c>
      <c r="H1925">
        <f t="shared" si="153"/>
        <v>56</v>
      </c>
      <c r="I1925">
        <f t="shared" si="154"/>
        <v>956</v>
      </c>
    </row>
    <row r="1926" spans="1:9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150"/>
        <v>stacjonarny</v>
      </c>
      <c r="F1926">
        <f t="shared" si="151"/>
        <v>0</v>
      </c>
      <c r="G1926" s="9">
        <f t="shared" si="152"/>
        <v>10</v>
      </c>
      <c r="H1926">
        <f t="shared" si="153"/>
        <v>41</v>
      </c>
      <c r="I1926">
        <f t="shared" si="154"/>
        <v>641</v>
      </c>
    </row>
    <row r="1927" spans="1:9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150"/>
        <v>stacjonarny</v>
      </c>
      <c r="F1927">
        <f t="shared" si="151"/>
        <v>0</v>
      </c>
      <c r="G1927" s="9">
        <f t="shared" si="152"/>
        <v>11</v>
      </c>
      <c r="H1927">
        <f t="shared" si="153"/>
        <v>37</v>
      </c>
      <c r="I1927">
        <f t="shared" si="154"/>
        <v>697</v>
      </c>
    </row>
    <row r="1928" spans="1:9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150"/>
        <v>stacjonarny</v>
      </c>
      <c r="F1928">
        <f t="shared" si="151"/>
        <v>0</v>
      </c>
      <c r="G1928" s="9">
        <f t="shared" si="152"/>
        <v>2</v>
      </c>
      <c r="H1928">
        <f t="shared" si="153"/>
        <v>40</v>
      </c>
      <c r="I1928">
        <f t="shared" si="154"/>
        <v>160</v>
      </c>
    </row>
    <row r="1929" spans="1:9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150"/>
        <v>komórkowy</v>
      </c>
      <c r="F1929">
        <f t="shared" si="151"/>
        <v>0</v>
      </c>
      <c r="G1929" s="9">
        <f t="shared" si="152"/>
        <v>15</v>
      </c>
      <c r="H1929">
        <f t="shared" si="153"/>
        <v>28</v>
      </c>
      <c r="I1929">
        <f t="shared" si="154"/>
        <v>928</v>
      </c>
    </row>
    <row r="1930" spans="1:9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150"/>
        <v>komórkowy</v>
      </c>
      <c r="F1930">
        <f t="shared" si="151"/>
        <v>0</v>
      </c>
      <c r="G1930" s="9">
        <f t="shared" si="152"/>
        <v>15</v>
      </c>
      <c r="H1930">
        <f t="shared" si="153"/>
        <v>26</v>
      </c>
      <c r="I1930">
        <f t="shared" si="154"/>
        <v>926</v>
      </c>
    </row>
    <row r="1931" spans="1:9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150"/>
        <v>stacjonarny</v>
      </c>
      <c r="F1931">
        <f t="shared" si="151"/>
        <v>0</v>
      </c>
      <c r="G1931" s="9">
        <f t="shared" si="152"/>
        <v>3</v>
      </c>
      <c r="H1931">
        <f t="shared" si="153"/>
        <v>32</v>
      </c>
      <c r="I1931">
        <f t="shared" si="154"/>
        <v>212</v>
      </c>
    </row>
    <row r="1932" spans="1:9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150"/>
        <v>stacjonarny</v>
      </c>
      <c r="F1932">
        <f t="shared" si="151"/>
        <v>0</v>
      </c>
      <c r="G1932" s="9">
        <f t="shared" si="152"/>
        <v>5</v>
      </c>
      <c r="H1932">
        <f t="shared" si="153"/>
        <v>5</v>
      </c>
      <c r="I1932">
        <f t="shared" si="154"/>
        <v>305</v>
      </c>
    </row>
    <row r="1933" spans="1:9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150"/>
        <v>komórkowy</v>
      </c>
      <c r="F1933">
        <f t="shared" si="151"/>
        <v>0</v>
      </c>
      <c r="G1933" s="9">
        <f t="shared" si="152"/>
        <v>6</v>
      </c>
      <c r="H1933">
        <f t="shared" si="153"/>
        <v>18</v>
      </c>
      <c r="I1933">
        <f t="shared" si="154"/>
        <v>378</v>
      </c>
    </row>
    <row r="1934" spans="1:9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150"/>
        <v>stacjonarny</v>
      </c>
      <c r="F1934">
        <f t="shared" si="151"/>
        <v>0</v>
      </c>
      <c r="G1934" s="9">
        <f t="shared" si="152"/>
        <v>4</v>
      </c>
      <c r="H1934">
        <f t="shared" si="153"/>
        <v>34</v>
      </c>
      <c r="I1934">
        <f t="shared" si="154"/>
        <v>274</v>
      </c>
    </row>
    <row r="1935" spans="1:9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150"/>
        <v>stacjonarny</v>
      </c>
      <c r="F1935">
        <f t="shared" si="151"/>
        <v>0</v>
      </c>
      <c r="G1935" s="9">
        <f t="shared" si="152"/>
        <v>5</v>
      </c>
      <c r="H1935">
        <f t="shared" si="153"/>
        <v>1</v>
      </c>
      <c r="I1935">
        <f t="shared" si="154"/>
        <v>301</v>
      </c>
    </row>
    <row r="1936" spans="1:9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150"/>
        <v>stacjonarny</v>
      </c>
      <c r="F1936">
        <f t="shared" si="151"/>
        <v>0</v>
      </c>
      <c r="G1936" s="9">
        <f t="shared" si="152"/>
        <v>6</v>
      </c>
      <c r="H1936">
        <f t="shared" si="153"/>
        <v>50</v>
      </c>
      <c r="I1936">
        <f t="shared" si="154"/>
        <v>410</v>
      </c>
    </row>
    <row r="1937" spans="1:9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150"/>
        <v>stacjonarny</v>
      </c>
      <c r="F1937">
        <f t="shared" si="151"/>
        <v>0</v>
      </c>
      <c r="G1937" s="9">
        <f t="shared" si="152"/>
        <v>10</v>
      </c>
      <c r="H1937">
        <f t="shared" si="153"/>
        <v>11</v>
      </c>
      <c r="I1937">
        <f t="shared" si="154"/>
        <v>611</v>
      </c>
    </row>
    <row r="1938" spans="1:9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150"/>
        <v>komórkowy</v>
      </c>
      <c r="F1938">
        <f t="shared" si="151"/>
        <v>0</v>
      </c>
      <c r="G1938" s="9">
        <f t="shared" si="152"/>
        <v>1</v>
      </c>
      <c r="H1938">
        <f t="shared" si="153"/>
        <v>37</v>
      </c>
      <c r="I1938">
        <f t="shared" si="154"/>
        <v>97</v>
      </c>
    </row>
    <row r="1939" spans="1:9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150"/>
        <v>stacjonarny</v>
      </c>
      <c r="F1939">
        <f t="shared" si="151"/>
        <v>0</v>
      </c>
      <c r="G1939" s="9">
        <f t="shared" si="152"/>
        <v>13</v>
      </c>
      <c r="H1939">
        <f t="shared" si="153"/>
        <v>21</v>
      </c>
      <c r="I1939">
        <f t="shared" si="154"/>
        <v>801</v>
      </c>
    </row>
    <row r="1940" spans="1:9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150"/>
        <v>stacjonarny</v>
      </c>
      <c r="F1940">
        <f t="shared" si="151"/>
        <v>0</v>
      </c>
      <c r="G1940" s="9">
        <f t="shared" si="152"/>
        <v>13</v>
      </c>
      <c r="H1940">
        <f t="shared" si="153"/>
        <v>27</v>
      </c>
      <c r="I1940">
        <f t="shared" si="154"/>
        <v>807</v>
      </c>
    </row>
    <row r="1941" spans="1:9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150"/>
        <v>stacjonarny</v>
      </c>
      <c r="F1941">
        <f t="shared" si="151"/>
        <v>0</v>
      </c>
      <c r="G1941" s="9">
        <f t="shared" si="152"/>
        <v>14</v>
      </c>
      <c r="H1941">
        <f t="shared" si="153"/>
        <v>15</v>
      </c>
      <c r="I1941">
        <f t="shared" si="154"/>
        <v>855</v>
      </c>
    </row>
    <row r="1942" spans="1:9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150"/>
        <v>komórkowy</v>
      </c>
      <c r="F1942">
        <f t="shared" si="151"/>
        <v>0</v>
      </c>
      <c r="G1942" s="9">
        <f t="shared" si="152"/>
        <v>0</v>
      </c>
      <c r="H1942">
        <f t="shared" si="153"/>
        <v>39</v>
      </c>
      <c r="I1942">
        <f t="shared" si="154"/>
        <v>39</v>
      </c>
    </row>
    <row r="1943" spans="1:9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150"/>
        <v>zagraniczny</v>
      </c>
      <c r="F1943">
        <f t="shared" si="151"/>
        <v>0</v>
      </c>
      <c r="G1943" s="9">
        <f t="shared" si="152"/>
        <v>6</v>
      </c>
      <c r="H1943">
        <f t="shared" si="153"/>
        <v>14</v>
      </c>
      <c r="I1943">
        <f t="shared" si="154"/>
        <v>374</v>
      </c>
    </row>
    <row r="1944" spans="1:9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150"/>
        <v>stacjonarny</v>
      </c>
      <c r="F1944">
        <f t="shared" si="151"/>
        <v>0</v>
      </c>
      <c r="G1944" s="9">
        <f t="shared" si="152"/>
        <v>7</v>
      </c>
      <c r="H1944">
        <f t="shared" si="153"/>
        <v>31</v>
      </c>
      <c r="I1944">
        <f t="shared" si="154"/>
        <v>451</v>
      </c>
    </row>
    <row r="1945" spans="1:9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150"/>
        <v>stacjonarny</v>
      </c>
      <c r="F1945">
        <f t="shared" si="151"/>
        <v>0</v>
      </c>
      <c r="G1945" s="9">
        <f t="shared" si="152"/>
        <v>7</v>
      </c>
      <c r="H1945">
        <f t="shared" si="153"/>
        <v>58</v>
      </c>
      <c r="I1945">
        <f t="shared" si="154"/>
        <v>478</v>
      </c>
    </row>
    <row r="1946" spans="1:9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150"/>
        <v>stacjonarny</v>
      </c>
      <c r="F1946">
        <f t="shared" si="151"/>
        <v>0</v>
      </c>
      <c r="G1946" s="9">
        <f t="shared" si="152"/>
        <v>15</v>
      </c>
      <c r="H1946">
        <f t="shared" si="153"/>
        <v>0</v>
      </c>
      <c r="I1946">
        <f t="shared" si="154"/>
        <v>900</v>
      </c>
    </row>
    <row r="1947" spans="1:9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150"/>
        <v>komórkowy</v>
      </c>
      <c r="F1947">
        <f t="shared" si="151"/>
        <v>0</v>
      </c>
      <c r="G1947" s="9">
        <f t="shared" si="152"/>
        <v>14</v>
      </c>
      <c r="H1947">
        <f t="shared" si="153"/>
        <v>49</v>
      </c>
      <c r="I1947">
        <f t="shared" si="154"/>
        <v>889</v>
      </c>
    </row>
    <row r="1948" spans="1:9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150"/>
        <v>komórkowy</v>
      </c>
      <c r="F1948">
        <f t="shared" si="151"/>
        <v>0</v>
      </c>
      <c r="G1948" s="9">
        <f t="shared" si="152"/>
        <v>2</v>
      </c>
      <c r="H1948">
        <f t="shared" si="153"/>
        <v>59</v>
      </c>
      <c r="I1948">
        <f t="shared" si="154"/>
        <v>179</v>
      </c>
    </row>
    <row r="1949" spans="1:9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150"/>
        <v>stacjonarny</v>
      </c>
      <c r="F1949">
        <f t="shared" si="151"/>
        <v>0</v>
      </c>
      <c r="G1949" s="9">
        <f t="shared" si="152"/>
        <v>5</v>
      </c>
      <c r="H1949">
        <f t="shared" si="153"/>
        <v>18</v>
      </c>
      <c r="I1949">
        <f t="shared" si="154"/>
        <v>318</v>
      </c>
    </row>
    <row r="1950" spans="1:9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150"/>
        <v>stacjonarny</v>
      </c>
      <c r="F1950">
        <f t="shared" si="151"/>
        <v>0</v>
      </c>
      <c r="G1950" s="9">
        <f t="shared" si="152"/>
        <v>9</v>
      </c>
      <c r="H1950">
        <f t="shared" si="153"/>
        <v>27</v>
      </c>
      <c r="I1950">
        <f t="shared" si="154"/>
        <v>567</v>
      </c>
    </row>
    <row r="1951" spans="1:9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150"/>
        <v>stacjonarny</v>
      </c>
      <c r="F1951">
        <f t="shared" si="151"/>
        <v>0</v>
      </c>
      <c r="G1951" s="9">
        <f t="shared" si="152"/>
        <v>1</v>
      </c>
      <c r="H1951">
        <f t="shared" si="153"/>
        <v>38</v>
      </c>
      <c r="I1951">
        <f t="shared" si="154"/>
        <v>98</v>
      </c>
    </row>
    <row r="1952" spans="1:9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150"/>
        <v>stacjonarny</v>
      </c>
      <c r="F1952">
        <f t="shared" si="151"/>
        <v>0</v>
      </c>
      <c r="G1952" s="9">
        <f t="shared" si="152"/>
        <v>9</v>
      </c>
      <c r="H1952">
        <f t="shared" si="153"/>
        <v>9</v>
      </c>
      <c r="I1952">
        <f t="shared" si="154"/>
        <v>549</v>
      </c>
    </row>
    <row r="1953" spans="1:9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150"/>
        <v>stacjonarny</v>
      </c>
      <c r="F1953">
        <f t="shared" si="151"/>
        <v>0</v>
      </c>
      <c r="G1953" s="9">
        <f t="shared" si="152"/>
        <v>3</v>
      </c>
      <c r="H1953">
        <f t="shared" si="153"/>
        <v>24</v>
      </c>
      <c r="I1953">
        <f t="shared" si="154"/>
        <v>204</v>
      </c>
    </row>
    <row r="1954" spans="1:9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150"/>
        <v>stacjonarny</v>
      </c>
      <c r="F1954">
        <f t="shared" si="151"/>
        <v>0</v>
      </c>
      <c r="G1954" s="9">
        <f t="shared" si="152"/>
        <v>13</v>
      </c>
      <c r="H1954">
        <f t="shared" si="153"/>
        <v>34</v>
      </c>
      <c r="I1954">
        <f t="shared" si="154"/>
        <v>814</v>
      </c>
    </row>
    <row r="1955" spans="1:9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150"/>
        <v>stacjonarny</v>
      </c>
      <c r="F1955">
        <f t="shared" si="151"/>
        <v>0</v>
      </c>
      <c r="G1955" s="9">
        <f t="shared" si="152"/>
        <v>5</v>
      </c>
      <c r="H1955">
        <f t="shared" si="153"/>
        <v>57</v>
      </c>
      <c r="I1955">
        <f t="shared" si="154"/>
        <v>357</v>
      </c>
    </row>
    <row r="1956" spans="1:9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150"/>
        <v>komórkowy</v>
      </c>
      <c r="F1956">
        <f t="shared" si="151"/>
        <v>0</v>
      </c>
      <c r="G1956" s="9">
        <f t="shared" si="152"/>
        <v>12</v>
      </c>
      <c r="H1956">
        <f t="shared" si="153"/>
        <v>22</v>
      </c>
      <c r="I1956">
        <f t="shared" si="154"/>
        <v>742</v>
      </c>
    </row>
    <row r="1957" spans="1:9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150"/>
        <v>stacjonarny</v>
      </c>
      <c r="F1957">
        <f t="shared" si="151"/>
        <v>0</v>
      </c>
      <c r="G1957" s="9">
        <f t="shared" si="152"/>
        <v>8</v>
      </c>
      <c r="H1957">
        <f t="shared" si="153"/>
        <v>0</v>
      </c>
      <c r="I1957">
        <f t="shared" si="154"/>
        <v>480</v>
      </c>
    </row>
    <row r="1958" spans="1:9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150"/>
        <v>stacjonarny</v>
      </c>
      <c r="F1958">
        <f t="shared" si="151"/>
        <v>0</v>
      </c>
      <c r="G1958" s="9">
        <f t="shared" si="152"/>
        <v>12</v>
      </c>
      <c r="H1958">
        <f t="shared" si="153"/>
        <v>20</v>
      </c>
      <c r="I1958">
        <f t="shared" si="154"/>
        <v>740</v>
      </c>
    </row>
    <row r="1959" spans="1:9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150"/>
        <v>stacjonarny</v>
      </c>
      <c r="F1959">
        <f t="shared" si="151"/>
        <v>0</v>
      </c>
      <c r="G1959" s="9">
        <f t="shared" si="152"/>
        <v>5</v>
      </c>
      <c r="H1959">
        <f t="shared" si="153"/>
        <v>6</v>
      </c>
      <c r="I1959">
        <f t="shared" si="154"/>
        <v>306</v>
      </c>
    </row>
    <row r="1960" spans="1:9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150"/>
        <v>stacjonarny</v>
      </c>
      <c r="F1960">
        <f t="shared" si="151"/>
        <v>0</v>
      </c>
      <c r="G1960" s="9">
        <f t="shared" si="152"/>
        <v>0</v>
      </c>
      <c r="H1960">
        <f t="shared" si="153"/>
        <v>26</v>
      </c>
      <c r="I1960">
        <f t="shared" si="154"/>
        <v>26</v>
      </c>
    </row>
    <row r="1961" spans="1:9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150"/>
        <v>stacjonarny</v>
      </c>
      <c r="F1961">
        <f t="shared" si="151"/>
        <v>0</v>
      </c>
      <c r="G1961" s="9">
        <f t="shared" si="152"/>
        <v>8</v>
      </c>
      <c r="H1961">
        <f t="shared" si="153"/>
        <v>4</v>
      </c>
      <c r="I1961">
        <f t="shared" si="154"/>
        <v>484</v>
      </c>
    </row>
    <row r="1962" spans="1:9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150"/>
        <v>komórkowy</v>
      </c>
      <c r="F1962">
        <f t="shared" si="151"/>
        <v>0</v>
      </c>
      <c r="G1962" s="9">
        <f t="shared" si="152"/>
        <v>4</v>
      </c>
      <c r="H1962">
        <f t="shared" si="153"/>
        <v>38</v>
      </c>
      <c r="I1962">
        <f t="shared" si="154"/>
        <v>278</v>
      </c>
    </row>
    <row r="1963" spans="1:9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150"/>
        <v>stacjonarny</v>
      </c>
      <c r="F1963">
        <f t="shared" si="151"/>
        <v>0</v>
      </c>
      <c r="G1963" s="9">
        <f t="shared" si="152"/>
        <v>14</v>
      </c>
      <c r="H1963">
        <f t="shared" si="153"/>
        <v>45</v>
      </c>
      <c r="I1963">
        <f t="shared" si="154"/>
        <v>885</v>
      </c>
    </row>
    <row r="1964" spans="1:9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150"/>
        <v>stacjonarny</v>
      </c>
      <c r="F1964">
        <f t="shared" si="151"/>
        <v>0</v>
      </c>
      <c r="G1964" s="9">
        <f t="shared" si="152"/>
        <v>4</v>
      </c>
      <c r="H1964">
        <f t="shared" si="153"/>
        <v>39</v>
      </c>
      <c r="I1964">
        <f t="shared" si="154"/>
        <v>279</v>
      </c>
    </row>
    <row r="1965" spans="1:9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150"/>
        <v>komórkowy</v>
      </c>
      <c r="F1965">
        <f t="shared" si="151"/>
        <v>0</v>
      </c>
      <c r="G1965" s="9">
        <f t="shared" si="152"/>
        <v>7</v>
      </c>
      <c r="H1965">
        <f t="shared" si="153"/>
        <v>4</v>
      </c>
      <c r="I1965">
        <f t="shared" si="154"/>
        <v>424</v>
      </c>
    </row>
    <row r="1966" spans="1:9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150"/>
        <v>komórkowy</v>
      </c>
      <c r="F1966">
        <f t="shared" si="151"/>
        <v>0</v>
      </c>
      <c r="G1966" s="9">
        <f t="shared" si="152"/>
        <v>5</v>
      </c>
      <c r="H1966">
        <f t="shared" si="153"/>
        <v>21</v>
      </c>
      <c r="I1966">
        <f t="shared" si="154"/>
        <v>321</v>
      </c>
    </row>
    <row r="1967" spans="1:9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150"/>
        <v>stacjonarny</v>
      </c>
      <c r="F1967">
        <f t="shared" si="151"/>
        <v>0</v>
      </c>
      <c r="G1967" s="9">
        <f t="shared" si="152"/>
        <v>10</v>
      </c>
      <c r="H1967">
        <f t="shared" si="153"/>
        <v>32</v>
      </c>
      <c r="I1967">
        <f t="shared" si="154"/>
        <v>632</v>
      </c>
    </row>
    <row r="1968" spans="1:9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150"/>
        <v>stacjonarny</v>
      </c>
      <c r="F1968">
        <f t="shared" si="151"/>
        <v>0</v>
      </c>
      <c r="G1968" s="9">
        <f t="shared" si="152"/>
        <v>1</v>
      </c>
      <c r="H1968">
        <f t="shared" si="153"/>
        <v>51</v>
      </c>
      <c r="I1968">
        <f t="shared" si="154"/>
        <v>111</v>
      </c>
    </row>
    <row r="1969" spans="1:9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150"/>
        <v>komórkowy</v>
      </c>
      <c r="F1969">
        <f t="shared" si="151"/>
        <v>0</v>
      </c>
      <c r="G1969" s="9">
        <f t="shared" si="152"/>
        <v>9</v>
      </c>
      <c r="H1969">
        <f t="shared" si="153"/>
        <v>13</v>
      </c>
      <c r="I1969">
        <f t="shared" si="154"/>
        <v>553</v>
      </c>
    </row>
    <row r="1970" spans="1:9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150"/>
        <v>zagraniczny</v>
      </c>
      <c r="F1970">
        <f t="shared" si="151"/>
        <v>0</v>
      </c>
      <c r="G1970" s="9">
        <f t="shared" si="152"/>
        <v>14</v>
      </c>
      <c r="H1970">
        <f t="shared" si="153"/>
        <v>9</v>
      </c>
      <c r="I1970">
        <f t="shared" si="154"/>
        <v>849</v>
      </c>
    </row>
    <row r="1971" spans="1:9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150"/>
        <v>stacjonarny</v>
      </c>
      <c r="F1971">
        <f t="shared" si="151"/>
        <v>0</v>
      </c>
      <c r="G1971" s="9">
        <f t="shared" si="152"/>
        <v>10</v>
      </c>
      <c r="H1971">
        <f t="shared" si="153"/>
        <v>39</v>
      </c>
      <c r="I1971">
        <f t="shared" si="154"/>
        <v>639</v>
      </c>
    </row>
    <row r="1972" spans="1:9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150"/>
        <v>stacjonarny</v>
      </c>
      <c r="F1972">
        <f t="shared" si="151"/>
        <v>0</v>
      </c>
      <c r="G1972" s="9">
        <f t="shared" si="152"/>
        <v>11</v>
      </c>
      <c r="H1972">
        <f t="shared" si="153"/>
        <v>5</v>
      </c>
      <c r="I1972">
        <f t="shared" si="154"/>
        <v>665</v>
      </c>
    </row>
    <row r="1973" spans="1:9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150"/>
        <v>stacjonarny</v>
      </c>
      <c r="F1973">
        <f t="shared" si="151"/>
        <v>0</v>
      </c>
      <c r="G1973" s="9">
        <f t="shared" si="152"/>
        <v>14</v>
      </c>
      <c r="H1973">
        <f t="shared" si="153"/>
        <v>55</v>
      </c>
      <c r="I1973">
        <f t="shared" si="154"/>
        <v>895</v>
      </c>
    </row>
    <row r="1974" spans="1:9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150"/>
        <v>stacjonarny</v>
      </c>
      <c r="F1974">
        <f t="shared" si="151"/>
        <v>0</v>
      </c>
      <c r="G1974" s="9">
        <f t="shared" si="152"/>
        <v>10</v>
      </c>
      <c r="H1974">
        <f t="shared" si="153"/>
        <v>50</v>
      </c>
      <c r="I1974">
        <f t="shared" si="154"/>
        <v>650</v>
      </c>
    </row>
    <row r="1975" spans="1:9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150"/>
        <v>stacjonarny</v>
      </c>
      <c r="F1975">
        <f t="shared" si="151"/>
        <v>0</v>
      </c>
      <c r="G1975" s="9">
        <f t="shared" si="152"/>
        <v>1</v>
      </c>
      <c r="H1975">
        <f t="shared" si="153"/>
        <v>16</v>
      </c>
      <c r="I1975">
        <f t="shared" si="154"/>
        <v>76</v>
      </c>
    </row>
    <row r="1976" spans="1:9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150"/>
        <v>komórkowy</v>
      </c>
      <c r="F1976">
        <f t="shared" si="151"/>
        <v>0</v>
      </c>
      <c r="G1976" s="9">
        <f t="shared" si="152"/>
        <v>9</v>
      </c>
      <c r="H1976">
        <f t="shared" si="153"/>
        <v>20</v>
      </c>
      <c r="I1976">
        <f t="shared" si="154"/>
        <v>560</v>
      </c>
    </row>
    <row r="1977" spans="1:9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150"/>
        <v>zagraniczny</v>
      </c>
      <c r="F1977">
        <f t="shared" si="151"/>
        <v>0</v>
      </c>
      <c r="G1977" s="9">
        <f t="shared" si="152"/>
        <v>8</v>
      </c>
      <c r="H1977">
        <f t="shared" si="153"/>
        <v>50</v>
      </c>
      <c r="I1977">
        <f t="shared" si="154"/>
        <v>530</v>
      </c>
    </row>
    <row r="1978" spans="1:9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150"/>
        <v>stacjonarny</v>
      </c>
      <c r="F1978">
        <f t="shared" si="151"/>
        <v>0</v>
      </c>
      <c r="G1978" s="9">
        <f t="shared" si="152"/>
        <v>10</v>
      </c>
      <c r="H1978">
        <f t="shared" si="153"/>
        <v>16</v>
      </c>
      <c r="I1978">
        <f t="shared" si="154"/>
        <v>616</v>
      </c>
    </row>
    <row r="1979" spans="1:9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150"/>
        <v>stacjonarny</v>
      </c>
      <c r="F1979">
        <f t="shared" si="151"/>
        <v>0</v>
      </c>
      <c r="G1979" s="9">
        <f t="shared" si="152"/>
        <v>5</v>
      </c>
      <c r="H1979">
        <f t="shared" si="153"/>
        <v>32</v>
      </c>
      <c r="I1979">
        <f t="shared" si="154"/>
        <v>332</v>
      </c>
    </row>
    <row r="1980" spans="1:9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150"/>
        <v>komórkowy</v>
      </c>
      <c r="F1980">
        <f t="shared" si="151"/>
        <v>0</v>
      </c>
      <c r="G1980" s="9">
        <f t="shared" si="152"/>
        <v>5</v>
      </c>
      <c r="H1980">
        <f t="shared" si="153"/>
        <v>3</v>
      </c>
      <c r="I1980">
        <f t="shared" si="154"/>
        <v>303</v>
      </c>
    </row>
    <row r="1981" spans="1:9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150"/>
        <v>komórkowy</v>
      </c>
      <c r="F1981">
        <f t="shared" si="151"/>
        <v>0</v>
      </c>
      <c r="G1981" s="9">
        <f t="shared" si="152"/>
        <v>2</v>
      </c>
      <c r="H1981">
        <f t="shared" si="153"/>
        <v>5</v>
      </c>
      <c r="I1981">
        <f t="shared" si="154"/>
        <v>125</v>
      </c>
    </row>
    <row r="1982" spans="1:9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150"/>
        <v>stacjonarny</v>
      </c>
      <c r="F1982">
        <f t="shared" si="151"/>
        <v>0</v>
      </c>
      <c r="G1982" s="9">
        <f t="shared" si="152"/>
        <v>8</v>
      </c>
      <c r="H1982">
        <f t="shared" si="153"/>
        <v>35</v>
      </c>
      <c r="I1982">
        <f t="shared" si="154"/>
        <v>515</v>
      </c>
    </row>
    <row r="1983" spans="1:9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150"/>
        <v>stacjonarny</v>
      </c>
      <c r="F1983">
        <f t="shared" si="151"/>
        <v>0</v>
      </c>
      <c r="G1983" s="9">
        <f t="shared" si="152"/>
        <v>13</v>
      </c>
      <c r="H1983">
        <f t="shared" si="153"/>
        <v>3</v>
      </c>
      <c r="I1983">
        <f t="shared" si="154"/>
        <v>783</v>
      </c>
    </row>
    <row r="1984" spans="1:9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150"/>
        <v>stacjonarny</v>
      </c>
      <c r="F1984">
        <f t="shared" si="151"/>
        <v>0</v>
      </c>
      <c r="G1984" s="9">
        <f t="shared" si="152"/>
        <v>1</v>
      </c>
      <c r="H1984">
        <f t="shared" si="153"/>
        <v>33</v>
      </c>
      <c r="I1984">
        <f t="shared" si="154"/>
        <v>93</v>
      </c>
    </row>
    <row r="1985" spans="1:9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150"/>
        <v>stacjonarny</v>
      </c>
      <c r="F1985">
        <f t="shared" si="151"/>
        <v>0</v>
      </c>
      <c r="G1985" s="9">
        <f t="shared" si="152"/>
        <v>3</v>
      </c>
      <c r="H1985">
        <f t="shared" si="153"/>
        <v>53</v>
      </c>
      <c r="I1985">
        <f t="shared" si="154"/>
        <v>233</v>
      </c>
    </row>
    <row r="1986" spans="1:9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150"/>
        <v>stacjonarny</v>
      </c>
      <c r="F1986">
        <f t="shared" si="151"/>
        <v>0</v>
      </c>
      <c r="G1986" s="9">
        <f t="shared" si="152"/>
        <v>13</v>
      </c>
      <c r="H1986">
        <f t="shared" si="153"/>
        <v>32</v>
      </c>
      <c r="I1986">
        <f t="shared" si="154"/>
        <v>812</v>
      </c>
    </row>
    <row r="1987" spans="1:9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155">IF(LEN(A1987)=7,"stacjonarny",IF(LEN(A1987)=8,"komórkowy","zagraniczny"))</f>
        <v>komórkowy</v>
      </c>
      <c r="F1987">
        <f t="shared" ref="F1987:F2050" si="156">IF(AND(E1987="stacjonarny",LEFT(A1987,2)="12"),1,0)</f>
        <v>0</v>
      </c>
      <c r="G1987" s="9">
        <f t="shared" ref="G1987:G2050" si="157">MINUTE(D1987-C1987)</f>
        <v>3</v>
      </c>
      <c r="H1987">
        <f t="shared" ref="H1987:H2050" si="158">SECOND(D1987-C1987)</f>
        <v>44</v>
      </c>
      <c r="I1987">
        <f t="shared" ref="I1987:I2050" si="159">G1987*60+H1987</f>
        <v>224</v>
      </c>
    </row>
    <row r="1988" spans="1:9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155"/>
        <v>stacjonarny</v>
      </c>
      <c r="F1988">
        <f t="shared" si="156"/>
        <v>0</v>
      </c>
      <c r="G1988" s="9">
        <f t="shared" si="157"/>
        <v>5</v>
      </c>
      <c r="H1988">
        <f t="shared" si="158"/>
        <v>28</v>
      </c>
      <c r="I1988">
        <f t="shared" si="159"/>
        <v>328</v>
      </c>
    </row>
    <row r="1989" spans="1:9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155"/>
        <v>stacjonarny</v>
      </c>
      <c r="F1989">
        <f t="shared" si="156"/>
        <v>0</v>
      </c>
      <c r="G1989" s="9">
        <f t="shared" si="157"/>
        <v>9</v>
      </c>
      <c r="H1989">
        <f t="shared" si="158"/>
        <v>17</v>
      </c>
      <c r="I1989">
        <f t="shared" si="159"/>
        <v>557</v>
      </c>
    </row>
    <row r="1990" spans="1:9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155"/>
        <v>stacjonarny</v>
      </c>
      <c r="F1990">
        <f t="shared" si="156"/>
        <v>0</v>
      </c>
      <c r="G1990" s="9">
        <f t="shared" si="157"/>
        <v>9</v>
      </c>
      <c r="H1990">
        <f t="shared" si="158"/>
        <v>9</v>
      </c>
      <c r="I1990">
        <f t="shared" si="159"/>
        <v>549</v>
      </c>
    </row>
    <row r="1991" spans="1:9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155"/>
        <v>zagraniczny</v>
      </c>
      <c r="F1991">
        <f t="shared" si="156"/>
        <v>0</v>
      </c>
      <c r="G1991" s="9">
        <f t="shared" si="157"/>
        <v>3</v>
      </c>
      <c r="H1991">
        <f t="shared" si="158"/>
        <v>28</v>
      </c>
      <c r="I1991">
        <f t="shared" si="159"/>
        <v>208</v>
      </c>
    </row>
    <row r="1992" spans="1:9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155"/>
        <v>stacjonarny</v>
      </c>
      <c r="F1992">
        <f t="shared" si="156"/>
        <v>0</v>
      </c>
      <c r="G1992" s="9">
        <f t="shared" si="157"/>
        <v>9</v>
      </c>
      <c r="H1992">
        <f t="shared" si="158"/>
        <v>10</v>
      </c>
      <c r="I1992">
        <f t="shared" si="159"/>
        <v>550</v>
      </c>
    </row>
    <row r="1993" spans="1:9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155"/>
        <v>stacjonarny</v>
      </c>
      <c r="F1993">
        <f t="shared" si="156"/>
        <v>0</v>
      </c>
      <c r="G1993" s="9">
        <f t="shared" si="157"/>
        <v>16</v>
      </c>
      <c r="H1993">
        <f t="shared" si="158"/>
        <v>16</v>
      </c>
      <c r="I1993">
        <f t="shared" si="159"/>
        <v>976</v>
      </c>
    </row>
    <row r="1994" spans="1:9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155"/>
        <v>stacjonarny</v>
      </c>
      <c r="F1994">
        <f t="shared" si="156"/>
        <v>0</v>
      </c>
      <c r="G1994" s="9">
        <f t="shared" si="157"/>
        <v>4</v>
      </c>
      <c r="H1994">
        <f t="shared" si="158"/>
        <v>3</v>
      </c>
      <c r="I1994">
        <f t="shared" si="159"/>
        <v>243</v>
      </c>
    </row>
    <row r="1995" spans="1:9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155"/>
        <v>komórkowy</v>
      </c>
      <c r="F1995">
        <f t="shared" si="156"/>
        <v>0</v>
      </c>
      <c r="G1995" s="9">
        <f t="shared" si="157"/>
        <v>1</v>
      </c>
      <c r="H1995">
        <f t="shared" si="158"/>
        <v>38</v>
      </c>
      <c r="I1995">
        <f t="shared" si="159"/>
        <v>98</v>
      </c>
    </row>
    <row r="1996" spans="1:9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155"/>
        <v>komórkowy</v>
      </c>
      <c r="F1996">
        <f t="shared" si="156"/>
        <v>0</v>
      </c>
      <c r="G1996" s="9">
        <f t="shared" si="157"/>
        <v>14</v>
      </c>
      <c r="H1996">
        <f t="shared" si="158"/>
        <v>52</v>
      </c>
      <c r="I1996">
        <f t="shared" si="159"/>
        <v>892</v>
      </c>
    </row>
    <row r="1997" spans="1:9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155"/>
        <v>zagraniczny</v>
      </c>
      <c r="F1997">
        <f t="shared" si="156"/>
        <v>0</v>
      </c>
      <c r="G1997" s="9">
        <f t="shared" si="157"/>
        <v>12</v>
      </c>
      <c r="H1997">
        <f t="shared" si="158"/>
        <v>51</v>
      </c>
      <c r="I1997">
        <f t="shared" si="159"/>
        <v>771</v>
      </c>
    </row>
    <row r="1998" spans="1:9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155"/>
        <v>stacjonarny</v>
      </c>
      <c r="F1998">
        <f t="shared" si="156"/>
        <v>0</v>
      </c>
      <c r="G1998" s="9">
        <f t="shared" si="157"/>
        <v>3</v>
      </c>
      <c r="H1998">
        <f t="shared" si="158"/>
        <v>18</v>
      </c>
      <c r="I1998">
        <f t="shared" si="159"/>
        <v>198</v>
      </c>
    </row>
    <row r="1999" spans="1:9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155"/>
        <v>stacjonarny</v>
      </c>
      <c r="F1999">
        <f t="shared" si="156"/>
        <v>0</v>
      </c>
      <c r="G1999" s="9">
        <f t="shared" si="157"/>
        <v>12</v>
      </c>
      <c r="H1999">
        <f t="shared" si="158"/>
        <v>23</v>
      </c>
      <c r="I1999">
        <f t="shared" si="159"/>
        <v>743</v>
      </c>
    </row>
    <row r="2000" spans="1:9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155"/>
        <v>komórkowy</v>
      </c>
      <c r="F2000">
        <f t="shared" si="156"/>
        <v>0</v>
      </c>
      <c r="G2000" s="9">
        <f t="shared" si="157"/>
        <v>7</v>
      </c>
      <c r="H2000">
        <f t="shared" si="158"/>
        <v>59</v>
      </c>
      <c r="I2000">
        <f t="shared" si="159"/>
        <v>479</v>
      </c>
    </row>
    <row r="2001" spans="1:9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155"/>
        <v>stacjonarny</v>
      </c>
      <c r="F2001">
        <f t="shared" si="156"/>
        <v>0</v>
      </c>
      <c r="G2001" s="9">
        <f t="shared" si="157"/>
        <v>10</v>
      </c>
      <c r="H2001">
        <f t="shared" si="158"/>
        <v>12</v>
      </c>
      <c r="I2001">
        <f t="shared" si="159"/>
        <v>612</v>
      </c>
    </row>
    <row r="2002" spans="1:9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155"/>
        <v>komórkowy</v>
      </c>
      <c r="F2002">
        <f t="shared" si="156"/>
        <v>0</v>
      </c>
      <c r="G2002" s="9">
        <f t="shared" si="157"/>
        <v>14</v>
      </c>
      <c r="H2002">
        <f t="shared" si="158"/>
        <v>12</v>
      </c>
      <c r="I2002">
        <f t="shared" si="159"/>
        <v>852</v>
      </c>
    </row>
    <row r="2003" spans="1:9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155"/>
        <v>stacjonarny</v>
      </c>
      <c r="F2003">
        <f t="shared" si="156"/>
        <v>0</v>
      </c>
      <c r="G2003" s="9">
        <f t="shared" si="157"/>
        <v>1</v>
      </c>
      <c r="H2003">
        <f t="shared" si="158"/>
        <v>42</v>
      </c>
      <c r="I2003">
        <f t="shared" si="159"/>
        <v>102</v>
      </c>
    </row>
    <row r="2004" spans="1:9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155"/>
        <v>stacjonarny</v>
      </c>
      <c r="F2004">
        <f t="shared" si="156"/>
        <v>0</v>
      </c>
      <c r="G2004" s="9">
        <f t="shared" si="157"/>
        <v>0</v>
      </c>
      <c r="H2004">
        <f t="shared" si="158"/>
        <v>18</v>
      </c>
      <c r="I2004">
        <f t="shared" si="159"/>
        <v>18</v>
      </c>
    </row>
    <row r="2005" spans="1:9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155"/>
        <v>komórkowy</v>
      </c>
      <c r="F2005">
        <f t="shared" si="156"/>
        <v>0</v>
      </c>
      <c r="G2005" s="9">
        <f t="shared" si="157"/>
        <v>10</v>
      </c>
      <c r="H2005">
        <f t="shared" si="158"/>
        <v>14</v>
      </c>
      <c r="I2005">
        <f t="shared" si="159"/>
        <v>614</v>
      </c>
    </row>
    <row r="2006" spans="1:9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155"/>
        <v>komórkowy</v>
      </c>
      <c r="F2006">
        <f t="shared" si="156"/>
        <v>0</v>
      </c>
      <c r="G2006" s="9">
        <f t="shared" si="157"/>
        <v>10</v>
      </c>
      <c r="H2006">
        <f t="shared" si="158"/>
        <v>6</v>
      </c>
      <c r="I2006">
        <f t="shared" si="159"/>
        <v>606</v>
      </c>
    </row>
    <row r="2007" spans="1:9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155"/>
        <v>stacjonarny</v>
      </c>
      <c r="F2007">
        <f t="shared" si="156"/>
        <v>0</v>
      </c>
      <c r="G2007" s="9">
        <f t="shared" si="157"/>
        <v>3</v>
      </c>
      <c r="H2007">
        <f t="shared" si="158"/>
        <v>15</v>
      </c>
      <c r="I2007">
        <f t="shared" si="159"/>
        <v>195</v>
      </c>
    </row>
    <row r="2008" spans="1:9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155"/>
        <v>stacjonarny</v>
      </c>
      <c r="F2008">
        <f t="shared" si="156"/>
        <v>0</v>
      </c>
      <c r="G2008" s="9">
        <f t="shared" si="157"/>
        <v>8</v>
      </c>
      <c r="H2008">
        <f t="shared" si="158"/>
        <v>5</v>
      </c>
      <c r="I2008">
        <f t="shared" si="159"/>
        <v>485</v>
      </c>
    </row>
    <row r="2009" spans="1:9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155"/>
        <v>stacjonarny</v>
      </c>
      <c r="F2009">
        <f t="shared" si="156"/>
        <v>0</v>
      </c>
      <c r="G2009" s="9">
        <f t="shared" si="157"/>
        <v>1</v>
      </c>
      <c r="H2009">
        <f t="shared" si="158"/>
        <v>48</v>
      </c>
      <c r="I2009">
        <f t="shared" si="159"/>
        <v>108</v>
      </c>
    </row>
    <row r="2010" spans="1:9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155"/>
        <v>stacjonarny</v>
      </c>
      <c r="F2010">
        <f t="shared" si="156"/>
        <v>0</v>
      </c>
      <c r="G2010" s="9">
        <f t="shared" si="157"/>
        <v>12</v>
      </c>
      <c r="H2010">
        <f t="shared" si="158"/>
        <v>19</v>
      </c>
      <c r="I2010">
        <f t="shared" si="159"/>
        <v>739</v>
      </c>
    </row>
    <row r="2011" spans="1:9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155"/>
        <v>stacjonarny</v>
      </c>
      <c r="F2011">
        <f t="shared" si="156"/>
        <v>0</v>
      </c>
      <c r="G2011" s="9">
        <f t="shared" si="157"/>
        <v>10</v>
      </c>
      <c r="H2011">
        <f t="shared" si="158"/>
        <v>28</v>
      </c>
      <c r="I2011">
        <f t="shared" si="159"/>
        <v>628</v>
      </c>
    </row>
    <row r="2012" spans="1:9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155"/>
        <v>stacjonarny</v>
      </c>
      <c r="F2012">
        <f t="shared" si="156"/>
        <v>0</v>
      </c>
      <c r="G2012" s="9">
        <f t="shared" si="157"/>
        <v>2</v>
      </c>
      <c r="H2012">
        <f t="shared" si="158"/>
        <v>18</v>
      </c>
      <c r="I2012">
        <f t="shared" si="159"/>
        <v>138</v>
      </c>
    </row>
    <row r="2013" spans="1:9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155"/>
        <v>komórkowy</v>
      </c>
      <c r="F2013">
        <f t="shared" si="156"/>
        <v>0</v>
      </c>
      <c r="G2013" s="9">
        <f t="shared" si="157"/>
        <v>6</v>
      </c>
      <c r="H2013">
        <f t="shared" si="158"/>
        <v>19</v>
      </c>
      <c r="I2013">
        <f t="shared" si="159"/>
        <v>379</v>
      </c>
    </row>
    <row r="2014" spans="1:9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155"/>
        <v>stacjonarny</v>
      </c>
      <c r="F2014">
        <f t="shared" si="156"/>
        <v>0</v>
      </c>
      <c r="G2014" s="9">
        <f t="shared" si="157"/>
        <v>14</v>
      </c>
      <c r="H2014">
        <f t="shared" si="158"/>
        <v>28</v>
      </c>
      <c r="I2014">
        <f t="shared" si="159"/>
        <v>868</v>
      </c>
    </row>
    <row r="2015" spans="1:9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155"/>
        <v>stacjonarny</v>
      </c>
      <c r="F2015">
        <f t="shared" si="156"/>
        <v>0</v>
      </c>
      <c r="G2015" s="9">
        <f t="shared" si="157"/>
        <v>1</v>
      </c>
      <c r="H2015">
        <f t="shared" si="158"/>
        <v>41</v>
      </c>
      <c r="I2015">
        <f t="shared" si="159"/>
        <v>101</v>
      </c>
    </row>
    <row r="2016" spans="1:9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155"/>
        <v>stacjonarny</v>
      </c>
      <c r="F2016">
        <f t="shared" si="156"/>
        <v>0</v>
      </c>
      <c r="G2016" s="9">
        <f t="shared" si="157"/>
        <v>10</v>
      </c>
      <c r="H2016">
        <f t="shared" si="158"/>
        <v>17</v>
      </c>
      <c r="I2016">
        <f t="shared" si="159"/>
        <v>617</v>
      </c>
    </row>
    <row r="2017" spans="1:9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155"/>
        <v>komórkowy</v>
      </c>
      <c r="F2017">
        <f t="shared" si="156"/>
        <v>0</v>
      </c>
      <c r="G2017" s="9">
        <f t="shared" si="157"/>
        <v>15</v>
      </c>
      <c r="H2017">
        <f t="shared" si="158"/>
        <v>9</v>
      </c>
      <c r="I2017">
        <f t="shared" si="159"/>
        <v>909</v>
      </c>
    </row>
    <row r="2018" spans="1:9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155"/>
        <v>stacjonarny</v>
      </c>
      <c r="F2018">
        <f t="shared" si="156"/>
        <v>0</v>
      </c>
      <c r="G2018" s="9">
        <f t="shared" si="157"/>
        <v>13</v>
      </c>
      <c r="H2018">
        <f t="shared" si="158"/>
        <v>10</v>
      </c>
      <c r="I2018">
        <f t="shared" si="159"/>
        <v>790</v>
      </c>
    </row>
    <row r="2019" spans="1:9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155"/>
        <v>stacjonarny</v>
      </c>
      <c r="F2019">
        <f t="shared" si="156"/>
        <v>0</v>
      </c>
      <c r="G2019" s="9">
        <f t="shared" si="157"/>
        <v>14</v>
      </c>
      <c r="H2019">
        <f t="shared" si="158"/>
        <v>23</v>
      </c>
      <c r="I2019">
        <f t="shared" si="159"/>
        <v>863</v>
      </c>
    </row>
    <row r="2020" spans="1:9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155"/>
        <v>stacjonarny</v>
      </c>
      <c r="F2020">
        <f t="shared" si="156"/>
        <v>0</v>
      </c>
      <c r="G2020" s="9">
        <f t="shared" si="157"/>
        <v>7</v>
      </c>
      <c r="H2020">
        <f t="shared" si="158"/>
        <v>8</v>
      </c>
      <c r="I2020">
        <f t="shared" si="159"/>
        <v>428</v>
      </c>
    </row>
    <row r="2021" spans="1:9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155"/>
        <v>stacjonarny</v>
      </c>
      <c r="F2021">
        <f t="shared" si="156"/>
        <v>0</v>
      </c>
      <c r="G2021" s="9">
        <f t="shared" si="157"/>
        <v>2</v>
      </c>
      <c r="H2021">
        <f t="shared" si="158"/>
        <v>47</v>
      </c>
      <c r="I2021">
        <f t="shared" si="159"/>
        <v>167</v>
      </c>
    </row>
    <row r="2022" spans="1:9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155"/>
        <v>stacjonarny</v>
      </c>
      <c r="F2022">
        <f t="shared" si="156"/>
        <v>0</v>
      </c>
      <c r="G2022" s="9">
        <f t="shared" si="157"/>
        <v>14</v>
      </c>
      <c r="H2022">
        <f t="shared" si="158"/>
        <v>23</v>
      </c>
      <c r="I2022">
        <f t="shared" si="159"/>
        <v>863</v>
      </c>
    </row>
    <row r="2023" spans="1:9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155"/>
        <v>stacjonarny</v>
      </c>
      <c r="F2023">
        <f t="shared" si="156"/>
        <v>0</v>
      </c>
      <c r="G2023" s="9">
        <f t="shared" si="157"/>
        <v>11</v>
      </c>
      <c r="H2023">
        <f t="shared" si="158"/>
        <v>39</v>
      </c>
      <c r="I2023">
        <f t="shared" si="159"/>
        <v>699</v>
      </c>
    </row>
    <row r="2024" spans="1:9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155"/>
        <v>stacjonarny</v>
      </c>
      <c r="F2024">
        <f t="shared" si="156"/>
        <v>0</v>
      </c>
      <c r="G2024" s="9">
        <f t="shared" si="157"/>
        <v>3</v>
      </c>
      <c r="H2024">
        <f t="shared" si="158"/>
        <v>0</v>
      </c>
      <c r="I2024">
        <f t="shared" si="159"/>
        <v>180</v>
      </c>
    </row>
    <row r="2025" spans="1:9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155"/>
        <v>komórkowy</v>
      </c>
      <c r="F2025">
        <f t="shared" si="156"/>
        <v>0</v>
      </c>
      <c r="G2025" s="9">
        <f t="shared" si="157"/>
        <v>8</v>
      </c>
      <c r="H2025">
        <f t="shared" si="158"/>
        <v>36</v>
      </c>
      <c r="I2025">
        <f t="shared" si="159"/>
        <v>516</v>
      </c>
    </row>
    <row r="2026" spans="1:9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155"/>
        <v>stacjonarny</v>
      </c>
      <c r="F2026">
        <f t="shared" si="156"/>
        <v>0</v>
      </c>
      <c r="G2026" s="9">
        <f t="shared" si="157"/>
        <v>7</v>
      </c>
      <c r="H2026">
        <f t="shared" si="158"/>
        <v>3</v>
      </c>
      <c r="I2026">
        <f t="shared" si="159"/>
        <v>423</v>
      </c>
    </row>
    <row r="2027" spans="1:9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155"/>
        <v>stacjonarny</v>
      </c>
      <c r="F2027">
        <f t="shared" si="156"/>
        <v>0</v>
      </c>
      <c r="G2027" s="9">
        <f t="shared" si="157"/>
        <v>12</v>
      </c>
      <c r="H2027">
        <f t="shared" si="158"/>
        <v>52</v>
      </c>
      <c r="I2027">
        <f t="shared" si="159"/>
        <v>772</v>
      </c>
    </row>
    <row r="2028" spans="1:9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155"/>
        <v>zagraniczny</v>
      </c>
      <c r="F2028">
        <f t="shared" si="156"/>
        <v>0</v>
      </c>
      <c r="G2028" s="9">
        <f t="shared" si="157"/>
        <v>8</v>
      </c>
      <c r="H2028">
        <f t="shared" si="158"/>
        <v>46</v>
      </c>
      <c r="I2028">
        <f t="shared" si="159"/>
        <v>526</v>
      </c>
    </row>
    <row r="2029" spans="1:9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155"/>
        <v>komórkowy</v>
      </c>
      <c r="F2029">
        <f t="shared" si="156"/>
        <v>0</v>
      </c>
      <c r="G2029" s="9">
        <f t="shared" si="157"/>
        <v>11</v>
      </c>
      <c r="H2029">
        <f t="shared" si="158"/>
        <v>21</v>
      </c>
      <c r="I2029">
        <f t="shared" si="159"/>
        <v>681</v>
      </c>
    </row>
    <row r="2030" spans="1:9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155"/>
        <v>stacjonarny</v>
      </c>
      <c r="F2030">
        <f t="shared" si="156"/>
        <v>0</v>
      </c>
      <c r="G2030" s="9">
        <f t="shared" si="157"/>
        <v>4</v>
      </c>
      <c r="H2030">
        <f t="shared" si="158"/>
        <v>24</v>
      </c>
      <c r="I2030">
        <f t="shared" si="159"/>
        <v>264</v>
      </c>
    </row>
    <row r="2031" spans="1:9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155"/>
        <v>stacjonarny</v>
      </c>
      <c r="F2031">
        <f t="shared" si="156"/>
        <v>0</v>
      </c>
      <c r="G2031" s="9">
        <f t="shared" si="157"/>
        <v>3</v>
      </c>
      <c r="H2031">
        <f t="shared" si="158"/>
        <v>55</v>
      </c>
      <c r="I2031">
        <f t="shared" si="159"/>
        <v>235</v>
      </c>
    </row>
    <row r="2032" spans="1:9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155"/>
        <v>stacjonarny</v>
      </c>
      <c r="F2032">
        <f t="shared" si="156"/>
        <v>0</v>
      </c>
      <c r="G2032" s="9">
        <f t="shared" si="157"/>
        <v>11</v>
      </c>
      <c r="H2032">
        <f t="shared" si="158"/>
        <v>58</v>
      </c>
      <c r="I2032">
        <f t="shared" si="159"/>
        <v>718</v>
      </c>
    </row>
    <row r="2033" spans="1:9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155"/>
        <v>zagraniczny</v>
      </c>
      <c r="F2033">
        <f t="shared" si="156"/>
        <v>0</v>
      </c>
      <c r="G2033" s="9">
        <f t="shared" si="157"/>
        <v>12</v>
      </c>
      <c r="H2033">
        <f t="shared" si="158"/>
        <v>22</v>
      </c>
      <c r="I2033">
        <f t="shared" si="159"/>
        <v>742</v>
      </c>
    </row>
    <row r="2034" spans="1:9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155"/>
        <v>zagraniczny</v>
      </c>
      <c r="F2034">
        <f t="shared" si="156"/>
        <v>0</v>
      </c>
      <c r="G2034" s="9">
        <f t="shared" si="157"/>
        <v>6</v>
      </c>
      <c r="H2034">
        <f t="shared" si="158"/>
        <v>17</v>
      </c>
      <c r="I2034">
        <f t="shared" si="159"/>
        <v>377</v>
      </c>
    </row>
    <row r="2035" spans="1:9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155"/>
        <v>stacjonarny</v>
      </c>
      <c r="F2035">
        <f t="shared" si="156"/>
        <v>0</v>
      </c>
      <c r="G2035" s="9">
        <f t="shared" si="157"/>
        <v>3</v>
      </c>
      <c r="H2035">
        <f t="shared" si="158"/>
        <v>24</v>
      </c>
      <c r="I2035">
        <f t="shared" si="159"/>
        <v>204</v>
      </c>
    </row>
    <row r="2036" spans="1:9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155"/>
        <v>komórkowy</v>
      </c>
      <c r="F2036">
        <f t="shared" si="156"/>
        <v>0</v>
      </c>
      <c r="G2036" s="9">
        <f t="shared" si="157"/>
        <v>15</v>
      </c>
      <c r="H2036">
        <f t="shared" si="158"/>
        <v>26</v>
      </c>
      <c r="I2036">
        <f t="shared" si="159"/>
        <v>926</v>
      </c>
    </row>
    <row r="2037" spans="1:9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155"/>
        <v>stacjonarny</v>
      </c>
      <c r="F2037">
        <f t="shared" si="156"/>
        <v>0</v>
      </c>
      <c r="G2037" s="9">
        <f t="shared" si="157"/>
        <v>10</v>
      </c>
      <c r="H2037">
        <f t="shared" si="158"/>
        <v>39</v>
      </c>
      <c r="I2037">
        <f t="shared" si="159"/>
        <v>639</v>
      </c>
    </row>
    <row r="2038" spans="1:9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155"/>
        <v>komórkowy</v>
      </c>
      <c r="F2038">
        <f t="shared" si="156"/>
        <v>0</v>
      </c>
      <c r="G2038" s="9">
        <f t="shared" si="157"/>
        <v>6</v>
      </c>
      <c r="H2038">
        <f t="shared" si="158"/>
        <v>3</v>
      </c>
      <c r="I2038">
        <f t="shared" si="159"/>
        <v>363</v>
      </c>
    </row>
    <row r="2039" spans="1:9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155"/>
        <v>stacjonarny</v>
      </c>
      <c r="F2039">
        <f t="shared" si="156"/>
        <v>0</v>
      </c>
      <c r="G2039" s="9">
        <f t="shared" si="157"/>
        <v>4</v>
      </c>
      <c r="H2039">
        <f t="shared" si="158"/>
        <v>18</v>
      </c>
      <c r="I2039">
        <f t="shared" si="159"/>
        <v>258</v>
      </c>
    </row>
    <row r="2040" spans="1:9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155"/>
        <v>stacjonarny</v>
      </c>
      <c r="F2040">
        <f t="shared" si="156"/>
        <v>0</v>
      </c>
      <c r="G2040" s="9">
        <f t="shared" si="157"/>
        <v>7</v>
      </c>
      <c r="H2040">
        <f t="shared" si="158"/>
        <v>19</v>
      </c>
      <c r="I2040">
        <f t="shared" si="159"/>
        <v>439</v>
      </c>
    </row>
    <row r="2041" spans="1:9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155"/>
        <v>stacjonarny</v>
      </c>
      <c r="F2041">
        <f t="shared" si="156"/>
        <v>0</v>
      </c>
      <c r="G2041" s="9">
        <f t="shared" si="157"/>
        <v>5</v>
      </c>
      <c r="H2041">
        <f t="shared" si="158"/>
        <v>20</v>
      </c>
      <c r="I2041">
        <f t="shared" si="159"/>
        <v>320</v>
      </c>
    </row>
    <row r="2042" spans="1:9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155"/>
        <v>stacjonarny</v>
      </c>
      <c r="F2042">
        <f t="shared" si="156"/>
        <v>0</v>
      </c>
      <c r="G2042" s="9">
        <f t="shared" si="157"/>
        <v>7</v>
      </c>
      <c r="H2042">
        <f t="shared" si="158"/>
        <v>22</v>
      </c>
      <c r="I2042">
        <f t="shared" si="159"/>
        <v>442</v>
      </c>
    </row>
    <row r="2043" spans="1:9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155"/>
        <v>stacjonarny</v>
      </c>
      <c r="F2043">
        <f t="shared" si="156"/>
        <v>0</v>
      </c>
      <c r="G2043" s="9">
        <f t="shared" si="157"/>
        <v>11</v>
      </c>
      <c r="H2043">
        <f t="shared" si="158"/>
        <v>12</v>
      </c>
      <c r="I2043">
        <f t="shared" si="159"/>
        <v>672</v>
      </c>
    </row>
    <row r="2044" spans="1:9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155"/>
        <v>stacjonarny</v>
      </c>
      <c r="F2044">
        <f t="shared" si="156"/>
        <v>0</v>
      </c>
      <c r="G2044" s="9">
        <f t="shared" si="157"/>
        <v>13</v>
      </c>
      <c r="H2044">
        <f t="shared" si="158"/>
        <v>3</v>
      </c>
      <c r="I2044">
        <f t="shared" si="159"/>
        <v>783</v>
      </c>
    </row>
    <row r="2045" spans="1:9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155"/>
        <v>stacjonarny</v>
      </c>
      <c r="F2045">
        <f t="shared" si="156"/>
        <v>0</v>
      </c>
      <c r="G2045" s="9">
        <f t="shared" si="157"/>
        <v>14</v>
      </c>
      <c r="H2045">
        <f t="shared" si="158"/>
        <v>6</v>
      </c>
      <c r="I2045">
        <f t="shared" si="159"/>
        <v>846</v>
      </c>
    </row>
    <row r="2046" spans="1:9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155"/>
        <v>stacjonarny</v>
      </c>
      <c r="F2046">
        <f t="shared" si="156"/>
        <v>0</v>
      </c>
      <c r="G2046" s="9">
        <f t="shared" si="157"/>
        <v>6</v>
      </c>
      <c r="H2046">
        <f t="shared" si="158"/>
        <v>1</v>
      </c>
      <c r="I2046">
        <f t="shared" si="159"/>
        <v>361</v>
      </c>
    </row>
    <row r="2047" spans="1:9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155"/>
        <v>stacjonarny</v>
      </c>
      <c r="F2047">
        <f t="shared" si="156"/>
        <v>0</v>
      </c>
      <c r="G2047" s="9">
        <f t="shared" si="157"/>
        <v>11</v>
      </c>
      <c r="H2047">
        <f t="shared" si="158"/>
        <v>38</v>
      </c>
      <c r="I2047">
        <f t="shared" si="159"/>
        <v>698</v>
      </c>
    </row>
    <row r="2048" spans="1:9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155"/>
        <v>stacjonarny</v>
      </c>
      <c r="F2048">
        <f t="shared" si="156"/>
        <v>0</v>
      </c>
      <c r="G2048" s="9">
        <f t="shared" si="157"/>
        <v>16</v>
      </c>
      <c r="H2048">
        <f t="shared" si="158"/>
        <v>21</v>
      </c>
      <c r="I2048">
        <f t="shared" si="159"/>
        <v>981</v>
      </c>
    </row>
    <row r="2049" spans="1:9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155"/>
        <v>zagraniczny</v>
      </c>
      <c r="F2049">
        <f t="shared" si="156"/>
        <v>0</v>
      </c>
      <c r="G2049" s="9">
        <f t="shared" si="157"/>
        <v>6</v>
      </c>
      <c r="H2049">
        <f t="shared" si="158"/>
        <v>21</v>
      </c>
      <c r="I2049">
        <f t="shared" si="159"/>
        <v>381</v>
      </c>
    </row>
    <row r="2050" spans="1:9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155"/>
        <v>stacjonarny</v>
      </c>
      <c r="F2050">
        <f t="shared" si="156"/>
        <v>0</v>
      </c>
      <c r="G2050" s="9">
        <f t="shared" si="157"/>
        <v>5</v>
      </c>
      <c r="H2050">
        <f t="shared" si="158"/>
        <v>50</v>
      </c>
      <c r="I2050">
        <f t="shared" si="159"/>
        <v>350</v>
      </c>
    </row>
    <row r="2051" spans="1:9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160">IF(LEN(A2051)=7,"stacjonarny",IF(LEN(A2051)=8,"komórkowy","zagraniczny"))</f>
        <v>stacjonarny</v>
      </c>
      <c r="F2051">
        <f t="shared" ref="F2051:F2114" si="161">IF(AND(E2051="stacjonarny",LEFT(A2051,2)="12"),1,0)</f>
        <v>0</v>
      </c>
      <c r="G2051" s="9">
        <f t="shared" ref="G2051:G2114" si="162">MINUTE(D2051-C2051)</f>
        <v>2</v>
      </c>
      <c r="H2051">
        <f t="shared" ref="H2051:H2114" si="163">SECOND(D2051-C2051)</f>
        <v>9</v>
      </c>
      <c r="I2051">
        <f t="shared" ref="I2051:I2114" si="164">G2051*60+H2051</f>
        <v>129</v>
      </c>
    </row>
    <row r="2052" spans="1:9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160"/>
        <v>komórkowy</v>
      </c>
      <c r="F2052">
        <f t="shared" si="161"/>
        <v>0</v>
      </c>
      <c r="G2052" s="9">
        <f t="shared" si="162"/>
        <v>1</v>
      </c>
      <c r="H2052">
        <f t="shared" si="163"/>
        <v>5</v>
      </c>
      <c r="I2052">
        <f t="shared" si="164"/>
        <v>65</v>
      </c>
    </row>
    <row r="2053" spans="1:9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160"/>
        <v>komórkowy</v>
      </c>
      <c r="F2053">
        <f t="shared" si="161"/>
        <v>0</v>
      </c>
      <c r="G2053" s="9">
        <f t="shared" si="162"/>
        <v>13</v>
      </c>
      <c r="H2053">
        <f t="shared" si="163"/>
        <v>5</v>
      </c>
      <c r="I2053">
        <f t="shared" si="164"/>
        <v>785</v>
      </c>
    </row>
    <row r="2054" spans="1:9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160"/>
        <v>komórkowy</v>
      </c>
      <c r="F2054">
        <f t="shared" si="161"/>
        <v>0</v>
      </c>
      <c r="G2054" s="9">
        <f t="shared" si="162"/>
        <v>11</v>
      </c>
      <c r="H2054">
        <f t="shared" si="163"/>
        <v>26</v>
      </c>
      <c r="I2054">
        <f t="shared" si="164"/>
        <v>686</v>
      </c>
    </row>
    <row r="2055" spans="1:9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160"/>
        <v>stacjonarny</v>
      </c>
      <c r="F2055">
        <f t="shared" si="161"/>
        <v>0</v>
      </c>
      <c r="G2055" s="9">
        <f t="shared" si="162"/>
        <v>10</v>
      </c>
      <c r="H2055">
        <f t="shared" si="163"/>
        <v>27</v>
      </c>
      <c r="I2055">
        <f t="shared" si="164"/>
        <v>627</v>
      </c>
    </row>
    <row r="2056" spans="1:9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160"/>
        <v>stacjonarny</v>
      </c>
      <c r="F2056">
        <f t="shared" si="161"/>
        <v>0</v>
      </c>
      <c r="G2056" s="9">
        <f t="shared" si="162"/>
        <v>12</v>
      </c>
      <c r="H2056">
        <f t="shared" si="163"/>
        <v>5</v>
      </c>
      <c r="I2056">
        <f t="shared" si="164"/>
        <v>725</v>
      </c>
    </row>
    <row r="2057" spans="1:9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160"/>
        <v>stacjonarny</v>
      </c>
      <c r="F2057">
        <f t="shared" si="161"/>
        <v>0</v>
      </c>
      <c r="G2057" s="9">
        <f t="shared" si="162"/>
        <v>2</v>
      </c>
      <c r="H2057">
        <f t="shared" si="163"/>
        <v>45</v>
      </c>
      <c r="I2057">
        <f t="shared" si="164"/>
        <v>165</v>
      </c>
    </row>
    <row r="2058" spans="1:9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160"/>
        <v>komórkowy</v>
      </c>
      <c r="F2058">
        <f t="shared" si="161"/>
        <v>0</v>
      </c>
      <c r="G2058" s="9">
        <f t="shared" si="162"/>
        <v>2</v>
      </c>
      <c r="H2058">
        <f t="shared" si="163"/>
        <v>21</v>
      </c>
      <c r="I2058">
        <f t="shared" si="164"/>
        <v>141</v>
      </c>
    </row>
    <row r="2059" spans="1:9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160"/>
        <v>zagraniczny</v>
      </c>
      <c r="F2059">
        <f t="shared" si="161"/>
        <v>0</v>
      </c>
      <c r="G2059" s="9">
        <f t="shared" si="162"/>
        <v>6</v>
      </c>
      <c r="H2059">
        <f t="shared" si="163"/>
        <v>37</v>
      </c>
      <c r="I2059">
        <f t="shared" si="164"/>
        <v>397</v>
      </c>
    </row>
    <row r="2060" spans="1:9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160"/>
        <v>zagraniczny</v>
      </c>
      <c r="F2060">
        <f t="shared" si="161"/>
        <v>0</v>
      </c>
      <c r="G2060" s="9">
        <f t="shared" si="162"/>
        <v>15</v>
      </c>
      <c r="H2060">
        <f t="shared" si="163"/>
        <v>30</v>
      </c>
      <c r="I2060">
        <f t="shared" si="164"/>
        <v>930</v>
      </c>
    </row>
    <row r="2061" spans="1:9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160"/>
        <v>stacjonarny</v>
      </c>
      <c r="F2061">
        <f t="shared" si="161"/>
        <v>0</v>
      </c>
      <c r="G2061" s="9">
        <f t="shared" si="162"/>
        <v>9</v>
      </c>
      <c r="H2061">
        <f t="shared" si="163"/>
        <v>39</v>
      </c>
      <c r="I2061">
        <f t="shared" si="164"/>
        <v>579</v>
      </c>
    </row>
    <row r="2062" spans="1:9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160"/>
        <v>stacjonarny</v>
      </c>
      <c r="F2062">
        <f t="shared" si="161"/>
        <v>0</v>
      </c>
      <c r="G2062" s="9">
        <f t="shared" si="162"/>
        <v>15</v>
      </c>
      <c r="H2062">
        <f t="shared" si="163"/>
        <v>45</v>
      </c>
      <c r="I2062">
        <f t="shared" si="164"/>
        <v>945</v>
      </c>
    </row>
    <row r="2063" spans="1:9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160"/>
        <v>stacjonarny</v>
      </c>
      <c r="F2063">
        <f t="shared" si="161"/>
        <v>0</v>
      </c>
      <c r="G2063" s="9">
        <f t="shared" si="162"/>
        <v>0</v>
      </c>
      <c r="H2063">
        <f t="shared" si="163"/>
        <v>51</v>
      </c>
      <c r="I2063">
        <f t="shared" si="164"/>
        <v>51</v>
      </c>
    </row>
    <row r="2064" spans="1:9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160"/>
        <v>komórkowy</v>
      </c>
      <c r="F2064">
        <f t="shared" si="161"/>
        <v>0</v>
      </c>
      <c r="G2064" s="9">
        <f t="shared" si="162"/>
        <v>15</v>
      </c>
      <c r="H2064">
        <f t="shared" si="163"/>
        <v>14</v>
      </c>
      <c r="I2064">
        <f t="shared" si="164"/>
        <v>914</v>
      </c>
    </row>
    <row r="2065" spans="1:9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160"/>
        <v>stacjonarny</v>
      </c>
      <c r="F2065">
        <f t="shared" si="161"/>
        <v>0</v>
      </c>
      <c r="G2065" s="9">
        <f t="shared" si="162"/>
        <v>5</v>
      </c>
      <c r="H2065">
        <f t="shared" si="163"/>
        <v>50</v>
      </c>
      <c r="I2065">
        <f t="shared" si="164"/>
        <v>350</v>
      </c>
    </row>
    <row r="2066" spans="1:9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160"/>
        <v>zagraniczny</v>
      </c>
      <c r="F2066">
        <f t="shared" si="161"/>
        <v>0</v>
      </c>
      <c r="G2066" s="9">
        <f t="shared" si="162"/>
        <v>11</v>
      </c>
      <c r="H2066">
        <f t="shared" si="163"/>
        <v>31</v>
      </c>
      <c r="I2066">
        <f t="shared" si="164"/>
        <v>691</v>
      </c>
    </row>
    <row r="2067" spans="1:9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160"/>
        <v>stacjonarny</v>
      </c>
      <c r="F2067">
        <f t="shared" si="161"/>
        <v>0</v>
      </c>
      <c r="G2067" s="9">
        <f t="shared" si="162"/>
        <v>12</v>
      </c>
      <c r="H2067">
        <f t="shared" si="163"/>
        <v>2</v>
      </c>
      <c r="I2067">
        <f t="shared" si="164"/>
        <v>722</v>
      </c>
    </row>
    <row r="2068" spans="1:9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160"/>
        <v>komórkowy</v>
      </c>
      <c r="F2068">
        <f t="shared" si="161"/>
        <v>0</v>
      </c>
      <c r="G2068" s="9">
        <f t="shared" si="162"/>
        <v>9</v>
      </c>
      <c r="H2068">
        <f t="shared" si="163"/>
        <v>3</v>
      </c>
      <c r="I2068">
        <f t="shared" si="164"/>
        <v>543</v>
      </c>
    </row>
    <row r="2069" spans="1:9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160"/>
        <v>komórkowy</v>
      </c>
      <c r="F2069">
        <f t="shared" si="161"/>
        <v>0</v>
      </c>
      <c r="G2069" s="9">
        <f t="shared" si="162"/>
        <v>2</v>
      </c>
      <c r="H2069">
        <f t="shared" si="163"/>
        <v>12</v>
      </c>
      <c r="I2069">
        <f t="shared" si="164"/>
        <v>132</v>
      </c>
    </row>
    <row r="2070" spans="1:9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160"/>
        <v>komórkowy</v>
      </c>
      <c r="F2070">
        <f t="shared" si="161"/>
        <v>0</v>
      </c>
      <c r="G2070" s="9">
        <f t="shared" si="162"/>
        <v>4</v>
      </c>
      <c r="H2070">
        <f t="shared" si="163"/>
        <v>46</v>
      </c>
      <c r="I2070">
        <f t="shared" si="164"/>
        <v>286</v>
      </c>
    </row>
    <row r="2071" spans="1:9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160"/>
        <v>stacjonarny</v>
      </c>
      <c r="F2071">
        <f t="shared" si="161"/>
        <v>0</v>
      </c>
      <c r="G2071" s="9">
        <f t="shared" si="162"/>
        <v>6</v>
      </c>
      <c r="H2071">
        <f t="shared" si="163"/>
        <v>21</v>
      </c>
      <c r="I2071">
        <f t="shared" si="164"/>
        <v>381</v>
      </c>
    </row>
    <row r="2072" spans="1:9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160"/>
        <v>komórkowy</v>
      </c>
      <c r="F2072">
        <f t="shared" si="161"/>
        <v>0</v>
      </c>
      <c r="G2072" s="9">
        <f t="shared" si="162"/>
        <v>1</v>
      </c>
      <c r="H2072">
        <f t="shared" si="163"/>
        <v>48</v>
      </c>
      <c r="I2072">
        <f t="shared" si="164"/>
        <v>108</v>
      </c>
    </row>
    <row r="2073" spans="1:9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160"/>
        <v>stacjonarny</v>
      </c>
      <c r="F2073">
        <f t="shared" si="161"/>
        <v>0</v>
      </c>
      <c r="G2073" s="9">
        <f t="shared" si="162"/>
        <v>14</v>
      </c>
      <c r="H2073">
        <f t="shared" si="163"/>
        <v>17</v>
      </c>
      <c r="I2073">
        <f t="shared" si="164"/>
        <v>857</v>
      </c>
    </row>
    <row r="2074" spans="1:9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160"/>
        <v>zagraniczny</v>
      </c>
      <c r="F2074">
        <f t="shared" si="161"/>
        <v>0</v>
      </c>
      <c r="G2074" s="9">
        <f t="shared" si="162"/>
        <v>4</v>
      </c>
      <c r="H2074">
        <f t="shared" si="163"/>
        <v>45</v>
      </c>
      <c r="I2074">
        <f t="shared" si="164"/>
        <v>285</v>
      </c>
    </row>
    <row r="2075" spans="1:9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160"/>
        <v>stacjonarny</v>
      </c>
      <c r="F2075">
        <f t="shared" si="161"/>
        <v>0</v>
      </c>
      <c r="G2075" s="9">
        <f t="shared" si="162"/>
        <v>10</v>
      </c>
      <c r="H2075">
        <f t="shared" si="163"/>
        <v>11</v>
      </c>
      <c r="I2075">
        <f t="shared" si="164"/>
        <v>611</v>
      </c>
    </row>
    <row r="2076" spans="1:9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160"/>
        <v>stacjonarny</v>
      </c>
      <c r="F2076">
        <f t="shared" si="161"/>
        <v>0</v>
      </c>
      <c r="G2076" s="9">
        <f t="shared" si="162"/>
        <v>15</v>
      </c>
      <c r="H2076">
        <f t="shared" si="163"/>
        <v>56</v>
      </c>
      <c r="I2076">
        <f t="shared" si="164"/>
        <v>956</v>
      </c>
    </row>
    <row r="2077" spans="1:9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160"/>
        <v>stacjonarny</v>
      </c>
      <c r="F2077">
        <f t="shared" si="161"/>
        <v>0</v>
      </c>
      <c r="G2077" s="9">
        <f t="shared" si="162"/>
        <v>15</v>
      </c>
      <c r="H2077">
        <f t="shared" si="163"/>
        <v>42</v>
      </c>
      <c r="I2077">
        <f t="shared" si="164"/>
        <v>942</v>
      </c>
    </row>
    <row r="2078" spans="1:9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160"/>
        <v>stacjonarny</v>
      </c>
      <c r="F2078">
        <f t="shared" si="161"/>
        <v>0</v>
      </c>
      <c r="G2078" s="9">
        <f t="shared" si="162"/>
        <v>0</v>
      </c>
      <c r="H2078">
        <f t="shared" si="163"/>
        <v>28</v>
      </c>
      <c r="I2078">
        <f t="shared" si="164"/>
        <v>28</v>
      </c>
    </row>
    <row r="2079" spans="1:9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160"/>
        <v>stacjonarny</v>
      </c>
      <c r="F2079">
        <f t="shared" si="161"/>
        <v>0</v>
      </c>
      <c r="G2079" s="9">
        <f t="shared" si="162"/>
        <v>14</v>
      </c>
      <c r="H2079">
        <f t="shared" si="163"/>
        <v>18</v>
      </c>
      <c r="I2079">
        <f t="shared" si="164"/>
        <v>858</v>
      </c>
    </row>
    <row r="2080" spans="1:9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160"/>
        <v>stacjonarny</v>
      </c>
      <c r="F2080">
        <f t="shared" si="161"/>
        <v>0</v>
      </c>
      <c r="G2080" s="9">
        <f t="shared" si="162"/>
        <v>2</v>
      </c>
      <c r="H2080">
        <f t="shared" si="163"/>
        <v>43</v>
      </c>
      <c r="I2080">
        <f t="shared" si="164"/>
        <v>163</v>
      </c>
    </row>
    <row r="2081" spans="1:9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160"/>
        <v>stacjonarny</v>
      </c>
      <c r="F2081">
        <f t="shared" si="161"/>
        <v>0</v>
      </c>
      <c r="G2081" s="9">
        <f t="shared" si="162"/>
        <v>15</v>
      </c>
      <c r="H2081">
        <f t="shared" si="163"/>
        <v>11</v>
      </c>
      <c r="I2081">
        <f t="shared" si="164"/>
        <v>911</v>
      </c>
    </row>
    <row r="2082" spans="1:9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160"/>
        <v>komórkowy</v>
      </c>
      <c r="F2082">
        <f t="shared" si="161"/>
        <v>0</v>
      </c>
      <c r="G2082" s="9">
        <f t="shared" si="162"/>
        <v>8</v>
      </c>
      <c r="H2082">
        <f t="shared" si="163"/>
        <v>21</v>
      </c>
      <c r="I2082">
        <f t="shared" si="164"/>
        <v>501</v>
      </c>
    </row>
    <row r="2083" spans="1:9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160"/>
        <v>stacjonarny</v>
      </c>
      <c r="F2083">
        <f t="shared" si="161"/>
        <v>0</v>
      </c>
      <c r="G2083" s="9">
        <f t="shared" si="162"/>
        <v>16</v>
      </c>
      <c r="H2083">
        <f t="shared" si="163"/>
        <v>20</v>
      </c>
      <c r="I2083">
        <f t="shared" si="164"/>
        <v>980</v>
      </c>
    </row>
    <row r="2084" spans="1:9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160"/>
        <v>stacjonarny</v>
      </c>
      <c r="F2084">
        <f t="shared" si="161"/>
        <v>0</v>
      </c>
      <c r="G2084" s="9">
        <f t="shared" si="162"/>
        <v>1</v>
      </c>
      <c r="H2084">
        <f t="shared" si="163"/>
        <v>12</v>
      </c>
      <c r="I2084">
        <f t="shared" si="164"/>
        <v>72</v>
      </c>
    </row>
    <row r="2085" spans="1:9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160"/>
        <v>stacjonarny</v>
      </c>
      <c r="F2085">
        <f t="shared" si="161"/>
        <v>0</v>
      </c>
      <c r="G2085" s="9">
        <f t="shared" si="162"/>
        <v>8</v>
      </c>
      <c r="H2085">
        <f t="shared" si="163"/>
        <v>56</v>
      </c>
      <c r="I2085">
        <f t="shared" si="164"/>
        <v>536</v>
      </c>
    </row>
    <row r="2086" spans="1:9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160"/>
        <v>komórkowy</v>
      </c>
      <c r="F2086">
        <f t="shared" si="161"/>
        <v>0</v>
      </c>
      <c r="G2086" s="9">
        <f t="shared" si="162"/>
        <v>9</v>
      </c>
      <c r="H2086">
        <f t="shared" si="163"/>
        <v>45</v>
      </c>
      <c r="I2086">
        <f t="shared" si="164"/>
        <v>585</v>
      </c>
    </row>
    <row r="2087" spans="1:9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160"/>
        <v>komórkowy</v>
      </c>
      <c r="F2087">
        <f t="shared" si="161"/>
        <v>0</v>
      </c>
      <c r="G2087" s="9">
        <f t="shared" si="162"/>
        <v>4</v>
      </c>
      <c r="H2087">
        <f t="shared" si="163"/>
        <v>30</v>
      </c>
      <c r="I2087">
        <f t="shared" si="164"/>
        <v>270</v>
      </c>
    </row>
    <row r="2088" spans="1:9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160"/>
        <v>stacjonarny</v>
      </c>
      <c r="F2088">
        <f t="shared" si="161"/>
        <v>0</v>
      </c>
      <c r="G2088" s="9">
        <f t="shared" si="162"/>
        <v>4</v>
      </c>
      <c r="H2088">
        <f t="shared" si="163"/>
        <v>44</v>
      </c>
      <c r="I2088">
        <f t="shared" si="164"/>
        <v>284</v>
      </c>
    </row>
    <row r="2089" spans="1:9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160"/>
        <v>stacjonarny</v>
      </c>
      <c r="F2089">
        <f t="shared" si="161"/>
        <v>0</v>
      </c>
      <c r="G2089" s="9">
        <f t="shared" si="162"/>
        <v>5</v>
      </c>
      <c r="H2089">
        <f t="shared" si="163"/>
        <v>21</v>
      </c>
      <c r="I2089">
        <f t="shared" si="164"/>
        <v>321</v>
      </c>
    </row>
    <row r="2090" spans="1:9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160"/>
        <v>stacjonarny</v>
      </c>
      <c r="F2090">
        <f t="shared" si="161"/>
        <v>0</v>
      </c>
      <c r="G2090" s="9">
        <f t="shared" si="162"/>
        <v>7</v>
      </c>
      <c r="H2090">
        <f t="shared" si="163"/>
        <v>40</v>
      </c>
      <c r="I2090">
        <f t="shared" si="164"/>
        <v>460</v>
      </c>
    </row>
    <row r="2091" spans="1:9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160"/>
        <v>stacjonarny</v>
      </c>
      <c r="F2091">
        <f t="shared" si="161"/>
        <v>0</v>
      </c>
      <c r="G2091" s="9">
        <f t="shared" si="162"/>
        <v>2</v>
      </c>
      <c r="H2091">
        <f t="shared" si="163"/>
        <v>59</v>
      </c>
      <c r="I2091">
        <f t="shared" si="164"/>
        <v>179</v>
      </c>
    </row>
    <row r="2092" spans="1:9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160"/>
        <v>stacjonarny</v>
      </c>
      <c r="F2092">
        <f t="shared" si="161"/>
        <v>0</v>
      </c>
      <c r="G2092" s="9">
        <f t="shared" si="162"/>
        <v>9</v>
      </c>
      <c r="H2092">
        <f t="shared" si="163"/>
        <v>25</v>
      </c>
      <c r="I2092">
        <f t="shared" si="164"/>
        <v>565</v>
      </c>
    </row>
    <row r="2093" spans="1:9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160"/>
        <v>stacjonarny</v>
      </c>
      <c r="F2093">
        <f t="shared" si="161"/>
        <v>0</v>
      </c>
      <c r="G2093" s="9">
        <f t="shared" si="162"/>
        <v>9</v>
      </c>
      <c r="H2093">
        <f t="shared" si="163"/>
        <v>35</v>
      </c>
      <c r="I2093">
        <f t="shared" si="164"/>
        <v>575</v>
      </c>
    </row>
    <row r="2094" spans="1:9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160"/>
        <v>komórkowy</v>
      </c>
      <c r="F2094">
        <f t="shared" si="161"/>
        <v>0</v>
      </c>
      <c r="G2094" s="9">
        <f t="shared" si="162"/>
        <v>11</v>
      </c>
      <c r="H2094">
        <f t="shared" si="163"/>
        <v>10</v>
      </c>
      <c r="I2094">
        <f t="shared" si="164"/>
        <v>670</v>
      </c>
    </row>
    <row r="2095" spans="1:9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160"/>
        <v>stacjonarny</v>
      </c>
      <c r="F2095">
        <f t="shared" si="161"/>
        <v>0</v>
      </c>
      <c r="G2095" s="9">
        <f t="shared" si="162"/>
        <v>13</v>
      </c>
      <c r="H2095">
        <f t="shared" si="163"/>
        <v>17</v>
      </c>
      <c r="I2095">
        <f t="shared" si="164"/>
        <v>797</v>
      </c>
    </row>
    <row r="2096" spans="1:9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160"/>
        <v>stacjonarny</v>
      </c>
      <c r="F2096">
        <f t="shared" si="161"/>
        <v>0</v>
      </c>
      <c r="G2096" s="9">
        <f t="shared" si="162"/>
        <v>7</v>
      </c>
      <c r="H2096">
        <f t="shared" si="163"/>
        <v>19</v>
      </c>
      <c r="I2096">
        <f t="shared" si="164"/>
        <v>439</v>
      </c>
    </row>
    <row r="2097" spans="1:9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160"/>
        <v>stacjonarny</v>
      </c>
      <c r="F2097">
        <f t="shared" si="161"/>
        <v>0</v>
      </c>
      <c r="G2097" s="9">
        <f t="shared" si="162"/>
        <v>6</v>
      </c>
      <c r="H2097">
        <f t="shared" si="163"/>
        <v>28</v>
      </c>
      <c r="I2097">
        <f t="shared" si="164"/>
        <v>388</v>
      </c>
    </row>
    <row r="2098" spans="1:9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160"/>
        <v>stacjonarny</v>
      </c>
      <c r="F2098">
        <f t="shared" si="161"/>
        <v>0</v>
      </c>
      <c r="G2098" s="9">
        <f t="shared" si="162"/>
        <v>5</v>
      </c>
      <c r="H2098">
        <f t="shared" si="163"/>
        <v>37</v>
      </c>
      <c r="I2098">
        <f t="shared" si="164"/>
        <v>337</v>
      </c>
    </row>
    <row r="2099" spans="1:9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160"/>
        <v>stacjonarny</v>
      </c>
      <c r="F2099">
        <f t="shared" si="161"/>
        <v>0</v>
      </c>
      <c r="G2099" s="9">
        <f t="shared" si="162"/>
        <v>12</v>
      </c>
      <c r="H2099">
        <f t="shared" si="163"/>
        <v>52</v>
      </c>
      <c r="I2099">
        <f t="shared" si="164"/>
        <v>772</v>
      </c>
    </row>
    <row r="2100" spans="1:9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160"/>
        <v>komórkowy</v>
      </c>
      <c r="F2100">
        <f t="shared" si="161"/>
        <v>0</v>
      </c>
      <c r="G2100" s="9">
        <f t="shared" si="162"/>
        <v>16</v>
      </c>
      <c r="H2100">
        <f t="shared" si="163"/>
        <v>1</v>
      </c>
      <c r="I2100">
        <f t="shared" si="164"/>
        <v>961</v>
      </c>
    </row>
    <row r="2101" spans="1:9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160"/>
        <v>stacjonarny</v>
      </c>
      <c r="F2101">
        <f t="shared" si="161"/>
        <v>0</v>
      </c>
      <c r="G2101" s="9">
        <f t="shared" si="162"/>
        <v>15</v>
      </c>
      <c r="H2101">
        <f t="shared" si="163"/>
        <v>30</v>
      </c>
      <c r="I2101">
        <f t="shared" si="164"/>
        <v>930</v>
      </c>
    </row>
    <row r="2102" spans="1:9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160"/>
        <v>stacjonarny</v>
      </c>
      <c r="F2102">
        <f t="shared" si="161"/>
        <v>0</v>
      </c>
      <c r="G2102" s="9">
        <f t="shared" si="162"/>
        <v>16</v>
      </c>
      <c r="H2102">
        <f t="shared" si="163"/>
        <v>38</v>
      </c>
      <c r="I2102">
        <f t="shared" si="164"/>
        <v>998</v>
      </c>
    </row>
    <row r="2103" spans="1:9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160"/>
        <v>stacjonarny</v>
      </c>
      <c r="F2103">
        <f t="shared" si="161"/>
        <v>0</v>
      </c>
      <c r="G2103" s="9">
        <f t="shared" si="162"/>
        <v>11</v>
      </c>
      <c r="H2103">
        <f t="shared" si="163"/>
        <v>59</v>
      </c>
      <c r="I2103">
        <f t="shared" si="164"/>
        <v>719</v>
      </c>
    </row>
    <row r="2104" spans="1:9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160"/>
        <v>stacjonarny</v>
      </c>
      <c r="F2104">
        <f t="shared" si="161"/>
        <v>0</v>
      </c>
      <c r="G2104" s="9">
        <f t="shared" si="162"/>
        <v>8</v>
      </c>
      <c r="H2104">
        <f t="shared" si="163"/>
        <v>5</v>
      </c>
      <c r="I2104">
        <f t="shared" si="164"/>
        <v>485</v>
      </c>
    </row>
    <row r="2105" spans="1:9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160"/>
        <v>komórkowy</v>
      </c>
      <c r="F2105">
        <f t="shared" si="161"/>
        <v>0</v>
      </c>
      <c r="G2105" s="9">
        <f t="shared" si="162"/>
        <v>1</v>
      </c>
      <c r="H2105">
        <f t="shared" si="163"/>
        <v>51</v>
      </c>
      <c r="I2105">
        <f t="shared" si="164"/>
        <v>111</v>
      </c>
    </row>
    <row r="2106" spans="1:9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160"/>
        <v>stacjonarny</v>
      </c>
      <c r="F2106">
        <f t="shared" si="161"/>
        <v>0</v>
      </c>
      <c r="G2106" s="9">
        <f t="shared" si="162"/>
        <v>2</v>
      </c>
      <c r="H2106">
        <f t="shared" si="163"/>
        <v>4</v>
      </c>
      <c r="I2106">
        <f t="shared" si="164"/>
        <v>124</v>
      </c>
    </row>
    <row r="2107" spans="1:9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160"/>
        <v>stacjonarny</v>
      </c>
      <c r="F2107">
        <f t="shared" si="161"/>
        <v>0</v>
      </c>
      <c r="G2107" s="9">
        <f t="shared" si="162"/>
        <v>2</v>
      </c>
      <c r="H2107">
        <f t="shared" si="163"/>
        <v>18</v>
      </c>
      <c r="I2107">
        <f t="shared" si="164"/>
        <v>138</v>
      </c>
    </row>
    <row r="2108" spans="1:9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160"/>
        <v>stacjonarny</v>
      </c>
      <c r="F2108">
        <f t="shared" si="161"/>
        <v>0</v>
      </c>
      <c r="G2108" s="9">
        <f t="shared" si="162"/>
        <v>2</v>
      </c>
      <c r="H2108">
        <f t="shared" si="163"/>
        <v>13</v>
      </c>
      <c r="I2108">
        <f t="shared" si="164"/>
        <v>133</v>
      </c>
    </row>
    <row r="2109" spans="1:9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160"/>
        <v>stacjonarny</v>
      </c>
      <c r="F2109">
        <f t="shared" si="161"/>
        <v>0</v>
      </c>
      <c r="G2109" s="9">
        <f t="shared" si="162"/>
        <v>13</v>
      </c>
      <c r="H2109">
        <f t="shared" si="163"/>
        <v>48</v>
      </c>
      <c r="I2109">
        <f t="shared" si="164"/>
        <v>828</v>
      </c>
    </row>
    <row r="2110" spans="1:9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160"/>
        <v>stacjonarny</v>
      </c>
      <c r="F2110">
        <f t="shared" si="161"/>
        <v>0</v>
      </c>
      <c r="G2110" s="9">
        <f t="shared" si="162"/>
        <v>7</v>
      </c>
      <c r="H2110">
        <f t="shared" si="163"/>
        <v>22</v>
      </c>
      <c r="I2110">
        <f t="shared" si="164"/>
        <v>442</v>
      </c>
    </row>
    <row r="2111" spans="1:9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160"/>
        <v>stacjonarny</v>
      </c>
      <c r="F2111">
        <f t="shared" si="161"/>
        <v>0</v>
      </c>
      <c r="G2111" s="9">
        <f t="shared" si="162"/>
        <v>0</v>
      </c>
      <c r="H2111">
        <f t="shared" si="163"/>
        <v>50</v>
      </c>
      <c r="I2111">
        <f t="shared" si="164"/>
        <v>50</v>
      </c>
    </row>
    <row r="2112" spans="1:9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160"/>
        <v>komórkowy</v>
      </c>
      <c r="F2112">
        <f t="shared" si="161"/>
        <v>0</v>
      </c>
      <c r="G2112" s="9">
        <f t="shared" si="162"/>
        <v>4</v>
      </c>
      <c r="H2112">
        <f t="shared" si="163"/>
        <v>27</v>
      </c>
      <c r="I2112">
        <f t="shared" si="164"/>
        <v>267</v>
      </c>
    </row>
    <row r="2113" spans="1:9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160"/>
        <v>stacjonarny</v>
      </c>
      <c r="F2113">
        <f t="shared" si="161"/>
        <v>0</v>
      </c>
      <c r="G2113" s="9">
        <f t="shared" si="162"/>
        <v>6</v>
      </c>
      <c r="H2113">
        <f t="shared" si="163"/>
        <v>0</v>
      </c>
      <c r="I2113">
        <f t="shared" si="164"/>
        <v>360</v>
      </c>
    </row>
    <row r="2114" spans="1:9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160"/>
        <v>komórkowy</v>
      </c>
      <c r="F2114">
        <f t="shared" si="161"/>
        <v>0</v>
      </c>
      <c r="G2114" s="9">
        <f t="shared" si="162"/>
        <v>2</v>
      </c>
      <c r="H2114">
        <f t="shared" si="163"/>
        <v>45</v>
      </c>
      <c r="I2114">
        <f t="shared" si="164"/>
        <v>165</v>
      </c>
    </row>
    <row r="2115" spans="1:9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165">IF(LEN(A2115)=7,"stacjonarny",IF(LEN(A2115)=8,"komórkowy","zagraniczny"))</f>
        <v>stacjonarny</v>
      </c>
      <c r="F2115">
        <f t="shared" ref="F2115:F2149" si="166">IF(AND(E2115="stacjonarny",LEFT(A2115,2)="12"),1,0)</f>
        <v>0</v>
      </c>
      <c r="G2115" s="9">
        <f t="shared" ref="G2115:G2149" si="167">MINUTE(D2115-C2115)</f>
        <v>9</v>
      </c>
      <c r="H2115">
        <f t="shared" ref="H2115:H2149" si="168">SECOND(D2115-C2115)</f>
        <v>10</v>
      </c>
      <c r="I2115">
        <f t="shared" ref="I2115:I2149" si="169">G2115*60+H2115</f>
        <v>550</v>
      </c>
    </row>
    <row r="2116" spans="1:9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165"/>
        <v>stacjonarny</v>
      </c>
      <c r="F2116">
        <f t="shared" si="166"/>
        <v>0</v>
      </c>
      <c r="G2116" s="9">
        <f t="shared" si="167"/>
        <v>11</v>
      </c>
      <c r="H2116">
        <f t="shared" si="168"/>
        <v>11</v>
      </c>
      <c r="I2116">
        <f t="shared" si="169"/>
        <v>671</v>
      </c>
    </row>
    <row r="2117" spans="1:9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165"/>
        <v>stacjonarny</v>
      </c>
      <c r="F2117">
        <f t="shared" si="166"/>
        <v>0</v>
      </c>
      <c r="G2117" s="9">
        <f t="shared" si="167"/>
        <v>4</v>
      </c>
      <c r="H2117">
        <f t="shared" si="168"/>
        <v>57</v>
      </c>
      <c r="I2117">
        <f t="shared" si="169"/>
        <v>297</v>
      </c>
    </row>
    <row r="2118" spans="1:9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165"/>
        <v>stacjonarny</v>
      </c>
      <c r="F2118">
        <f t="shared" si="166"/>
        <v>0</v>
      </c>
      <c r="G2118" s="9">
        <f t="shared" si="167"/>
        <v>13</v>
      </c>
      <c r="H2118">
        <f t="shared" si="168"/>
        <v>5</v>
      </c>
      <c r="I2118">
        <f t="shared" si="169"/>
        <v>785</v>
      </c>
    </row>
    <row r="2119" spans="1:9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165"/>
        <v>stacjonarny</v>
      </c>
      <c r="F2119">
        <f t="shared" si="166"/>
        <v>0</v>
      </c>
      <c r="G2119" s="9">
        <f t="shared" si="167"/>
        <v>1</v>
      </c>
      <c r="H2119">
        <f t="shared" si="168"/>
        <v>3</v>
      </c>
      <c r="I2119">
        <f t="shared" si="169"/>
        <v>63</v>
      </c>
    </row>
    <row r="2120" spans="1:9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165"/>
        <v>stacjonarny</v>
      </c>
      <c r="F2120">
        <f t="shared" si="166"/>
        <v>0</v>
      </c>
      <c r="G2120" s="9">
        <f t="shared" si="167"/>
        <v>11</v>
      </c>
      <c r="H2120">
        <f t="shared" si="168"/>
        <v>6</v>
      </c>
      <c r="I2120">
        <f t="shared" si="169"/>
        <v>666</v>
      </c>
    </row>
    <row r="2121" spans="1:9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165"/>
        <v>stacjonarny</v>
      </c>
      <c r="F2121">
        <f t="shared" si="166"/>
        <v>0</v>
      </c>
      <c r="G2121" s="9">
        <f t="shared" si="167"/>
        <v>5</v>
      </c>
      <c r="H2121">
        <f t="shared" si="168"/>
        <v>35</v>
      </c>
      <c r="I2121">
        <f t="shared" si="169"/>
        <v>335</v>
      </c>
    </row>
    <row r="2122" spans="1:9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165"/>
        <v>komórkowy</v>
      </c>
      <c r="F2122">
        <f t="shared" si="166"/>
        <v>0</v>
      </c>
      <c r="G2122" s="9">
        <f t="shared" si="167"/>
        <v>8</v>
      </c>
      <c r="H2122">
        <f t="shared" si="168"/>
        <v>32</v>
      </c>
      <c r="I2122">
        <f t="shared" si="169"/>
        <v>512</v>
      </c>
    </row>
    <row r="2123" spans="1:9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165"/>
        <v>zagraniczny</v>
      </c>
      <c r="F2123">
        <f t="shared" si="166"/>
        <v>0</v>
      </c>
      <c r="G2123" s="9">
        <f t="shared" si="167"/>
        <v>4</v>
      </c>
      <c r="H2123">
        <f t="shared" si="168"/>
        <v>4</v>
      </c>
      <c r="I2123">
        <f t="shared" si="169"/>
        <v>244</v>
      </c>
    </row>
    <row r="2124" spans="1:9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165"/>
        <v>komórkowy</v>
      </c>
      <c r="F2124">
        <f t="shared" si="166"/>
        <v>0</v>
      </c>
      <c r="G2124" s="9">
        <f t="shared" si="167"/>
        <v>1</v>
      </c>
      <c r="H2124">
        <f t="shared" si="168"/>
        <v>28</v>
      </c>
      <c r="I2124">
        <f t="shared" si="169"/>
        <v>88</v>
      </c>
    </row>
    <row r="2125" spans="1:9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165"/>
        <v>stacjonarny</v>
      </c>
      <c r="F2125">
        <f t="shared" si="166"/>
        <v>0</v>
      </c>
      <c r="G2125" s="9">
        <f t="shared" si="167"/>
        <v>11</v>
      </c>
      <c r="H2125">
        <f t="shared" si="168"/>
        <v>31</v>
      </c>
      <c r="I2125">
        <f t="shared" si="169"/>
        <v>691</v>
      </c>
    </row>
    <row r="2126" spans="1:9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165"/>
        <v>stacjonarny</v>
      </c>
      <c r="F2126">
        <f t="shared" si="166"/>
        <v>0</v>
      </c>
      <c r="G2126" s="9">
        <f t="shared" si="167"/>
        <v>10</v>
      </c>
      <c r="H2126">
        <f t="shared" si="168"/>
        <v>33</v>
      </c>
      <c r="I2126">
        <f t="shared" si="169"/>
        <v>633</v>
      </c>
    </row>
    <row r="2127" spans="1:9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165"/>
        <v>zagraniczny</v>
      </c>
      <c r="F2127">
        <f t="shared" si="166"/>
        <v>0</v>
      </c>
      <c r="G2127" s="9">
        <f t="shared" si="167"/>
        <v>13</v>
      </c>
      <c r="H2127">
        <f t="shared" si="168"/>
        <v>28</v>
      </c>
      <c r="I2127">
        <f t="shared" si="169"/>
        <v>808</v>
      </c>
    </row>
    <row r="2128" spans="1:9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165"/>
        <v>stacjonarny</v>
      </c>
      <c r="F2128">
        <f t="shared" si="166"/>
        <v>0</v>
      </c>
      <c r="G2128" s="9">
        <f t="shared" si="167"/>
        <v>12</v>
      </c>
      <c r="H2128">
        <f t="shared" si="168"/>
        <v>59</v>
      </c>
      <c r="I2128">
        <f t="shared" si="169"/>
        <v>779</v>
      </c>
    </row>
    <row r="2129" spans="1:9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165"/>
        <v>stacjonarny</v>
      </c>
      <c r="F2129">
        <f t="shared" si="166"/>
        <v>0</v>
      </c>
      <c r="G2129" s="9">
        <f t="shared" si="167"/>
        <v>16</v>
      </c>
      <c r="H2129">
        <f t="shared" si="168"/>
        <v>38</v>
      </c>
      <c r="I2129">
        <f t="shared" si="169"/>
        <v>998</v>
      </c>
    </row>
    <row r="2130" spans="1:9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165"/>
        <v>komórkowy</v>
      </c>
      <c r="F2130">
        <f t="shared" si="166"/>
        <v>0</v>
      </c>
      <c r="G2130" s="9">
        <f t="shared" si="167"/>
        <v>2</v>
      </c>
      <c r="H2130">
        <f t="shared" si="168"/>
        <v>28</v>
      </c>
      <c r="I2130">
        <f t="shared" si="169"/>
        <v>148</v>
      </c>
    </row>
    <row r="2131" spans="1:9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165"/>
        <v>stacjonarny</v>
      </c>
      <c r="F2131">
        <f t="shared" si="166"/>
        <v>0</v>
      </c>
      <c r="G2131" s="9">
        <f t="shared" si="167"/>
        <v>6</v>
      </c>
      <c r="H2131">
        <f t="shared" si="168"/>
        <v>14</v>
      </c>
      <c r="I2131">
        <f t="shared" si="169"/>
        <v>374</v>
      </c>
    </row>
    <row r="2132" spans="1:9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165"/>
        <v>stacjonarny</v>
      </c>
      <c r="F2132">
        <f t="shared" si="166"/>
        <v>0</v>
      </c>
      <c r="G2132" s="9">
        <f t="shared" si="167"/>
        <v>1</v>
      </c>
      <c r="H2132">
        <f t="shared" si="168"/>
        <v>59</v>
      </c>
      <c r="I2132">
        <f t="shared" si="169"/>
        <v>119</v>
      </c>
    </row>
    <row r="2133" spans="1:9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165"/>
        <v>stacjonarny</v>
      </c>
      <c r="F2133">
        <f t="shared" si="166"/>
        <v>0</v>
      </c>
      <c r="G2133" s="9">
        <f t="shared" si="167"/>
        <v>8</v>
      </c>
      <c r="H2133">
        <f t="shared" si="168"/>
        <v>3</v>
      </c>
      <c r="I2133">
        <f t="shared" si="169"/>
        <v>483</v>
      </c>
    </row>
    <row r="2134" spans="1:9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165"/>
        <v>stacjonarny</v>
      </c>
      <c r="F2134">
        <f t="shared" si="166"/>
        <v>0</v>
      </c>
      <c r="G2134" s="9">
        <f t="shared" si="167"/>
        <v>0</v>
      </c>
      <c r="H2134">
        <f t="shared" si="168"/>
        <v>52</v>
      </c>
      <c r="I2134">
        <f t="shared" si="169"/>
        <v>52</v>
      </c>
    </row>
    <row r="2135" spans="1:9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165"/>
        <v>stacjonarny</v>
      </c>
      <c r="F2135">
        <f t="shared" si="166"/>
        <v>0</v>
      </c>
      <c r="G2135" s="9">
        <f t="shared" si="167"/>
        <v>2</v>
      </c>
      <c r="H2135">
        <f t="shared" si="168"/>
        <v>15</v>
      </c>
      <c r="I2135">
        <f t="shared" si="169"/>
        <v>135</v>
      </c>
    </row>
    <row r="2136" spans="1:9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165"/>
        <v>komórkowy</v>
      </c>
      <c r="F2136">
        <f t="shared" si="166"/>
        <v>0</v>
      </c>
      <c r="G2136" s="9">
        <f t="shared" si="167"/>
        <v>9</v>
      </c>
      <c r="H2136">
        <f t="shared" si="168"/>
        <v>22</v>
      </c>
      <c r="I2136">
        <f t="shared" si="169"/>
        <v>562</v>
      </c>
    </row>
    <row r="2137" spans="1:9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165"/>
        <v>stacjonarny</v>
      </c>
      <c r="F2137">
        <f t="shared" si="166"/>
        <v>0</v>
      </c>
      <c r="G2137" s="9">
        <f t="shared" si="167"/>
        <v>14</v>
      </c>
      <c r="H2137">
        <f t="shared" si="168"/>
        <v>52</v>
      </c>
      <c r="I2137">
        <f t="shared" si="169"/>
        <v>892</v>
      </c>
    </row>
    <row r="2138" spans="1:9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165"/>
        <v>stacjonarny</v>
      </c>
      <c r="F2138">
        <f t="shared" si="166"/>
        <v>0</v>
      </c>
      <c r="G2138" s="9">
        <f t="shared" si="167"/>
        <v>11</v>
      </c>
      <c r="H2138">
        <f t="shared" si="168"/>
        <v>34</v>
      </c>
      <c r="I2138">
        <f t="shared" si="169"/>
        <v>694</v>
      </c>
    </row>
    <row r="2139" spans="1:9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165"/>
        <v>stacjonarny</v>
      </c>
      <c r="F2139">
        <f t="shared" si="166"/>
        <v>0</v>
      </c>
      <c r="G2139" s="9">
        <f t="shared" si="167"/>
        <v>4</v>
      </c>
      <c r="H2139">
        <f t="shared" si="168"/>
        <v>28</v>
      </c>
      <c r="I2139">
        <f t="shared" si="169"/>
        <v>268</v>
      </c>
    </row>
    <row r="2140" spans="1:9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165"/>
        <v>stacjonarny</v>
      </c>
      <c r="F2140">
        <f t="shared" si="166"/>
        <v>0</v>
      </c>
      <c r="G2140" s="9">
        <f t="shared" si="167"/>
        <v>9</v>
      </c>
      <c r="H2140">
        <f t="shared" si="168"/>
        <v>29</v>
      </c>
      <c r="I2140">
        <f t="shared" si="169"/>
        <v>569</v>
      </c>
    </row>
    <row r="2141" spans="1:9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165"/>
        <v>stacjonarny</v>
      </c>
      <c r="F2141">
        <f t="shared" si="166"/>
        <v>0</v>
      </c>
      <c r="G2141" s="9">
        <f t="shared" si="167"/>
        <v>14</v>
      </c>
      <c r="H2141">
        <f t="shared" si="168"/>
        <v>39</v>
      </c>
      <c r="I2141">
        <f t="shared" si="169"/>
        <v>879</v>
      </c>
    </row>
    <row r="2142" spans="1:9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165"/>
        <v>stacjonarny</v>
      </c>
      <c r="F2142">
        <f t="shared" si="166"/>
        <v>0</v>
      </c>
      <c r="G2142" s="9">
        <f t="shared" si="167"/>
        <v>10</v>
      </c>
      <c r="H2142">
        <f t="shared" si="168"/>
        <v>6</v>
      </c>
      <c r="I2142">
        <f t="shared" si="169"/>
        <v>606</v>
      </c>
    </row>
    <row r="2143" spans="1:9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165"/>
        <v>stacjonarny</v>
      </c>
      <c r="F2143">
        <f t="shared" si="166"/>
        <v>0</v>
      </c>
      <c r="G2143" s="9">
        <f t="shared" si="167"/>
        <v>3</v>
      </c>
      <c r="H2143">
        <f t="shared" si="168"/>
        <v>13</v>
      </c>
      <c r="I2143">
        <f t="shared" si="169"/>
        <v>193</v>
      </c>
    </row>
    <row r="2144" spans="1:9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165"/>
        <v>stacjonarny</v>
      </c>
      <c r="F2144">
        <f t="shared" si="166"/>
        <v>0</v>
      </c>
      <c r="G2144" s="9">
        <f t="shared" si="167"/>
        <v>3</v>
      </c>
      <c r="H2144">
        <f t="shared" si="168"/>
        <v>57</v>
      </c>
      <c r="I2144">
        <f t="shared" si="169"/>
        <v>237</v>
      </c>
    </row>
    <row r="2145" spans="1:9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165"/>
        <v>zagraniczny</v>
      </c>
      <c r="F2145">
        <f t="shared" si="166"/>
        <v>0</v>
      </c>
      <c r="G2145" s="9">
        <f t="shared" si="167"/>
        <v>7</v>
      </c>
      <c r="H2145">
        <f t="shared" si="168"/>
        <v>12</v>
      </c>
      <c r="I2145">
        <f t="shared" si="169"/>
        <v>432</v>
      </c>
    </row>
    <row r="2146" spans="1:9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165"/>
        <v>komórkowy</v>
      </c>
      <c r="F2146">
        <f t="shared" si="166"/>
        <v>0</v>
      </c>
      <c r="G2146" s="9">
        <f t="shared" si="167"/>
        <v>13</v>
      </c>
      <c r="H2146">
        <f t="shared" si="168"/>
        <v>5</v>
      </c>
      <c r="I2146">
        <f t="shared" si="169"/>
        <v>785</v>
      </c>
    </row>
    <row r="2147" spans="1:9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165"/>
        <v>stacjonarny</v>
      </c>
      <c r="F2147">
        <f t="shared" si="166"/>
        <v>0</v>
      </c>
      <c r="G2147" s="9">
        <f t="shared" si="167"/>
        <v>12</v>
      </c>
      <c r="H2147">
        <f t="shared" si="168"/>
        <v>44</v>
      </c>
      <c r="I2147">
        <f t="shared" si="169"/>
        <v>764</v>
      </c>
    </row>
    <row r="2148" spans="1:9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165"/>
        <v>stacjonarny</v>
      </c>
      <c r="F2148">
        <f t="shared" si="166"/>
        <v>0</v>
      </c>
      <c r="G2148" s="9">
        <f t="shared" si="167"/>
        <v>0</v>
      </c>
      <c r="H2148">
        <f t="shared" si="168"/>
        <v>10</v>
      </c>
      <c r="I2148">
        <f t="shared" si="169"/>
        <v>10</v>
      </c>
    </row>
    <row r="2149" spans="1:9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165"/>
        <v>stacjonarny</v>
      </c>
      <c r="F2149">
        <f t="shared" si="166"/>
        <v>0</v>
      </c>
      <c r="G2149" s="9">
        <f t="shared" si="167"/>
        <v>2</v>
      </c>
      <c r="H2149">
        <f t="shared" si="168"/>
        <v>5</v>
      </c>
      <c r="I2149">
        <f t="shared" si="169"/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DECC-42EA-4384-B311-1F628765E5E2}">
  <dimension ref="A1:R2149"/>
  <sheetViews>
    <sheetView tabSelected="1" topLeftCell="B1" workbookViewId="0">
      <selection activeCell="Q12" sqref="Q1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1.42578125" bestFit="1" customWidth="1"/>
    <col min="4" max="4" width="11.85546875" bestFit="1" customWidth="1"/>
    <col min="5" max="5" width="11.140625" bestFit="1" customWidth="1"/>
    <col min="6" max="6" width="16.28515625" customWidth="1"/>
    <col min="7" max="7" width="7.28515625" style="9" bestFit="1" customWidth="1"/>
    <col min="8" max="8" width="11.85546875" customWidth="1"/>
    <col min="9" max="9" width="14.28515625" customWidth="1"/>
    <col min="11" max="11" width="9" bestFit="1" customWidth="1"/>
    <col min="14" max="14" width="9" bestFit="1" customWidth="1"/>
    <col min="15" max="15" width="11.140625" bestFit="1" customWidth="1"/>
    <col min="16" max="17" width="19" bestFit="1" customWidth="1"/>
    <col min="18" max="18" width="18.7109375" bestFit="1" customWidth="1"/>
  </cols>
  <sheetData>
    <row r="1" spans="1:18" ht="4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8</v>
      </c>
      <c r="F1" s="11"/>
      <c r="G1" s="12" t="s">
        <v>18</v>
      </c>
      <c r="H1" s="11" t="s">
        <v>22</v>
      </c>
      <c r="I1" s="11" t="s">
        <v>23</v>
      </c>
      <c r="J1" s="11"/>
      <c r="K1" s="11" t="s">
        <v>24</v>
      </c>
      <c r="L1" s="11" t="s">
        <v>25</v>
      </c>
      <c r="M1" s="11" t="s">
        <v>26</v>
      </c>
      <c r="N1" s="11"/>
    </row>
    <row r="2" spans="1:18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IF(LEN(A2)=7,"stacjonarny",IF(LEN(A2)=8,"komórkowy","zagraniczny"))</f>
        <v>stacjonarny</v>
      </c>
      <c r="G2" s="9">
        <f>MINUTE(D2-C2)+1</f>
        <v>17</v>
      </c>
      <c r="H2" s="9">
        <f>G2</f>
        <v>17</v>
      </c>
      <c r="I2">
        <f>IF(H2&lt;=800,1,0)</f>
        <v>1</v>
      </c>
      <c r="K2">
        <v>0</v>
      </c>
      <c r="L2">
        <v>0</v>
      </c>
      <c r="M2">
        <f>IF(E2="zagraniczny",G2,0)</f>
        <v>0</v>
      </c>
    </row>
    <row r="3" spans="1:18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IF(LEN(A3)=7,"stacjonarny",IF(LEN(A3)=8,"komórkowy","zagraniczny"))</f>
        <v>stacjonarny</v>
      </c>
      <c r="G3" s="9">
        <f t="shared" ref="G3:G66" si="1">MINUTE(D3-C3)+1</f>
        <v>14</v>
      </c>
      <c r="H3" s="9">
        <f>IF(E3&lt;&gt;"zagraniczny",G3+H2,H2)</f>
        <v>31</v>
      </c>
      <c r="I3">
        <f t="shared" ref="I3:I66" si="2">IF(H3&lt;=800,1,0)</f>
        <v>1</v>
      </c>
      <c r="K3">
        <f>IF(AND(I3=0,E3="stacjonarny"),G3+K2,K2)</f>
        <v>0</v>
      </c>
      <c r="L3">
        <f>IF(AND(I3=0,E3="komórkowy"),G3+L2,L2)</f>
        <v>0</v>
      </c>
      <c r="M3">
        <f t="shared" ref="M3:M66" si="3">IF(E3="zagraniczny",G3,0)</f>
        <v>0</v>
      </c>
    </row>
    <row r="4" spans="1:18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  <c r="G4" s="9">
        <f t="shared" si="1"/>
        <v>15</v>
      </c>
      <c r="H4" s="9">
        <f t="shared" ref="H4:H67" si="4">IF(E4&lt;&gt;"zagraniczny",G4+H3,H3)</f>
        <v>46</v>
      </c>
      <c r="I4">
        <f t="shared" si="2"/>
        <v>1</v>
      </c>
      <c r="K4">
        <f t="shared" ref="K4:K67" si="5">IF(AND(I4=0,E4="stacjonarny"),G4+K3,K3)</f>
        <v>0</v>
      </c>
      <c r="L4">
        <f t="shared" ref="L4:L67" si="6">IF(AND(I4=0,E4="komórkowy"),G4+L3,L3)</f>
        <v>0</v>
      </c>
      <c r="M4">
        <f t="shared" si="3"/>
        <v>0</v>
      </c>
      <c r="O4" t="s">
        <v>30</v>
      </c>
      <c r="P4" t="s">
        <v>27</v>
      </c>
      <c r="Q4" t="s">
        <v>28</v>
      </c>
      <c r="R4" t="s">
        <v>29</v>
      </c>
    </row>
    <row r="5" spans="1:18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  <c r="G5" s="9">
        <f t="shared" si="1"/>
        <v>7</v>
      </c>
      <c r="H5" s="9">
        <f t="shared" si="4"/>
        <v>53</v>
      </c>
      <c r="I5">
        <f t="shared" si="2"/>
        <v>1</v>
      </c>
      <c r="K5">
        <f t="shared" si="5"/>
        <v>0</v>
      </c>
      <c r="L5">
        <f t="shared" si="6"/>
        <v>0</v>
      </c>
      <c r="M5">
        <f t="shared" si="3"/>
        <v>0</v>
      </c>
      <c r="O5">
        <v>50</v>
      </c>
      <c r="P5">
        <f>SUM(M2:M2149)</f>
        <v>967</v>
      </c>
      <c r="Q5">
        <f>ROUNDUP(MAX(K2:K2149)/100,0)*5</f>
        <v>650</v>
      </c>
      <c r="R5">
        <f>ROUNDUP(MAX(L2:L2149)/100,0)*6</f>
        <v>258</v>
      </c>
    </row>
    <row r="6" spans="1:18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G6" s="9">
        <f t="shared" si="1"/>
        <v>7</v>
      </c>
      <c r="H6" s="9">
        <f t="shared" si="4"/>
        <v>60</v>
      </c>
      <c r="I6">
        <f t="shared" si="2"/>
        <v>1</v>
      </c>
      <c r="K6">
        <f t="shared" si="5"/>
        <v>0</v>
      </c>
      <c r="L6">
        <f t="shared" si="6"/>
        <v>0</v>
      </c>
      <c r="M6">
        <f t="shared" si="3"/>
        <v>0</v>
      </c>
    </row>
    <row r="7" spans="1:18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G7" s="9">
        <f t="shared" si="1"/>
        <v>6</v>
      </c>
      <c r="H7" s="9">
        <f t="shared" si="4"/>
        <v>66</v>
      </c>
      <c r="I7">
        <f t="shared" si="2"/>
        <v>1</v>
      </c>
      <c r="K7">
        <f t="shared" si="5"/>
        <v>0</v>
      </c>
      <c r="L7">
        <f t="shared" si="6"/>
        <v>0</v>
      </c>
      <c r="M7">
        <f t="shared" si="3"/>
        <v>0</v>
      </c>
      <c r="P7" t="s">
        <v>31</v>
      </c>
      <c r="Q7">
        <f>SUM(O5:R5)</f>
        <v>1925</v>
      </c>
    </row>
    <row r="8" spans="1:18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G8" s="9">
        <f t="shared" si="1"/>
        <v>3</v>
      </c>
      <c r="H8" s="9">
        <f t="shared" si="4"/>
        <v>69</v>
      </c>
      <c r="I8">
        <f t="shared" si="2"/>
        <v>1</v>
      </c>
      <c r="K8">
        <f t="shared" si="5"/>
        <v>0</v>
      </c>
      <c r="L8">
        <f t="shared" si="6"/>
        <v>0</v>
      </c>
      <c r="M8">
        <f t="shared" si="3"/>
        <v>0</v>
      </c>
    </row>
    <row r="9" spans="1:18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G9" s="9">
        <f t="shared" si="1"/>
        <v>10</v>
      </c>
      <c r="H9" s="9">
        <f t="shared" si="4"/>
        <v>79</v>
      </c>
      <c r="I9">
        <f t="shared" si="2"/>
        <v>1</v>
      </c>
      <c r="K9">
        <f t="shared" si="5"/>
        <v>0</v>
      </c>
      <c r="L9">
        <f t="shared" si="6"/>
        <v>0</v>
      </c>
      <c r="M9">
        <f t="shared" si="3"/>
        <v>0</v>
      </c>
    </row>
    <row r="10" spans="1:18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G10" s="9">
        <f t="shared" si="1"/>
        <v>15</v>
      </c>
      <c r="H10" s="9">
        <f t="shared" si="4"/>
        <v>94</v>
      </c>
      <c r="I10">
        <f t="shared" si="2"/>
        <v>1</v>
      </c>
      <c r="K10">
        <f t="shared" si="5"/>
        <v>0</v>
      </c>
      <c r="L10">
        <f t="shared" si="6"/>
        <v>0</v>
      </c>
      <c r="M10">
        <f t="shared" si="3"/>
        <v>0</v>
      </c>
    </row>
    <row r="11" spans="1:18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G11" s="9">
        <f t="shared" si="1"/>
        <v>16</v>
      </c>
      <c r="H11" s="9">
        <f t="shared" si="4"/>
        <v>110</v>
      </c>
      <c r="I11">
        <f t="shared" si="2"/>
        <v>1</v>
      </c>
      <c r="K11">
        <f t="shared" si="5"/>
        <v>0</v>
      </c>
      <c r="L11">
        <f t="shared" si="6"/>
        <v>0</v>
      </c>
      <c r="M11">
        <f t="shared" si="3"/>
        <v>0</v>
      </c>
    </row>
    <row r="12" spans="1:18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G12" s="9">
        <f t="shared" si="1"/>
        <v>13</v>
      </c>
      <c r="H12" s="9">
        <f t="shared" si="4"/>
        <v>123</v>
      </c>
      <c r="I12">
        <f t="shared" si="2"/>
        <v>1</v>
      </c>
      <c r="K12">
        <f t="shared" si="5"/>
        <v>0</v>
      </c>
      <c r="L12">
        <f t="shared" si="6"/>
        <v>0</v>
      </c>
      <c r="M12">
        <f t="shared" si="3"/>
        <v>0</v>
      </c>
    </row>
    <row r="13" spans="1:18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G13" s="9">
        <f t="shared" si="1"/>
        <v>10</v>
      </c>
      <c r="H13" s="9">
        <f t="shared" si="4"/>
        <v>133</v>
      </c>
      <c r="I13">
        <f t="shared" si="2"/>
        <v>1</v>
      </c>
      <c r="K13">
        <f t="shared" si="5"/>
        <v>0</v>
      </c>
      <c r="L13">
        <f t="shared" si="6"/>
        <v>0</v>
      </c>
      <c r="M13">
        <f t="shared" si="3"/>
        <v>0</v>
      </c>
    </row>
    <row r="14" spans="1:18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G14" s="9">
        <f t="shared" si="1"/>
        <v>5</v>
      </c>
      <c r="H14" s="9">
        <f t="shared" si="4"/>
        <v>138</v>
      </c>
      <c r="I14">
        <f t="shared" si="2"/>
        <v>1</v>
      </c>
      <c r="K14">
        <f t="shared" si="5"/>
        <v>0</v>
      </c>
      <c r="L14">
        <f t="shared" si="6"/>
        <v>0</v>
      </c>
      <c r="M14">
        <f t="shared" si="3"/>
        <v>0</v>
      </c>
    </row>
    <row r="15" spans="1:18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G15" s="9">
        <f t="shared" si="1"/>
        <v>14</v>
      </c>
      <c r="H15" s="9">
        <f t="shared" si="4"/>
        <v>152</v>
      </c>
      <c r="I15">
        <f t="shared" si="2"/>
        <v>1</v>
      </c>
      <c r="K15">
        <f t="shared" si="5"/>
        <v>0</v>
      </c>
      <c r="L15">
        <f t="shared" si="6"/>
        <v>0</v>
      </c>
      <c r="M15">
        <f t="shared" si="3"/>
        <v>0</v>
      </c>
    </row>
    <row r="16" spans="1:18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G16" s="9">
        <f t="shared" si="1"/>
        <v>12</v>
      </c>
      <c r="H16" s="9">
        <f t="shared" si="4"/>
        <v>164</v>
      </c>
      <c r="I16">
        <f t="shared" si="2"/>
        <v>1</v>
      </c>
      <c r="K16">
        <f t="shared" si="5"/>
        <v>0</v>
      </c>
      <c r="L16">
        <f t="shared" si="6"/>
        <v>0</v>
      </c>
      <c r="M16">
        <f t="shared" si="3"/>
        <v>0</v>
      </c>
    </row>
    <row r="17" spans="1:13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G17" s="9">
        <f t="shared" si="1"/>
        <v>12</v>
      </c>
      <c r="H17" s="9">
        <f t="shared" si="4"/>
        <v>176</v>
      </c>
      <c r="I17">
        <f t="shared" si="2"/>
        <v>1</v>
      </c>
      <c r="K17">
        <f t="shared" si="5"/>
        <v>0</v>
      </c>
      <c r="L17">
        <f t="shared" si="6"/>
        <v>0</v>
      </c>
      <c r="M17">
        <f t="shared" si="3"/>
        <v>0</v>
      </c>
    </row>
    <row r="18" spans="1:13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G18" s="9">
        <f t="shared" si="1"/>
        <v>4</v>
      </c>
      <c r="H18" s="9">
        <f t="shared" si="4"/>
        <v>180</v>
      </c>
      <c r="I18">
        <f t="shared" si="2"/>
        <v>1</v>
      </c>
      <c r="K18">
        <f t="shared" si="5"/>
        <v>0</v>
      </c>
      <c r="L18">
        <f t="shared" si="6"/>
        <v>0</v>
      </c>
      <c r="M18">
        <f t="shared" si="3"/>
        <v>0</v>
      </c>
    </row>
    <row r="19" spans="1:13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G19" s="9">
        <f t="shared" si="1"/>
        <v>11</v>
      </c>
      <c r="H19" s="9">
        <f t="shared" si="4"/>
        <v>191</v>
      </c>
      <c r="I19">
        <f t="shared" si="2"/>
        <v>1</v>
      </c>
      <c r="K19">
        <f t="shared" si="5"/>
        <v>0</v>
      </c>
      <c r="L19">
        <f t="shared" si="6"/>
        <v>0</v>
      </c>
      <c r="M19">
        <f t="shared" si="3"/>
        <v>0</v>
      </c>
    </row>
    <row r="20" spans="1:13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G20" s="9">
        <f t="shared" si="1"/>
        <v>17</v>
      </c>
      <c r="H20" s="9">
        <f t="shared" si="4"/>
        <v>208</v>
      </c>
      <c r="I20">
        <f t="shared" si="2"/>
        <v>1</v>
      </c>
      <c r="K20">
        <f t="shared" si="5"/>
        <v>0</v>
      </c>
      <c r="L20">
        <f t="shared" si="6"/>
        <v>0</v>
      </c>
      <c r="M20">
        <f t="shared" si="3"/>
        <v>0</v>
      </c>
    </row>
    <row r="21" spans="1:13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G21" s="9">
        <f t="shared" si="1"/>
        <v>4</v>
      </c>
      <c r="H21" s="9">
        <f t="shared" si="4"/>
        <v>212</v>
      </c>
      <c r="I21">
        <f t="shared" si="2"/>
        <v>1</v>
      </c>
      <c r="K21">
        <f t="shared" si="5"/>
        <v>0</v>
      </c>
      <c r="L21">
        <f t="shared" si="6"/>
        <v>0</v>
      </c>
      <c r="M21">
        <f t="shared" si="3"/>
        <v>0</v>
      </c>
    </row>
    <row r="22" spans="1:13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G22" s="9">
        <f t="shared" si="1"/>
        <v>5</v>
      </c>
      <c r="H22" s="9">
        <f t="shared" si="4"/>
        <v>217</v>
      </c>
      <c r="I22">
        <f t="shared" si="2"/>
        <v>1</v>
      </c>
      <c r="K22">
        <f t="shared" si="5"/>
        <v>0</v>
      </c>
      <c r="L22">
        <f t="shared" si="6"/>
        <v>0</v>
      </c>
      <c r="M22">
        <f t="shared" si="3"/>
        <v>0</v>
      </c>
    </row>
    <row r="23" spans="1:13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G23" s="9">
        <f t="shared" si="1"/>
        <v>17</v>
      </c>
      <c r="H23" s="9">
        <f t="shared" si="4"/>
        <v>217</v>
      </c>
      <c r="I23">
        <f t="shared" si="2"/>
        <v>1</v>
      </c>
      <c r="K23">
        <f t="shared" si="5"/>
        <v>0</v>
      </c>
      <c r="L23">
        <f t="shared" si="6"/>
        <v>0</v>
      </c>
      <c r="M23">
        <f t="shared" si="3"/>
        <v>17</v>
      </c>
    </row>
    <row r="24" spans="1:13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G24" s="9">
        <f t="shared" si="1"/>
        <v>8</v>
      </c>
      <c r="H24" s="9">
        <f t="shared" si="4"/>
        <v>225</v>
      </c>
      <c r="I24">
        <f t="shared" si="2"/>
        <v>1</v>
      </c>
      <c r="K24">
        <f t="shared" si="5"/>
        <v>0</v>
      </c>
      <c r="L24">
        <f t="shared" si="6"/>
        <v>0</v>
      </c>
      <c r="M24">
        <f t="shared" si="3"/>
        <v>0</v>
      </c>
    </row>
    <row r="25" spans="1:13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G25" s="9">
        <f t="shared" si="1"/>
        <v>1</v>
      </c>
      <c r="H25" s="9">
        <f t="shared" si="4"/>
        <v>226</v>
      </c>
      <c r="I25">
        <f t="shared" si="2"/>
        <v>1</v>
      </c>
      <c r="K25">
        <f t="shared" si="5"/>
        <v>0</v>
      </c>
      <c r="L25">
        <f t="shared" si="6"/>
        <v>0</v>
      </c>
      <c r="M25">
        <f t="shared" si="3"/>
        <v>0</v>
      </c>
    </row>
    <row r="26" spans="1:13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G26" s="9">
        <f t="shared" si="1"/>
        <v>17</v>
      </c>
      <c r="H26" s="9">
        <f t="shared" si="4"/>
        <v>243</v>
      </c>
      <c r="I26">
        <f t="shared" si="2"/>
        <v>1</v>
      </c>
      <c r="K26">
        <f t="shared" si="5"/>
        <v>0</v>
      </c>
      <c r="L26">
        <f t="shared" si="6"/>
        <v>0</v>
      </c>
      <c r="M26">
        <f t="shared" si="3"/>
        <v>0</v>
      </c>
    </row>
    <row r="27" spans="1:13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G27" s="9">
        <f t="shared" si="1"/>
        <v>3</v>
      </c>
      <c r="H27" s="9">
        <f t="shared" si="4"/>
        <v>246</v>
      </c>
      <c r="I27">
        <f t="shared" si="2"/>
        <v>1</v>
      </c>
      <c r="K27">
        <f t="shared" si="5"/>
        <v>0</v>
      </c>
      <c r="L27">
        <f t="shared" si="6"/>
        <v>0</v>
      </c>
      <c r="M27">
        <f t="shared" si="3"/>
        <v>0</v>
      </c>
    </row>
    <row r="28" spans="1:13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G28" s="9">
        <f t="shared" si="1"/>
        <v>9</v>
      </c>
      <c r="H28" s="9">
        <f t="shared" si="4"/>
        <v>255</v>
      </c>
      <c r="I28">
        <f t="shared" si="2"/>
        <v>1</v>
      </c>
      <c r="K28">
        <f t="shared" si="5"/>
        <v>0</v>
      </c>
      <c r="L28">
        <f t="shared" si="6"/>
        <v>0</v>
      </c>
      <c r="M28">
        <f t="shared" si="3"/>
        <v>0</v>
      </c>
    </row>
    <row r="29" spans="1:13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G29" s="9">
        <f t="shared" si="1"/>
        <v>17</v>
      </c>
      <c r="H29" s="9">
        <f t="shared" si="4"/>
        <v>272</v>
      </c>
      <c r="I29">
        <f t="shared" si="2"/>
        <v>1</v>
      </c>
      <c r="K29">
        <f t="shared" si="5"/>
        <v>0</v>
      </c>
      <c r="L29">
        <f t="shared" si="6"/>
        <v>0</v>
      </c>
      <c r="M29">
        <f t="shared" si="3"/>
        <v>0</v>
      </c>
    </row>
    <row r="30" spans="1:13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G30" s="9">
        <f t="shared" si="1"/>
        <v>4</v>
      </c>
      <c r="H30" s="9">
        <f t="shared" si="4"/>
        <v>276</v>
      </c>
      <c r="I30">
        <f t="shared" si="2"/>
        <v>1</v>
      </c>
      <c r="K30">
        <f t="shared" si="5"/>
        <v>0</v>
      </c>
      <c r="L30">
        <f t="shared" si="6"/>
        <v>0</v>
      </c>
      <c r="M30">
        <f t="shared" si="3"/>
        <v>0</v>
      </c>
    </row>
    <row r="31" spans="1:13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  <c r="G31" s="9">
        <f t="shared" si="1"/>
        <v>13</v>
      </c>
      <c r="H31" s="9">
        <f t="shared" si="4"/>
        <v>289</v>
      </c>
      <c r="I31">
        <f t="shared" si="2"/>
        <v>1</v>
      </c>
      <c r="K31">
        <f t="shared" si="5"/>
        <v>0</v>
      </c>
      <c r="L31">
        <f t="shared" si="6"/>
        <v>0</v>
      </c>
      <c r="M31">
        <f t="shared" si="3"/>
        <v>0</v>
      </c>
    </row>
    <row r="32" spans="1:13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  <c r="G32" s="9">
        <f t="shared" si="1"/>
        <v>7</v>
      </c>
      <c r="H32" s="9">
        <f t="shared" si="4"/>
        <v>296</v>
      </c>
      <c r="I32">
        <f t="shared" si="2"/>
        <v>1</v>
      </c>
      <c r="K32">
        <f t="shared" si="5"/>
        <v>0</v>
      </c>
      <c r="L32">
        <f t="shared" si="6"/>
        <v>0</v>
      </c>
      <c r="M32">
        <f t="shared" si="3"/>
        <v>0</v>
      </c>
    </row>
    <row r="33" spans="1:13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  <c r="G33" s="9">
        <f t="shared" si="1"/>
        <v>10</v>
      </c>
      <c r="H33" s="9">
        <f t="shared" si="4"/>
        <v>306</v>
      </c>
      <c r="I33">
        <f t="shared" si="2"/>
        <v>1</v>
      </c>
      <c r="K33">
        <f t="shared" si="5"/>
        <v>0</v>
      </c>
      <c r="L33">
        <f t="shared" si="6"/>
        <v>0</v>
      </c>
      <c r="M33">
        <f t="shared" si="3"/>
        <v>0</v>
      </c>
    </row>
    <row r="34" spans="1:13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G34" s="9">
        <f t="shared" si="1"/>
        <v>12</v>
      </c>
      <c r="H34" s="9">
        <f t="shared" si="4"/>
        <v>318</v>
      </c>
      <c r="I34">
        <f t="shared" si="2"/>
        <v>1</v>
      </c>
      <c r="K34">
        <f t="shared" si="5"/>
        <v>0</v>
      </c>
      <c r="L34">
        <f t="shared" si="6"/>
        <v>0</v>
      </c>
      <c r="M34">
        <f t="shared" si="3"/>
        <v>0</v>
      </c>
    </row>
    <row r="35" spans="1:13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G35" s="9">
        <f t="shared" si="1"/>
        <v>2</v>
      </c>
      <c r="H35" s="9">
        <f t="shared" si="4"/>
        <v>320</v>
      </c>
      <c r="I35">
        <f t="shared" si="2"/>
        <v>1</v>
      </c>
      <c r="K35">
        <f t="shared" si="5"/>
        <v>0</v>
      </c>
      <c r="L35">
        <f t="shared" si="6"/>
        <v>0</v>
      </c>
      <c r="M35">
        <f t="shared" si="3"/>
        <v>0</v>
      </c>
    </row>
    <row r="36" spans="1:13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  <c r="G36" s="9">
        <f t="shared" si="1"/>
        <v>15</v>
      </c>
      <c r="H36" s="9">
        <f t="shared" si="4"/>
        <v>335</v>
      </c>
      <c r="I36">
        <f t="shared" si="2"/>
        <v>1</v>
      </c>
      <c r="K36">
        <f t="shared" si="5"/>
        <v>0</v>
      </c>
      <c r="L36">
        <f t="shared" si="6"/>
        <v>0</v>
      </c>
      <c r="M36">
        <f t="shared" si="3"/>
        <v>0</v>
      </c>
    </row>
    <row r="37" spans="1:13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  <c r="G37" s="9">
        <f t="shared" si="1"/>
        <v>4</v>
      </c>
      <c r="H37" s="9">
        <f t="shared" si="4"/>
        <v>339</v>
      </c>
      <c r="I37">
        <f t="shared" si="2"/>
        <v>1</v>
      </c>
      <c r="K37">
        <f t="shared" si="5"/>
        <v>0</v>
      </c>
      <c r="L37">
        <f t="shared" si="6"/>
        <v>0</v>
      </c>
      <c r="M37">
        <f t="shared" si="3"/>
        <v>0</v>
      </c>
    </row>
    <row r="38" spans="1:13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G38" s="9">
        <f t="shared" si="1"/>
        <v>16</v>
      </c>
      <c r="H38" s="9">
        <f t="shared" si="4"/>
        <v>355</v>
      </c>
      <c r="I38">
        <f t="shared" si="2"/>
        <v>1</v>
      </c>
      <c r="K38">
        <f t="shared" si="5"/>
        <v>0</v>
      </c>
      <c r="L38">
        <f t="shared" si="6"/>
        <v>0</v>
      </c>
      <c r="M38">
        <f t="shared" si="3"/>
        <v>0</v>
      </c>
    </row>
    <row r="39" spans="1:13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  <c r="G39" s="9">
        <f t="shared" si="1"/>
        <v>6</v>
      </c>
      <c r="H39" s="9">
        <f t="shared" si="4"/>
        <v>361</v>
      </c>
      <c r="I39">
        <f t="shared" si="2"/>
        <v>1</v>
      </c>
      <c r="K39">
        <f t="shared" si="5"/>
        <v>0</v>
      </c>
      <c r="L39">
        <f t="shared" si="6"/>
        <v>0</v>
      </c>
      <c r="M39">
        <f t="shared" si="3"/>
        <v>0</v>
      </c>
    </row>
    <row r="40" spans="1:13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  <c r="G40" s="9">
        <f t="shared" si="1"/>
        <v>2</v>
      </c>
      <c r="H40" s="9">
        <f t="shared" si="4"/>
        <v>363</v>
      </c>
      <c r="I40">
        <f t="shared" si="2"/>
        <v>1</v>
      </c>
      <c r="K40">
        <f t="shared" si="5"/>
        <v>0</v>
      </c>
      <c r="L40">
        <f t="shared" si="6"/>
        <v>0</v>
      </c>
      <c r="M40">
        <f t="shared" si="3"/>
        <v>0</v>
      </c>
    </row>
    <row r="41" spans="1:13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G41" s="9">
        <f t="shared" si="1"/>
        <v>11</v>
      </c>
      <c r="H41" s="9">
        <f t="shared" si="4"/>
        <v>374</v>
      </c>
      <c r="I41">
        <f t="shared" si="2"/>
        <v>1</v>
      </c>
      <c r="K41">
        <f t="shared" si="5"/>
        <v>0</v>
      </c>
      <c r="L41">
        <f t="shared" si="6"/>
        <v>0</v>
      </c>
      <c r="M41">
        <f t="shared" si="3"/>
        <v>0</v>
      </c>
    </row>
    <row r="42" spans="1:13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  <c r="G42" s="9">
        <f t="shared" si="1"/>
        <v>6</v>
      </c>
      <c r="H42" s="9">
        <f t="shared" si="4"/>
        <v>380</v>
      </c>
      <c r="I42">
        <f t="shared" si="2"/>
        <v>1</v>
      </c>
      <c r="K42">
        <f t="shared" si="5"/>
        <v>0</v>
      </c>
      <c r="L42">
        <f t="shared" si="6"/>
        <v>0</v>
      </c>
      <c r="M42">
        <f t="shared" si="3"/>
        <v>0</v>
      </c>
    </row>
    <row r="43" spans="1:13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  <c r="G43" s="9">
        <f t="shared" si="1"/>
        <v>9</v>
      </c>
      <c r="H43" s="9">
        <f t="shared" si="4"/>
        <v>389</v>
      </c>
      <c r="I43">
        <f t="shared" si="2"/>
        <v>1</v>
      </c>
      <c r="K43">
        <f t="shared" si="5"/>
        <v>0</v>
      </c>
      <c r="L43">
        <f t="shared" si="6"/>
        <v>0</v>
      </c>
      <c r="M43">
        <f t="shared" si="3"/>
        <v>0</v>
      </c>
    </row>
    <row r="44" spans="1:13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G44" s="9">
        <f t="shared" si="1"/>
        <v>3</v>
      </c>
      <c r="H44" s="9">
        <f t="shared" si="4"/>
        <v>392</v>
      </c>
      <c r="I44">
        <f t="shared" si="2"/>
        <v>1</v>
      </c>
      <c r="K44">
        <f t="shared" si="5"/>
        <v>0</v>
      </c>
      <c r="L44">
        <f t="shared" si="6"/>
        <v>0</v>
      </c>
      <c r="M44">
        <f t="shared" si="3"/>
        <v>0</v>
      </c>
    </row>
    <row r="45" spans="1:13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G45" s="9">
        <f t="shared" si="1"/>
        <v>14</v>
      </c>
      <c r="H45" s="9">
        <f t="shared" si="4"/>
        <v>406</v>
      </c>
      <c r="I45">
        <f t="shared" si="2"/>
        <v>1</v>
      </c>
      <c r="K45">
        <f t="shared" si="5"/>
        <v>0</v>
      </c>
      <c r="L45">
        <f t="shared" si="6"/>
        <v>0</v>
      </c>
      <c r="M45">
        <f t="shared" si="3"/>
        <v>0</v>
      </c>
    </row>
    <row r="46" spans="1:13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G46" s="9">
        <f t="shared" si="1"/>
        <v>11</v>
      </c>
      <c r="H46" s="9">
        <f t="shared" si="4"/>
        <v>406</v>
      </c>
      <c r="I46">
        <f t="shared" si="2"/>
        <v>1</v>
      </c>
      <c r="K46">
        <f t="shared" si="5"/>
        <v>0</v>
      </c>
      <c r="L46">
        <f t="shared" si="6"/>
        <v>0</v>
      </c>
      <c r="M46">
        <f t="shared" si="3"/>
        <v>11</v>
      </c>
    </row>
    <row r="47" spans="1:13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  <c r="G47" s="9">
        <f t="shared" si="1"/>
        <v>14</v>
      </c>
      <c r="H47" s="9">
        <f t="shared" si="4"/>
        <v>420</v>
      </c>
      <c r="I47">
        <f t="shared" si="2"/>
        <v>1</v>
      </c>
      <c r="K47">
        <f t="shared" si="5"/>
        <v>0</v>
      </c>
      <c r="L47">
        <f t="shared" si="6"/>
        <v>0</v>
      </c>
      <c r="M47">
        <f t="shared" si="3"/>
        <v>0</v>
      </c>
    </row>
    <row r="48" spans="1:13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G48" s="9">
        <f t="shared" si="1"/>
        <v>7</v>
      </c>
      <c r="H48" s="9">
        <f t="shared" si="4"/>
        <v>427</v>
      </c>
      <c r="I48">
        <f t="shared" si="2"/>
        <v>1</v>
      </c>
      <c r="K48">
        <f t="shared" si="5"/>
        <v>0</v>
      </c>
      <c r="L48">
        <f t="shared" si="6"/>
        <v>0</v>
      </c>
      <c r="M48">
        <f t="shared" si="3"/>
        <v>0</v>
      </c>
    </row>
    <row r="49" spans="1:13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  <c r="G49" s="9">
        <f t="shared" si="1"/>
        <v>17</v>
      </c>
      <c r="H49" s="9">
        <f t="shared" si="4"/>
        <v>444</v>
      </c>
      <c r="I49">
        <f t="shared" si="2"/>
        <v>1</v>
      </c>
      <c r="K49">
        <f t="shared" si="5"/>
        <v>0</v>
      </c>
      <c r="L49">
        <f t="shared" si="6"/>
        <v>0</v>
      </c>
      <c r="M49">
        <f t="shared" si="3"/>
        <v>0</v>
      </c>
    </row>
    <row r="50" spans="1:13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G50" s="9">
        <f t="shared" si="1"/>
        <v>7</v>
      </c>
      <c r="H50" s="9">
        <f t="shared" si="4"/>
        <v>451</v>
      </c>
      <c r="I50">
        <f t="shared" si="2"/>
        <v>1</v>
      </c>
      <c r="K50">
        <f t="shared" si="5"/>
        <v>0</v>
      </c>
      <c r="L50">
        <f t="shared" si="6"/>
        <v>0</v>
      </c>
      <c r="M50">
        <f t="shared" si="3"/>
        <v>0</v>
      </c>
    </row>
    <row r="51" spans="1:13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  <c r="G51" s="9">
        <f t="shared" si="1"/>
        <v>4</v>
      </c>
      <c r="H51" s="9">
        <f t="shared" si="4"/>
        <v>455</v>
      </c>
      <c r="I51">
        <f t="shared" si="2"/>
        <v>1</v>
      </c>
      <c r="K51">
        <f t="shared" si="5"/>
        <v>0</v>
      </c>
      <c r="L51">
        <f t="shared" si="6"/>
        <v>0</v>
      </c>
      <c r="M51">
        <f t="shared" si="3"/>
        <v>0</v>
      </c>
    </row>
    <row r="52" spans="1:13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  <c r="G52" s="9">
        <f t="shared" si="1"/>
        <v>3</v>
      </c>
      <c r="H52" s="9">
        <f t="shared" si="4"/>
        <v>458</v>
      </c>
      <c r="I52">
        <f t="shared" si="2"/>
        <v>1</v>
      </c>
      <c r="K52">
        <f t="shared" si="5"/>
        <v>0</v>
      </c>
      <c r="L52">
        <f t="shared" si="6"/>
        <v>0</v>
      </c>
      <c r="M52">
        <f t="shared" si="3"/>
        <v>0</v>
      </c>
    </row>
    <row r="53" spans="1:13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  <c r="G53" s="9">
        <f t="shared" si="1"/>
        <v>16</v>
      </c>
      <c r="H53" s="9">
        <f t="shared" si="4"/>
        <v>474</v>
      </c>
      <c r="I53">
        <f t="shared" si="2"/>
        <v>1</v>
      </c>
      <c r="K53">
        <f t="shared" si="5"/>
        <v>0</v>
      </c>
      <c r="L53">
        <f t="shared" si="6"/>
        <v>0</v>
      </c>
      <c r="M53">
        <f t="shared" si="3"/>
        <v>0</v>
      </c>
    </row>
    <row r="54" spans="1:13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  <c r="G54" s="9">
        <f t="shared" si="1"/>
        <v>7</v>
      </c>
      <c r="H54" s="9">
        <f t="shared" si="4"/>
        <v>481</v>
      </c>
      <c r="I54">
        <f t="shared" si="2"/>
        <v>1</v>
      </c>
      <c r="K54">
        <f t="shared" si="5"/>
        <v>0</v>
      </c>
      <c r="L54">
        <f t="shared" si="6"/>
        <v>0</v>
      </c>
      <c r="M54">
        <f t="shared" si="3"/>
        <v>0</v>
      </c>
    </row>
    <row r="55" spans="1:13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  <c r="G55" s="9">
        <f t="shared" si="1"/>
        <v>12</v>
      </c>
      <c r="H55" s="9">
        <f t="shared" si="4"/>
        <v>493</v>
      </c>
      <c r="I55">
        <f t="shared" si="2"/>
        <v>1</v>
      </c>
      <c r="K55">
        <f t="shared" si="5"/>
        <v>0</v>
      </c>
      <c r="L55">
        <f t="shared" si="6"/>
        <v>0</v>
      </c>
      <c r="M55">
        <f t="shared" si="3"/>
        <v>0</v>
      </c>
    </row>
    <row r="56" spans="1:13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  <c r="G56" s="9">
        <f t="shared" si="1"/>
        <v>7</v>
      </c>
      <c r="H56" s="9">
        <f t="shared" si="4"/>
        <v>500</v>
      </c>
      <c r="I56">
        <f t="shared" si="2"/>
        <v>1</v>
      </c>
      <c r="K56">
        <f t="shared" si="5"/>
        <v>0</v>
      </c>
      <c r="L56">
        <f t="shared" si="6"/>
        <v>0</v>
      </c>
      <c r="M56">
        <f t="shared" si="3"/>
        <v>0</v>
      </c>
    </row>
    <row r="57" spans="1:13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  <c r="G57" s="9">
        <f t="shared" si="1"/>
        <v>1</v>
      </c>
      <c r="H57" s="9">
        <f t="shared" si="4"/>
        <v>501</v>
      </c>
      <c r="I57">
        <f t="shared" si="2"/>
        <v>1</v>
      </c>
      <c r="K57">
        <f t="shared" si="5"/>
        <v>0</v>
      </c>
      <c r="L57">
        <f t="shared" si="6"/>
        <v>0</v>
      </c>
      <c r="M57">
        <f t="shared" si="3"/>
        <v>0</v>
      </c>
    </row>
    <row r="58" spans="1:13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G58" s="9">
        <f t="shared" si="1"/>
        <v>3</v>
      </c>
      <c r="H58" s="9">
        <f t="shared" si="4"/>
        <v>504</v>
      </c>
      <c r="I58">
        <f t="shared" si="2"/>
        <v>1</v>
      </c>
      <c r="K58">
        <f t="shared" si="5"/>
        <v>0</v>
      </c>
      <c r="L58">
        <f t="shared" si="6"/>
        <v>0</v>
      </c>
      <c r="M58">
        <f t="shared" si="3"/>
        <v>0</v>
      </c>
    </row>
    <row r="59" spans="1:13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G59" s="9">
        <f t="shared" si="1"/>
        <v>4</v>
      </c>
      <c r="H59" s="9">
        <f t="shared" si="4"/>
        <v>508</v>
      </c>
      <c r="I59">
        <f t="shared" si="2"/>
        <v>1</v>
      </c>
      <c r="K59">
        <f t="shared" si="5"/>
        <v>0</v>
      </c>
      <c r="L59">
        <f t="shared" si="6"/>
        <v>0</v>
      </c>
      <c r="M59">
        <f t="shared" si="3"/>
        <v>0</v>
      </c>
    </row>
    <row r="60" spans="1:13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  <c r="G60" s="9">
        <f t="shared" si="1"/>
        <v>11</v>
      </c>
      <c r="H60" s="9">
        <f t="shared" si="4"/>
        <v>519</v>
      </c>
      <c r="I60">
        <f t="shared" si="2"/>
        <v>1</v>
      </c>
      <c r="K60">
        <f t="shared" si="5"/>
        <v>0</v>
      </c>
      <c r="L60">
        <f t="shared" si="6"/>
        <v>0</v>
      </c>
      <c r="M60">
        <f t="shared" si="3"/>
        <v>0</v>
      </c>
    </row>
    <row r="61" spans="1:13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  <c r="G61" s="9">
        <f t="shared" si="1"/>
        <v>4</v>
      </c>
      <c r="H61" s="9">
        <f t="shared" si="4"/>
        <v>523</v>
      </c>
      <c r="I61">
        <f t="shared" si="2"/>
        <v>1</v>
      </c>
      <c r="K61">
        <f t="shared" si="5"/>
        <v>0</v>
      </c>
      <c r="L61">
        <f t="shared" si="6"/>
        <v>0</v>
      </c>
      <c r="M61">
        <f t="shared" si="3"/>
        <v>0</v>
      </c>
    </row>
    <row r="62" spans="1:13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  <c r="G62" s="9">
        <f t="shared" si="1"/>
        <v>14</v>
      </c>
      <c r="H62" s="9">
        <f t="shared" si="4"/>
        <v>537</v>
      </c>
      <c r="I62">
        <f t="shared" si="2"/>
        <v>1</v>
      </c>
      <c r="K62">
        <f t="shared" si="5"/>
        <v>0</v>
      </c>
      <c r="L62">
        <f t="shared" si="6"/>
        <v>0</v>
      </c>
      <c r="M62">
        <f t="shared" si="3"/>
        <v>0</v>
      </c>
    </row>
    <row r="63" spans="1:13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  <c r="G63" s="9">
        <f t="shared" si="1"/>
        <v>10</v>
      </c>
      <c r="H63" s="9">
        <f t="shared" si="4"/>
        <v>547</v>
      </c>
      <c r="I63">
        <f t="shared" si="2"/>
        <v>1</v>
      </c>
      <c r="K63">
        <f t="shared" si="5"/>
        <v>0</v>
      </c>
      <c r="L63">
        <f t="shared" si="6"/>
        <v>0</v>
      </c>
      <c r="M63">
        <f t="shared" si="3"/>
        <v>0</v>
      </c>
    </row>
    <row r="64" spans="1:13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  <c r="G64" s="9">
        <f t="shared" si="1"/>
        <v>4</v>
      </c>
      <c r="H64" s="9">
        <f t="shared" si="4"/>
        <v>551</v>
      </c>
      <c r="I64">
        <f t="shared" si="2"/>
        <v>1</v>
      </c>
      <c r="K64">
        <f t="shared" si="5"/>
        <v>0</v>
      </c>
      <c r="L64">
        <f t="shared" si="6"/>
        <v>0</v>
      </c>
      <c r="M64">
        <f t="shared" si="3"/>
        <v>0</v>
      </c>
    </row>
    <row r="65" spans="1:13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  <c r="G65" s="9">
        <f t="shared" si="1"/>
        <v>1</v>
      </c>
      <c r="H65" s="9">
        <f t="shared" si="4"/>
        <v>552</v>
      </c>
      <c r="I65">
        <f t="shared" si="2"/>
        <v>1</v>
      </c>
      <c r="K65">
        <f t="shared" si="5"/>
        <v>0</v>
      </c>
      <c r="L65">
        <f t="shared" si="6"/>
        <v>0</v>
      </c>
      <c r="M65">
        <f t="shared" si="3"/>
        <v>0</v>
      </c>
    </row>
    <row r="66" spans="1:13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  <c r="G66" s="9">
        <f t="shared" si="1"/>
        <v>11</v>
      </c>
      <c r="H66" s="9">
        <f t="shared" si="4"/>
        <v>563</v>
      </c>
      <c r="I66">
        <f t="shared" si="2"/>
        <v>1</v>
      </c>
      <c r="K66">
        <f t="shared" si="5"/>
        <v>0</v>
      </c>
      <c r="L66">
        <f t="shared" si="6"/>
        <v>0</v>
      </c>
      <c r="M66">
        <f t="shared" si="3"/>
        <v>0</v>
      </c>
    </row>
    <row r="67" spans="1:13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7">IF(LEN(A67)=7,"stacjonarny",IF(LEN(A67)=8,"komórkowy","zagraniczny"))</f>
        <v>komórkowy</v>
      </c>
      <c r="G67" s="9">
        <f t="shared" ref="G67:G130" si="8">MINUTE(D67-C67)+1</f>
        <v>5</v>
      </c>
      <c r="H67" s="9">
        <f t="shared" si="4"/>
        <v>568</v>
      </c>
      <c r="I67">
        <f t="shared" ref="I67:I130" si="9">IF(H67&lt;=800,1,0)</f>
        <v>1</v>
      </c>
      <c r="K67">
        <f t="shared" si="5"/>
        <v>0</v>
      </c>
      <c r="L67">
        <f t="shared" si="6"/>
        <v>0</v>
      </c>
      <c r="M67">
        <f t="shared" ref="M67:M130" si="10">IF(E67="zagraniczny",G67,0)</f>
        <v>0</v>
      </c>
    </row>
    <row r="68" spans="1:13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7"/>
        <v>stacjonarny</v>
      </c>
      <c r="G68" s="9">
        <f t="shared" si="8"/>
        <v>3</v>
      </c>
      <c r="H68" s="9">
        <f t="shared" ref="H68:H131" si="11">IF(E68&lt;&gt;"zagraniczny",G68+H67,H67)</f>
        <v>571</v>
      </c>
      <c r="I68">
        <f t="shared" si="9"/>
        <v>1</v>
      </c>
      <c r="K68">
        <f t="shared" ref="K68:K131" si="12">IF(AND(I68=0,E68="stacjonarny"),G68+K67,K67)</f>
        <v>0</v>
      </c>
      <c r="L68">
        <f t="shared" ref="L68:L131" si="13">IF(AND(I68=0,E68="komórkowy"),G68+L67,L67)</f>
        <v>0</v>
      </c>
      <c r="M68">
        <f t="shared" si="10"/>
        <v>0</v>
      </c>
    </row>
    <row r="69" spans="1:13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7"/>
        <v>stacjonarny</v>
      </c>
      <c r="G69" s="9">
        <f t="shared" si="8"/>
        <v>14</v>
      </c>
      <c r="H69" s="9">
        <f t="shared" si="11"/>
        <v>585</v>
      </c>
      <c r="I69">
        <f t="shared" si="9"/>
        <v>1</v>
      </c>
      <c r="K69">
        <f t="shared" si="12"/>
        <v>0</v>
      </c>
      <c r="L69">
        <f t="shared" si="13"/>
        <v>0</v>
      </c>
      <c r="M69">
        <f t="shared" si="10"/>
        <v>0</v>
      </c>
    </row>
    <row r="70" spans="1:13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7"/>
        <v>stacjonarny</v>
      </c>
      <c r="G70" s="9">
        <f t="shared" si="8"/>
        <v>7</v>
      </c>
      <c r="H70" s="9">
        <f t="shared" si="11"/>
        <v>592</v>
      </c>
      <c r="I70">
        <f t="shared" si="9"/>
        <v>1</v>
      </c>
      <c r="K70">
        <f t="shared" si="12"/>
        <v>0</v>
      </c>
      <c r="L70">
        <f t="shared" si="13"/>
        <v>0</v>
      </c>
      <c r="M70">
        <f t="shared" si="10"/>
        <v>0</v>
      </c>
    </row>
    <row r="71" spans="1:13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7"/>
        <v>stacjonarny</v>
      </c>
      <c r="G71" s="9">
        <f t="shared" si="8"/>
        <v>12</v>
      </c>
      <c r="H71" s="9">
        <f t="shared" si="11"/>
        <v>604</v>
      </c>
      <c r="I71">
        <f t="shared" si="9"/>
        <v>1</v>
      </c>
      <c r="K71">
        <f t="shared" si="12"/>
        <v>0</v>
      </c>
      <c r="L71">
        <f t="shared" si="13"/>
        <v>0</v>
      </c>
      <c r="M71">
        <f t="shared" si="10"/>
        <v>0</v>
      </c>
    </row>
    <row r="72" spans="1:13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7"/>
        <v>komórkowy</v>
      </c>
      <c r="G72" s="9">
        <f t="shared" si="8"/>
        <v>1</v>
      </c>
      <c r="H72" s="9">
        <f t="shared" si="11"/>
        <v>605</v>
      </c>
      <c r="I72">
        <f t="shared" si="9"/>
        <v>1</v>
      </c>
      <c r="K72">
        <f t="shared" si="12"/>
        <v>0</v>
      </c>
      <c r="L72">
        <f t="shared" si="13"/>
        <v>0</v>
      </c>
      <c r="M72">
        <f t="shared" si="10"/>
        <v>0</v>
      </c>
    </row>
    <row r="73" spans="1:13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7"/>
        <v>komórkowy</v>
      </c>
      <c r="G73" s="9">
        <f t="shared" si="8"/>
        <v>6</v>
      </c>
      <c r="H73" s="9">
        <f t="shared" si="11"/>
        <v>611</v>
      </c>
      <c r="I73">
        <f t="shared" si="9"/>
        <v>1</v>
      </c>
      <c r="K73">
        <f t="shared" si="12"/>
        <v>0</v>
      </c>
      <c r="L73">
        <f t="shared" si="13"/>
        <v>0</v>
      </c>
      <c r="M73">
        <f t="shared" si="10"/>
        <v>0</v>
      </c>
    </row>
    <row r="74" spans="1:13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7"/>
        <v>zagraniczny</v>
      </c>
      <c r="G74" s="9">
        <f t="shared" si="8"/>
        <v>13</v>
      </c>
      <c r="H74" s="9">
        <f t="shared" si="11"/>
        <v>611</v>
      </c>
      <c r="I74">
        <f t="shared" si="9"/>
        <v>1</v>
      </c>
      <c r="K74">
        <f t="shared" si="12"/>
        <v>0</v>
      </c>
      <c r="L74">
        <f t="shared" si="13"/>
        <v>0</v>
      </c>
      <c r="M74">
        <f t="shared" si="10"/>
        <v>13</v>
      </c>
    </row>
    <row r="75" spans="1:13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7"/>
        <v>stacjonarny</v>
      </c>
      <c r="G75" s="9">
        <f t="shared" si="8"/>
        <v>1</v>
      </c>
      <c r="H75" s="9">
        <f t="shared" si="11"/>
        <v>612</v>
      </c>
      <c r="I75">
        <f t="shared" si="9"/>
        <v>1</v>
      </c>
      <c r="K75">
        <f t="shared" si="12"/>
        <v>0</v>
      </c>
      <c r="L75">
        <f t="shared" si="13"/>
        <v>0</v>
      </c>
      <c r="M75">
        <f t="shared" si="10"/>
        <v>0</v>
      </c>
    </row>
    <row r="76" spans="1:13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7"/>
        <v>stacjonarny</v>
      </c>
      <c r="G76" s="9">
        <f t="shared" si="8"/>
        <v>1</v>
      </c>
      <c r="H76" s="9">
        <f t="shared" si="11"/>
        <v>613</v>
      </c>
      <c r="I76">
        <f t="shared" si="9"/>
        <v>1</v>
      </c>
      <c r="K76">
        <f t="shared" si="12"/>
        <v>0</v>
      </c>
      <c r="L76">
        <f t="shared" si="13"/>
        <v>0</v>
      </c>
      <c r="M76">
        <f t="shared" si="10"/>
        <v>0</v>
      </c>
    </row>
    <row r="77" spans="1:13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7"/>
        <v>stacjonarny</v>
      </c>
      <c r="G77" s="9">
        <f t="shared" si="8"/>
        <v>5</v>
      </c>
      <c r="H77" s="9">
        <f t="shared" si="11"/>
        <v>618</v>
      </c>
      <c r="I77">
        <f t="shared" si="9"/>
        <v>1</v>
      </c>
      <c r="K77">
        <f t="shared" si="12"/>
        <v>0</v>
      </c>
      <c r="L77">
        <f t="shared" si="13"/>
        <v>0</v>
      </c>
      <c r="M77">
        <f t="shared" si="10"/>
        <v>0</v>
      </c>
    </row>
    <row r="78" spans="1:13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7"/>
        <v>komórkowy</v>
      </c>
      <c r="G78" s="9">
        <f t="shared" si="8"/>
        <v>6</v>
      </c>
      <c r="H78" s="9">
        <f t="shared" si="11"/>
        <v>624</v>
      </c>
      <c r="I78">
        <f t="shared" si="9"/>
        <v>1</v>
      </c>
      <c r="K78">
        <f t="shared" si="12"/>
        <v>0</v>
      </c>
      <c r="L78">
        <f t="shared" si="13"/>
        <v>0</v>
      </c>
      <c r="M78">
        <f t="shared" si="10"/>
        <v>0</v>
      </c>
    </row>
    <row r="79" spans="1:13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7"/>
        <v>stacjonarny</v>
      </c>
      <c r="G79" s="9">
        <f t="shared" si="8"/>
        <v>13</v>
      </c>
      <c r="H79" s="9">
        <f t="shared" si="11"/>
        <v>637</v>
      </c>
      <c r="I79">
        <f t="shared" si="9"/>
        <v>1</v>
      </c>
      <c r="K79">
        <f t="shared" si="12"/>
        <v>0</v>
      </c>
      <c r="L79">
        <f t="shared" si="13"/>
        <v>0</v>
      </c>
      <c r="M79">
        <f t="shared" si="10"/>
        <v>0</v>
      </c>
    </row>
    <row r="80" spans="1:13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7"/>
        <v>stacjonarny</v>
      </c>
      <c r="G80" s="9">
        <f t="shared" si="8"/>
        <v>6</v>
      </c>
      <c r="H80" s="9">
        <f t="shared" si="11"/>
        <v>643</v>
      </c>
      <c r="I80">
        <f t="shared" si="9"/>
        <v>1</v>
      </c>
      <c r="K80">
        <f t="shared" si="12"/>
        <v>0</v>
      </c>
      <c r="L80">
        <f t="shared" si="13"/>
        <v>0</v>
      </c>
      <c r="M80">
        <f t="shared" si="10"/>
        <v>0</v>
      </c>
    </row>
    <row r="81" spans="1:13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7"/>
        <v>stacjonarny</v>
      </c>
      <c r="G81" s="9">
        <f t="shared" si="8"/>
        <v>2</v>
      </c>
      <c r="H81" s="9">
        <f t="shared" si="11"/>
        <v>645</v>
      </c>
      <c r="I81">
        <f t="shared" si="9"/>
        <v>1</v>
      </c>
      <c r="K81">
        <f t="shared" si="12"/>
        <v>0</v>
      </c>
      <c r="L81">
        <f t="shared" si="13"/>
        <v>0</v>
      </c>
      <c r="M81">
        <f t="shared" si="10"/>
        <v>0</v>
      </c>
    </row>
    <row r="82" spans="1:13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7"/>
        <v>stacjonarny</v>
      </c>
      <c r="G82" s="9">
        <f t="shared" si="8"/>
        <v>14</v>
      </c>
      <c r="H82" s="9">
        <f t="shared" si="11"/>
        <v>659</v>
      </c>
      <c r="I82">
        <f t="shared" si="9"/>
        <v>1</v>
      </c>
      <c r="K82">
        <f t="shared" si="12"/>
        <v>0</v>
      </c>
      <c r="L82">
        <f t="shared" si="13"/>
        <v>0</v>
      </c>
      <c r="M82">
        <f t="shared" si="10"/>
        <v>0</v>
      </c>
    </row>
    <row r="83" spans="1:13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7"/>
        <v>stacjonarny</v>
      </c>
      <c r="G83" s="9">
        <f t="shared" si="8"/>
        <v>3</v>
      </c>
      <c r="H83" s="9">
        <f t="shared" si="11"/>
        <v>662</v>
      </c>
      <c r="I83">
        <f t="shared" si="9"/>
        <v>1</v>
      </c>
      <c r="K83">
        <f t="shared" si="12"/>
        <v>0</v>
      </c>
      <c r="L83">
        <f t="shared" si="13"/>
        <v>0</v>
      </c>
      <c r="M83">
        <f t="shared" si="10"/>
        <v>0</v>
      </c>
    </row>
    <row r="84" spans="1:13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7"/>
        <v>stacjonarny</v>
      </c>
      <c r="G84" s="9">
        <f t="shared" si="8"/>
        <v>6</v>
      </c>
      <c r="H84" s="9">
        <f t="shared" si="11"/>
        <v>668</v>
      </c>
      <c r="I84">
        <f t="shared" si="9"/>
        <v>1</v>
      </c>
      <c r="K84">
        <f t="shared" si="12"/>
        <v>0</v>
      </c>
      <c r="L84">
        <f t="shared" si="13"/>
        <v>0</v>
      </c>
      <c r="M84">
        <f t="shared" si="10"/>
        <v>0</v>
      </c>
    </row>
    <row r="85" spans="1:13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7"/>
        <v>komórkowy</v>
      </c>
      <c r="G85" s="9">
        <f t="shared" si="8"/>
        <v>8</v>
      </c>
      <c r="H85" s="9">
        <f t="shared" si="11"/>
        <v>676</v>
      </c>
      <c r="I85">
        <f t="shared" si="9"/>
        <v>1</v>
      </c>
      <c r="K85">
        <f t="shared" si="12"/>
        <v>0</v>
      </c>
      <c r="L85">
        <f t="shared" si="13"/>
        <v>0</v>
      </c>
      <c r="M85">
        <f t="shared" si="10"/>
        <v>0</v>
      </c>
    </row>
    <row r="86" spans="1:13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7"/>
        <v>stacjonarny</v>
      </c>
      <c r="G86" s="9">
        <f t="shared" si="8"/>
        <v>14</v>
      </c>
      <c r="H86" s="9">
        <f t="shared" si="11"/>
        <v>690</v>
      </c>
      <c r="I86">
        <f t="shared" si="9"/>
        <v>1</v>
      </c>
      <c r="K86">
        <f t="shared" si="12"/>
        <v>0</v>
      </c>
      <c r="L86">
        <f t="shared" si="13"/>
        <v>0</v>
      </c>
      <c r="M86">
        <f t="shared" si="10"/>
        <v>0</v>
      </c>
    </row>
    <row r="87" spans="1:13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7"/>
        <v>stacjonarny</v>
      </c>
      <c r="G87" s="9">
        <f t="shared" si="8"/>
        <v>5</v>
      </c>
      <c r="H87" s="9">
        <f t="shared" si="11"/>
        <v>695</v>
      </c>
      <c r="I87">
        <f t="shared" si="9"/>
        <v>1</v>
      </c>
      <c r="K87">
        <f t="shared" si="12"/>
        <v>0</v>
      </c>
      <c r="L87">
        <f t="shared" si="13"/>
        <v>0</v>
      </c>
      <c r="M87">
        <f t="shared" si="10"/>
        <v>0</v>
      </c>
    </row>
    <row r="88" spans="1:13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7"/>
        <v>stacjonarny</v>
      </c>
      <c r="G88" s="9">
        <f t="shared" si="8"/>
        <v>16</v>
      </c>
      <c r="H88" s="9">
        <f t="shared" si="11"/>
        <v>711</v>
      </c>
      <c r="I88">
        <f t="shared" si="9"/>
        <v>1</v>
      </c>
      <c r="K88">
        <f t="shared" si="12"/>
        <v>0</v>
      </c>
      <c r="L88">
        <f t="shared" si="13"/>
        <v>0</v>
      </c>
      <c r="M88">
        <f t="shared" si="10"/>
        <v>0</v>
      </c>
    </row>
    <row r="89" spans="1:13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7"/>
        <v>stacjonarny</v>
      </c>
      <c r="G89" s="9">
        <f t="shared" si="8"/>
        <v>7</v>
      </c>
      <c r="H89" s="9">
        <f t="shared" si="11"/>
        <v>718</v>
      </c>
      <c r="I89">
        <f t="shared" si="9"/>
        <v>1</v>
      </c>
      <c r="K89">
        <f t="shared" si="12"/>
        <v>0</v>
      </c>
      <c r="L89">
        <f t="shared" si="13"/>
        <v>0</v>
      </c>
      <c r="M89">
        <f t="shared" si="10"/>
        <v>0</v>
      </c>
    </row>
    <row r="90" spans="1:13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7"/>
        <v>komórkowy</v>
      </c>
      <c r="G90" s="9">
        <f t="shared" si="8"/>
        <v>6</v>
      </c>
      <c r="H90" s="9">
        <f t="shared" si="11"/>
        <v>724</v>
      </c>
      <c r="I90">
        <f t="shared" si="9"/>
        <v>1</v>
      </c>
      <c r="K90">
        <f t="shared" si="12"/>
        <v>0</v>
      </c>
      <c r="L90">
        <f t="shared" si="13"/>
        <v>0</v>
      </c>
      <c r="M90">
        <f t="shared" si="10"/>
        <v>0</v>
      </c>
    </row>
    <row r="91" spans="1:13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7"/>
        <v>stacjonarny</v>
      </c>
      <c r="G91" s="9">
        <f t="shared" si="8"/>
        <v>15</v>
      </c>
      <c r="H91" s="9">
        <f t="shared" si="11"/>
        <v>739</v>
      </c>
      <c r="I91">
        <f t="shared" si="9"/>
        <v>1</v>
      </c>
      <c r="K91">
        <f t="shared" si="12"/>
        <v>0</v>
      </c>
      <c r="L91">
        <f t="shared" si="13"/>
        <v>0</v>
      </c>
      <c r="M91">
        <f t="shared" si="10"/>
        <v>0</v>
      </c>
    </row>
    <row r="92" spans="1:13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7"/>
        <v>stacjonarny</v>
      </c>
      <c r="G92" s="9">
        <f t="shared" si="8"/>
        <v>1</v>
      </c>
      <c r="H92" s="9">
        <f t="shared" si="11"/>
        <v>740</v>
      </c>
      <c r="I92">
        <f t="shared" si="9"/>
        <v>1</v>
      </c>
      <c r="K92">
        <f t="shared" si="12"/>
        <v>0</v>
      </c>
      <c r="L92">
        <f t="shared" si="13"/>
        <v>0</v>
      </c>
      <c r="M92">
        <f t="shared" si="10"/>
        <v>0</v>
      </c>
    </row>
    <row r="93" spans="1:13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7"/>
        <v>stacjonarny</v>
      </c>
      <c r="G93" s="9">
        <f t="shared" si="8"/>
        <v>14</v>
      </c>
      <c r="H93" s="9">
        <f t="shared" si="11"/>
        <v>754</v>
      </c>
      <c r="I93">
        <f t="shared" si="9"/>
        <v>1</v>
      </c>
      <c r="K93">
        <f t="shared" si="12"/>
        <v>0</v>
      </c>
      <c r="L93">
        <f t="shared" si="13"/>
        <v>0</v>
      </c>
      <c r="M93">
        <f t="shared" si="10"/>
        <v>0</v>
      </c>
    </row>
    <row r="94" spans="1:13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7"/>
        <v>stacjonarny</v>
      </c>
      <c r="G94" s="9">
        <f t="shared" si="8"/>
        <v>11</v>
      </c>
      <c r="H94" s="9">
        <f t="shared" si="11"/>
        <v>765</v>
      </c>
      <c r="I94">
        <f t="shared" si="9"/>
        <v>1</v>
      </c>
      <c r="K94">
        <f t="shared" si="12"/>
        <v>0</v>
      </c>
      <c r="L94">
        <f t="shared" si="13"/>
        <v>0</v>
      </c>
      <c r="M94">
        <f t="shared" si="10"/>
        <v>0</v>
      </c>
    </row>
    <row r="95" spans="1:13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7"/>
        <v>stacjonarny</v>
      </c>
      <c r="G95" s="9">
        <f t="shared" si="8"/>
        <v>16</v>
      </c>
      <c r="H95" s="9">
        <f t="shared" si="11"/>
        <v>781</v>
      </c>
      <c r="I95">
        <f t="shared" si="9"/>
        <v>1</v>
      </c>
      <c r="K95">
        <f t="shared" si="12"/>
        <v>0</v>
      </c>
      <c r="L95">
        <f t="shared" si="13"/>
        <v>0</v>
      </c>
      <c r="M95">
        <f t="shared" si="10"/>
        <v>0</v>
      </c>
    </row>
    <row r="96" spans="1:13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7"/>
        <v>stacjonarny</v>
      </c>
      <c r="G96" s="9">
        <f t="shared" si="8"/>
        <v>9</v>
      </c>
      <c r="H96" s="9">
        <f t="shared" si="11"/>
        <v>790</v>
      </c>
      <c r="I96">
        <f t="shared" si="9"/>
        <v>1</v>
      </c>
      <c r="K96">
        <f t="shared" si="12"/>
        <v>0</v>
      </c>
      <c r="L96">
        <f t="shared" si="13"/>
        <v>0</v>
      </c>
      <c r="M96">
        <f t="shared" si="10"/>
        <v>0</v>
      </c>
    </row>
    <row r="97" spans="1:18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7"/>
        <v>stacjonarny</v>
      </c>
      <c r="G97" s="9">
        <f t="shared" si="8"/>
        <v>1</v>
      </c>
      <c r="H97" s="9">
        <f t="shared" si="11"/>
        <v>791</v>
      </c>
      <c r="I97">
        <f t="shared" si="9"/>
        <v>1</v>
      </c>
      <c r="K97">
        <f t="shared" si="12"/>
        <v>0</v>
      </c>
      <c r="L97">
        <f t="shared" si="13"/>
        <v>0</v>
      </c>
      <c r="M97">
        <f t="shared" si="10"/>
        <v>0</v>
      </c>
    </row>
    <row r="98" spans="1:18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7"/>
        <v>stacjonarny</v>
      </c>
      <c r="G98" s="9">
        <f>MINUTE(D98-C98)+1</f>
        <v>17</v>
      </c>
      <c r="H98" s="9">
        <f t="shared" si="11"/>
        <v>808</v>
      </c>
      <c r="I98">
        <f t="shared" si="9"/>
        <v>0</v>
      </c>
      <c r="K98">
        <f>IF(AND(I98=0,E98="stacjonarny"),G98+K97-9,K97-9)</f>
        <v>8</v>
      </c>
      <c r="L98">
        <f t="shared" si="13"/>
        <v>0</v>
      </c>
      <c r="M98">
        <f t="shared" si="10"/>
        <v>0</v>
      </c>
    </row>
    <row r="99" spans="1:18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7"/>
        <v>komórkowy</v>
      </c>
      <c r="G99" s="9">
        <f t="shared" si="8"/>
        <v>4</v>
      </c>
      <c r="H99" s="9">
        <f t="shared" si="11"/>
        <v>812</v>
      </c>
      <c r="I99">
        <f t="shared" si="9"/>
        <v>0</v>
      </c>
      <c r="K99">
        <f t="shared" si="12"/>
        <v>8</v>
      </c>
      <c r="L99">
        <f>IF(AND(I99=0,E99="komórkowy"),G99+L98,L98)</f>
        <v>4</v>
      </c>
      <c r="M99">
        <f t="shared" si="10"/>
        <v>0</v>
      </c>
    </row>
    <row r="100" spans="1:18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7"/>
        <v>komórkowy</v>
      </c>
      <c r="G100" s="9">
        <f t="shared" si="8"/>
        <v>17</v>
      </c>
      <c r="H100" s="9">
        <f t="shared" si="11"/>
        <v>829</v>
      </c>
      <c r="I100">
        <f t="shared" si="9"/>
        <v>0</v>
      </c>
      <c r="K100">
        <f t="shared" si="12"/>
        <v>8</v>
      </c>
      <c r="L100">
        <f t="shared" si="13"/>
        <v>21</v>
      </c>
      <c r="M100">
        <f t="shared" si="10"/>
        <v>0</v>
      </c>
    </row>
    <row r="101" spans="1:18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7"/>
        <v>zagraniczny</v>
      </c>
      <c r="G101" s="9">
        <f t="shared" si="8"/>
        <v>13</v>
      </c>
      <c r="H101" s="9">
        <f t="shared" si="11"/>
        <v>829</v>
      </c>
      <c r="I101">
        <f t="shared" si="9"/>
        <v>0</v>
      </c>
      <c r="K101">
        <f t="shared" si="12"/>
        <v>8</v>
      </c>
      <c r="L101">
        <f t="shared" si="13"/>
        <v>21</v>
      </c>
      <c r="M101">
        <f t="shared" si="10"/>
        <v>13</v>
      </c>
    </row>
    <row r="102" spans="1:18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7"/>
        <v>stacjonarny</v>
      </c>
      <c r="G102" s="9">
        <f t="shared" si="8"/>
        <v>17</v>
      </c>
      <c r="H102" s="9">
        <f t="shared" si="11"/>
        <v>846</v>
      </c>
      <c r="I102">
        <f t="shared" si="9"/>
        <v>0</v>
      </c>
      <c r="K102">
        <f t="shared" si="12"/>
        <v>25</v>
      </c>
      <c r="L102">
        <f t="shared" si="13"/>
        <v>21</v>
      </c>
      <c r="M102">
        <f t="shared" si="10"/>
        <v>0</v>
      </c>
    </row>
    <row r="103" spans="1:18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7"/>
        <v>komórkowy</v>
      </c>
      <c r="G103" s="9">
        <f t="shared" si="8"/>
        <v>9</v>
      </c>
      <c r="H103" s="9">
        <f t="shared" si="11"/>
        <v>855</v>
      </c>
      <c r="I103">
        <f t="shared" si="9"/>
        <v>0</v>
      </c>
      <c r="K103">
        <f t="shared" si="12"/>
        <v>25</v>
      </c>
      <c r="L103">
        <f t="shared" si="13"/>
        <v>30</v>
      </c>
      <c r="M103">
        <f t="shared" si="10"/>
        <v>0</v>
      </c>
    </row>
    <row r="104" spans="1:18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7"/>
        <v>stacjonarny</v>
      </c>
      <c r="G104" s="9">
        <f t="shared" si="8"/>
        <v>6</v>
      </c>
      <c r="H104" s="9">
        <f t="shared" si="11"/>
        <v>861</v>
      </c>
      <c r="I104">
        <f t="shared" si="9"/>
        <v>0</v>
      </c>
      <c r="K104">
        <f t="shared" si="12"/>
        <v>31</v>
      </c>
      <c r="L104">
        <f t="shared" si="13"/>
        <v>30</v>
      </c>
      <c r="M104">
        <f t="shared" si="10"/>
        <v>0</v>
      </c>
    </row>
    <row r="105" spans="1:18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7"/>
        <v>komórkowy</v>
      </c>
      <c r="G105" s="9">
        <f t="shared" si="8"/>
        <v>8</v>
      </c>
      <c r="H105" s="9">
        <f t="shared" si="11"/>
        <v>869</v>
      </c>
      <c r="I105">
        <f t="shared" si="9"/>
        <v>0</v>
      </c>
      <c r="K105">
        <f t="shared" si="12"/>
        <v>31</v>
      </c>
      <c r="L105">
        <f t="shared" si="13"/>
        <v>38</v>
      </c>
      <c r="M105">
        <f t="shared" si="10"/>
        <v>0</v>
      </c>
    </row>
    <row r="106" spans="1:18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7"/>
        <v>stacjonarny</v>
      </c>
      <c r="G106" s="9">
        <f t="shared" si="8"/>
        <v>15</v>
      </c>
      <c r="H106" s="9">
        <f t="shared" si="11"/>
        <v>884</v>
      </c>
      <c r="I106">
        <f t="shared" si="9"/>
        <v>0</v>
      </c>
      <c r="K106">
        <f t="shared" si="12"/>
        <v>46</v>
      </c>
      <c r="L106">
        <f t="shared" si="13"/>
        <v>38</v>
      </c>
      <c r="M106">
        <f t="shared" si="10"/>
        <v>0</v>
      </c>
    </row>
    <row r="107" spans="1:18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7"/>
        <v>komórkowy</v>
      </c>
      <c r="G107" s="9">
        <f t="shared" si="8"/>
        <v>1</v>
      </c>
      <c r="H107" s="9">
        <f t="shared" si="11"/>
        <v>885</v>
      </c>
      <c r="I107">
        <f t="shared" si="9"/>
        <v>0</v>
      </c>
      <c r="K107">
        <f t="shared" si="12"/>
        <v>46</v>
      </c>
      <c r="L107">
        <f t="shared" si="13"/>
        <v>39</v>
      </c>
      <c r="M107">
        <f t="shared" si="10"/>
        <v>0</v>
      </c>
    </row>
    <row r="108" spans="1:18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7"/>
        <v>stacjonarny</v>
      </c>
      <c r="G108" s="9">
        <f t="shared" si="8"/>
        <v>15</v>
      </c>
      <c r="H108" s="9">
        <f t="shared" si="11"/>
        <v>900</v>
      </c>
      <c r="I108">
        <f t="shared" si="9"/>
        <v>0</v>
      </c>
      <c r="K108">
        <f t="shared" si="12"/>
        <v>61</v>
      </c>
      <c r="L108">
        <f t="shared" si="13"/>
        <v>39</v>
      </c>
      <c r="M108">
        <f t="shared" si="10"/>
        <v>0</v>
      </c>
      <c r="P108" s="2">
        <f>D109</f>
        <v>0.38390046296296299</v>
      </c>
      <c r="Q108" s="2">
        <f>C109</f>
        <v>0.37292824074074077</v>
      </c>
      <c r="R108" s="2">
        <f>P108-Q108</f>
        <v>1.0972222222222217E-2</v>
      </c>
    </row>
    <row r="109" spans="1:18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7"/>
        <v>stacjonarny</v>
      </c>
      <c r="G109" s="9">
        <f>MINUTE(D109-C109)+1</f>
        <v>16</v>
      </c>
      <c r="H109" s="9">
        <f t="shared" si="11"/>
        <v>916</v>
      </c>
      <c r="I109">
        <f t="shared" si="9"/>
        <v>0</v>
      </c>
      <c r="K109">
        <f t="shared" si="12"/>
        <v>77</v>
      </c>
      <c r="L109">
        <f t="shared" si="13"/>
        <v>39</v>
      </c>
      <c r="M109">
        <f t="shared" si="10"/>
        <v>0</v>
      </c>
    </row>
    <row r="110" spans="1:18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7"/>
        <v>stacjonarny</v>
      </c>
      <c r="G110" s="9">
        <f t="shared" si="8"/>
        <v>7</v>
      </c>
      <c r="H110" s="9">
        <f t="shared" si="11"/>
        <v>923</v>
      </c>
      <c r="I110">
        <f t="shared" si="9"/>
        <v>0</v>
      </c>
      <c r="K110">
        <f t="shared" si="12"/>
        <v>84</v>
      </c>
      <c r="L110">
        <f t="shared" si="13"/>
        <v>39</v>
      </c>
      <c r="M110">
        <f t="shared" si="10"/>
        <v>0</v>
      </c>
    </row>
    <row r="111" spans="1:18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7"/>
        <v>stacjonarny</v>
      </c>
      <c r="G111" s="9">
        <f t="shared" si="8"/>
        <v>7</v>
      </c>
      <c r="H111" s="9">
        <f t="shared" si="11"/>
        <v>930</v>
      </c>
      <c r="I111">
        <f t="shared" si="9"/>
        <v>0</v>
      </c>
      <c r="K111">
        <f t="shared" si="12"/>
        <v>91</v>
      </c>
      <c r="L111">
        <f t="shared" si="13"/>
        <v>39</v>
      </c>
      <c r="M111">
        <f t="shared" si="10"/>
        <v>0</v>
      </c>
    </row>
    <row r="112" spans="1:18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7"/>
        <v>komórkowy</v>
      </c>
      <c r="G112" s="9">
        <f t="shared" si="8"/>
        <v>12</v>
      </c>
      <c r="H112" s="9">
        <f t="shared" si="11"/>
        <v>942</v>
      </c>
      <c r="I112">
        <f t="shared" si="9"/>
        <v>0</v>
      </c>
      <c r="K112">
        <f t="shared" si="12"/>
        <v>91</v>
      </c>
      <c r="L112">
        <f t="shared" si="13"/>
        <v>51</v>
      </c>
      <c r="M112">
        <f t="shared" si="10"/>
        <v>0</v>
      </c>
    </row>
    <row r="113" spans="1:13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7"/>
        <v>stacjonarny</v>
      </c>
      <c r="G113" s="9">
        <f t="shared" si="8"/>
        <v>6</v>
      </c>
      <c r="H113" s="9">
        <f t="shared" si="11"/>
        <v>948</v>
      </c>
      <c r="I113">
        <f t="shared" si="9"/>
        <v>0</v>
      </c>
      <c r="K113">
        <f t="shared" si="12"/>
        <v>97</v>
      </c>
      <c r="L113">
        <f t="shared" si="13"/>
        <v>51</v>
      </c>
      <c r="M113">
        <f t="shared" si="10"/>
        <v>0</v>
      </c>
    </row>
    <row r="114" spans="1:13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7"/>
        <v>stacjonarny</v>
      </c>
      <c r="G114" s="9">
        <f t="shared" si="8"/>
        <v>3</v>
      </c>
      <c r="H114" s="9">
        <f t="shared" si="11"/>
        <v>951</v>
      </c>
      <c r="I114">
        <f t="shared" si="9"/>
        <v>0</v>
      </c>
      <c r="K114">
        <f t="shared" si="12"/>
        <v>100</v>
      </c>
      <c r="L114">
        <f t="shared" si="13"/>
        <v>51</v>
      </c>
      <c r="M114">
        <f t="shared" si="10"/>
        <v>0</v>
      </c>
    </row>
    <row r="115" spans="1:13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7"/>
        <v>stacjonarny</v>
      </c>
      <c r="G115" s="9">
        <f t="shared" si="8"/>
        <v>8</v>
      </c>
      <c r="H115" s="9">
        <f t="shared" si="11"/>
        <v>959</v>
      </c>
      <c r="I115">
        <f t="shared" si="9"/>
        <v>0</v>
      </c>
      <c r="K115">
        <f t="shared" si="12"/>
        <v>108</v>
      </c>
      <c r="L115">
        <f t="shared" si="13"/>
        <v>51</v>
      </c>
      <c r="M115">
        <f t="shared" si="10"/>
        <v>0</v>
      </c>
    </row>
    <row r="116" spans="1:13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7"/>
        <v>stacjonarny</v>
      </c>
      <c r="G116" s="9">
        <f t="shared" si="8"/>
        <v>1</v>
      </c>
      <c r="H116" s="9">
        <f t="shared" si="11"/>
        <v>960</v>
      </c>
      <c r="I116">
        <f t="shared" si="9"/>
        <v>0</v>
      </c>
      <c r="K116">
        <f t="shared" si="12"/>
        <v>109</v>
      </c>
      <c r="L116">
        <f t="shared" si="13"/>
        <v>51</v>
      </c>
      <c r="M116">
        <f t="shared" si="10"/>
        <v>0</v>
      </c>
    </row>
    <row r="117" spans="1:13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7"/>
        <v>stacjonarny</v>
      </c>
      <c r="G117" s="9">
        <f t="shared" si="8"/>
        <v>9</v>
      </c>
      <c r="H117" s="9">
        <f t="shared" si="11"/>
        <v>969</v>
      </c>
      <c r="I117">
        <f t="shared" si="9"/>
        <v>0</v>
      </c>
      <c r="K117">
        <f t="shared" si="12"/>
        <v>118</v>
      </c>
      <c r="L117">
        <f t="shared" si="13"/>
        <v>51</v>
      </c>
      <c r="M117">
        <f t="shared" si="10"/>
        <v>0</v>
      </c>
    </row>
    <row r="118" spans="1:13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7"/>
        <v>stacjonarny</v>
      </c>
      <c r="G118" s="9">
        <f t="shared" si="8"/>
        <v>17</v>
      </c>
      <c r="H118" s="9">
        <f t="shared" si="11"/>
        <v>986</v>
      </c>
      <c r="I118">
        <f t="shared" si="9"/>
        <v>0</v>
      </c>
      <c r="K118">
        <f t="shared" si="12"/>
        <v>135</v>
      </c>
      <c r="L118">
        <f t="shared" si="13"/>
        <v>51</v>
      </c>
      <c r="M118">
        <f t="shared" si="10"/>
        <v>0</v>
      </c>
    </row>
    <row r="119" spans="1:13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7"/>
        <v>stacjonarny</v>
      </c>
      <c r="G119" s="9">
        <f t="shared" si="8"/>
        <v>8</v>
      </c>
      <c r="H119" s="9">
        <f t="shared" si="11"/>
        <v>994</v>
      </c>
      <c r="I119">
        <f t="shared" si="9"/>
        <v>0</v>
      </c>
      <c r="K119">
        <f t="shared" si="12"/>
        <v>143</v>
      </c>
      <c r="L119">
        <f t="shared" si="13"/>
        <v>51</v>
      </c>
      <c r="M119">
        <f t="shared" si="10"/>
        <v>0</v>
      </c>
    </row>
    <row r="120" spans="1:13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7"/>
        <v>komórkowy</v>
      </c>
      <c r="G120" s="9">
        <f t="shared" si="8"/>
        <v>12</v>
      </c>
      <c r="H120" s="9">
        <f t="shared" si="11"/>
        <v>1006</v>
      </c>
      <c r="I120">
        <f t="shared" si="9"/>
        <v>0</v>
      </c>
      <c r="K120">
        <f t="shared" si="12"/>
        <v>143</v>
      </c>
      <c r="L120">
        <f t="shared" si="13"/>
        <v>63</v>
      </c>
      <c r="M120">
        <f t="shared" si="10"/>
        <v>0</v>
      </c>
    </row>
    <row r="121" spans="1:13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7"/>
        <v>komórkowy</v>
      </c>
      <c r="G121" s="9">
        <f t="shared" si="8"/>
        <v>2</v>
      </c>
      <c r="H121" s="9">
        <f t="shared" si="11"/>
        <v>1008</v>
      </c>
      <c r="I121">
        <f t="shared" si="9"/>
        <v>0</v>
      </c>
      <c r="K121">
        <f t="shared" si="12"/>
        <v>143</v>
      </c>
      <c r="L121">
        <f t="shared" si="13"/>
        <v>65</v>
      </c>
      <c r="M121">
        <f t="shared" si="10"/>
        <v>0</v>
      </c>
    </row>
    <row r="122" spans="1:13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7"/>
        <v>komórkowy</v>
      </c>
      <c r="G122" s="9">
        <f t="shared" si="8"/>
        <v>17</v>
      </c>
      <c r="H122" s="9">
        <f t="shared" si="11"/>
        <v>1025</v>
      </c>
      <c r="I122">
        <f t="shared" si="9"/>
        <v>0</v>
      </c>
      <c r="K122">
        <f t="shared" si="12"/>
        <v>143</v>
      </c>
      <c r="L122">
        <f t="shared" si="13"/>
        <v>82</v>
      </c>
      <c r="M122">
        <f t="shared" si="10"/>
        <v>0</v>
      </c>
    </row>
    <row r="123" spans="1:13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7"/>
        <v>stacjonarny</v>
      </c>
      <c r="G123" s="9">
        <f t="shared" si="8"/>
        <v>5</v>
      </c>
      <c r="H123" s="9">
        <f t="shared" si="11"/>
        <v>1030</v>
      </c>
      <c r="I123">
        <f t="shared" si="9"/>
        <v>0</v>
      </c>
      <c r="K123">
        <f t="shared" si="12"/>
        <v>148</v>
      </c>
      <c r="L123">
        <f t="shared" si="13"/>
        <v>82</v>
      </c>
      <c r="M123">
        <f t="shared" si="10"/>
        <v>0</v>
      </c>
    </row>
    <row r="124" spans="1:13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7"/>
        <v>stacjonarny</v>
      </c>
      <c r="G124" s="9">
        <f t="shared" si="8"/>
        <v>11</v>
      </c>
      <c r="H124" s="9">
        <f t="shared" si="11"/>
        <v>1041</v>
      </c>
      <c r="I124">
        <f t="shared" si="9"/>
        <v>0</v>
      </c>
      <c r="K124">
        <f t="shared" si="12"/>
        <v>159</v>
      </c>
      <c r="L124">
        <f t="shared" si="13"/>
        <v>82</v>
      </c>
      <c r="M124">
        <f t="shared" si="10"/>
        <v>0</v>
      </c>
    </row>
    <row r="125" spans="1:13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7"/>
        <v>stacjonarny</v>
      </c>
      <c r="G125" s="9">
        <f t="shared" si="8"/>
        <v>8</v>
      </c>
      <c r="H125" s="9">
        <f t="shared" si="11"/>
        <v>1049</v>
      </c>
      <c r="I125">
        <f t="shared" si="9"/>
        <v>0</v>
      </c>
      <c r="K125">
        <f t="shared" si="12"/>
        <v>167</v>
      </c>
      <c r="L125">
        <f t="shared" si="13"/>
        <v>82</v>
      </c>
      <c r="M125">
        <f t="shared" si="10"/>
        <v>0</v>
      </c>
    </row>
    <row r="126" spans="1:13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7"/>
        <v>stacjonarny</v>
      </c>
      <c r="G126" s="9">
        <f t="shared" si="8"/>
        <v>16</v>
      </c>
      <c r="H126" s="9">
        <f t="shared" si="11"/>
        <v>1065</v>
      </c>
      <c r="I126">
        <f t="shared" si="9"/>
        <v>0</v>
      </c>
      <c r="K126">
        <f t="shared" si="12"/>
        <v>183</v>
      </c>
      <c r="L126">
        <f t="shared" si="13"/>
        <v>82</v>
      </c>
      <c r="M126">
        <f t="shared" si="10"/>
        <v>0</v>
      </c>
    </row>
    <row r="127" spans="1:13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7"/>
        <v>zagraniczny</v>
      </c>
      <c r="G127" s="9">
        <f t="shared" si="8"/>
        <v>3</v>
      </c>
      <c r="H127" s="9">
        <f t="shared" si="11"/>
        <v>1065</v>
      </c>
      <c r="I127">
        <f t="shared" si="9"/>
        <v>0</v>
      </c>
      <c r="K127">
        <f t="shared" si="12"/>
        <v>183</v>
      </c>
      <c r="L127">
        <f t="shared" si="13"/>
        <v>82</v>
      </c>
      <c r="M127">
        <f t="shared" si="10"/>
        <v>3</v>
      </c>
    </row>
    <row r="128" spans="1:13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7"/>
        <v>stacjonarny</v>
      </c>
      <c r="G128" s="9">
        <f t="shared" si="8"/>
        <v>2</v>
      </c>
      <c r="H128" s="9">
        <f t="shared" si="11"/>
        <v>1067</v>
      </c>
      <c r="I128">
        <f t="shared" si="9"/>
        <v>0</v>
      </c>
      <c r="K128">
        <f t="shared" si="12"/>
        <v>185</v>
      </c>
      <c r="L128">
        <f t="shared" si="13"/>
        <v>82</v>
      </c>
      <c r="M128">
        <f t="shared" si="10"/>
        <v>0</v>
      </c>
    </row>
    <row r="129" spans="1:13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7"/>
        <v>stacjonarny</v>
      </c>
      <c r="G129" s="9">
        <f t="shared" si="8"/>
        <v>9</v>
      </c>
      <c r="H129" s="9">
        <f t="shared" si="11"/>
        <v>1076</v>
      </c>
      <c r="I129">
        <f t="shared" si="9"/>
        <v>0</v>
      </c>
      <c r="K129">
        <f t="shared" si="12"/>
        <v>194</v>
      </c>
      <c r="L129">
        <f t="shared" si="13"/>
        <v>82</v>
      </c>
      <c r="M129">
        <f t="shared" si="10"/>
        <v>0</v>
      </c>
    </row>
    <row r="130" spans="1:13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7"/>
        <v>stacjonarny</v>
      </c>
      <c r="G130" s="9">
        <f t="shared" si="8"/>
        <v>13</v>
      </c>
      <c r="H130" s="9">
        <f t="shared" si="11"/>
        <v>1089</v>
      </c>
      <c r="I130">
        <f t="shared" si="9"/>
        <v>0</v>
      </c>
      <c r="K130">
        <f t="shared" si="12"/>
        <v>207</v>
      </c>
      <c r="L130">
        <f t="shared" si="13"/>
        <v>82</v>
      </c>
      <c r="M130">
        <f t="shared" si="10"/>
        <v>0</v>
      </c>
    </row>
    <row r="131" spans="1:13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14">IF(LEN(A131)=7,"stacjonarny",IF(LEN(A131)=8,"komórkowy","zagraniczny"))</f>
        <v>stacjonarny</v>
      </c>
      <c r="G131" s="9">
        <f t="shared" ref="G131:G194" si="15">MINUTE(D131-C131)+1</f>
        <v>8</v>
      </c>
      <c r="H131" s="9">
        <f t="shared" si="11"/>
        <v>1097</v>
      </c>
      <c r="I131">
        <f t="shared" ref="I131:I194" si="16">IF(H131&lt;=800,1,0)</f>
        <v>0</v>
      </c>
      <c r="K131">
        <f t="shared" si="12"/>
        <v>215</v>
      </c>
      <c r="L131">
        <f t="shared" si="13"/>
        <v>82</v>
      </c>
      <c r="M131">
        <f t="shared" ref="M131:M194" si="17">IF(E131="zagraniczny",G131,0)</f>
        <v>0</v>
      </c>
    </row>
    <row r="132" spans="1:13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14"/>
        <v>stacjonarny</v>
      </c>
      <c r="G132" s="9">
        <f t="shared" si="15"/>
        <v>6</v>
      </c>
      <c r="H132" s="9">
        <f t="shared" ref="H132:H195" si="18">IF(E132&lt;&gt;"zagraniczny",G132+H131,H131)</f>
        <v>1103</v>
      </c>
      <c r="I132">
        <f t="shared" si="16"/>
        <v>0</v>
      </c>
      <c r="K132">
        <f t="shared" ref="K132:K195" si="19">IF(AND(I132=0,E132="stacjonarny"),G132+K131,K131)</f>
        <v>221</v>
      </c>
      <c r="L132">
        <f t="shared" ref="L132:L195" si="20">IF(AND(I132=0,E132="komórkowy"),G132+L131,L131)</f>
        <v>82</v>
      </c>
      <c r="M132">
        <f t="shared" si="17"/>
        <v>0</v>
      </c>
    </row>
    <row r="133" spans="1:13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14"/>
        <v>stacjonarny</v>
      </c>
      <c r="G133" s="9">
        <f t="shared" si="15"/>
        <v>16</v>
      </c>
      <c r="H133" s="9">
        <f t="shared" si="18"/>
        <v>1119</v>
      </c>
      <c r="I133">
        <f t="shared" si="16"/>
        <v>0</v>
      </c>
      <c r="K133">
        <f t="shared" si="19"/>
        <v>237</v>
      </c>
      <c r="L133">
        <f t="shared" si="20"/>
        <v>82</v>
      </c>
      <c r="M133">
        <f t="shared" si="17"/>
        <v>0</v>
      </c>
    </row>
    <row r="134" spans="1:13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14"/>
        <v>stacjonarny</v>
      </c>
      <c r="G134" s="9">
        <f t="shared" si="15"/>
        <v>13</v>
      </c>
      <c r="H134" s="9">
        <f t="shared" si="18"/>
        <v>1132</v>
      </c>
      <c r="I134">
        <f t="shared" si="16"/>
        <v>0</v>
      </c>
      <c r="K134">
        <f t="shared" si="19"/>
        <v>250</v>
      </c>
      <c r="L134">
        <f t="shared" si="20"/>
        <v>82</v>
      </c>
      <c r="M134">
        <f t="shared" si="17"/>
        <v>0</v>
      </c>
    </row>
    <row r="135" spans="1:13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14"/>
        <v>stacjonarny</v>
      </c>
      <c r="G135" s="9">
        <f t="shared" si="15"/>
        <v>8</v>
      </c>
      <c r="H135" s="9">
        <f t="shared" si="18"/>
        <v>1140</v>
      </c>
      <c r="I135">
        <f t="shared" si="16"/>
        <v>0</v>
      </c>
      <c r="K135">
        <f t="shared" si="19"/>
        <v>258</v>
      </c>
      <c r="L135">
        <f t="shared" si="20"/>
        <v>82</v>
      </c>
      <c r="M135">
        <f t="shared" si="17"/>
        <v>0</v>
      </c>
    </row>
    <row r="136" spans="1:13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14"/>
        <v>stacjonarny</v>
      </c>
      <c r="G136" s="9">
        <f t="shared" si="15"/>
        <v>13</v>
      </c>
      <c r="H136" s="9">
        <f t="shared" si="18"/>
        <v>1153</v>
      </c>
      <c r="I136">
        <f t="shared" si="16"/>
        <v>0</v>
      </c>
      <c r="K136">
        <f t="shared" si="19"/>
        <v>271</v>
      </c>
      <c r="L136">
        <f t="shared" si="20"/>
        <v>82</v>
      </c>
      <c r="M136">
        <f t="shared" si="17"/>
        <v>0</v>
      </c>
    </row>
    <row r="137" spans="1:13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14"/>
        <v>komórkowy</v>
      </c>
      <c r="G137" s="9">
        <f t="shared" si="15"/>
        <v>13</v>
      </c>
      <c r="H137" s="9">
        <f t="shared" si="18"/>
        <v>1166</v>
      </c>
      <c r="I137">
        <f t="shared" si="16"/>
        <v>0</v>
      </c>
      <c r="K137">
        <f t="shared" si="19"/>
        <v>271</v>
      </c>
      <c r="L137">
        <f t="shared" si="20"/>
        <v>95</v>
      </c>
      <c r="M137">
        <f t="shared" si="17"/>
        <v>0</v>
      </c>
    </row>
    <row r="138" spans="1:13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14"/>
        <v>komórkowy</v>
      </c>
      <c r="G138" s="9">
        <f t="shared" si="15"/>
        <v>8</v>
      </c>
      <c r="H138" s="9">
        <f t="shared" si="18"/>
        <v>1174</v>
      </c>
      <c r="I138">
        <f t="shared" si="16"/>
        <v>0</v>
      </c>
      <c r="K138">
        <f t="shared" si="19"/>
        <v>271</v>
      </c>
      <c r="L138">
        <f t="shared" si="20"/>
        <v>103</v>
      </c>
      <c r="M138">
        <f t="shared" si="17"/>
        <v>0</v>
      </c>
    </row>
    <row r="139" spans="1:13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14"/>
        <v>stacjonarny</v>
      </c>
      <c r="G139" s="9">
        <f t="shared" si="15"/>
        <v>6</v>
      </c>
      <c r="H139" s="9">
        <f t="shared" si="18"/>
        <v>1180</v>
      </c>
      <c r="I139">
        <f t="shared" si="16"/>
        <v>0</v>
      </c>
      <c r="K139">
        <f t="shared" si="19"/>
        <v>277</v>
      </c>
      <c r="L139">
        <f t="shared" si="20"/>
        <v>103</v>
      </c>
      <c r="M139">
        <f t="shared" si="17"/>
        <v>0</v>
      </c>
    </row>
    <row r="140" spans="1:13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14"/>
        <v>stacjonarny</v>
      </c>
      <c r="G140" s="9">
        <f t="shared" si="15"/>
        <v>16</v>
      </c>
      <c r="H140" s="9">
        <f t="shared" si="18"/>
        <v>1196</v>
      </c>
      <c r="I140">
        <f t="shared" si="16"/>
        <v>0</v>
      </c>
      <c r="K140">
        <f t="shared" si="19"/>
        <v>293</v>
      </c>
      <c r="L140">
        <f t="shared" si="20"/>
        <v>103</v>
      </c>
      <c r="M140">
        <f t="shared" si="17"/>
        <v>0</v>
      </c>
    </row>
    <row r="141" spans="1:13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14"/>
        <v>stacjonarny</v>
      </c>
      <c r="G141" s="9">
        <f t="shared" si="15"/>
        <v>7</v>
      </c>
      <c r="H141" s="9">
        <f t="shared" si="18"/>
        <v>1203</v>
      </c>
      <c r="I141">
        <f t="shared" si="16"/>
        <v>0</v>
      </c>
      <c r="K141">
        <f t="shared" si="19"/>
        <v>300</v>
      </c>
      <c r="L141">
        <f t="shared" si="20"/>
        <v>103</v>
      </c>
      <c r="M141">
        <f t="shared" si="17"/>
        <v>0</v>
      </c>
    </row>
    <row r="142" spans="1:13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14"/>
        <v>stacjonarny</v>
      </c>
      <c r="G142" s="9">
        <f t="shared" si="15"/>
        <v>13</v>
      </c>
      <c r="H142" s="9">
        <f t="shared" si="18"/>
        <v>1216</v>
      </c>
      <c r="I142">
        <f t="shared" si="16"/>
        <v>0</v>
      </c>
      <c r="K142">
        <f t="shared" si="19"/>
        <v>313</v>
      </c>
      <c r="L142">
        <f t="shared" si="20"/>
        <v>103</v>
      </c>
      <c r="M142">
        <f t="shared" si="17"/>
        <v>0</v>
      </c>
    </row>
    <row r="143" spans="1:13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14"/>
        <v>stacjonarny</v>
      </c>
      <c r="G143" s="9">
        <f t="shared" si="15"/>
        <v>1</v>
      </c>
      <c r="H143" s="9">
        <f t="shared" si="18"/>
        <v>1217</v>
      </c>
      <c r="I143">
        <f t="shared" si="16"/>
        <v>0</v>
      </c>
      <c r="K143">
        <f t="shared" si="19"/>
        <v>314</v>
      </c>
      <c r="L143">
        <f t="shared" si="20"/>
        <v>103</v>
      </c>
      <c r="M143">
        <f t="shared" si="17"/>
        <v>0</v>
      </c>
    </row>
    <row r="144" spans="1:13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14"/>
        <v>stacjonarny</v>
      </c>
      <c r="G144" s="9">
        <f t="shared" si="15"/>
        <v>8</v>
      </c>
      <c r="H144" s="9">
        <f t="shared" si="18"/>
        <v>1225</v>
      </c>
      <c r="I144">
        <f t="shared" si="16"/>
        <v>0</v>
      </c>
      <c r="K144">
        <f t="shared" si="19"/>
        <v>322</v>
      </c>
      <c r="L144">
        <f t="shared" si="20"/>
        <v>103</v>
      </c>
      <c r="M144">
        <f t="shared" si="17"/>
        <v>0</v>
      </c>
    </row>
    <row r="145" spans="1:13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14"/>
        <v>stacjonarny</v>
      </c>
      <c r="G145" s="9">
        <f t="shared" si="15"/>
        <v>4</v>
      </c>
      <c r="H145" s="9">
        <f t="shared" si="18"/>
        <v>1229</v>
      </c>
      <c r="I145">
        <f t="shared" si="16"/>
        <v>0</v>
      </c>
      <c r="K145">
        <f t="shared" si="19"/>
        <v>326</v>
      </c>
      <c r="L145">
        <f t="shared" si="20"/>
        <v>103</v>
      </c>
      <c r="M145">
        <f t="shared" si="17"/>
        <v>0</v>
      </c>
    </row>
    <row r="146" spans="1:13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14"/>
        <v>stacjonarny</v>
      </c>
      <c r="G146" s="9">
        <f t="shared" si="15"/>
        <v>17</v>
      </c>
      <c r="H146" s="9">
        <f t="shared" si="18"/>
        <v>1246</v>
      </c>
      <c r="I146">
        <f t="shared" si="16"/>
        <v>0</v>
      </c>
      <c r="K146">
        <f t="shared" si="19"/>
        <v>343</v>
      </c>
      <c r="L146">
        <f t="shared" si="20"/>
        <v>103</v>
      </c>
      <c r="M146">
        <f t="shared" si="17"/>
        <v>0</v>
      </c>
    </row>
    <row r="147" spans="1:13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14"/>
        <v>stacjonarny</v>
      </c>
      <c r="G147" s="9">
        <f t="shared" si="15"/>
        <v>14</v>
      </c>
      <c r="H147" s="9">
        <f t="shared" si="18"/>
        <v>1260</v>
      </c>
      <c r="I147">
        <f t="shared" si="16"/>
        <v>0</v>
      </c>
      <c r="K147">
        <f t="shared" si="19"/>
        <v>357</v>
      </c>
      <c r="L147">
        <f t="shared" si="20"/>
        <v>103</v>
      </c>
      <c r="M147">
        <f t="shared" si="17"/>
        <v>0</v>
      </c>
    </row>
    <row r="148" spans="1:13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14"/>
        <v>komórkowy</v>
      </c>
      <c r="G148" s="9">
        <f t="shared" si="15"/>
        <v>10</v>
      </c>
      <c r="H148" s="9">
        <f t="shared" si="18"/>
        <v>1270</v>
      </c>
      <c r="I148">
        <f t="shared" si="16"/>
        <v>0</v>
      </c>
      <c r="K148">
        <f t="shared" si="19"/>
        <v>357</v>
      </c>
      <c r="L148">
        <f t="shared" si="20"/>
        <v>113</v>
      </c>
      <c r="M148">
        <f t="shared" si="17"/>
        <v>0</v>
      </c>
    </row>
    <row r="149" spans="1:13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14"/>
        <v>stacjonarny</v>
      </c>
      <c r="G149" s="9">
        <f t="shared" si="15"/>
        <v>14</v>
      </c>
      <c r="H149" s="9">
        <f t="shared" si="18"/>
        <v>1284</v>
      </c>
      <c r="I149">
        <f t="shared" si="16"/>
        <v>0</v>
      </c>
      <c r="K149">
        <f t="shared" si="19"/>
        <v>371</v>
      </c>
      <c r="L149">
        <f t="shared" si="20"/>
        <v>113</v>
      </c>
      <c r="M149">
        <f t="shared" si="17"/>
        <v>0</v>
      </c>
    </row>
    <row r="150" spans="1:13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14"/>
        <v>stacjonarny</v>
      </c>
      <c r="G150" s="9">
        <f t="shared" si="15"/>
        <v>12</v>
      </c>
      <c r="H150" s="9">
        <f t="shared" si="18"/>
        <v>1296</v>
      </c>
      <c r="I150">
        <f t="shared" si="16"/>
        <v>0</v>
      </c>
      <c r="K150">
        <f t="shared" si="19"/>
        <v>383</v>
      </c>
      <c r="L150">
        <f t="shared" si="20"/>
        <v>113</v>
      </c>
      <c r="M150">
        <f t="shared" si="17"/>
        <v>0</v>
      </c>
    </row>
    <row r="151" spans="1:13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14"/>
        <v>komórkowy</v>
      </c>
      <c r="G151" s="9">
        <f t="shared" si="15"/>
        <v>13</v>
      </c>
      <c r="H151" s="9">
        <f t="shared" si="18"/>
        <v>1309</v>
      </c>
      <c r="I151">
        <f t="shared" si="16"/>
        <v>0</v>
      </c>
      <c r="K151">
        <f t="shared" si="19"/>
        <v>383</v>
      </c>
      <c r="L151">
        <f t="shared" si="20"/>
        <v>126</v>
      </c>
      <c r="M151">
        <f t="shared" si="17"/>
        <v>0</v>
      </c>
    </row>
    <row r="152" spans="1:13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14"/>
        <v>stacjonarny</v>
      </c>
      <c r="G152" s="9">
        <f t="shared" si="15"/>
        <v>16</v>
      </c>
      <c r="H152" s="9">
        <f t="shared" si="18"/>
        <v>1325</v>
      </c>
      <c r="I152">
        <f t="shared" si="16"/>
        <v>0</v>
      </c>
      <c r="K152">
        <f t="shared" si="19"/>
        <v>399</v>
      </c>
      <c r="L152">
        <f t="shared" si="20"/>
        <v>126</v>
      </c>
      <c r="M152">
        <f t="shared" si="17"/>
        <v>0</v>
      </c>
    </row>
    <row r="153" spans="1:13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14"/>
        <v>komórkowy</v>
      </c>
      <c r="G153" s="9">
        <f t="shared" si="15"/>
        <v>12</v>
      </c>
      <c r="H153" s="9">
        <f t="shared" si="18"/>
        <v>1337</v>
      </c>
      <c r="I153">
        <f t="shared" si="16"/>
        <v>0</v>
      </c>
      <c r="K153">
        <f t="shared" si="19"/>
        <v>399</v>
      </c>
      <c r="L153">
        <f t="shared" si="20"/>
        <v>138</v>
      </c>
      <c r="M153">
        <f t="shared" si="17"/>
        <v>0</v>
      </c>
    </row>
    <row r="154" spans="1:13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14"/>
        <v>stacjonarny</v>
      </c>
      <c r="G154" s="9">
        <f t="shared" si="15"/>
        <v>15</v>
      </c>
      <c r="H154" s="9">
        <f t="shared" si="18"/>
        <v>1352</v>
      </c>
      <c r="I154">
        <f t="shared" si="16"/>
        <v>0</v>
      </c>
      <c r="K154">
        <f t="shared" si="19"/>
        <v>414</v>
      </c>
      <c r="L154">
        <f t="shared" si="20"/>
        <v>138</v>
      </c>
      <c r="M154">
        <f t="shared" si="17"/>
        <v>0</v>
      </c>
    </row>
    <row r="155" spans="1:13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14"/>
        <v>stacjonarny</v>
      </c>
      <c r="G155" s="9">
        <f t="shared" si="15"/>
        <v>12</v>
      </c>
      <c r="H155" s="9">
        <f t="shared" si="18"/>
        <v>1364</v>
      </c>
      <c r="I155">
        <f t="shared" si="16"/>
        <v>0</v>
      </c>
      <c r="K155">
        <f t="shared" si="19"/>
        <v>426</v>
      </c>
      <c r="L155">
        <f t="shared" si="20"/>
        <v>138</v>
      </c>
      <c r="M155">
        <f t="shared" si="17"/>
        <v>0</v>
      </c>
    </row>
    <row r="156" spans="1:13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14"/>
        <v>stacjonarny</v>
      </c>
      <c r="G156" s="9">
        <f t="shared" si="15"/>
        <v>14</v>
      </c>
      <c r="H156" s="9">
        <f t="shared" si="18"/>
        <v>1378</v>
      </c>
      <c r="I156">
        <f t="shared" si="16"/>
        <v>0</v>
      </c>
      <c r="K156">
        <f t="shared" si="19"/>
        <v>440</v>
      </c>
      <c r="L156">
        <f t="shared" si="20"/>
        <v>138</v>
      </c>
      <c r="M156">
        <f t="shared" si="17"/>
        <v>0</v>
      </c>
    </row>
    <row r="157" spans="1:13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14"/>
        <v>stacjonarny</v>
      </c>
      <c r="G157" s="9">
        <f t="shared" si="15"/>
        <v>12</v>
      </c>
      <c r="H157" s="9">
        <f t="shared" si="18"/>
        <v>1390</v>
      </c>
      <c r="I157">
        <f t="shared" si="16"/>
        <v>0</v>
      </c>
      <c r="K157">
        <f t="shared" si="19"/>
        <v>452</v>
      </c>
      <c r="L157">
        <f t="shared" si="20"/>
        <v>138</v>
      </c>
      <c r="M157">
        <f t="shared" si="17"/>
        <v>0</v>
      </c>
    </row>
    <row r="158" spans="1:13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14"/>
        <v>komórkowy</v>
      </c>
      <c r="G158" s="9">
        <f t="shared" si="15"/>
        <v>6</v>
      </c>
      <c r="H158" s="9">
        <f t="shared" si="18"/>
        <v>1396</v>
      </c>
      <c r="I158">
        <f t="shared" si="16"/>
        <v>0</v>
      </c>
      <c r="K158">
        <f t="shared" si="19"/>
        <v>452</v>
      </c>
      <c r="L158">
        <f t="shared" si="20"/>
        <v>144</v>
      </c>
      <c r="M158">
        <f t="shared" si="17"/>
        <v>0</v>
      </c>
    </row>
    <row r="159" spans="1:13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14"/>
        <v>stacjonarny</v>
      </c>
      <c r="G159" s="9">
        <f t="shared" si="15"/>
        <v>5</v>
      </c>
      <c r="H159" s="9">
        <f t="shared" si="18"/>
        <v>1401</v>
      </c>
      <c r="I159">
        <f t="shared" si="16"/>
        <v>0</v>
      </c>
      <c r="K159">
        <f t="shared" si="19"/>
        <v>457</v>
      </c>
      <c r="L159">
        <f t="shared" si="20"/>
        <v>144</v>
      </c>
      <c r="M159">
        <f t="shared" si="17"/>
        <v>0</v>
      </c>
    </row>
    <row r="160" spans="1:13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14"/>
        <v>komórkowy</v>
      </c>
      <c r="G160" s="9">
        <f t="shared" si="15"/>
        <v>2</v>
      </c>
      <c r="H160" s="9">
        <f t="shared" si="18"/>
        <v>1403</v>
      </c>
      <c r="I160">
        <f t="shared" si="16"/>
        <v>0</v>
      </c>
      <c r="K160">
        <f t="shared" si="19"/>
        <v>457</v>
      </c>
      <c r="L160">
        <f t="shared" si="20"/>
        <v>146</v>
      </c>
      <c r="M160">
        <f t="shared" si="17"/>
        <v>0</v>
      </c>
    </row>
    <row r="161" spans="1:13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14"/>
        <v>stacjonarny</v>
      </c>
      <c r="G161" s="9">
        <f t="shared" si="15"/>
        <v>16</v>
      </c>
      <c r="H161" s="9">
        <f t="shared" si="18"/>
        <v>1419</v>
      </c>
      <c r="I161">
        <f t="shared" si="16"/>
        <v>0</v>
      </c>
      <c r="K161">
        <f t="shared" si="19"/>
        <v>473</v>
      </c>
      <c r="L161">
        <f t="shared" si="20"/>
        <v>146</v>
      </c>
      <c r="M161">
        <f t="shared" si="17"/>
        <v>0</v>
      </c>
    </row>
    <row r="162" spans="1:13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14"/>
        <v>komórkowy</v>
      </c>
      <c r="G162" s="9">
        <f t="shared" si="15"/>
        <v>4</v>
      </c>
      <c r="H162" s="9">
        <f t="shared" si="18"/>
        <v>1423</v>
      </c>
      <c r="I162">
        <f t="shared" si="16"/>
        <v>0</v>
      </c>
      <c r="K162">
        <f t="shared" si="19"/>
        <v>473</v>
      </c>
      <c r="L162">
        <f t="shared" si="20"/>
        <v>150</v>
      </c>
      <c r="M162">
        <f t="shared" si="17"/>
        <v>0</v>
      </c>
    </row>
    <row r="163" spans="1:13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14"/>
        <v>komórkowy</v>
      </c>
      <c r="G163" s="9">
        <f t="shared" si="15"/>
        <v>7</v>
      </c>
      <c r="H163" s="9">
        <f t="shared" si="18"/>
        <v>1430</v>
      </c>
      <c r="I163">
        <f t="shared" si="16"/>
        <v>0</v>
      </c>
      <c r="K163">
        <f t="shared" si="19"/>
        <v>473</v>
      </c>
      <c r="L163">
        <f t="shared" si="20"/>
        <v>157</v>
      </c>
      <c r="M163">
        <f t="shared" si="17"/>
        <v>0</v>
      </c>
    </row>
    <row r="164" spans="1:13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14"/>
        <v>stacjonarny</v>
      </c>
      <c r="G164" s="9">
        <f t="shared" si="15"/>
        <v>15</v>
      </c>
      <c r="H164" s="9">
        <f t="shared" si="18"/>
        <v>1445</v>
      </c>
      <c r="I164">
        <f t="shared" si="16"/>
        <v>0</v>
      </c>
      <c r="K164">
        <f t="shared" si="19"/>
        <v>488</v>
      </c>
      <c r="L164">
        <f t="shared" si="20"/>
        <v>157</v>
      </c>
      <c r="M164">
        <f t="shared" si="17"/>
        <v>0</v>
      </c>
    </row>
    <row r="165" spans="1:13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14"/>
        <v>stacjonarny</v>
      </c>
      <c r="G165" s="9">
        <f t="shared" si="15"/>
        <v>14</v>
      </c>
      <c r="H165" s="9">
        <f t="shared" si="18"/>
        <v>1459</v>
      </c>
      <c r="I165">
        <f t="shared" si="16"/>
        <v>0</v>
      </c>
      <c r="K165">
        <f t="shared" si="19"/>
        <v>502</v>
      </c>
      <c r="L165">
        <f t="shared" si="20"/>
        <v>157</v>
      </c>
      <c r="M165">
        <f t="shared" si="17"/>
        <v>0</v>
      </c>
    </row>
    <row r="166" spans="1:13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14"/>
        <v>komórkowy</v>
      </c>
      <c r="G166" s="9">
        <f t="shared" si="15"/>
        <v>1</v>
      </c>
      <c r="H166" s="9">
        <f t="shared" si="18"/>
        <v>1460</v>
      </c>
      <c r="I166">
        <f t="shared" si="16"/>
        <v>0</v>
      </c>
      <c r="K166">
        <f t="shared" si="19"/>
        <v>502</v>
      </c>
      <c r="L166">
        <f t="shared" si="20"/>
        <v>158</v>
      </c>
      <c r="M166">
        <f t="shared" si="17"/>
        <v>0</v>
      </c>
    </row>
    <row r="167" spans="1:13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14"/>
        <v>stacjonarny</v>
      </c>
      <c r="G167" s="9">
        <f t="shared" si="15"/>
        <v>3</v>
      </c>
      <c r="H167" s="9">
        <f t="shared" si="18"/>
        <v>1463</v>
      </c>
      <c r="I167">
        <f t="shared" si="16"/>
        <v>0</v>
      </c>
      <c r="K167">
        <f t="shared" si="19"/>
        <v>505</v>
      </c>
      <c r="L167">
        <f t="shared" si="20"/>
        <v>158</v>
      </c>
      <c r="M167">
        <f t="shared" si="17"/>
        <v>0</v>
      </c>
    </row>
    <row r="168" spans="1:13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14"/>
        <v>stacjonarny</v>
      </c>
      <c r="G168" s="9">
        <f t="shared" si="15"/>
        <v>5</v>
      </c>
      <c r="H168" s="9">
        <f t="shared" si="18"/>
        <v>1468</v>
      </c>
      <c r="I168">
        <f t="shared" si="16"/>
        <v>0</v>
      </c>
      <c r="K168">
        <f t="shared" si="19"/>
        <v>510</v>
      </c>
      <c r="L168">
        <f t="shared" si="20"/>
        <v>158</v>
      </c>
      <c r="M168">
        <f t="shared" si="17"/>
        <v>0</v>
      </c>
    </row>
    <row r="169" spans="1:13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14"/>
        <v>stacjonarny</v>
      </c>
      <c r="G169" s="9">
        <f t="shared" si="15"/>
        <v>5</v>
      </c>
      <c r="H169" s="9">
        <f t="shared" si="18"/>
        <v>1473</v>
      </c>
      <c r="I169">
        <f t="shared" si="16"/>
        <v>0</v>
      </c>
      <c r="K169">
        <f t="shared" si="19"/>
        <v>515</v>
      </c>
      <c r="L169">
        <f t="shared" si="20"/>
        <v>158</v>
      </c>
      <c r="M169">
        <f t="shared" si="17"/>
        <v>0</v>
      </c>
    </row>
    <row r="170" spans="1:13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14"/>
        <v>zagraniczny</v>
      </c>
      <c r="G170" s="9">
        <f t="shared" si="15"/>
        <v>5</v>
      </c>
      <c r="H170" s="9">
        <f t="shared" si="18"/>
        <v>1473</v>
      </c>
      <c r="I170">
        <f t="shared" si="16"/>
        <v>0</v>
      </c>
      <c r="K170">
        <f t="shared" si="19"/>
        <v>515</v>
      </c>
      <c r="L170">
        <f t="shared" si="20"/>
        <v>158</v>
      </c>
      <c r="M170">
        <f t="shared" si="17"/>
        <v>5</v>
      </c>
    </row>
    <row r="171" spans="1:13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14"/>
        <v>stacjonarny</v>
      </c>
      <c r="G171" s="9">
        <f t="shared" si="15"/>
        <v>7</v>
      </c>
      <c r="H171" s="9">
        <f t="shared" si="18"/>
        <v>1480</v>
      </c>
      <c r="I171">
        <f t="shared" si="16"/>
        <v>0</v>
      </c>
      <c r="K171">
        <f t="shared" si="19"/>
        <v>522</v>
      </c>
      <c r="L171">
        <f t="shared" si="20"/>
        <v>158</v>
      </c>
      <c r="M171">
        <f t="shared" si="17"/>
        <v>0</v>
      </c>
    </row>
    <row r="172" spans="1:13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14"/>
        <v>stacjonarny</v>
      </c>
      <c r="G172" s="9">
        <f t="shared" si="15"/>
        <v>1</v>
      </c>
      <c r="H172" s="9">
        <f t="shared" si="18"/>
        <v>1481</v>
      </c>
      <c r="I172">
        <f t="shared" si="16"/>
        <v>0</v>
      </c>
      <c r="K172">
        <f t="shared" si="19"/>
        <v>523</v>
      </c>
      <c r="L172">
        <f t="shared" si="20"/>
        <v>158</v>
      </c>
      <c r="M172">
        <f t="shared" si="17"/>
        <v>0</v>
      </c>
    </row>
    <row r="173" spans="1:13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14"/>
        <v>stacjonarny</v>
      </c>
      <c r="G173" s="9">
        <f t="shared" si="15"/>
        <v>10</v>
      </c>
      <c r="H173" s="9">
        <f t="shared" si="18"/>
        <v>1491</v>
      </c>
      <c r="I173">
        <f t="shared" si="16"/>
        <v>0</v>
      </c>
      <c r="K173">
        <f t="shared" si="19"/>
        <v>533</v>
      </c>
      <c r="L173">
        <f t="shared" si="20"/>
        <v>158</v>
      </c>
      <c r="M173">
        <f t="shared" si="17"/>
        <v>0</v>
      </c>
    </row>
    <row r="174" spans="1:13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14"/>
        <v>stacjonarny</v>
      </c>
      <c r="G174" s="9">
        <f t="shared" si="15"/>
        <v>3</v>
      </c>
      <c r="H174" s="9">
        <f t="shared" si="18"/>
        <v>1494</v>
      </c>
      <c r="I174">
        <f t="shared" si="16"/>
        <v>0</v>
      </c>
      <c r="K174">
        <f t="shared" si="19"/>
        <v>536</v>
      </c>
      <c r="L174">
        <f t="shared" si="20"/>
        <v>158</v>
      </c>
      <c r="M174">
        <f t="shared" si="17"/>
        <v>0</v>
      </c>
    </row>
    <row r="175" spans="1:13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14"/>
        <v>stacjonarny</v>
      </c>
      <c r="G175" s="9">
        <f t="shared" si="15"/>
        <v>16</v>
      </c>
      <c r="H175" s="9">
        <f t="shared" si="18"/>
        <v>1510</v>
      </c>
      <c r="I175">
        <f t="shared" si="16"/>
        <v>0</v>
      </c>
      <c r="K175">
        <f t="shared" si="19"/>
        <v>552</v>
      </c>
      <c r="L175">
        <f t="shared" si="20"/>
        <v>158</v>
      </c>
      <c r="M175">
        <f t="shared" si="17"/>
        <v>0</v>
      </c>
    </row>
    <row r="176" spans="1:13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14"/>
        <v>zagraniczny</v>
      </c>
      <c r="G176" s="9">
        <f t="shared" si="15"/>
        <v>7</v>
      </c>
      <c r="H176" s="9">
        <f t="shared" si="18"/>
        <v>1510</v>
      </c>
      <c r="I176">
        <f t="shared" si="16"/>
        <v>0</v>
      </c>
      <c r="K176">
        <f t="shared" si="19"/>
        <v>552</v>
      </c>
      <c r="L176">
        <f t="shared" si="20"/>
        <v>158</v>
      </c>
      <c r="M176">
        <f t="shared" si="17"/>
        <v>7</v>
      </c>
    </row>
    <row r="177" spans="1:13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14"/>
        <v>stacjonarny</v>
      </c>
      <c r="G177" s="9">
        <f t="shared" si="15"/>
        <v>1</v>
      </c>
      <c r="H177" s="9">
        <f t="shared" si="18"/>
        <v>1511</v>
      </c>
      <c r="I177">
        <f t="shared" si="16"/>
        <v>0</v>
      </c>
      <c r="K177">
        <f t="shared" si="19"/>
        <v>553</v>
      </c>
      <c r="L177">
        <f t="shared" si="20"/>
        <v>158</v>
      </c>
      <c r="M177">
        <f t="shared" si="17"/>
        <v>0</v>
      </c>
    </row>
    <row r="178" spans="1:13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14"/>
        <v>komórkowy</v>
      </c>
      <c r="G178" s="9">
        <f t="shared" si="15"/>
        <v>2</v>
      </c>
      <c r="H178" s="9">
        <f t="shared" si="18"/>
        <v>1513</v>
      </c>
      <c r="I178">
        <f t="shared" si="16"/>
        <v>0</v>
      </c>
      <c r="K178">
        <f t="shared" si="19"/>
        <v>553</v>
      </c>
      <c r="L178">
        <f t="shared" si="20"/>
        <v>160</v>
      </c>
      <c r="M178">
        <f t="shared" si="17"/>
        <v>0</v>
      </c>
    </row>
    <row r="179" spans="1:13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14"/>
        <v>stacjonarny</v>
      </c>
      <c r="G179" s="9">
        <f t="shared" si="15"/>
        <v>12</v>
      </c>
      <c r="H179" s="9">
        <f t="shared" si="18"/>
        <v>1525</v>
      </c>
      <c r="I179">
        <f t="shared" si="16"/>
        <v>0</v>
      </c>
      <c r="K179">
        <f t="shared" si="19"/>
        <v>565</v>
      </c>
      <c r="L179">
        <f t="shared" si="20"/>
        <v>160</v>
      </c>
      <c r="M179">
        <f t="shared" si="17"/>
        <v>0</v>
      </c>
    </row>
    <row r="180" spans="1:13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14"/>
        <v>stacjonarny</v>
      </c>
      <c r="G180" s="9">
        <f t="shared" si="15"/>
        <v>6</v>
      </c>
      <c r="H180" s="9">
        <f t="shared" si="18"/>
        <v>1531</v>
      </c>
      <c r="I180">
        <f t="shared" si="16"/>
        <v>0</v>
      </c>
      <c r="K180">
        <f t="shared" si="19"/>
        <v>571</v>
      </c>
      <c r="L180">
        <f t="shared" si="20"/>
        <v>160</v>
      </c>
      <c r="M180">
        <f t="shared" si="17"/>
        <v>0</v>
      </c>
    </row>
    <row r="181" spans="1:13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14"/>
        <v>zagraniczny</v>
      </c>
      <c r="G181" s="9">
        <f t="shared" si="15"/>
        <v>10</v>
      </c>
      <c r="H181" s="9">
        <f t="shared" si="18"/>
        <v>1531</v>
      </c>
      <c r="I181">
        <f t="shared" si="16"/>
        <v>0</v>
      </c>
      <c r="K181">
        <f t="shared" si="19"/>
        <v>571</v>
      </c>
      <c r="L181">
        <f t="shared" si="20"/>
        <v>160</v>
      </c>
      <c r="M181">
        <f t="shared" si="17"/>
        <v>10</v>
      </c>
    </row>
    <row r="182" spans="1:13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14"/>
        <v>komórkowy</v>
      </c>
      <c r="G182" s="9">
        <f t="shared" si="15"/>
        <v>15</v>
      </c>
      <c r="H182" s="9">
        <f t="shared" si="18"/>
        <v>1546</v>
      </c>
      <c r="I182">
        <f t="shared" si="16"/>
        <v>0</v>
      </c>
      <c r="K182">
        <f t="shared" si="19"/>
        <v>571</v>
      </c>
      <c r="L182">
        <f t="shared" si="20"/>
        <v>175</v>
      </c>
      <c r="M182">
        <f t="shared" si="17"/>
        <v>0</v>
      </c>
    </row>
    <row r="183" spans="1:13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14"/>
        <v>komórkowy</v>
      </c>
      <c r="G183" s="9">
        <f t="shared" si="15"/>
        <v>7</v>
      </c>
      <c r="H183" s="9">
        <f t="shared" si="18"/>
        <v>1553</v>
      </c>
      <c r="I183">
        <f t="shared" si="16"/>
        <v>0</v>
      </c>
      <c r="K183">
        <f t="shared" si="19"/>
        <v>571</v>
      </c>
      <c r="L183">
        <f t="shared" si="20"/>
        <v>182</v>
      </c>
      <c r="M183">
        <f t="shared" si="17"/>
        <v>0</v>
      </c>
    </row>
    <row r="184" spans="1:13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14"/>
        <v>stacjonarny</v>
      </c>
      <c r="G184" s="9">
        <f t="shared" si="15"/>
        <v>8</v>
      </c>
      <c r="H184" s="9">
        <f t="shared" si="18"/>
        <v>1561</v>
      </c>
      <c r="I184">
        <f t="shared" si="16"/>
        <v>0</v>
      </c>
      <c r="K184">
        <f t="shared" si="19"/>
        <v>579</v>
      </c>
      <c r="L184">
        <f t="shared" si="20"/>
        <v>182</v>
      </c>
      <c r="M184">
        <f t="shared" si="17"/>
        <v>0</v>
      </c>
    </row>
    <row r="185" spans="1:13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14"/>
        <v>zagraniczny</v>
      </c>
      <c r="G185" s="9">
        <f t="shared" si="15"/>
        <v>7</v>
      </c>
      <c r="H185" s="9">
        <f t="shared" si="18"/>
        <v>1561</v>
      </c>
      <c r="I185">
        <f t="shared" si="16"/>
        <v>0</v>
      </c>
      <c r="K185">
        <f t="shared" si="19"/>
        <v>579</v>
      </c>
      <c r="L185">
        <f t="shared" si="20"/>
        <v>182</v>
      </c>
      <c r="M185">
        <f t="shared" si="17"/>
        <v>7</v>
      </c>
    </row>
    <row r="186" spans="1:13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14"/>
        <v>stacjonarny</v>
      </c>
      <c r="G186" s="9">
        <f t="shared" si="15"/>
        <v>1</v>
      </c>
      <c r="H186" s="9">
        <f t="shared" si="18"/>
        <v>1562</v>
      </c>
      <c r="I186">
        <f t="shared" si="16"/>
        <v>0</v>
      </c>
      <c r="K186">
        <f t="shared" si="19"/>
        <v>580</v>
      </c>
      <c r="L186">
        <f t="shared" si="20"/>
        <v>182</v>
      </c>
      <c r="M186">
        <f t="shared" si="17"/>
        <v>0</v>
      </c>
    </row>
    <row r="187" spans="1:13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14"/>
        <v>stacjonarny</v>
      </c>
      <c r="G187" s="9">
        <f t="shared" si="15"/>
        <v>7</v>
      </c>
      <c r="H187" s="9">
        <f t="shared" si="18"/>
        <v>1569</v>
      </c>
      <c r="I187">
        <f t="shared" si="16"/>
        <v>0</v>
      </c>
      <c r="K187">
        <f t="shared" si="19"/>
        <v>587</v>
      </c>
      <c r="L187">
        <f t="shared" si="20"/>
        <v>182</v>
      </c>
      <c r="M187">
        <f t="shared" si="17"/>
        <v>0</v>
      </c>
    </row>
    <row r="188" spans="1:13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14"/>
        <v>stacjonarny</v>
      </c>
      <c r="G188" s="9">
        <f t="shared" si="15"/>
        <v>8</v>
      </c>
      <c r="H188" s="9">
        <f t="shared" si="18"/>
        <v>1577</v>
      </c>
      <c r="I188">
        <f t="shared" si="16"/>
        <v>0</v>
      </c>
      <c r="K188">
        <f t="shared" si="19"/>
        <v>595</v>
      </c>
      <c r="L188">
        <f t="shared" si="20"/>
        <v>182</v>
      </c>
      <c r="M188">
        <f t="shared" si="17"/>
        <v>0</v>
      </c>
    </row>
    <row r="189" spans="1:13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14"/>
        <v>stacjonarny</v>
      </c>
      <c r="G189" s="9">
        <f t="shared" si="15"/>
        <v>11</v>
      </c>
      <c r="H189" s="9">
        <f t="shared" si="18"/>
        <v>1588</v>
      </c>
      <c r="I189">
        <f t="shared" si="16"/>
        <v>0</v>
      </c>
      <c r="K189">
        <f t="shared" si="19"/>
        <v>606</v>
      </c>
      <c r="L189">
        <f t="shared" si="20"/>
        <v>182</v>
      </c>
      <c r="M189">
        <f t="shared" si="17"/>
        <v>0</v>
      </c>
    </row>
    <row r="190" spans="1:13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14"/>
        <v>stacjonarny</v>
      </c>
      <c r="G190" s="9">
        <f t="shared" si="15"/>
        <v>11</v>
      </c>
      <c r="H190" s="9">
        <f t="shared" si="18"/>
        <v>1599</v>
      </c>
      <c r="I190">
        <f t="shared" si="16"/>
        <v>0</v>
      </c>
      <c r="K190">
        <f t="shared" si="19"/>
        <v>617</v>
      </c>
      <c r="L190">
        <f t="shared" si="20"/>
        <v>182</v>
      </c>
      <c r="M190">
        <f t="shared" si="17"/>
        <v>0</v>
      </c>
    </row>
    <row r="191" spans="1:13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14"/>
        <v>stacjonarny</v>
      </c>
      <c r="G191" s="9">
        <f t="shared" si="15"/>
        <v>7</v>
      </c>
      <c r="H191" s="9">
        <f t="shared" si="18"/>
        <v>1606</v>
      </c>
      <c r="I191">
        <f t="shared" si="16"/>
        <v>0</v>
      </c>
      <c r="K191">
        <f t="shared" si="19"/>
        <v>624</v>
      </c>
      <c r="L191">
        <f t="shared" si="20"/>
        <v>182</v>
      </c>
      <c r="M191">
        <f t="shared" si="17"/>
        <v>0</v>
      </c>
    </row>
    <row r="192" spans="1:13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14"/>
        <v>stacjonarny</v>
      </c>
      <c r="G192" s="9">
        <f t="shared" si="15"/>
        <v>12</v>
      </c>
      <c r="H192" s="9">
        <f t="shared" si="18"/>
        <v>1618</v>
      </c>
      <c r="I192">
        <f t="shared" si="16"/>
        <v>0</v>
      </c>
      <c r="K192">
        <f t="shared" si="19"/>
        <v>636</v>
      </c>
      <c r="L192">
        <f t="shared" si="20"/>
        <v>182</v>
      </c>
      <c r="M192">
        <f t="shared" si="17"/>
        <v>0</v>
      </c>
    </row>
    <row r="193" spans="1:13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14"/>
        <v>komórkowy</v>
      </c>
      <c r="G193" s="9">
        <f t="shared" si="15"/>
        <v>12</v>
      </c>
      <c r="H193" s="9">
        <f t="shared" si="18"/>
        <v>1630</v>
      </c>
      <c r="I193">
        <f t="shared" si="16"/>
        <v>0</v>
      </c>
      <c r="K193">
        <f t="shared" si="19"/>
        <v>636</v>
      </c>
      <c r="L193">
        <f t="shared" si="20"/>
        <v>194</v>
      </c>
      <c r="M193">
        <f t="shared" si="17"/>
        <v>0</v>
      </c>
    </row>
    <row r="194" spans="1:13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14"/>
        <v>stacjonarny</v>
      </c>
      <c r="G194" s="9">
        <f t="shared" si="15"/>
        <v>13</v>
      </c>
      <c r="H194" s="9">
        <f t="shared" si="18"/>
        <v>1643</v>
      </c>
      <c r="I194">
        <f t="shared" si="16"/>
        <v>0</v>
      </c>
      <c r="K194">
        <f t="shared" si="19"/>
        <v>649</v>
      </c>
      <c r="L194">
        <f t="shared" si="20"/>
        <v>194</v>
      </c>
      <c r="M194">
        <f t="shared" si="17"/>
        <v>0</v>
      </c>
    </row>
    <row r="195" spans="1:13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21">IF(LEN(A195)=7,"stacjonarny",IF(LEN(A195)=8,"komórkowy","zagraniczny"))</f>
        <v>stacjonarny</v>
      </c>
      <c r="G195" s="9">
        <f t="shared" ref="G195:G258" si="22">MINUTE(D195-C195)+1</f>
        <v>7</v>
      </c>
      <c r="H195" s="9">
        <f t="shared" si="18"/>
        <v>1650</v>
      </c>
      <c r="I195">
        <f t="shared" ref="I195:I258" si="23">IF(H195&lt;=800,1,0)</f>
        <v>0</v>
      </c>
      <c r="K195">
        <f t="shared" si="19"/>
        <v>656</v>
      </c>
      <c r="L195">
        <f t="shared" si="20"/>
        <v>194</v>
      </c>
      <c r="M195">
        <f t="shared" ref="M195:M258" si="24">IF(E195="zagraniczny",G195,0)</f>
        <v>0</v>
      </c>
    </row>
    <row r="196" spans="1:13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21"/>
        <v>komórkowy</v>
      </c>
      <c r="G196" s="9">
        <f t="shared" si="22"/>
        <v>12</v>
      </c>
      <c r="H196" s="9">
        <f t="shared" ref="H196:H259" si="25">IF(E196&lt;&gt;"zagraniczny",G196+H195,H195)</f>
        <v>1662</v>
      </c>
      <c r="I196">
        <f t="shared" si="23"/>
        <v>0</v>
      </c>
      <c r="K196">
        <f t="shared" ref="K196:K259" si="26">IF(AND(I196=0,E196="stacjonarny"),G196+K195,K195)</f>
        <v>656</v>
      </c>
      <c r="L196">
        <f t="shared" ref="L196:L259" si="27">IF(AND(I196=0,E196="komórkowy"),G196+L195,L195)</f>
        <v>206</v>
      </c>
      <c r="M196">
        <f t="shared" si="24"/>
        <v>0</v>
      </c>
    </row>
    <row r="197" spans="1:13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21"/>
        <v>zagraniczny</v>
      </c>
      <c r="G197" s="9">
        <f t="shared" si="22"/>
        <v>10</v>
      </c>
      <c r="H197" s="9">
        <f t="shared" si="25"/>
        <v>1662</v>
      </c>
      <c r="I197">
        <f t="shared" si="23"/>
        <v>0</v>
      </c>
      <c r="K197">
        <f t="shared" si="26"/>
        <v>656</v>
      </c>
      <c r="L197">
        <f t="shared" si="27"/>
        <v>206</v>
      </c>
      <c r="M197">
        <f t="shared" si="24"/>
        <v>10</v>
      </c>
    </row>
    <row r="198" spans="1:13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21"/>
        <v>stacjonarny</v>
      </c>
      <c r="G198" s="9">
        <f t="shared" si="22"/>
        <v>4</v>
      </c>
      <c r="H198" s="9">
        <f t="shared" si="25"/>
        <v>1666</v>
      </c>
      <c r="I198">
        <f t="shared" si="23"/>
        <v>0</v>
      </c>
      <c r="K198">
        <f t="shared" si="26"/>
        <v>660</v>
      </c>
      <c r="L198">
        <f t="shared" si="27"/>
        <v>206</v>
      </c>
      <c r="M198">
        <f t="shared" si="24"/>
        <v>0</v>
      </c>
    </row>
    <row r="199" spans="1:13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21"/>
        <v>stacjonarny</v>
      </c>
      <c r="G199" s="9">
        <f t="shared" si="22"/>
        <v>1</v>
      </c>
      <c r="H199" s="9">
        <f t="shared" si="25"/>
        <v>1667</v>
      </c>
      <c r="I199">
        <f t="shared" si="23"/>
        <v>0</v>
      </c>
      <c r="K199">
        <f t="shared" si="26"/>
        <v>661</v>
      </c>
      <c r="L199">
        <f t="shared" si="27"/>
        <v>206</v>
      </c>
      <c r="M199">
        <f t="shared" si="24"/>
        <v>0</v>
      </c>
    </row>
    <row r="200" spans="1:13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21"/>
        <v>stacjonarny</v>
      </c>
      <c r="G200" s="9">
        <f t="shared" si="22"/>
        <v>7</v>
      </c>
      <c r="H200" s="9">
        <f t="shared" si="25"/>
        <v>1674</v>
      </c>
      <c r="I200">
        <f t="shared" si="23"/>
        <v>0</v>
      </c>
      <c r="K200">
        <f t="shared" si="26"/>
        <v>668</v>
      </c>
      <c r="L200">
        <f t="shared" si="27"/>
        <v>206</v>
      </c>
      <c r="M200">
        <f t="shared" si="24"/>
        <v>0</v>
      </c>
    </row>
    <row r="201" spans="1:13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21"/>
        <v>stacjonarny</v>
      </c>
      <c r="G201" s="9">
        <f t="shared" si="22"/>
        <v>17</v>
      </c>
      <c r="H201" s="9">
        <f t="shared" si="25"/>
        <v>1691</v>
      </c>
      <c r="I201">
        <f t="shared" si="23"/>
        <v>0</v>
      </c>
      <c r="K201">
        <f t="shared" si="26"/>
        <v>685</v>
      </c>
      <c r="L201">
        <f t="shared" si="27"/>
        <v>206</v>
      </c>
      <c r="M201">
        <f t="shared" si="24"/>
        <v>0</v>
      </c>
    </row>
    <row r="202" spans="1:13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21"/>
        <v>stacjonarny</v>
      </c>
      <c r="G202" s="9">
        <f t="shared" si="22"/>
        <v>8</v>
      </c>
      <c r="H202" s="9">
        <f t="shared" si="25"/>
        <v>1699</v>
      </c>
      <c r="I202">
        <f t="shared" si="23"/>
        <v>0</v>
      </c>
      <c r="K202">
        <f t="shared" si="26"/>
        <v>693</v>
      </c>
      <c r="L202">
        <f t="shared" si="27"/>
        <v>206</v>
      </c>
      <c r="M202">
        <f t="shared" si="24"/>
        <v>0</v>
      </c>
    </row>
    <row r="203" spans="1:13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21"/>
        <v>komórkowy</v>
      </c>
      <c r="G203" s="9">
        <f t="shared" si="22"/>
        <v>9</v>
      </c>
      <c r="H203" s="9">
        <f t="shared" si="25"/>
        <v>1708</v>
      </c>
      <c r="I203">
        <f t="shared" si="23"/>
        <v>0</v>
      </c>
      <c r="K203">
        <f>IF(AND(I203=0,E203="stacjonarny"),G203+K202,K202)</f>
        <v>693</v>
      </c>
      <c r="L203">
        <f t="shared" si="27"/>
        <v>215</v>
      </c>
      <c r="M203">
        <f t="shared" si="24"/>
        <v>0</v>
      </c>
    </row>
    <row r="204" spans="1:13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21"/>
        <v>komórkowy</v>
      </c>
      <c r="G204" s="9">
        <f t="shared" si="22"/>
        <v>15</v>
      </c>
      <c r="H204" s="9">
        <f t="shared" si="25"/>
        <v>1723</v>
      </c>
      <c r="I204">
        <f t="shared" si="23"/>
        <v>0</v>
      </c>
      <c r="K204">
        <f t="shared" si="26"/>
        <v>693</v>
      </c>
      <c r="L204">
        <f t="shared" si="27"/>
        <v>230</v>
      </c>
      <c r="M204">
        <f t="shared" si="24"/>
        <v>0</v>
      </c>
    </row>
    <row r="205" spans="1:13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21"/>
        <v>komórkowy</v>
      </c>
      <c r="G205" s="9">
        <f t="shared" si="22"/>
        <v>7</v>
      </c>
      <c r="H205" s="9">
        <f t="shared" si="25"/>
        <v>1730</v>
      </c>
      <c r="I205">
        <f t="shared" si="23"/>
        <v>0</v>
      </c>
      <c r="K205">
        <f t="shared" si="26"/>
        <v>693</v>
      </c>
      <c r="L205">
        <f t="shared" si="27"/>
        <v>237</v>
      </c>
      <c r="M205">
        <f t="shared" si="24"/>
        <v>0</v>
      </c>
    </row>
    <row r="206" spans="1:13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21"/>
        <v>stacjonarny</v>
      </c>
      <c r="G206" s="9">
        <f t="shared" si="22"/>
        <v>16</v>
      </c>
      <c r="H206" s="9">
        <f t="shared" si="25"/>
        <v>1746</v>
      </c>
      <c r="I206">
        <f t="shared" si="23"/>
        <v>0</v>
      </c>
      <c r="K206">
        <f t="shared" si="26"/>
        <v>709</v>
      </c>
      <c r="L206">
        <f t="shared" si="27"/>
        <v>237</v>
      </c>
      <c r="M206">
        <f t="shared" si="24"/>
        <v>0</v>
      </c>
    </row>
    <row r="207" spans="1:13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21"/>
        <v>stacjonarny</v>
      </c>
      <c r="G207" s="9">
        <f t="shared" si="22"/>
        <v>3</v>
      </c>
      <c r="H207" s="9">
        <f t="shared" si="25"/>
        <v>1749</v>
      </c>
      <c r="I207">
        <f t="shared" si="23"/>
        <v>0</v>
      </c>
      <c r="K207">
        <f t="shared" si="26"/>
        <v>712</v>
      </c>
      <c r="L207">
        <f t="shared" si="27"/>
        <v>237</v>
      </c>
      <c r="M207">
        <f t="shared" si="24"/>
        <v>0</v>
      </c>
    </row>
    <row r="208" spans="1:13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21"/>
        <v>stacjonarny</v>
      </c>
      <c r="G208" s="9">
        <f t="shared" si="22"/>
        <v>6</v>
      </c>
      <c r="H208" s="9">
        <f t="shared" si="25"/>
        <v>1755</v>
      </c>
      <c r="I208">
        <f t="shared" si="23"/>
        <v>0</v>
      </c>
      <c r="K208">
        <f t="shared" si="26"/>
        <v>718</v>
      </c>
      <c r="L208">
        <f t="shared" si="27"/>
        <v>237</v>
      </c>
      <c r="M208">
        <f t="shared" si="24"/>
        <v>0</v>
      </c>
    </row>
    <row r="209" spans="1:13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21"/>
        <v>stacjonarny</v>
      </c>
      <c r="G209" s="9">
        <f t="shared" si="22"/>
        <v>3</v>
      </c>
      <c r="H209" s="9">
        <f t="shared" si="25"/>
        <v>1758</v>
      </c>
      <c r="I209">
        <f t="shared" si="23"/>
        <v>0</v>
      </c>
      <c r="K209">
        <f t="shared" si="26"/>
        <v>721</v>
      </c>
      <c r="L209">
        <f t="shared" si="27"/>
        <v>237</v>
      </c>
      <c r="M209">
        <f t="shared" si="24"/>
        <v>0</v>
      </c>
    </row>
    <row r="210" spans="1:13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21"/>
        <v>komórkowy</v>
      </c>
      <c r="G210" s="9">
        <f t="shared" si="22"/>
        <v>17</v>
      </c>
      <c r="H210" s="9">
        <f t="shared" si="25"/>
        <v>1775</v>
      </c>
      <c r="I210">
        <f t="shared" si="23"/>
        <v>0</v>
      </c>
      <c r="K210">
        <f t="shared" si="26"/>
        <v>721</v>
      </c>
      <c r="L210">
        <f t="shared" si="27"/>
        <v>254</v>
      </c>
      <c r="M210">
        <f t="shared" si="24"/>
        <v>0</v>
      </c>
    </row>
    <row r="211" spans="1:13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21"/>
        <v>stacjonarny</v>
      </c>
      <c r="G211" s="9">
        <f t="shared" si="22"/>
        <v>2</v>
      </c>
      <c r="H211" s="9">
        <f t="shared" si="25"/>
        <v>1777</v>
      </c>
      <c r="I211">
        <f t="shared" si="23"/>
        <v>0</v>
      </c>
      <c r="K211">
        <f t="shared" si="26"/>
        <v>723</v>
      </c>
      <c r="L211">
        <f t="shared" si="27"/>
        <v>254</v>
      </c>
      <c r="M211">
        <f t="shared" si="24"/>
        <v>0</v>
      </c>
    </row>
    <row r="212" spans="1:13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21"/>
        <v>stacjonarny</v>
      </c>
      <c r="G212" s="9">
        <f t="shared" si="22"/>
        <v>11</v>
      </c>
      <c r="H212" s="9">
        <f t="shared" si="25"/>
        <v>1788</v>
      </c>
      <c r="I212">
        <f t="shared" si="23"/>
        <v>0</v>
      </c>
      <c r="K212">
        <f t="shared" si="26"/>
        <v>734</v>
      </c>
      <c r="L212">
        <f t="shared" si="27"/>
        <v>254</v>
      </c>
      <c r="M212">
        <f t="shared" si="24"/>
        <v>0</v>
      </c>
    </row>
    <row r="213" spans="1:13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21"/>
        <v>stacjonarny</v>
      </c>
      <c r="G213" s="9">
        <f t="shared" si="22"/>
        <v>17</v>
      </c>
      <c r="H213" s="9">
        <f t="shared" si="25"/>
        <v>1805</v>
      </c>
      <c r="I213">
        <f t="shared" si="23"/>
        <v>0</v>
      </c>
      <c r="K213">
        <f t="shared" si="26"/>
        <v>751</v>
      </c>
      <c r="L213">
        <f t="shared" si="27"/>
        <v>254</v>
      </c>
      <c r="M213">
        <f t="shared" si="24"/>
        <v>0</v>
      </c>
    </row>
    <row r="214" spans="1:13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21"/>
        <v>zagraniczny</v>
      </c>
      <c r="G214" s="9">
        <f t="shared" si="22"/>
        <v>11</v>
      </c>
      <c r="H214" s="9">
        <f t="shared" si="25"/>
        <v>1805</v>
      </c>
      <c r="I214">
        <f t="shared" si="23"/>
        <v>0</v>
      </c>
      <c r="K214">
        <f t="shared" si="26"/>
        <v>751</v>
      </c>
      <c r="L214">
        <f t="shared" si="27"/>
        <v>254</v>
      </c>
      <c r="M214">
        <f t="shared" si="24"/>
        <v>11</v>
      </c>
    </row>
    <row r="215" spans="1:13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21"/>
        <v>komórkowy</v>
      </c>
      <c r="G215" s="9">
        <f t="shared" si="22"/>
        <v>4</v>
      </c>
      <c r="H215" s="9">
        <f t="shared" si="25"/>
        <v>1809</v>
      </c>
      <c r="I215">
        <f t="shared" si="23"/>
        <v>0</v>
      </c>
      <c r="K215">
        <f t="shared" si="26"/>
        <v>751</v>
      </c>
      <c r="L215">
        <f t="shared" si="27"/>
        <v>258</v>
      </c>
      <c r="M215">
        <f t="shared" si="24"/>
        <v>0</v>
      </c>
    </row>
    <row r="216" spans="1:13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21"/>
        <v>stacjonarny</v>
      </c>
      <c r="G216" s="9">
        <f t="shared" si="22"/>
        <v>10</v>
      </c>
      <c r="H216" s="9">
        <f t="shared" si="25"/>
        <v>1819</v>
      </c>
      <c r="I216">
        <f t="shared" si="23"/>
        <v>0</v>
      </c>
      <c r="K216">
        <f t="shared" si="26"/>
        <v>761</v>
      </c>
      <c r="L216">
        <f t="shared" si="27"/>
        <v>258</v>
      </c>
      <c r="M216">
        <f t="shared" si="24"/>
        <v>0</v>
      </c>
    </row>
    <row r="217" spans="1:13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21"/>
        <v>stacjonarny</v>
      </c>
      <c r="G217" s="9">
        <f t="shared" si="22"/>
        <v>10</v>
      </c>
      <c r="H217" s="9">
        <f t="shared" si="25"/>
        <v>1829</v>
      </c>
      <c r="I217">
        <f t="shared" si="23"/>
        <v>0</v>
      </c>
      <c r="K217">
        <f t="shared" si="26"/>
        <v>771</v>
      </c>
      <c r="L217">
        <f t="shared" si="27"/>
        <v>258</v>
      </c>
      <c r="M217">
        <f t="shared" si="24"/>
        <v>0</v>
      </c>
    </row>
    <row r="218" spans="1:13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21"/>
        <v>stacjonarny</v>
      </c>
      <c r="G218" s="9">
        <f t="shared" si="22"/>
        <v>15</v>
      </c>
      <c r="H218" s="9">
        <f t="shared" si="25"/>
        <v>1844</v>
      </c>
      <c r="I218">
        <f t="shared" si="23"/>
        <v>0</v>
      </c>
      <c r="K218">
        <f t="shared" si="26"/>
        <v>786</v>
      </c>
      <c r="L218">
        <f t="shared" si="27"/>
        <v>258</v>
      </c>
      <c r="M218">
        <f t="shared" si="24"/>
        <v>0</v>
      </c>
    </row>
    <row r="219" spans="1:13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21"/>
        <v>stacjonarny</v>
      </c>
      <c r="G219" s="9">
        <f t="shared" si="22"/>
        <v>10</v>
      </c>
      <c r="H219" s="9">
        <f t="shared" si="25"/>
        <v>1854</v>
      </c>
      <c r="I219">
        <f t="shared" si="23"/>
        <v>0</v>
      </c>
      <c r="K219">
        <f t="shared" si="26"/>
        <v>796</v>
      </c>
      <c r="L219">
        <f t="shared" si="27"/>
        <v>258</v>
      </c>
      <c r="M219">
        <f t="shared" si="24"/>
        <v>0</v>
      </c>
    </row>
    <row r="220" spans="1:13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21"/>
        <v>komórkowy</v>
      </c>
      <c r="G220" s="9">
        <f t="shared" si="22"/>
        <v>17</v>
      </c>
      <c r="H220" s="9">
        <f t="shared" si="25"/>
        <v>1871</v>
      </c>
      <c r="I220">
        <f t="shared" si="23"/>
        <v>0</v>
      </c>
      <c r="K220">
        <f t="shared" si="26"/>
        <v>796</v>
      </c>
      <c r="L220">
        <f t="shared" si="27"/>
        <v>275</v>
      </c>
      <c r="M220">
        <f t="shared" si="24"/>
        <v>0</v>
      </c>
    </row>
    <row r="221" spans="1:13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21"/>
        <v>stacjonarny</v>
      </c>
      <c r="G221" s="9">
        <f t="shared" si="22"/>
        <v>15</v>
      </c>
      <c r="H221" s="9">
        <f t="shared" si="25"/>
        <v>1886</v>
      </c>
      <c r="I221">
        <f t="shared" si="23"/>
        <v>0</v>
      </c>
      <c r="K221">
        <f t="shared" si="26"/>
        <v>811</v>
      </c>
      <c r="L221">
        <f t="shared" si="27"/>
        <v>275</v>
      </c>
      <c r="M221">
        <f t="shared" si="24"/>
        <v>0</v>
      </c>
    </row>
    <row r="222" spans="1:13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21"/>
        <v>zagraniczny</v>
      </c>
      <c r="G222" s="9">
        <f t="shared" si="22"/>
        <v>8</v>
      </c>
      <c r="H222" s="9">
        <f t="shared" si="25"/>
        <v>1886</v>
      </c>
      <c r="I222">
        <f t="shared" si="23"/>
        <v>0</v>
      </c>
      <c r="K222">
        <f t="shared" si="26"/>
        <v>811</v>
      </c>
      <c r="L222">
        <f t="shared" si="27"/>
        <v>275</v>
      </c>
      <c r="M222">
        <f t="shared" si="24"/>
        <v>8</v>
      </c>
    </row>
    <row r="223" spans="1:13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21"/>
        <v>zagraniczny</v>
      </c>
      <c r="G223" s="9">
        <f t="shared" si="22"/>
        <v>3</v>
      </c>
      <c r="H223" s="9">
        <f t="shared" si="25"/>
        <v>1886</v>
      </c>
      <c r="I223">
        <f t="shared" si="23"/>
        <v>0</v>
      </c>
      <c r="K223">
        <f t="shared" si="26"/>
        <v>811</v>
      </c>
      <c r="L223">
        <f t="shared" si="27"/>
        <v>275</v>
      </c>
      <c r="M223">
        <f t="shared" si="24"/>
        <v>3</v>
      </c>
    </row>
    <row r="224" spans="1:13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21"/>
        <v>stacjonarny</v>
      </c>
      <c r="G224" s="9">
        <f t="shared" si="22"/>
        <v>11</v>
      </c>
      <c r="H224" s="9">
        <f t="shared" si="25"/>
        <v>1897</v>
      </c>
      <c r="I224">
        <f t="shared" si="23"/>
        <v>0</v>
      </c>
      <c r="K224">
        <f t="shared" si="26"/>
        <v>822</v>
      </c>
      <c r="L224">
        <f t="shared" si="27"/>
        <v>275</v>
      </c>
      <c r="M224">
        <f t="shared" si="24"/>
        <v>0</v>
      </c>
    </row>
    <row r="225" spans="1:13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21"/>
        <v>stacjonarny</v>
      </c>
      <c r="G225" s="9">
        <f t="shared" si="22"/>
        <v>3</v>
      </c>
      <c r="H225" s="9">
        <f t="shared" si="25"/>
        <v>1900</v>
      </c>
      <c r="I225">
        <f t="shared" si="23"/>
        <v>0</v>
      </c>
      <c r="K225">
        <f t="shared" si="26"/>
        <v>825</v>
      </c>
      <c r="L225">
        <f t="shared" si="27"/>
        <v>275</v>
      </c>
      <c r="M225">
        <f t="shared" si="24"/>
        <v>0</v>
      </c>
    </row>
    <row r="226" spans="1:13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21"/>
        <v>komórkowy</v>
      </c>
      <c r="G226" s="9">
        <f t="shared" si="22"/>
        <v>3</v>
      </c>
      <c r="H226" s="9">
        <f t="shared" si="25"/>
        <v>1903</v>
      </c>
      <c r="I226">
        <f t="shared" si="23"/>
        <v>0</v>
      </c>
      <c r="K226">
        <f t="shared" si="26"/>
        <v>825</v>
      </c>
      <c r="L226">
        <f t="shared" si="27"/>
        <v>278</v>
      </c>
      <c r="M226">
        <f t="shared" si="24"/>
        <v>0</v>
      </c>
    </row>
    <row r="227" spans="1:13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21"/>
        <v>stacjonarny</v>
      </c>
      <c r="G227" s="9">
        <f t="shared" si="22"/>
        <v>10</v>
      </c>
      <c r="H227" s="9">
        <f t="shared" si="25"/>
        <v>1913</v>
      </c>
      <c r="I227">
        <f t="shared" si="23"/>
        <v>0</v>
      </c>
      <c r="K227">
        <f t="shared" si="26"/>
        <v>835</v>
      </c>
      <c r="L227">
        <f t="shared" si="27"/>
        <v>278</v>
      </c>
      <c r="M227">
        <f t="shared" si="24"/>
        <v>0</v>
      </c>
    </row>
    <row r="228" spans="1:13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21"/>
        <v>stacjonarny</v>
      </c>
      <c r="G228" s="9">
        <f t="shared" si="22"/>
        <v>10</v>
      </c>
      <c r="H228" s="9">
        <f t="shared" si="25"/>
        <v>1923</v>
      </c>
      <c r="I228">
        <f t="shared" si="23"/>
        <v>0</v>
      </c>
      <c r="K228">
        <f t="shared" si="26"/>
        <v>845</v>
      </c>
      <c r="L228">
        <f t="shared" si="27"/>
        <v>278</v>
      </c>
      <c r="M228">
        <f t="shared" si="24"/>
        <v>0</v>
      </c>
    </row>
    <row r="229" spans="1:13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21"/>
        <v>stacjonarny</v>
      </c>
      <c r="G229" s="9">
        <f t="shared" si="22"/>
        <v>15</v>
      </c>
      <c r="H229" s="9">
        <f t="shared" si="25"/>
        <v>1938</v>
      </c>
      <c r="I229">
        <f t="shared" si="23"/>
        <v>0</v>
      </c>
      <c r="K229">
        <f t="shared" si="26"/>
        <v>860</v>
      </c>
      <c r="L229">
        <f t="shared" si="27"/>
        <v>278</v>
      </c>
      <c r="M229">
        <f t="shared" si="24"/>
        <v>0</v>
      </c>
    </row>
    <row r="230" spans="1:13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21"/>
        <v>stacjonarny</v>
      </c>
      <c r="G230" s="9">
        <f t="shared" si="22"/>
        <v>16</v>
      </c>
      <c r="H230" s="9">
        <f t="shared" si="25"/>
        <v>1954</v>
      </c>
      <c r="I230">
        <f t="shared" si="23"/>
        <v>0</v>
      </c>
      <c r="K230">
        <f t="shared" si="26"/>
        <v>876</v>
      </c>
      <c r="L230">
        <f t="shared" si="27"/>
        <v>278</v>
      </c>
      <c r="M230">
        <f t="shared" si="24"/>
        <v>0</v>
      </c>
    </row>
    <row r="231" spans="1:13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21"/>
        <v>stacjonarny</v>
      </c>
      <c r="G231" s="9">
        <f t="shared" si="22"/>
        <v>14</v>
      </c>
      <c r="H231" s="9">
        <f t="shared" si="25"/>
        <v>1968</v>
      </c>
      <c r="I231">
        <f t="shared" si="23"/>
        <v>0</v>
      </c>
      <c r="K231">
        <f t="shared" si="26"/>
        <v>890</v>
      </c>
      <c r="L231">
        <f t="shared" si="27"/>
        <v>278</v>
      </c>
      <c r="M231">
        <f t="shared" si="24"/>
        <v>0</v>
      </c>
    </row>
    <row r="232" spans="1:13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21"/>
        <v>stacjonarny</v>
      </c>
      <c r="G232" s="9">
        <f t="shared" si="22"/>
        <v>16</v>
      </c>
      <c r="H232" s="9">
        <f t="shared" si="25"/>
        <v>1984</v>
      </c>
      <c r="I232">
        <f t="shared" si="23"/>
        <v>0</v>
      </c>
      <c r="K232">
        <f t="shared" si="26"/>
        <v>906</v>
      </c>
      <c r="L232">
        <f t="shared" si="27"/>
        <v>278</v>
      </c>
      <c r="M232">
        <f t="shared" si="24"/>
        <v>0</v>
      </c>
    </row>
    <row r="233" spans="1:13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21"/>
        <v>stacjonarny</v>
      </c>
      <c r="G233" s="9">
        <f t="shared" si="22"/>
        <v>5</v>
      </c>
      <c r="H233" s="9">
        <f t="shared" si="25"/>
        <v>1989</v>
      </c>
      <c r="I233">
        <f t="shared" si="23"/>
        <v>0</v>
      </c>
      <c r="K233">
        <f t="shared" si="26"/>
        <v>911</v>
      </c>
      <c r="L233">
        <f t="shared" si="27"/>
        <v>278</v>
      </c>
      <c r="M233">
        <f t="shared" si="24"/>
        <v>0</v>
      </c>
    </row>
    <row r="234" spans="1:13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21"/>
        <v>stacjonarny</v>
      </c>
      <c r="G234" s="9">
        <f t="shared" si="22"/>
        <v>10</v>
      </c>
      <c r="H234" s="9">
        <f t="shared" si="25"/>
        <v>1999</v>
      </c>
      <c r="I234">
        <f t="shared" si="23"/>
        <v>0</v>
      </c>
      <c r="K234">
        <f t="shared" si="26"/>
        <v>921</v>
      </c>
      <c r="L234">
        <f t="shared" si="27"/>
        <v>278</v>
      </c>
      <c r="M234">
        <f t="shared" si="24"/>
        <v>0</v>
      </c>
    </row>
    <row r="235" spans="1:13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21"/>
        <v>komórkowy</v>
      </c>
      <c r="G235" s="9">
        <f t="shared" si="22"/>
        <v>6</v>
      </c>
      <c r="H235" s="9">
        <f t="shared" si="25"/>
        <v>2005</v>
      </c>
      <c r="I235">
        <f t="shared" si="23"/>
        <v>0</v>
      </c>
      <c r="K235">
        <f t="shared" si="26"/>
        <v>921</v>
      </c>
      <c r="L235">
        <f t="shared" si="27"/>
        <v>284</v>
      </c>
      <c r="M235">
        <f t="shared" si="24"/>
        <v>0</v>
      </c>
    </row>
    <row r="236" spans="1:13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21"/>
        <v>stacjonarny</v>
      </c>
      <c r="G236" s="9">
        <f t="shared" si="22"/>
        <v>2</v>
      </c>
      <c r="H236" s="9">
        <f t="shared" si="25"/>
        <v>2007</v>
      </c>
      <c r="I236">
        <f t="shared" si="23"/>
        <v>0</v>
      </c>
      <c r="K236">
        <f t="shared" si="26"/>
        <v>923</v>
      </c>
      <c r="L236">
        <f t="shared" si="27"/>
        <v>284</v>
      </c>
      <c r="M236">
        <f t="shared" si="24"/>
        <v>0</v>
      </c>
    </row>
    <row r="237" spans="1:13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21"/>
        <v>stacjonarny</v>
      </c>
      <c r="G237" s="9">
        <f t="shared" si="22"/>
        <v>8</v>
      </c>
      <c r="H237" s="9">
        <f t="shared" si="25"/>
        <v>2015</v>
      </c>
      <c r="I237">
        <f t="shared" si="23"/>
        <v>0</v>
      </c>
      <c r="K237">
        <f t="shared" si="26"/>
        <v>931</v>
      </c>
      <c r="L237">
        <f t="shared" si="27"/>
        <v>284</v>
      </c>
      <c r="M237">
        <f t="shared" si="24"/>
        <v>0</v>
      </c>
    </row>
    <row r="238" spans="1:13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21"/>
        <v>stacjonarny</v>
      </c>
      <c r="G238" s="9">
        <f t="shared" si="22"/>
        <v>15</v>
      </c>
      <c r="H238" s="9">
        <f t="shared" si="25"/>
        <v>2030</v>
      </c>
      <c r="I238">
        <f t="shared" si="23"/>
        <v>0</v>
      </c>
      <c r="K238">
        <f t="shared" si="26"/>
        <v>946</v>
      </c>
      <c r="L238">
        <f t="shared" si="27"/>
        <v>284</v>
      </c>
      <c r="M238">
        <f t="shared" si="24"/>
        <v>0</v>
      </c>
    </row>
    <row r="239" spans="1:13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21"/>
        <v>komórkowy</v>
      </c>
      <c r="G239" s="9">
        <f t="shared" si="22"/>
        <v>12</v>
      </c>
      <c r="H239" s="9">
        <f t="shared" si="25"/>
        <v>2042</v>
      </c>
      <c r="I239">
        <f t="shared" si="23"/>
        <v>0</v>
      </c>
      <c r="K239">
        <f t="shared" si="26"/>
        <v>946</v>
      </c>
      <c r="L239">
        <f t="shared" si="27"/>
        <v>296</v>
      </c>
      <c r="M239">
        <f t="shared" si="24"/>
        <v>0</v>
      </c>
    </row>
    <row r="240" spans="1:13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21"/>
        <v>stacjonarny</v>
      </c>
      <c r="G240" s="9">
        <f t="shared" si="22"/>
        <v>10</v>
      </c>
      <c r="H240" s="9">
        <f t="shared" si="25"/>
        <v>2052</v>
      </c>
      <c r="I240">
        <f t="shared" si="23"/>
        <v>0</v>
      </c>
      <c r="K240">
        <f t="shared" si="26"/>
        <v>956</v>
      </c>
      <c r="L240">
        <f t="shared" si="27"/>
        <v>296</v>
      </c>
      <c r="M240">
        <f t="shared" si="24"/>
        <v>0</v>
      </c>
    </row>
    <row r="241" spans="1:13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21"/>
        <v>stacjonarny</v>
      </c>
      <c r="G241" s="9">
        <f t="shared" si="22"/>
        <v>2</v>
      </c>
      <c r="H241" s="9">
        <f t="shared" si="25"/>
        <v>2054</v>
      </c>
      <c r="I241">
        <f t="shared" si="23"/>
        <v>0</v>
      </c>
      <c r="K241">
        <f t="shared" si="26"/>
        <v>958</v>
      </c>
      <c r="L241">
        <f t="shared" si="27"/>
        <v>296</v>
      </c>
      <c r="M241">
        <f t="shared" si="24"/>
        <v>0</v>
      </c>
    </row>
    <row r="242" spans="1:13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21"/>
        <v>stacjonarny</v>
      </c>
      <c r="G242" s="9">
        <f t="shared" si="22"/>
        <v>8</v>
      </c>
      <c r="H242" s="9">
        <f t="shared" si="25"/>
        <v>2062</v>
      </c>
      <c r="I242">
        <f t="shared" si="23"/>
        <v>0</v>
      </c>
      <c r="K242">
        <f t="shared" si="26"/>
        <v>966</v>
      </c>
      <c r="L242">
        <f t="shared" si="27"/>
        <v>296</v>
      </c>
      <c r="M242">
        <f t="shared" si="24"/>
        <v>0</v>
      </c>
    </row>
    <row r="243" spans="1:13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21"/>
        <v>zagraniczny</v>
      </c>
      <c r="G243" s="9">
        <f t="shared" si="22"/>
        <v>4</v>
      </c>
      <c r="H243" s="9">
        <f t="shared" si="25"/>
        <v>2062</v>
      </c>
      <c r="I243">
        <f t="shared" si="23"/>
        <v>0</v>
      </c>
      <c r="K243">
        <f t="shared" si="26"/>
        <v>966</v>
      </c>
      <c r="L243">
        <f t="shared" si="27"/>
        <v>296</v>
      </c>
      <c r="M243">
        <f t="shared" si="24"/>
        <v>4</v>
      </c>
    </row>
    <row r="244" spans="1:13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21"/>
        <v>stacjonarny</v>
      </c>
      <c r="G244" s="9">
        <f t="shared" si="22"/>
        <v>5</v>
      </c>
      <c r="H244" s="9">
        <f t="shared" si="25"/>
        <v>2067</v>
      </c>
      <c r="I244">
        <f t="shared" si="23"/>
        <v>0</v>
      </c>
      <c r="K244">
        <f t="shared" si="26"/>
        <v>971</v>
      </c>
      <c r="L244">
        <f t="shared" si="27"/>
        <v>296</v>
      </c>
      <c r="M244">
        <f t="shared" si="24"/>
        <v>0</v>
      </c>
    </row>
    <row r="245" spans="1:13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21"/>
        <v>stacjonarny</v>
      </c>
      <c r="G245" s="9">
        <f t="shared" si="22"/>
        <v>9</v>
      </c>
      <c r="H245" s="9">
        <f t="shared" si="25"/>
        <v>2076</v>
      </c>
      <c r="I245">
        <f t="shared" si="23"/>
        <v>0</v>
      </c>
      <c r="K245">
        <f t="shared" si="26"/>
        <v>980</v>
      </c>
      <c r="L245">
        <f t="shared" si="27"/>
        <v>296</v>
      </c>
      <c r="M245">
        <f t="shared" si="24"/>
        <v>0</v>
      </c>
    </row>
    <row r="246" spans="1:13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21"/>
        <v>stacjonarny</v>
      </c>
      <c r="G246" s="9">
        <f t="shared" si="22"/>
        <v>10</v>
      </c>
      <c r="H246" s="9">
        <f t="shared" si="25"/>
        <v>2086</v>
      </c>
      <c r="I246">
        <f t="shared" si="23"/>
        <v>0</v>
      </c>
      <c r="K246">
        <f t="shared" si="26"/>
        <v>990</v>
      </c>
      <c r="L246">
        <f t="shared" si="27"/>
        <v>296</v>
      </c>
      <c r="M246">
        <f t="shared" si="24"/>
        <v>0</v>
      </c>
    </row>
    <row r="247" spans="1:13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21"/>
        <v>stacjonarny</v>
      </c>
      <c r="G247" s="9">
        <f t="shared" si="22"/>
        <v>7</v>
      </c>
      <c r="H247" s="9">
        <f t="shared" si="25"/>
        <v>2093</v>
      </c>
      <c r="I247">
        <f t="shared" si="23"/>
        <v>0</v>
      </c>
      <c r="K247">
        <f t="shared" si="26"/>
        <v>997</v>
      </c>
      <c r="L247">
        <f t="shared" si="27"/>
        <v>296</v>
      </c>
      <c r="M247">
        <f t="shared" si="24"/>
        <v>0</v>
      </c>
    </row>
    <row r="248" spans="1:13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21"/>
        <v>stacjonarny</v>
      </c>
      <c r="G248" s="9">
        <f t="shared" si="22"/>
        <v>15</v>
      </c>
      <c r="H248" s="9">
        <f t="shared" si="25"/>
        <v>2108</v>
      </c>
      <c r="I248">
        <f t="shared" si="23"/>
        <v>0</v>
      </c>
      <c r="K248">
        <f t="shared" si="26"/>
        <v>1012</v>
      </c>
      <c r="L248">
        <f t="shared" si="27"/>
        <v>296</v>
      </c>
      <c r="M248">
        <f t="shared" si="24"/>
        <v>0</v>
      </c>
    </row>
    <row r="249" spans="1:13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21"/>
        <v>stacjonarny</v>
      </c>
      <c r="G249" s="9">
        <f t="shared" si="22"/>
        <v>12</v>
      </c>
      <c r="H249" s="9">
        <f t="shared" si="25"/>
        <v>2120</v>
      </c>
      <c r="I249">
        <f t="shared" si="23"/>
        <v>0</v>
      </c>
      <c r="K249">
        <f t="shared" si="26"/>
        <v>1024</v>
      </c>
      <c r="L249">
        <f t="shared" si="27"/>
        <v>296</v>
      </c>
      <c r="M249">
        <f t="shared" si="24"/>
        <v>0</v>
      </c>
    </row>
    <row r="250" spans="1:13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21"/>
        <v>stacjonarny</v>
      </c>
      <c r="G250" s="9">
        <f t="shared" si="22"/>
        <v>4</v>
      </c>
      <c r="H250" s="9">
        <f t="shared" si="25"/>
        <v>2124</v>
      </c>
      <c r="I250">
        <f t="shared" si="23"/>
        <v>0</v>
      </c>
      <c r="K250">
        <f t="shared" si="26"/>
        <v>1028</v>
      </c>
      <c r="L250">
        <f t="shared" si="27"/>
        <v>296</v>
      </c>
      <c r="M250">
        <f t="shared" si="24"/>
        <v>0</v>
      </c>
    </row>
    <row r="251" spans="1:13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21"/>
        <v>stacjonarny</v>
      </c>
      <c r="G251" s="9">
        <f t="shared" si="22"/>
        <v>2</v>
      </c>
      <c r="H251" s="9">
        <f t="shared" si="25"/>
        <v>2126</v>
      </c>
      <c r="I251">
        <f t="shared" si="23"/>
        <v>0</v>
      </c>
      <c r="K251">
        <f t="shared" si="26"/>
        <v>1030</v>
      </c>
      <c r="L251">
        <f t="shared" si="27"/>
        <v>296</v>
      </c>
      <c r="M251">
        <f t="shared" si="24"/>
        <v>0</v>
      </c>
    </row>
    <row r="252" spans="1:13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21"/>
        <v>komórkowy</v>
      </c>
      <c r="G252" s="9">
        <f t="shared" si="22"/>
        <v>1</v>
      </c>
      <c r="H252" s="9">
        <f t="shared" si="25"/>
        <v>2127</v>
      </c>
      <c r="I252">
        <f t="shared" si="23"/>
        <v>0</v>
      </c>
      <c r="K252">
        <f t="shared" si="26"/>
        <v>1030</v>
      </c>
      <c r="L252">
        <f t="shared" si="27"/>
        <v>297</v>
      </c>
      <c r="M252">
        <f t="shared" si="24"/>
        <v>0</v>
      </c>
    </row>
    <row r="253" spans="1:13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21"/>
        <v>stacjonarny</v>
      </c>
      <c r="G253" s="9">
        <f t="shared" si="22"/>
        <v>14</v>
      </c>
      <c r="H253" s="9">
        <f t="shared" si="25"/>
        <v>2141</v>
      </c>
      <c r="I253">
        <f t="shared" si="23"/>
        <v>0</v>
      </c>
      <c r="K253">
        <f t="shared" si="26"/>
        <v>1044</v>
      </c>
      <c r="L253">
        <f t="shared" si="27"/>
        <v>297</v>
      </c>
      <c r="M253">
        <f t="shared" si="24"/>
        <v>0</v>
      </c>
    </row>
    <row r="254" spans="1:13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21"/>
        <v>zagraniczny</v>
      </c>
      <c r="G254" s="9">
        <f t="shared" si="22"/>
        <v>5</v>
      </c>
      <c r="H254" s="9">
        <f t="shared" si="25"/>
        <v>2141</v>
      </c>
      <c r="I254">
        <f t="shared" si="23"/>
        <v>0</v>
      </c>
      <c r="K254">
        <f t="shared" si="26"/>
        <v>1044</v>
      </c>
      <c r="L254">
        <f t="shared" si="27"/>
        <v>297</v>
      </c>
      <c r="M254">
        <f t="shared" si="24"/>
        <v>5</v>
      </c>
    </row>
    <row r="255" spans="1:13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21"/>
        <v>stacjonarny</v>
      </c>
      <c r="G255" s="9">
        <f t="shared" si="22"/>
        <v>11</v>
      </c>
      <c r="H255" s="9">
        <f t="shared" si="25"/>
        <v>2152</v>
      </c>
      <c r="I255">
        <f t="shared" si="23"/>
        <v>0</v>
      </c>
      <c r="K255">
        <f t="shared" si="26"/>
        <v>1055</v>
      </c>
      <c r="L255">
        <f t="shared" si="27"/>
        <v>297</v>
      </c>
      <c r="M255">
        <f t="shared" si="24"/>
        <v>0</v>
      </c>
    </row>
    <row r="256" spans="1:13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21"/>
        <v>stacjonarny</v>
      </c>
      <c r="G256" s="9">
        <f t="shared" si="22"/>
        <v>2</v>
      </c>
      <c r="H256" s="9">
        <f t="shared" si="25"/>
        <v>2154</v>
      </c>
      <c r="I256">
        <f t="shared" si="23"/>
        <v>0</v>
      </c>
      <c r="K256">
        <f t="shared" si="26"/>
        <v>1057</v>
      </c>
      <c r="L256">
        <f t="shared" si="27"/>
        <v>297</v>
      </c>
      <c r="M256">
        <f t="shared" si="24"/>
        <v>0</v>
      </c>
    </row>
    <row r="257" spans="1:13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21"/>
        <v>stacjonarny</v>
      </c>
      <c r="G257" s="9">
        <f t="shared" si="22"/>
        <v>14</v>
      </c>
      <c r="H257" s="9">
        <f t="shared" si="25"/>
        <v>2168</v>
      </c>
      <c r="I257">
        <f t="shared" si="23"/>
        <v>0</v>
      </c>
      <c r="K257">
        <f t="shared" si="26"/>
        <v>1071</v>
      </c>
      <c r="L257">
        <f t="shared" si="27"/>
        <v>297</v>
      </c>
      <c r="M257">
        <f t="shared" si="24"/>
        <v>0</v>
      </c>
    </row>
    <row r="258" spans="1:13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21"/>
        <v>stacjonarny</v>
      </c>
      <c r="G258" s="9">
        <f t="shared" si="22"/>
        <v>16</v>
      </c>
      <c r="H258" s="9">
        <f t="shared" si="25"/>
        <v>2184</v>
      </c>
      <c r="I258">
        <f t="shared" si="23"/>
        <v>0</v>
      </c>
      <c r="K258">
        <f t="shared" si="26"/>
        <v>1087</v>
      </c>
      <c r="L258">
        <f t="shared" si="27"/>
        <v>297</v>
      </c>
      <c r="M258">
        <f t="shared" si="24"/>
        <v>0</v>
      </c>
    </row>
    <row r="259" spans="1:13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28">IF(LEN(A259)=7,"stacjonarny",IF(LEN(A259)=8,"komórkowy","zagraniczny"))</f>
        <v>stacjonarny</v>
      </c>
      <c r="G259" s="9">
        <f t="shared" ref="G259:G322" si="29">MINUTE(D259-C259)+1</f>
        <v>8</v>
      </c>
      <c r="H259" s="9">
        <f t="shared" si="25"/>
        <v>2192</v>
      </c>
      <c r="I259">
        <f t="shared" ref="I259:I322" si="30">IF(H259&lt;=800,1,0)</f>
        <v>0</v>
      </c>
      <c r="K259">
        <f t="shared" si="26"/>
        <v>1095</v>
      </c>
      <c r="L259">
        <f t="shared" si="27"/>
        <v>297</v>
      </c>
      <c r="M259">
        <f t="shared" ref="M259:M322" si="31">IF(E259="zagraniczny",G259,0)</f>
        <v>0</v>
      </c>
    </row>
    <row r="260" spans="1:13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28"/>
        <v>komórkowy</v>
      </c>
      <c r="G260" s="9">
        <f t="shared" si="29"/>
        <v>5</v>
      </c>
      <c r="H260" s="9">
        <f t="shared" ref="H260:H323" si="32">IF(E260&lt;&gt;"zagraniczny",G260+H259,H259)</f>
        <v>2197</v>
      </c>
      <c r="I260">
        <f t="shared" si="30"/>
        <v>0</v>
      </c>
      <c r="K260">
        <f t="shared" ref="K260:K323" si="33">IF(AND(I260=0,E260="stacjonarny"),G260+K259,K259)</f>
        <v>1095</v>
      </c>
      <c r="L260">
        <f t="shared" ref="L260:L323" si="34">IF(AND(I260=0,E260="komórkowy"),G260+L259,L259)</f>
        <v>302</v>
      </c>
      <c r="M260">
        <f t="shared" si="31"/>
        <v>0</v>
      </c>
    </row>
    <row r="261" spans="1:13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28"/>
        <v>stacjonarny</v>
      </c>
      <c r="G261" s="9">
        <f t="shared" si="29"/>
        <v>3</v>
      </c>
      <c r="H261" s="9">
        <f t="shared" si="32"/>
        <v>2200</v>
      </c>
      <c r="I261">
        <f t="shared" si="30"/>
        <v>0</v>
      </c>
      <c r="K261">
        <f t="shared" si="33"/>
        <v>1098</v>
      </c>
      <c r="L261">
        <f t="shared" si="34"/>
        <v>302</v>
      </c>
      <c r="M261">
        <f t="shared" si="31"/>
        <v>0</v>
      </c>
    </row>
    <row r="262" spans="1:13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28"/>
        <v>stacjonarny</v>
      </c>
      <c r="G262" s="9">
        <f t="shared" si="29"/>
        <v>11</v>
      </c>
      <c r="H262" s="9">
        <f t="shared" si="32"/>
        <v>2211</v>
      </c>
      <c r="I262">
        <f t="shared" si="30"/>
        <v>0</v>
      </c>
      <c r="K262">
        <f t="shared" si="33"/>
        <v>1109</v>
      </c>
      <c r="L262">
        <f t="shared" si="34"/>
        <v>302</v>
      </c>
      <c r="M262">
        <f t="shared" si="31"/>
        <v>0</v>
      </c>
    </row>
    <row r="263" spans="1:13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28"/>
        <v>stacjonarny</v>
      </c>
      <c r="G263" s="9">
        <f t="shared" si="29"/>
        <v>15</v>
      </c>
      <c r="H263" s="9">
        <f t="shared" si="32"/>
        <v>2226</v>
      </c>
      <c r="I263">
        <f t="shared" si="30"/>
        <v>0</v>
      </c>
      <c r="K263">
        <f t="shared" si="33"/>
        <v>1124</v>
      </c>
      <c r="L263">
        <f t="shared" si="34"/>
        <v>302</v>
      </c>
      <c r="M263">
        <f t="shared" si="31"/>
        <v>0</v>
      </c>
    </row>
    <row r="264" spans="1:13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28"/>
        <v>stacjonarny</v>
      </c>
      <c r="G264" s="9">
        <f t="shared" si="29"/>
        <v>3</v>
      </c>
      <c r="H264" s="9">
        <f t="shared" si="32"/>
        <v>2229</v>
      </c>
      <c r="I264">
        <f t="shared" si="30"/>
        <v>0</v>
      </c>
      <c r="K264">
        <f t="shared" si="33"/>
        <v>1127</v>
      </c>
      <c r="L264">
        <f t="shared" si="34"/>
        <v>302</v>
      </c>
      <c r="M264">
        <f t="shared" si="31"/>
        <v>0</v>
      </c>
    </row>
    <row r="265" spans="1:13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28"/>
        <v>komórkowy</v>
      </c>
      <c r="G265" s="9">
        <f t="shared" si="29"/>
        <v>1</v>
      </c>
      <c r="H265" s="9">
        <f t="shared" si="32"/>
        <v>2230</v>
      </c>
      <c r="I265">
        <f t="shared" si="30"/>
        <v>0</v>
      </c>
      <c r="K265">
        <f t="shared" si="33"/>
        <v>1127</v>
      </c>
      <c r="L265">
        <f t="shared" si="34"/>
        <v>303</v>
      </c>
      <c r="M265">
        <f t="shared" si="31"/>
        <v>0</v>
      </c>
    </row>
    <row r="266" spans="1:13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28"/>
        <v>zagraniczny</v>
      </c>
      <c r="G266" s="9">
        <f t="shared" si="29"/>
        <v>6</v>
      </c>
      <c r="H266" s="9">
        <f t="shared" si="32"/>
        <v>2230</v>
      </c>
      <c r="I266">
        <f t="shared" si="30"/>
        <v>0</v>
      </c>
      <c r="K266">
        <f t="shared" si="33"/>
        <v>1127</v>
      </c>
      <c r="L266">
        <f t="shared" si="34"/>
        <v>303</v>
      </c>
      <c r="M266">
        <f t="shared" si="31"/>
        <v>6</v>
      </c>
    </row>
    <row r="267" spans="1:13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28"/>
        <v>stacjonarny</v>
      </c>
      <c r="G267" s="9">
        <f t="shared" si="29"/>
        <v>13</v>
      </c>
      <c r="H267" s="9">
        <f t="shared" si="32"/>
        <v>2243</v>
      </c>
      <c r="I267">
        <f t="shared" si="30"/>
        <v>0</v>
      </c>
      <c r="K267">
        <f t="shared" si="33"/>
        <v>1140</v>
      </c>
      <c r="L267">
        <f t="shared" si="34"/>
        <v>303</v>
      </c>
      <c r="M267">
        <f t="shared" si="31"/>
        <v>0</v>
      </c>
    </row>
    <row r="268" spans="1:13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28"/>
        <v>stacjonarny</v>
      </c>
      <c r="G268" s="9">
        <f t="shared" si="29"/>
        <v>9</v>
      </c>
      <c r="H268" s="9">
        <f t="shared" si="32"/>
        <v>2252</v>
      </c>
      <c r="I268">
        <f t="shared" si="30"/>
        <v>0</v>
      </c>
      <c r="K268">
        <f t="shared" si="33"/>
        <v>1149</v>
      </c>
      <c r="L268">
        <f t="shared" si="34"/>
        <v>303</v>
      </c>
      <c r="M268">
        <f t="shared" si="31"/>
        <v>0</v>
      </c>
    </row>
    <row r="269" spans="1:13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28"/>
        <v>stacjonarny</v>
      </c>
      <c r="G269" s="9">
        <f t="shared" si="29"/>
        <v>8</v>
      </c>
      <c r="H269" s="9">
        <f t="shared" si="32"/>
        <v>2260</v>
      </c>
      <c r="I269">
        <f t="shared" si="30"/>
        <v>0</v>
      </c>
      <c r="K269">
        <f t="shared" si="33"/>
        <v>1157</v>
      </c>
      <c r="L269">
        <f t="shared" si="34"/>
        <v>303</v>
      </c>
      <c r="M269">
        <f t="shared" si="31"/>
        <v>0</v>
      </c>
    </row>
    <row r="270" spans="1:13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28"/>
        <v>stacjonarny</v>
      </c>
      <c r="G270" s="9">
        <f t="shared" si="29"/>
        <v>2</v>
      </c>
      <c r="H270" s="9">
        <f t="shared" si="32"/>
        <v>2262</v>
      </c>
      <c r="I270">
        <f t="shared" si="30"/>
        <v>0</v>
      </c>
      <c r="K270">
        <f t="shared" si="33"/>
        <v>1159</v>
      </c>
      <c r="L270">
        <f t="shared" si="34"/>
        <v>303</v>
      </c>
      <c r="M270">
        <f t="shared" si="31"/>
        <v>0</v>
      </c>
    </row>
    <row r="271" spans="1:13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28"/>
        <v>stacjonarny</v>
      </c>
      <c r="G271" s="9">
        <f t="shared" si="29"/>
        <v>7</v>
      </c>
      <c r="H271" s="9">
        <f t="shared" si="32"/>
        <v>2269</v>
      </c>
      <c r="I271">
        <f t="shared" si="30"/>
        <v>0</v>
      </c>
      <c r="K271">
        <f t="shared" si="33"/>
        <v>1166</v>
      </c>
      <c r="L271">
        <f t="shared" si="34"/>
        <v>303</v>
      </c>
      <c r="M271">
        <f t="shared" si="31"/>
        <v>0</v>
      </c>
    </row>
    <row r="272" spans="1:13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28"/>
        <v>stacjonarny</v>
      </c>
      <c r="G272" s="9">
        <f t="shared" si="29"/>
        <v>12</v>
      </c>
      <c r="H272" s="9">
        <f t="shared" si="32"/>
        <v>2281</v>
      </c>
      <c r="I272">
        <f t="shared" si="30"/>
        <v>0</v>
      </c>
      <c r="K272">
        <f t="shared" si="33"/>
        <v>1178</v>
      </c>
      <c r="L272">
        <f t="shared" si="34"/>
        <v>303</v>
      </c>
      <c r="M272">
        <f t="shared" si="31"/>
        <v>0</v>
      </c>
    </row>
    <row r="273" spans="1:13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28"/>
        <v>stacjonarny</v>
      </c>
      <c r="G273" s="9">
        <f t="shared" si="29"/>
        <v>11</v>
      </c>
      <c r="H273" s="9">
        <f t="shared" si="32"/>
        <v>2292</v>
      </c>
      <c r="I273">
        <f t="shared" si="30"/>
        <v>0</v>
      </c>
      <c r="K273">
        <f t="shared" si="33"/>
        <v>1189</v>
      </c>
      <c r="L273">
        <f t="shared" si="34"/>
        <v>303</v>
      </c>
      <c r="M273">
        <f t="shared" si="31"/>
        <v>0</v>
      </c>
    </row>
    <row r="274" spans="1:13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28"/>
        <v>komórkowy</v>
      </c>
      <c r="G274" s="9">
        <f t="shared" si="29"/>
        <v>15</v>
      </c>
      <c r="H274" s="9">
        <f t="shared" si="32"/>
        <v>2307</v>
      </c>
      <c r="I274">
        <f t="shared" si="30"/>
        <v>0</v>
      </c>
      <c r="K274">
        <f t="shared" si="33"/>
        <v>1189</v>
      </c>
      <c r="L274">
        <f t="shared" si="34"/>
        <v>318</v>
      </c>
      <c r="M274">
        <f t="shared" si="31"/>
        <v>0</v>
      </c>
    </row>
    <row r="275" spans="1:13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28"/>
        <v>komórkowy</v>
      </c>
      <c r="G275" s="9">
        <f t="shared" si="29"/>
        <v>17</v>
      </c>
      <c r="H275" s="9">
        <f t="shared" si="32"/>
        <v>2324</v>
      </c>
      <c r="I275">
        <f t="shared" si="30"/>
        <v>0</v>
      </c>
      <c r="K275">
        <f t="shared" si="33"/>
        <v>1189</v>
      </c>
      <c r="L275">
        <f t="shared" si="34"/>
        <v>335</v>
      </c>
      <c r="M275">
        <f t="shared" si="31"/>
        <v>0</v>
      </c>
    </row>
    <row r="276" spans="1:13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28"/>
        <v>zagraniczny</v>
      </c>
      <c r="G276" s="9">
        <f t="shared" si="29"/>
        <v>11</v>
      </c>
      <c r="H276" s="9">
        <f t="shared" si="32"/>
        <v>2324</v>
      </c>
      <c r="I276">
        <f t="shared" si="30"/>
        <v>0</v>
      </c>
      <c r="K276">
        <f t="shared" si="33"/>
        <v>1189</v>
      </c>
      <c r="L276">
        <f t="shared" si="34"/>
        <v>335</v>
      </c>
      <c r="M276">
        <f t="shared" si="31"/>
        <v>11</v>
      </c>
    </row>
    <row r="277" spans="1:13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28"/>
        <v>stacjonarny</v>
      </c>
      <c r="G277" s="9">
        <f t="shared" si="29"/>
        <v>17</v>
      </c>
      <c r="H277" s="9">
        <f t="shared" si="32"/>
        <v>2341</v>
      </c>
      <c r="I277">
        <f t="shared" si="30"/>
        <v>0</v>
      </c>
      <c r="K277">
        <f t="shared" si="33"/>
        <v>1206</v>
      </c>
      <c r="L277">
        <f t="shared" si="34"/>
        <v>335</v>
      </c>
      <c r="M277">
        <f t="shared" si="31"/>
        <v>0</v>
      </c>
    </row>
    <row r="278" spans="1:13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28"/>
        <v>stacjonarny</v>
      </c>
      <c r="G278" s="9">
        <f t="shared" si="29"/>
        <v>16</v>
      </c>
      <c r="H278" s="9">
        <f t="shared" si="32"/>
        <v>2357</v>
      </c>
      <c r="I278">
        <f t="shared" si="30"/>
        <v>0</v>
      </c>
      <c r="K278">
        <f t="shared" si="33"/>
        <v>1222</v>
      </c>
      <c r="L278">
        <f t="shared" si="34"/>
        <v>335</v>
      </c>
      <c r="M278">
        <f t="shared" si="31"/>
        <v>0</v>
      </c>
    </row>
    <row r="279" spans="1:13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28"/>
        <v>komórkowy</v>
      </c>
      <c r="G279" s="9">
        <f t="shared" si="29"/>
        <v>5</v>
      </c>
      <c r="H279" s="9">
        <f t="shared" si="32"/>
        <v>2362</v>
      </c>
      <c r="I279">
        <f t="shared" si="30"/>
        <v>0</v>
      </c>
      <c r="K279">
        <f t="shared" si="33"/>
        <v>1222</v>
      </c>
      <c r="L279">
        <f t="shared" si="34"/>
        <v>340</v>
      </c>
      <c r="M279">
        <f t="shared" si="31"/>
        <v>0</v>
      </c>
    </row>
    <row r="280" spans="1:13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28"/>
        <v>stacjonarny</v>
      </c>
      <c r="G280" s="9">
        <f t="shared" si="29"/>
        <v>9</v>
      </c>
      <c r="H280" s="9">
        <f t="shared" si="32"/>
        <v>2371</v>
      </c>
      <c r="I280">
        <f t="shared" si="30"/>
        <v>0</v>
      </c>
      <c r="K280">
        <f t="shared" si="33"/>
        <v>1231</v>
      </c>
      <c r="L280">
        <f t="shared" si="34"/>
        <v>340</v>
      </c>
      <c r="M280">
        <f t="shared" si="31"/>
        <v>0</v>
      </c>
    </row>
    <row r="281" spans="1:13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28"/>
        <v>stacjonarny</v>
      </c>
      <c r="G281" s="9">
        <f t="shared" si="29"/>
        <v>16</v>
      </c>
      <c r="H281" s="9">
        <f t="shared" si="32"/>
        <v>2387</v>
      </c>
      <c r="I281">
        <f t="shared" si="30"/>
        <v>0</v>
      </c>
      <c r="K281">
        <f t="shared" si="33"/>
        <v>1247</v>
      </c>
      <c r="L281">
        <f t="shared" si="34"/>
        <v>340</v>
      </c>
      <c r="M281">
        <f t="shared" si="31"/>
        <v>0</v>
      </c>
    </row>
    <row r="282" spans="1:13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28"/>
        <v>komórkowy</v>
      </c>
      <c r="G282" s="9">
        <f t="shared" si="29"/>
        <v>6</v>
      </c>
      <c r="H282" s="9">
        <f t="shared" si="32"/>
        <v>2393</v>
      </c>
      <c r="I282">
        <f t="shared" si="30"/>
        <v>0</v>
      </c>
      <c r="K282">
        <f t="shared" si="33"/>
        <v>1247</v>
      </c>
      <c r="L282">
        <f t="shared" si="34"/>
        <v>346</v>
      </c>
      <c r="M282">
        <f t="shared" si="31"/>
        <v>0</v>
      </c>
    </row>
    <row r="283" spans="1:13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28"/>
        <v>komórkowy</v>
      </c>
      <c r="G283" s="9">
        <f t="shared" si="29"/>
        <v>14</v>
      </c>
      <c r="H283" s="9">
        <f t="shared" si="32"/>
        <v>2407</v>
      </c>
      <c r="I283">
        <f t="shared" si="30"/>
        <v>0</v>
      </c>
      <c r="K283">
        <f t="shared" si="33"/>
        <v>1247</v>
      </c>
      <c r="L283">
        <f t="shared" si="34"/>
        <v>360</v>
      </c>
      <c r="M283">
        <f t="shared" si="31"/>
        <v>0</v>
      </c>
    </row>
    <row r="284" spans="1:13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28"/>
        <v>stacjonarny</v>
      </c>
      <c r="G284" s="9">
        <f t="shared" si="29"/>
        <v>5</v>
      </c>
      <c r="H284" s="9">
        <f t="shared" si="32"/>
        <v>2412</v>
      </c>
      <c r="I284">
        <f t="shared" si="30"/>
        <v>0</v>
      </c>
      <c r="K284">
        <f t="shared" si="33"/>
        <v>1252</v>
      </c>
      <c r="L284">
        <f t="shared" si="34"/>
        <v>360</v>
      </c>
      <c r="M284">
        <f t="shared" si="31"/>
        <v>0</v>
      </c>
    </row>
    <row r="285" spans="1:13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28"/>
        <v>stacjonarny</v>
      </c>
      <c r="G285" s="9">
        <f t="shared" si="29"/>
        <v>1</v>
      </c>
      <c r="H285" s="9">
        <f t="shared" si="32"/>
        <v>2413</v>
      </c>
      <c r="I285">
        <f t="shared" si="30"/>
        <v>0</v>
      </c>
      <c r="K285">
        <f t="shared" si="33"/>
        <v>1253</v>
      </c>
      <c r="L285">
        <f t="shared" si="34"/>
        <v>360</v>
      </c>
      <c r="M285">
        <f t="shared" si="31"/>
        <v>0</v>
      </c>
    </row>
    <row r="286" spans="1:13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28"/>
        <v>stacjonarny</v>
      </c>
      <c r="G286" s="9">
        <f t="shared" si="29"/>
        <v>2</v>
      </c>
      <c r="H286" s="9">
        <f t="shared" si="32"/>
        <v>2415</v>
      </c>
      <c r="I286">
        <f t="shared" si="30"/>
        <v>0</v>
      </c>
      <c r="K286">
        <f t="shared" si="33"/>
        <v>1255</v>
      </c>
      <c r="L286">
        <f t="shared" si="34"/>
        <v>360</v>
      </c>
      <c r="M286">
        <f t="shared" si="31"/>
        <v>0</v>
      </c>
    </row>
    <row r="287" spans="1:13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28"/>
        <v>stacjonarny</v>
      </c>
      <c r="G287" s="9">
        <f t="shared" si="29"/>
        <v>4</v>
      </c>
      <c r="H287" s="9">
        <f t="shared" si="32"/>
        <v>2419</v>
      </c>
      <c r="I287">
        <f t="shared" si="30"/>
        <v>0</v>
      </c>
      <c r="K287">
        <f t="shared" si="33"/>
        <v>1259</v>
      </c>
      <c r="L287">
        <f t="shared" si="34"/>
        <v>360</v>
      </c>
      <c r="M287">
        <f t="shared" si="31"/>
        <v>0</v>
      </c>
    </row>
    <row r="288" spans="1:13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28"/>
        <v>stacjonarny</v>
      </c>
      <c r="G288" s="9">
        <f t="shared" si="29"/>
        <v>15</v>
      </c>
      <c r="H288" s="9">
        <f t="shared" si="32"/>
        <v>2434</v>
      </c>
      <c r="I288">
        <f t="shared" si="30"/>
        <v>0</v>
      </c>
      <c r="K288">
        <f t="shared" si="33"/>
        <v>1274</v>
      </c>
      <c r="L288">
        <f t="shared" si="34"/>
        <v>360</v>
      </c>
      <c r="M288">
        <f t="shared" si="31"/>
        <v>0</v>
      </c>
    </row>
    <row r="289" spans="1:13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28"/>
        <v>stacjonarny</v>
      </c>
      <c r="G289" s="9">
        <f t="shared" si="29"/>
        <v>4</v>
      </c>
      <c r="H289" s="9">
        <f t="shared" si="32"/>
        <v>2438</v>
      </c>
      <c r="I289">
        <f t="shared" si="30"/>
        <v>0</v>
      </c>
      <c r="K289">
        <f t="shared" si="33"/>
        <v>1278</v>
      </c>
      <c r="L289">
        <f t="shared" si="34"/>
        <v>360</v>
      </c>
      <c r="M289">
        <f t="shared" si="31"/>
        <v>0</v>
      </c>
    </row>
    <row r="290" spans="1:13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28"/>
        <v>komórkowy</v>
      </c>
      <c r="G290" s="9">
        <f t="shared" si="29"/>
        <v>12</v>
      </c>
      <c r="H290" s="9">
        <f t="shared" si="32"/>
        <v>2450</v>
      </c>
      <c r="I290">
        <f t="shared" si="30"/>
        <v>0</v>
      </c>
      <c r="K290">
        <f t="shared" si="33"/>
        <v>1278</v>
      </c>
      <c r="L290">
        <f t="shared" si="34"/>
        <v>372</v>
      </c>
      <c r="M290">
        <f t="shared" si="31"/>
        <v>0</v>
      </c>
    </row>
    <row r="291" spans="1:13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28"/>
        <v>zagraniczny</v>
      </c>
      <c r="G291" s="9">
        <f t="shared" si="29"/>
        <v>9</v>
      </c>
      <c r="H291" s="9">
        <f t="shared" si="32"/>
        <v>2450</v>
      </c>
      <c r="I291">
        <f t="shared" si="30"/>
        <v>0</v>
      </c>
      <c r="K291">
        <f t="shared" si="33"/>
        <v>1278</v>
      </c>
      <c r="L291">
        <f t="shared" si="34"/>
        <v>372</v>
      </c>
      <c r="M291">
        <f t="shared" si="31"/>
        <v>9</v>
      </c>
    </row>
    <row r="292" spans="1:13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28"/>
        <v>zagraniczny</v>
      </c>
      <c r="G292" s="9">
        <f t="shared" si="29"/>
        <v>6</v>
      </c>
      <c r="H292" s="9">
        <f t="shared" si="32"/>
        <v>2450</v>
      </c>
      <c r="I292">
        <f t="shared" si="30"/>
        <v>0</v>
      </c>
      <c r="K292">
        <f t="shared" si="33"/>
        <v>1278</v>
      </c>
      <c r="L292">
        <f t="shared" si="34"/>
        <v>372</v>
      </c>
      <c r="M292">
        <f t="shared" si="31"/>
        <v>6</v>
      </c>
    </row>
    <row r="293" spans="1:13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28"/>
        <v>komórkowy</v>
      </c>
      <c r="G293" s="9">
        <f t="shared" si="29"/>
        <v>15</v>
      </c>
      <c r="H293" s="9">
        <f t="shared" si="32"/>
        <v>2465</v>
      </c>
      <c r="I293">
        <f t="shared" si="30"/>
        <v>0</v>
      </c>
      <c r="K293">
        <f t="shared" si="33"/>
        <v>1278</v>
      </c>
      <c r="L293">
        <f t="shared" si="34"/>
        <v>387</v>
      </c>
      <c r="M293">
        <f t="shared" si="31"/>
        <v>0</v>
      </c>
    </row>
    <row r="294" spans="1:13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28"/>
        <v>stacjonarny</v>
      </c>
      <c r="G294" s="9">
        <f t="shared" si="29"/>
        <v>7</v>
      </c>
      <c r="H294" s="9">
        <f t="shared" si="32"/>
        <v>2472</v>
      </c>
      <c r="I294">
        <f t="shared" si="30"/>
        <v>0</v>
      </c>
      <c r="K294">
        <f t="shared" si="33"/>
        <v>1285</v>
      </c>
      <c r="L294">
        <f t="shared" si="34"/>
        <v>387</v>
      </c>
      <c r="M294">
        <f t="shared" si="31"/>
        <v>0</v>
      </c>
    </row>
    <row r="295" spans="1:13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28"/>
        <v>komórkowy</v>
      </c>
      <c r="G295" s="9">
        <f t="shared" si="29"/>
        <v>4</v>
      </c>
      <c r="H295" s="9">
        <f t="shared" si="32"/>
        <v>2476</v>
      </c>
      <c r="I295">
        <f t="shared" si="30"/>
        <v>0</v>
      </c>
      <c r="K295">
        <f t="shared" si="33"/>
        <v>1285</v>
      </c>
      <c r="L295">
        <f t="shared" si="34"/>
        <v>391</v>
      </c>
      <c r="M295">
        <f t="shared" si="31"/>
        <v>0</v>
      </c>
    </row>
    <row r="296" spans="1:13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28"/>
        <v>stacjonarny</v>
      </c>
      <c r="G296" s="9">
        <f t="shared" si="29"/>
        <v>10</v>
      </c>
      <c r="H296" s="9">
        <f t="shared" si="32"/>
        <v>2486</v>
      </c>
      <c r="I296">
        <f t="shared" si="30"/>
        <v>0</v>
      </c>
      <c r="K296">
        <f t="shared" si="33"/>
        <v>1295</v>
      </c>
      <c r="L296">
        <f t="shared" si="34"/>
        <v>391</v>
      </c>
      <c r="M296">
        <f t="shared" si="31"/>
        <v>0</v>
      </c>
    </row>
    <row r="297" spans="1:13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28"/>
        <v>stacjonarny</v>
      </c>
      <c r="G297" s="9">
        <f t="shared" si="29"/>
        <v>15</v>
      </c>
      <c r="H297" s="9">
        <f t="shared" si="32"/>
        <v>2501</v>
      </c>
      <c r="I297">
        <f t="shared" si="30"/>
        <v>0</v>
      </c>
      <c r="K297">
        <f t="shared" si="33"/>
        <v>1310</v>
      </c>
      <c r="L297">
        <f t="shared" si="34"/>
        <v>391</v>
      </c>
      <c r="M297">
        <f t="shared" si="31"/>
        <v>0</v>
      </c>
    </row>
    <row r="298" spans="1:13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28"/>
        <v>stacjonarny</v>
      </c>
      <c r="G298" s="9">
        <f t="shared" si="29"/>
        <v>12</v>
      </c>
      <c r="H298" s="9">
        <f t="shared" si="32"/>
        <v>2513</v>
      </c>
      <c r="I298">
        <f t="shared" si="30"/>
        <v>0</v>
      </c>
      <c r="K298">
        <f t="shared" si="33"/>
        <v>1322</v>
      </c>
      <c r="L298">
        <f t="shared" si="34"/>
        <v>391</v>
      </c>
      <c r="M298">
        <f t="shared" si="31"/>
        <v>0</v>
      </c>
    </row>
    <row r="299" spans="1:13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28"/>
        <v>komórkowy</v>
      </c>
      <c r="G299" s="9">
        <f t="shared" si="29"/>
        <v>4</v>
      </c>
      <c r="H299" s="9">
        <f t="shared" si="32"/>
        <v>2517</v>
      </c>
      <c r="I299">
        <f t="shared" si="30"/>
        <v>0</v>
      </c>
      <c r="K299">
        <f t="shared" si="33"/>
        <v>1322</v>
      </c>
      <c r="L299">
        <f t="shared" si="34"/>
        <v>395</v>
      </c>
      <c r="M299">
        <f t="shared" si="31"/>
        <v>0</v>
      </c>
    </row>
    <row r="300" spans="1:13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28"/>
        <v>stacjonarny</v>
      </c>
      <c r="G300" s="9">
        <f t="shared" si="29"/>
        <v>3</v>
      </c>
      <c r="H300" s="9">
        <f t="shared" si="32"/>
        <v>2520</v>
      </c>
      <c r="I300">
        <f t="shared" si="30"/>
        <v>0</v>
      </c>
      <c r="K300">
        <f t="shared" si="33"/>
        <v>1325</v>
      </c>
      <c r="L300">
        <f t="shared" si="34"/>
        <v>395</v>
      </c>
      <c r="M300">
        <f t="shared" si="31"/>
        <v>0</v>
      </c>
    </row>
    <row r="301" spans="1:13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28"/>
        <v>stacjonarny</v>
      </c>
      <c r="G301" s="9">
        <f t="shared" si="29"/>
        <v>11</v>
      </c>
      <c r="H301" s="9">
        <f t="shared" si="32"/>
        <v>2531</v>
      </c>
      <c r="I301">
        <f t="shared" si="30"/>
        <v>0</v>
      </c>
      <c r="K301">
        <f t="shared" si="33"/>
        <v>1336</v>
      </c>
      <c r="L301">
        <f t="shared" si="34"/>
        <v>395</v>
      </c>
      <c r="M301">
        <f t="shared" si="31"/>
        <v>0</v>
      </c>
    </row>
    <row r="302" spans="1:13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28"/>
        <v>komórkowy</v>
      </c>
      <c r="G302" s="9">
        <f t="shared" si="29"/>
        <v>6</v>
      </c>
      <c r="H302" s="9">
        <f t="shared" si="32"/>
        <v>2537</v>
      </c>
      <c r="I302">
        <f t="shared" si="30"/>
        <v>0</v>
      </c>
      <c r="K302">
        <f t="shared" si="33"/>
        <v>1336</v>
      </c>
      <c r="L302">
        <f t="shared" si="34"/>
        <v>401</v>
      </c>
      <c r="M302">
        <f t="shared" si="31"/>
        <v>0</v>
      </c>
    </row>
    <row r="303" spans="1:13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28"/>
        <v>stacjonarny</v>
      </c>
      <c r="G303" s="9">
        <f t="shared" si="29"/>
        <v>5</v>
      </c>
      <c r="H303" s="9">
        <f t="shared" si="32"/>
        <v>2542</v>
      </c>
      <c r="I303">
        <f t="shared" si="30"/>
        <v>0</v>
      </c>
      <c r="K303">
        <f t="shared" si="33"/>
        <v>1341</v>
      </c>
      <c r="L303">
        <f t="shared" si="34"/>
        <v>401</v>
      </c>
      <c r="M303">
        <f t="shared" si="31"/>
        <v>0</v>
      </c>
    </row>
    <row r="304" spans="1:13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28"/>
        <v>stacjonarny</v>
      </c>
      <c r="G304" s="9">
        <f t="shared" si="29"/>
        <v>10</v>
      </c>
      <c r="H304" s="9">
        <f t="shared" si="32"/>
        <v>2552</v>
      </c>
      <c r="I304">
        <f t="shared" si="30"/>
        <v>0</v>
      </c>
      <c r="K304">
        <f t="shared" si="33"/>
        <v>1351</v>
      </c>
      <c r="L304">
        <f t="shared" si="34"/>
        <v>401</v>
      </c>
      <c r="M304">
        <f t="shared" si="31"/>
        <v>0</v>
      </c>
    </row>
    <row r="305" spans="1:13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28"/>
        <v>komórkowy</v>
      </c>
      <c r="G305" s="9">
        <f t="shared" si="29"/>
        <v>9</v>
      </c>
      <c r="H305" s="9">
        <f t="shared" si="32"/>
        <v>2561</v>
      </c>
      <c r="I305">
        <f t="shared" si="30"/>
        <v>0</v>
      </c>
      <c r="K305">
        <f t="shared" si="33"/>
        <v>1351</v>
      </c>
      <c r="L305">
        <f t="shared" si="34"/>
        <v>410</v>
      </c>
      <c r="M305">
        <f t="shared" si="31"/>
        <v>0</v>
      </c>
    </row>
    <row r="306" spans="1:13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28"/>
        <v>stacjonarny</v>
      </c>
      <c r="G306" s="9">
        <f t="shared" si="29"/>
        <v>2</v>
      </c>
      <c r="H306" s="9">
        <f t="shared" si="32"/>
        <v>2563</v>
      </c>
      <c r="I306">
        <f t="shared" si="30"/>
        <v>0</v>
      </c>
      <c r="K306">
        <f t="shared" si="33"/>
        <v>1353</v>
      </c>
      <c r="L306">
        <f t="shared" si="34"/>
        <v>410</v>
      </c>
      <c r="M306">
        <f t="shared" si="31"/>
        <v>0</v>
      </c>
    </row>
    <row r="307" spans="1:13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28"/>
        <v>stacjonarny</v>
      </c>
      <c r="G307" s="9">
        <f t="shared" si="29"/>
        <v>8</v>
      </c>
      <c r="H307" s="9">
        <f t="shared" si="32"/>
        <v>2571</v>
      </c>
      <c r="I307">
        <f t="shared" si="30"/>
        <v>0</v>
      </c>
      <c r="K307">
        <f t="shared" si="33"/>
        <v>1361</v>
      </c>
      <c r="L307">
        <f t="shared" si="34"/>
        <v>410</v>
      </c>
      <c r="M307">
        <f t="shared" si="31"/>
        <v>0</v>
      </c>
    </row>
    <row r="308" spans="1:13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28"/>
        <v>stacjonarny</v>
      </c>
      <c r="G308" s="9">
        <f t="shared" si="29"/>
        <v>3</v>
      </c>
      <c r="H308" s="9">
        <f t="shared" si="32"/>
        <v>2574</v>
      </c>
      <c r="I308">
        <f t="shared" si="30"/>
        <v>0</v>
      </c>
      <c r="K308">
        <f t="shared" si="33"/>
        <v>1364</v>
      </c>
      <c r="L308">
        <f t="shared" si="34"/>
        <v>410</v>
      </c>
      <c r="M308">
        <f t="shared" si="31"/>
        <v>0</v>
      </c>
    </row>
    <row r="309" spans="1:13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28"/>
        <v>stacjonarny</v>
      </c>
      <c r="G309" s="9">
        <f t="shared" si="29"/>
        <v>9</v>
      </c>
      <c r="H309" s="9">
        <f t="shared" si="32"/>
        <v>2583</v>
      </c>
      <c r="I309">
        <f t="shared" si="30"/>
        <v>0</v>
      </c>
      <c r="K309">
        <f t="shared" si="33"/>
        <v>1373</v>
      </c>
      <c r="L309">
        <f t="shared" si="34"/>
        <v>410</v>
      </c>
      <c r="M309">
        <f t="shared" si="31"/>
        <v>0</v>
      </c>
    </row>
    <row r="310" spans="1:13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28"/>
        <v>stacjonarny</v>
      </c>
      <c r="G310" s="9">
        <f t="shared" si="29"/>
        <v>7</v>
      </c>
      <c r="H310" s="9">
        <f t="shared" si="32"/>
        <v>2590</v>
      </c>
      <c r="I310">
        <f t="shared" si="30"/>
        <v>0</v>
      </c>
      <c r="K310">
        <f t="shared" si="33"/>
        <v>1380</v>
      </c>
      <c r="L310">
        <f t="shared" si="34"/>
        <v>410</v>
      </c>
      <c r="M310">
        <f t="shared" si="31"/>
        <v>0</v>
      </c>
    </row>
    <row r="311" spans="1:13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28"/>
        <v>stacjonarny</v>
      </c>
      <c r="G311" s="9">
        <f t="shared" si="29"/>
        <v>9</v>
      </c>
      <c r="H311" s="9">
        <f t="shared" si="32"/>
        <v>2599</v>
      </c>
      <c r="I311">
        <f t="shared" si="30"/>
        <v>0</v>
      </c>
      <c r="K311">
        <f t="shared" si="33"/>
        <v>1389</v>
      </c>
      <c r="L311">
        <f t="shared" si="34"/>
        <v>410</v>
      </c>
      <c r="M311">
        <f t="shared" si="31"/>
        <v>0</v>
      </c>
    </row>
    <row r="312" spans="1:13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28"/>
        <v>komórkowy</v>
      </c>
      <c r="G312" s="9">
        <f t="shared" si="29"/>
        <v>3</v>
      </c>
      <c r="H312" s="9">
        <f t="shared" si="32"/>
        <v>2602</v>
      </c>
      <c r="I312">
        <f t="shared" si="30"/>
        <v>0</v>
      </c>
      <c r="K312">
        <f t="shared" si="33"/>
        <v>1389</v>
      </c>
      <c r="L312">
        <f t="shared" si="34"/>
        <v>413</v>
      </c>
      <c r="M312">
        <f t="shared" si="31"/>
        <v>0</v>
      </c>
    </row>
    <row r="313" spans="1:13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28"/>
        <v>stacjonarny</v>
      </c>
      <c r="G313" s="9">
        <f t="shared" si="29"/>
        <v>8</v>
      </c>
      <c r="H313" s="9">
        <f t="shared" si="32"/>
        <v>2610</v>
      </c>
      <c r="I313">
        <f t="shared" si="30"/>
        <v>0</v>
      </c>
      <c r="K313">
        <f t="shared" si="33"/>
        <v>1397</v>
      </c>
      <c r="L313">
        <f t="shared" si="34"/>
        <v>413</v>
      </c>
      <c r="M313">
        <f t="shared" si="31"/>
        <v>0</v>
      </c>
    </row>
    <row r="314" spans="1:13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28"/>
        <v>stacjonarny</v>
      </c>
      <c r="G314" s="9">
        <f t="shared" si="29"/>
        <v>12</v>
      </c>
      <c r="H314" s="9">
        <f t="shared" si="32"/>
        <v>2622</v>
      </c>
      <c r="I314">
        <f t="shared" si="30"/>
        <v>0</v>
      </c>
      <c r="K314">
        <f t="shared" si="33"/>
        <v>1409</v>
      </c>
      <c r="L314">
        <f t="shared" si="34"/>
        <v>413</v>
      </c>
      <c r="M314">
        <f t="shared" si="31"/>
        <v>0</v>
      </c>
    </row>
    <row r="315" spans="1:13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28"/>
        <v>stacjonarny</v>
      </c>
      <c r="G315" s="9">
        <f t="shared" si="29"/>
        <v>7</v>
      </c>
      <c r="H315" s="9">
        <f t="shared" si="32"/>
        <v>2629</v>
      </c>
      <c r="I315">
        <f t="shared" si="30"/>
        <v>0</v>
      </c>
      <c r="K315">
        <f t="shared" si="33"/>
        <v>1416</v>
      </c>
      <c r="L315">
        <f t="shared" si="34"/>
        <v>413</v>
      </c>
      <c r="M315">
        <f t="shared" si="31"/>
        <v>0</v>
      </c>
    </row>
    <row r="316" spans="1:13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28"/>
        <v>komórkowy</v>
      </c>
      <c r="G316" s="9">
        <f t="shared" si="29"/>
        <v>7</v>
      </c>
      <c r="H316" s="9">
        <f t="shared" si="32"/>
        <v>2636</v>
      </c>
      <c r="I316">
        <f t="shared" si="30"/>
        <v>0</v>
      </c>
      <c r="K316">
        <f t="shared" si="33"/>
        <v>1416</v>
      </c>
      <c r="L316">
        <f t="shared" si="34"/>
        <v>420</v>
      </c>
      <c r="M316">
        <f t="shared" si="31"/>
        <v>0</v>
      </c>
    </row>
    <row r="317" spans="1:13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28"/>
        <v>stacjonarny</v>
      </c>
      <c r="G317" s="9">
        <f t="shared" si="29"/>
        <v>15</v>
      </c>
      <c r="H317" s="9">
        <f t="shared" si="32"/>
        <v>2651</v>
      </c>
      <c r="I317">
        <f t="shared" si="30"/>
        <v>0</v>
      </c>
      <c r="K317">
        <f t="shared" si="33"/>
        <v>1431</v>
      </c>
      <c r="L317">
        <f t="shared" si="34"/>
        <v>420</v>
      </c>
      <c r="M317">
        <f t="shared" si="31"/>
        <v>0</v>
      </c>
    </row>
    <row r="318" spans="1:13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28"/>
        <v>stacjonarny</v>
      </c>
      <c r="G318" s="9">
        <f t="shared" si="29"/>
        <v>2</v>
      </c>
      <c r="H318" s="9">
        <f t="shared" si="32"/>
        <v>2653</v>
      </c>
      <c r="I318">
        <f t="shared" si="30"/>
        <v>0</v>
      </c>
      <c r="K318">
        <f t="shared" si="33"/>
        <v>1433</v>
      </c>
      <c r="L318">
        <f t="shared" si="34"/>
        <v>420</v>
      </c>
      <c r="M318">
        <f t="shared" si="31"/>
        <v>0</v>
      </c>
    </row>
    <row r="319" spans="1:13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28"/>
        <v>zagraniczny</v>
      </c>
      <c r="G319" s="9">
        <f t="shared" si="29"/>
        <v>10</v>
      </c>
      <c r="H319" s="9">
        <f t="shared" si="32"/>
        <v>2653</v>
      </c>
      <c r="I319">
        <f t="shared" si="30"/>
        <v>0</v>
      </c>
      <c r="K319">
        <f t="shared" si="33"/>
        <v>1433</v>
      </c>
      <c r="L319">
        <f t="shared" si="34"/>
        <v>420</v>
      </c>
      <c r="M319">
        <f t="shared" si="31"/>
        <v>10</v>
      </c>
    </row>
    <row r="320" spans="1:13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28"/>
        <v>stacjonarny</v>
      </c>
      <c r="G320" s="9">
        <f t="shared" si="29"/>
        <v>9</v>
      </c>
      <c r="H320" s="9">
        <f t="shared" si="32"/>
        <v>2662</v>
      </c>
      <c r="I320">
        <f t="shared" si="30"/>
        <v>0</v>
      </c>
      <c r="K320">
        <f t="shared" si="33"/>
        <v>1442</v>
      </c>
      <c r="L320">
        <f t="shared" si="34"/>
        <v>420</v>
      </c>
      <c r="M320">
        <f t="shared" si="31"/>
        <v>0</v>
      </c>
    </row>
    <row r="321" spans="1:13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28"/>
        <v>stacjonarny</v>
      </c>
      <c r="G321" s="9">
        <f t="shared" si="29"/>
        <v>2</v>
      </c>
      <c r="H321" s="9">
        <f t="shared" si="32"/>
        <v>2664</v>
      </c>
      <c r="I321">
        <f t="shared" si="30"/>
        <v>0</v>
      </c>
      <c r="K321">
        <f t="shared" si="33"/>
        <v>1444</v>
      </c>
      <c r="L321">
        <f t="shared" si="34"/>
        <v>420</v>
      </c>
      <c r="M321">
        <f t="shared" si="31"/>
        <v>0</v>
      </c>
    </row>
    <row r="322" spans="1:13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28"/>
        <v>stacjonarny</v>
      </c>
      <c r="G322" s="9">
        <f t="shared" si="29"/>
        <v>10</v>
      </c>
      <c r="H322" s="9">
        <f t="shared" si="32"/>
        <v>2674</v>
      </c>
      <c r="I322">
        <f t="shared" si="30"/>
        <v>0</v>
      </c>
      <c r="K322">
        <f t="shared" si="33"/>
        <v>1454</v>
      </c>
      <c r="L322">
        <f t="shared" si="34"/>
        <v>420</v>
      </c>
      <c r="M322">
        <f t="shared" si="31"/>
        <v>0</v>
      </c>
    </row>
    <row r="323" spans="1:13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35">IF(LEN(A323)=7,"stacjonarny",IF(LEN(A323)=8,"komórkowy","zagraniczny"))</f>
        <v>stacjonarny</v>
      </c>
      <c r="G323" s="9">
        <f t="shared" ref="G323:G386" si="36">MINUTE(D323-C323)+1</f>
        <v>17</v>
      </c>
      <c r="H323" s="9">
        <f t="shared" si="32"/>
        <v>2691</v>
      </c>
      <c r="I323">
        <f t="shared" ref="I323:I386" si="37">IF(H323&lt;=800,1,0)</f>
        <v>0</v>
      </c>
      <c r="K323">
        <f t="shared" si="33"/>
        <v>1471</v>
      </c>
      <c r="L323">
        <f t="shared" si="34"/>
        <v>420</v>
      </c>
      <c r="M323">
        <f t="shared" ref="M323:M386" si="38">IF(E323="zagraniczny",G323,0)</f>
        <v>0</v>
      </c>
    </row>
    <row r="324" spans="1:13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35"/>
        <v>komórkowy</v>
      </c>
      <c r="G324" s="9">
        <f t="shared" si="36"/>
        <v>5</v>
      </c>
      <c r="H324" s="9">
        <f t="shared" ref="H324:H387" si="39">IF(E324&lt;&gt;"zagraniczny",G324+H323,H323)</f>
        <v>2696</v>
      </c>
      <c r="I324">
        <f t="shared" si="37"/>
        <v>0</v>
      </c>
      <c r="K324">
        <f t="shared" ref="K324:K387" si="40">IF(AND(I324=0,E324="stacjonarny"),G324+K323,K323)</f>
        <v>1471</v>
      </c>
      <c r="L324">
        <f t="shared" ref="L324:L387" si="41">IF(AND(I324=0,E324="komórkowy"),G324+L323,L323)</f>
        <v>425</v>
      </c>
      <c r="M324">
        <f t="shared" si="38"/>
        <v>0</v>
      </c>
    </row>
    <row r="325" spans="1:13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35"/>
        <v>stacjonarny</v>
      </c>
      <c r="G325" s="9">
        <f t="shared" si="36"/>
        <v>8</v>
      </c>
      <c r="H325" s="9">
        <f t="shared" si="39"/>
        <v>2704</v>
      </c>
      <c r="I325">
        <f t="shared" si="37"/>
        <v>0</v>
      </c>
      <c r="K325">
        <f t="shared" si="40"/>
        <v>1479</v>
      </c>
      <c r="L325">
        <f t="shared" si="41"/>
        <v>425</v>
      </c>
      <c r="M325">
        <f t="shared" si="38"/>
        <v>0</v>
      </c>
    </row>
    <row r="326" spans="1:13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35"/>
        <v>stacjonarny</v>
      </c>
      <c r="G326" s="9">
        <f t="shared" si="36"/>
        <v>15</v>
      </c>
      <c r="H326" s="9">
        <f t="shared" si="39"/>
        <v>2719</v>
      </c>
      <c r="I326">
        <f t="shared" si="37"/>
        <v>0</v>
      </c>
      <c r="K326">
        <f t="shared" si="40"/>
        <v>1494</v>
      </c>
      <c r="L326">
        <f t="shared" si="41"/>
        <v>425</v>
      </c>
      <c r="M326">
        <f t="shared" si="38"/>
        <v>0</v>
      </c>
    </row>
    <row r="327" spans="1:13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35"/>
        <v>zagraniczny</v>
      </c>
      <c r="G327" s="9">
        <f t="shared" si="36"/>
        <v>4</v>
      </c>
      <c r="H327" s="9">
        <f t="shared" si="39"/>
        <v>2719</v>
      </c>
      <c r="I327">
        <f t="shared" si="37"/>
        <v>0</v>
      </c>
      <c r="K327">
        <f t="shared" si="40"/>
        <v>1494</v>
      </c>
      <c r="L327">
        <f t="shared" si="41"/>
        <v>425</v>
      </c>
      <c r="M327">
        <f t="shared" si="38"/>
        <v>4</v>
      </c>
    </row>
    <row r="328" spans="1:13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35"/>
        <v>komórkowy</v>
      </c>
      <c r="G328" s="9">
        <f t="shared" si="36"/>
        <v>2</v>
      </c>
      <c r="H328" s="9">
        <f t="shared" si="39"/>
        <v>2721</v>
      </c>
      <c r="I328">
        <f t="shared" si="37"/>
        <v>0</v>
      </c>
      <c r="K328">
        <f t="shared" si="40"/>
        <v>1494</v>
      </c>
      <c r="L328">
        <f t="shared" si="41"/>
        <v>427</v>
      </c>
      <c r="M328">
        <f t="shared" si="38"/>
        <v>0</v>
      </c>
    </row>
    <row r="329" spans="1:13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35"/>
        <v>stacjonarny</v>
      </c>
      <c r="G329" s="9">
        <f t="shared" si="36"/>
        <v>5</v>
      </c>
      <c r="H329" s="9">
        <f t="shared" si="39"/>
        <v>2726</v>
      </c>
      <c r="I329">
        <f t="shared" si="37"/>
        <v>0</v>
      </c>
      <c r="K329">
        <f t="shared" si="40"/>
        <v>1499</v>
      </c>
      <c r="L329">
        <f t="shared" si="41"/>
        <v>427</v>
      </c>
      <c r="M329">
        <f t="shared" si="38"/>
        <v>0</v>
      </c>
    </row>
    <row r="330" spans="1:13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35"/>
        <v>stacjonarny</v>
      </c>
      <c r="G330" s="9">
        <f t="shared" si="36"/>
        <v>13</v>
      </c>
      <c r="H330" s="9">
        <f t="shared" si="39"/>
        <v>2739</v>
      </c>
      <c r="I330">
        <f t="shared" si="37"/>
        <v>0</v>
      </c>
      <c r="K330">
        <f t="shared" si="40"/>
        <v>1512</v>
      </c>
      <c r="L330">
        <f t="shared" si="41"/>
        <v>427</v>
      </c>
      <c r="M330">
        <f t="shared" si="38"/>
        <v>0</v>
      </c>
    </row>
    <row r="331" spans="1:13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35"/>
        <v>komórkowy</v>
      </c>
      <c r="G331" s="9">
        <f t="shared" si="36"/>
        <v>14</v>
      </c>
      <c r="H331" s="9">
        <f t="shared" si="39"/>
        <v>2753</v>
      </c>
      <c r="I331">
        <f t="shared" si="37"/>
        <v>0</v>
      </c>
      <c r="K331">
        <f t="shared" si="40"/>
        <v>1512</v>
      </c>
      <c r="L331">
        <f t="shared" si="41"/>
        <v>441</v>
      </c>
      <c r="M331">
        <f t="shared" si="38"/>
        <v>0</v>
      </c>
    </row>
    <row r="332" spans="1:13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35"/>
        <v>stacjonarny</v>
      </c>
      <c r="G332" s="9">
        <f t="shared" si="36"/>
        <v>15</v>
      </c>
      <c r="H332" s="9">
        <f t="shared" si="39"/>
        <v>2768</v>
      </c>
      <c r="I332">
        <f t="shared" si="37"/>
        <v>0</v>
      </c>
      <c r="K332">
        <f t="shared" si="40"/>
        <v>1527</v>
      </c>
      <c r="L332">
        <f t="shared" si="41"/>
        <v>441</v>
      </c>
      <c r="M332">
        <f t="shared" si="38"/>
        <v>0</v>
      </c>
    </row>
    <row r="333" spans="1:13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35"/>
        <v>stacjonarny</v>
      </c>
      <c r="G333" s="9">
        <f t="shared" si="36"/>
        <v>10</v>
      </c>
      <c r="H333" s="9">
        <f t="shared" si="39"/>
        <v>2778</v>
      </c>
      <c r="I333">
        <f t="shared" si="37"/>
        <v>0</v>
      </c>
      <c r="K333">
        <f t="shared" si="40"/>
        <v>1537</v>
      </c>
      <c r="L333">
        <f t="shared" si="41"/>
        <v>441</v>
      </c>
      <c r="M333">
        <f t="shared" si="38"/>
        <v>0</v>
      </c>
    </row>
    <row r="334" spans="1:13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35"/>
        <v>stacjonarny</v>
      </c>
      <c r="G334" s="9">
        <f t="shared" si="36"/>
        <v>5</v>
      </c>
      <c r="H334" s="9">
        <f t="shared" si="39"/>
        <v>2783</v>
      </c>
      <c r="I334">
        <f t="shared" si="37"/>
        <v>0</v>
      </c>
      <c r="K334">
        <f t="shared" si="40"/>
        <v>1542</v>
      </c>
      <c r="L334">
        <f t="shared" si="41"/>
        <v>441</v>
      </c>
      <c r="M334">
        <f t="shared" si="38"/>
        <v>0</v>
      </c>
    </row>
    <row r="335" spans="1:13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35"/>
        <v>stacjonarny</v>
      </c>
      <c r="G335" s="9">
        <f t="shared" si="36"/>
        <v>7</v>
      </c>
      <c r="H335" s="9">
        <f t="shared" si="39"/>
        <v>2790</v>
      </c>
      <c r="I335">
        <f t="shared" si="37"/>
        <v>0</v>
      </c>
      <c r="K335">
        <f t="shared" si="40"/>
        <v>1549</v>
      </c>
      <c r="L335">
        <f t="shared" si="41"/>
        <v>441</v>
      </c>
      <c r="M335">
        <f t="shared" si="38"/>
        <v>0</v>
      </c>
    </row>
    <row r="336" spans="1:13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35"/>
        <v>stacjonarny</v>
      </c>
      <c r="G336" s="9">
        <f t="shared" si="36"/>
        <v>10</v>
      </c>
      <c r="H336" s="9">
        <f t="shared" si="39"/>
        <v>2800</v>
      </c>
      <c r="I336">
        <f t="shared" si="37"/>
        <v>0</v>
      </c>
      <c r="K336">
        <f t="shared" si="40"/>
        <v>1559</v>
      </c>
      <c r="L336">
        <f t="shared" si="41"/>
        <v>441</v>
      </c>
      <c r="M336">
        <f t="shared" si="38"/>
        <v>0</v>
      </c>
    </row>
    <row r="337" spans="1:13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35"/>
        <v>stacjonarny</v>
      </c>
      <c r="G337" s="9">
        <f t="shared" si="36"/>
        <v>1</v>
      </c>
      <c r="H337" s="9">
        <f t="shared" si="39"/>
        <v>2801</v>
      </c>
      <c r="I337">
        <f t="shared" si="37"/>
        <v>0</v>
      </c>
      <c r="K337">
        <f t="shared" si="40"/>
        <v>1560</v>
      </c>
      <c r="L337">
        <f t="shared" si="41"/>
        <v>441</v>
      </c>
      <c r="M337">
        <f t="shared" si="38"/>
        <v>0</v>
      </c>
    </row>
    <row r="338" spans="1:13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35"/>
        <v>stacjonarny</v>
      </c>
      <c r="G338" s="9">
        <f t="shared" si="36"/>
        <v>14</v>
      </c>
      <c r="H338" s="9">
        <f t="shared" si="39"/>
        <v>2815</v>
      </c>
      <c r="I338">
        <f t="shared" si="37"/>
        <v>0</v>
      </c>
      <c r="K338">
        <f t="shared" si="40"/>
        <v>1574</v>
      </c>
      <c r="L338">
        <f t="shared" si="41"/>
        <v>441</v>
      </c>
      <c r="M338">
        <f t="shared" si="38"/>
        <v>0</v>
      </c>
    </row>
    <row r="339" spans="1:13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35"/>
        <v>komórkowy</v>
      </c>
      <c r="G339" s="9">
        <f t="shared" si="36"/>
        <v>12</v>
      </c>
      <c r="H339" s="9">
        <f t="shared" si="39"/>
        <v>2827</v>
      </c>
      <c r="I339">
        <f t="shared" si="37"/>
        <v>0</v>
      </c>
      <c r="K339">
        <f t="shared" si="40"/>
        <v>1574</v>
      </c>
      <c r="L339">
        <f t="shared" si="41"/>
        <v>453</v>
      </c>
      <c r="M339">
        <f t="shared" si="38"/>
        <v>0</v>
      </c>
    </row>
    <row r="340" spans="1:13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35"/>
        <v>stacjonarny</v>
      </c>
      <c r="G340" s="9">
        <f t="shared" si="36"/>
        <v>17</v>
      </c>
      <c r="H340" s="9">
        <f t="shared" si="39"/>
        <v>2844</v>
      </c>
      <c r="I340">
        <f t="shared" si="37"/>
        <v>0</v>
      </c>
      <c r="K340">
        <f t="shared" si="40"/>
        <v>1591</v>
      </c>
      <c r="L340">
        <f t="shared" si="41"/>
        <v>453</v>
      </c>
      <c r="M340">
        <f t="shared" si="38"/>
        <v>0</v>
      </c>
    </row>
    <row r="341" spans="1:13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35"/>
        <v>komórkowy</v>
      </c>
      <c r="G341" s="9">
        <f t="shared" si="36"/>
        <v>9</v>
      </c>
      <c r="H341" s="9">
        <f t="shared" si="39"/>
        <v>2853</v>
      </c>
      <c r="I341">
        <f t="shared" si="37"/>
        <v>0</v>
      </c>
      <c r="K341">
        <f t="shared" si="40"/>
        <v>1591</v>
      </c>
      <c r="L341">
        <f t="shared" si="41"/>
        <v>462</v>
      </c>
      <c r="M341">
        <f t="shared" si="38"/>
        <v>0</v>
      </c>
    </row>
    <row r="342" spans="1:13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35"/>
        <v>stacjonarny</v>
      </c>
      <c r="G342" s="9">
        <f t="shared" si="36"/>
        <v>6</v>
      </c>
      <c r="H342" s="9">
        <f t="shared" si="39"/>
        <v>2859</v>
      </c>
      <c r="I342">
        <f t="shared" si="37"/>
        <v>0</v>
      </c>
      <c r="K342">
        <f t="shared" si="40"/>
        <v>1597</v>
      </c>
      <c r="L342">
        <f t="shared" si="41"/>
        <v>462</v>
      </c>
      <c r="M342">
        <f t="shared" si="38"/>
        <v>0</v>
      </c>
    </row>
    <row r="343" spans="1:13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35"/>
        <v>komórkowy</v>
      </c>
      <c r="G343" s="9">
        <f t="shared" si="36"/>
        <v>16</v>
      </c>
      <c r="H343" s="9">
        <f t="shared" si="39"/>
        <v>2875</v>
      </c>
      <c r="I343">
        <f t="shared" si="37"/>
        <v>0</v>
      </c>
      <c r="K343">
        <f t="shared" si="40"/>
        <v>1597</v>
      </c>
      <c r="L343">
        <f t="shared" si="41"/>
        <v>478</v>
      </c>
      <c r="M343">
        <f t="shared" si="38"/>
        <v>0</v>
      </c>
    </row>
    <row r="344" spans="1:13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35"/>
        <v>stacjonarny</v>
      </c>
      <c r="G344" s="9">
        <f t="shared" si="36"/>
        <v>8</v>
      </c>
      <c r="H344" s="9">
        <f t="shared" si="39"/>
        <v>2883</v>
      </c>
      <c r="I344">
        <f t="shared" si="37"/>
        <v>0</v>
      </c>
      <c r="K344">
        <f t="shared" si="40"/>
        <v>1605</v>
      </c>
      <c r="L344">
        <f t="shared" si="41"/>
        <v>478</v>
      </c>
      <c r="M344">
        <f t="shared" si="38"/>
        <v>0</v>
      </c>
    </row>
    <row r="345" spans="1:13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35"/>
        <v>stacjonarny</v>
      </c>
      <c r="G345" s="9">
        <f t="shared" si="36"/>
        <v>4</v>
      </c>
      <c r="H345" s="9">
        <f t="shared" si="39"/>
        <v>2887</v>
      </c>
      <c r="I345">
        <f t="shared" si="37"/>
        <v>0</v>
      </c>
      <c r="K345">
        <f t="shared" si="40"/>
        <v>1609</v>
      </c>
      <c r="L345">
        <f t="shared" si="41"/>
        <v>478</v>
      </c>
      <c r="M345">
        <f t="shared" si="38"/>
        <v>0</v>
      </c>
    </row>
    <row r="346" spans="1:13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35"/>
        <v>stacjonarny</v>
      </c>
      <c r="G346" s="9">
        <f t="shared" si="36"/>
        <v>10</v>
      </c>
      <c r="H346" s="9">
        <f t="shared" si="39"/>
        <v>2897</v>
      </c>
      <c r="I346">
        <f t="shared" si="37"/>
        <v>0</v>
      </c>
      <c r="K346">
        <f t="shared" si="40"/>
        <v>1619</v>
      </c>
      <c r="L346">
        <f t="shared" si="41"/>
        <v>478</v>
      </c>
      <c r="M346">
        <f t="shared" si="38"/>
        <v>0</v>
      </c>
    </row>
    <row r="347" spans="1:13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35"/>
        <v>stacjonarny</v>
      </c>
      <c r="G347" s="9">
        <f t="shared" si="36"/>
        <v>3</v>
      </c>
      <c r="H347" s="9">
        <f t="shared" si="39"/>
        <v>2900</v>
      </c>
      <c r="I347">
        <f t="shared" si="37"/>
        <v>0</v>
      </c>
      <c r="K347">
        <f t="shared" si="40"/>
        <v>1622</v>
      </c>
      <c r="L347">
        <f t="shared" si="41"/>
        <v>478</v>
      </c>
      <c r="M347">
        <f t="shared" si="38"/>
        <v>0</v>
      </c>
    </row>
    <row r="348" spans="1:13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35"/>
        <v>stacjonarny</v>
      </c>
      <c r="G348" s="9">
        <f t="shared" si="36"/>
        <v>7</v>
      </c>
      <c r="H348" s="9">
        <f t="shared" si="39"/>
        <v>2907</v>
      </c>
      <c r="I348">
        <f t="shared" si="37"/>
        <v>0</v>
      </c>
      <c r="K348">
        <f t="shared" si="40"/>
        <v>1629</v>
      </c>
      <c r="L348">
        <f t="shared" si="41"/>
        <v>478</v>
      </c>
      <c r="M348">
        <f t="shared" si="38"/>
        <v>0</v>
      </c>
    </row>
    <row r="349" spans="1:13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35"/>
        <v>stacjonarny</v>
      </c>
      <c r="G349" s="9">
        <f t="shared" si="36"/>
        <v>11</v>
      </c>
      <c r="H349" s="9">
        <f t="shared" si="39"/>
        <v>2918</v>
      </c>
      <c r="I349">
        <f t="shared" si="37"/>
        <v>0</v>
      </c>
      <c r="K349">
        <f t="shared" si="40"/>
        <v>1640</v>
      </c>
      <c r="L349">
        <f t="shared" si="41"/>
        <v>478</v>
      </c>
      <c r="M349">
        <f t="shared" si="38"/>
        <v>0</v>
      </c>
    </row>
    <row r="350" spans="1:13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35"/>
        <v>stacjonarny</v>
      </c>
      <c r="G350" s="9">
        <f t="shared" si="36"/>
        <v>2</v>
      </c>
      <c r="H350" s="9">
        <f t="shared" si="39"/>
        <v>2920</v>
      </c>
      <c r="I350">
        <f t="shared" si="37"/>
        <v>0</v>
      </c>
      <c r="K350">
        <f t="shared" si="40"/>
        <v>1642</v>
      </c>
      <c r="L350">
        <f t="shared" si="41"/>
        <v>478</v>
      </c>
      <c r="M350">
        <f t="shared" si="38"/>
        <v>0</v>
      </c>
    </row>
    <row r="351" spans="1:13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35"/>
        <v>komórkowy</v>
      </c>
      <c r="G351" s="9">
        <f t="shared" si="36"/>
        <v>15</v>
      </c>
      <c r="H351" s="9">
        <f t="shared" si="39"/>
        <v>2935</v>
      </c>
      <c r="I351">
        <f t="shared" si="37"/>
        <v>0</v>
      </c>
      <c r="K351">
        <f t="shared" si="40"/>
        <v>1642</v>
      </c>
      <c r="L351">
        <f t="shared" si="41"/>
        <v>493</v>
      </c>
      <c r="M351">
        <f t="shared" si="38"/>
        <v>0</v>
      </c>
    </row>
    <row r="352" spans="1:13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35"/>
        <v>stacjonarny</v>
      </c>
      <c r="G352" s="9">
        <f t="shared" si="36"/>
        <v>8</v>
      </c>
      <c r="H352" s="9">
        <f t="shared" si="39"/>
        <v>2943</v>
      </c>
      <c r="I352">
        <f t="shared" si="37"/>
        <v>0</v>
      </c>
      <c r="K352">
        <f t="shared" si="40"/>
        <v>1650</v>
      </c>
      <c r="L352">
        <f t="shared" si="41"/>
        <v>493</v>
      </c>
      <c r="M352">
        <f t="shared" si="38"/>
        <v>0</v>
      </c>
    </row>
    <row r="353" spans="1:13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35"/>
        <v>komórkowy</v>
      </c>
      <c r="G353" s="9">
        <f t="shared" si="36"/>
        <v>12</v>
      </c>
      <c r="H353" s="9">
        <f t="shared" si="39"/>
        <v>2955</v>
      </c>
      <c r="I353">
        <f t="shared" si="37"/>
        <v>0</v>
      </c>
      <c r="K353">
        <f t="shared" si="40"/>
        <v>1650</v>
      </c>
      <c r="L353">
        <f t="shared" si="41"/>
        <v>505</v>
      </c>
      <c r="M353">
        <f t="shared" si="38"/>
        <v>0</v>
      </c>
    </row>
    <row r="354" spans="1:13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35"/>
        <v>zagraniczny</v>
      </c>
      <c r="G354" s="9">
        <f t="shared" si="36"/>
        <v>11</v>
      </c>
      <c r="H354" s="9">
        <f t="shared" si="39"/>
        <v>2955</v>
      </c>
      <c r="I354">
        <f t="shared" si="37"/>
        <v>0</v>
      </c>
      <c r="K354">
        <f t="shared" si="40"/>
        <v>1650</v>
      </c>
      <c r="L354">
        <f t="shared" si="41"/>
        <v>505</v>
      </c>
      <c r="M354">
        <f t="shared" si="38"/>
        <v>11</v>
      </c>
    </row>
    <row r="355" spans="1:13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35"/>
        <v>komórkowy</v>
      </c>
      <c r="G355" s="9">
        <f t="shared" si="36"/>
        <v>2</v>
      </c>
      <c r="H355" s="9">
        <f t="shared" si="39"/>
        <v>2957</v>
      </c>
      <c r="I355">
        <f t="shared" si="37"/>
        <v>0</v>
      </c>
      <c r="K355">
        <f t="shared" si="40"/>
        <v>1650</v>
      </c>
      <c r="L355">
        <f t="shared" si="41"/>
        <v>507</v>
      </c>
      <c r="M355">
        <f t="shared" si="38"/>
        <v>0</v>
      </c>
    </row>
    <row r="356" spans="1:13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35"/>
        <v>stacjonarny</v>
      </c>
      <c r="G356" s="9">
        <f t="shared" si="36"/>
        <v>16</v>
      </c>
      <c r="H356" s="9">
        <f t="shared" si="39"/>
        <v>2973</v>
      </c>
      <c r="I356">
        <f t="shared" si="37"/>
        <v>0</v>
      </c>
      <c r="K356">
        <f t="shared" si="40"/>
        <v>1666</v>
      </c>
      <c r="L356">
        <f t="shared" si="41"/>
        <v>507</v>
      </c>
      <c r="M356">
        <f t="shared" si="38"/>
        <v>0</v>
      </c>
    </row>
    <row r="357" spans="1:13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35"/>
        <v>zagraniczny</v>
      </c>
      <c r="G357" s="9">
        <f t="shared" si="36"/>
        <v>7</v>
      </c>
      <c r="H357" s="9">
        <f t="shared" si="39"/>
        <v>2973</v>
      </c>
      <c r="I357">
        <f t="shared" si="37"/>
        <v>0</v>
      </c>
      <c r="K357">
        <f t="shared" si="40"/>
        <v>1666</v>
      </c>
      <c r="L357">
        <f t="shared" si="41"/>
        <v>507</v>
      </c>
      <c r="M357">
        <f t="shared" si="38"/>
        <v>7</v>
      </c>
    </row>
    <row r="358" spans="1:13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35"/>
        <v>stacjonarny</v>
      </c>
      <c r="G358" s="9">
        <f t="shared" si="36"/>
        <v>1</v>
      </c>
      <c r="H358" s="9">
        <f t="shared" si="39"/>
        <v>2974</v>
      </c>
      <c r="I358">
        <f t="shared" si="37"/>
        <v>0</v>
      </c>
      <c r="K358">
        <f t="shared" si="40"/>
        <v>1667</v>
      </c>
      <c r="L358">
        <f t="shared" si="41"/>
        <v>507</v>
      </c>
      <c r="M358">
        <f t="shared" si="38"/>
        <v>0</v>
      </c>
    </row>
    <row r="359" spans="1:13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35"/>
        <v>stacjonarny</v>
      </c>
      <c r="G359" s="9">
        <f t="shared" si="36"/>
        <v>16</v>
      </c>
      <c r="H359" s="9">
        <f t="shared" si="39"/>
        <v>2990</v>
      </c>
      <c r="I359">
        <f t="shared" si="37"/>
        <v>0</v>
      </c>
      <c r="K359">
        <f t="shared" si="40"/>
        <v>1683</v>
      </c>
      <c r="L359">
        <f t="shared" si="41"/>
        <v>507</v>
      </c>
      <c r="M359">
        <f t="shared" si="38"/>
        <v>0</v>
      </c>
    </row>
    <row r="360" spans="1:13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35"/>
        <v>stacjonarny</v>
      </c>
      <c r="G360" s="9">
        <f t="shared" si="36"/>
        <v>8</v>
      </c>
      <c r="H360" s="9">
        <f t="shared" si="39"/>
        <v>2998</v>
      </c>
      <c r="I360">
        <f t="shared" si="37"/>
        <v>0</v>
      </c>
      <c r="K360">
        <f t="shared" si="40"/>
        <v>1691</v>
      </c>
      <c r="L360">
        <f t="shared" si="41"/>
        <v>507</v>
      </c>
      <c r="M360">
        <f t="shared" si="38"/>
        <v>0</v>
      </c>
    </row>
    <row r="361" spans="1:13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35"/>
        <v>komórkowy</v>
      </c>
      <c r="G361" s="9">
        <f t="shared" si="36"/>
        <v>11</v>
      </c>
      <c r="H361" s="9">
        <f t="shared" si="39"/>
        <v>3009</v>
      </c>
      <c r="I361">
        <f t="shared" si="37"/>
        <v>0</v>
      </c>
      <c r="K361">
        <f t="shared" si="40"/>
        <v>1691</v>
      </c>
      <c r="L361">
        <f t="shared" si="41"/>
        <v>518</v>
      </c>
      <c r="M361">
        <f t="shared" si="38"/>
        <v>0</v>
      </c>
    </row>
    <row r="362" spans="1:13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35"/>
        <v>stacjonarny</v>
      </c>
      <c r="G362" s="9">
        <f t="shared" si="36"/>
        <v>12</v>
      </c>
      <c r="H362" s="9">
        <f t="shared" si="39"/>
        <v>3021</v>
      </c>
      <c r="I362">
        <f t="shared" si="37"/>
        <v>0</v>
      </c>
      <c r="K362">
        <f t="shared" si="40"/>
        <v>1703</v>
      </c>
      <c r="L362">
        <f t="shared" si="41"/>
        <v>518</v>
      </c>
      <c r="M362">
        <f t="shared" si="38"/>
        <v>0</v>
      </c>
    </row>
    <row r="363" spans="1:13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35"/>
        <v>komórkowy</v>
      </c>
      <c r="G363" s="9">
        <f t="shared" si="36"/>
        <v>7</v>
      </c>
      <c r="H363" s="9">
        <f t="shared" si="39"/>
        <v>3028</v>
      </c>
      <c r="I363">
        <f t="shared" si="37"/>
        <v>0</v>
      </c>
      <c r="K363">
        <f t="shared" si="40"/>
        <v>1703</v>
      </c>
      <c r="L363">
        <f t="shared" si="41"/>
        <v>525</v>
      </c>
      <c r="M363">
        <f t="shared" si="38"/>
        <v>0</v>
      </c>
    </row>
    <row r="364" spans="1:13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35"/>
        <v>stacjonarny</v>
      </c>
      <c r="G364" s="9">
        <f t="shared" si="36"/>
        <v>8</v>
      </c>
      <c r="H364" s="9">
        <f t="shared" si="39"/>
        <v>3036</v>
      </c>
      <c r="I364">
        <f t="shared" si="37"/>
        <v>0</v>
      </c>
      <c r="K364">
        <f t="shared" si="40"/>
        <v>1711</v>
      </c>
      <c r="L364">
        <f t="shared" si="41"/>
        <v>525</v>
      </c>
      <c r="M364">
        <f t="shared" si="38"/>
        <v>0</v>
      </c>
    </row>
    <row r="365" spans="1:13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35"/>
        <v>stacjonarny</v>
      </c>
      <c r="G365" s="9">
        <f t="shared" si="36"/>
        <v>16</v>
      </c>
      <c r="H365" s="9">
        <f t="shared" si="39"/>
        <v>3052</v>
      </c>
      <c r="I365">
        <f t="shared" si="37"/>
        <v>0</v>
      </c>
      <c r="K365">
        <f t="shared" si="40"/>
        <v>1727</v>
      </c>
      <c r="L365">
        <f t="shared" si="41"/>
        <v>525</v>
      </c>
      <c r="M365">
        <f t="shared" si="38"/>
        <v>0</v>
      </c>
    </row>
    <row r="366" spans="1:13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35"/>
        <v>komórkowy</v>
      </c>
      <c r="G366" s="9">
        <f t="shared" si="36"/>
        <v>15</v>
      </c>
      <c r="H366" s="9">
        <f t="shared" si="39"/>
        <v>3067</v>
      </c>
      <c r="I366">
        <f t="shared" si="37"/>
        <v>0</v>
      </c>
      <c r="K366">
        <f t="shared" si="40"/>
        <v>1727</v>
      </c>
      <c r="L366">
        <f t="shared" si="41"/>
        <v>540</v>
      </c>
      <c r="M366">
        <f t="shared" si="38"/>
        <v>0</v>
      </c>
    </row>
    <row r="367" spans="1:13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35"/>
        <v>stacjonarny</v>
      </c>
      <c r="G367" s="9">
        <f t="shared" si="36"/>
        <v>7</v>
      </c>
      <c r="H367" s="9">
        <f t="shared" si="39"/>
        <v>3074</v>
      </c>
      <c r="I367">
        <f t="shared" si="37"/>
        <v>0</v>
      </c>
      <c r="K367">
        <f t="shared" si="40"/>
        <v>1734</v>
      </c>
      <c r="L367">
        <f t="shared" si="41"/>
        <v>540</v>
      </c>
      <c r="M367">
        <f t="shared" si="38"/>
        <v>0</v>
      </c>
    </row>
    <row r="368" spans="1:13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35"/>
        <v>stacjonarny</v>
      </c>
      <c r="G368" s="9">
        <f t="shared" si="36"/>
        <v>3</v>
      </c>
      <c r="H368" s="9">
        <f t="shared" si="39"/>
        <v>3077</v>
      </c>
      <c r="I368">
        <f t="shared" si="37"/>
        <v>0</v>
      </c>
      <c r="K368">
        <f t="shared" si="40"/>
        <v>1737</v>
      </c>
      <c r="L368">
        <f t="shared" si="41"/>
        <v>540</v>
      </c>
      <c r="M368">
        <f t="shared" si="38"/>
        <v>0</v>
      </c>
    </row>
    <row r="369" spans="1:13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35"/>
        <v>stacjonarny</v>
      </c>
      <c r="G369" s="9">
        <f t="shared" si="36"/>
        <v>16</v>
      </c>
      <c r="H369" s="9">
        <f t="shared" si="39"/>
        <v>3093</v>
      </c>
      <c r="I369">
        <f t="shared" si="37"/>
        <v>0</v>
      </c>
      <c r="K369">
        <f t="shared" si="40"/>
        <v>1753</v>
      </c>
      <c r="L369">
        <f t="shared" si="41"/>
        <v>540</v>
      </c>
      <c r="M369">
        <f t="shared" si="38"/>
        <v>0</v>
      </c>
    </row>
    <row r="370" spans="1:13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35"/>
        <v>stacjonarny</v>
      </c>
      <c r="G370" s="9">
        <f t="shared" si="36"/>
        <v>8</v>
      </c>
      <c r="H370" s="9">
        <f t="shared" si="39"/>
        <v>3101</v>
      </c>
      <c r="I370">
        <f t="shared" si="37"/>
        <v>0</v>
      </c>
      <c r="K370">
        <f t="shared" si="40"/>
        <v>1761</v>
      </c>
      <c r="L370">
        <f t="shared" si="41"/>
        <v>540</v>
      </c>
      <c r="M370">
        <f t="shared" si="38"/>
        <v>0</v>
      </c>
    </row>
    <row r="371" spans="1:13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35"/>
        <v>stacjonarny</v>
      </c>
      <c r="G371" s="9">
        <f t="shared" si="36"/>
        <v>16</v>
      </c>
      <c r="H371" s="9">
        <f t="shared" si="39"/>
        <v>3117</v>
      </c>
      <c r="I371">
        <f t="shared" si="37"/>
        <v>0</v>
      </c>
      <c r="K371">
        <f t="shared" si="40"/>
        <v>1777</v>
      </c>
      <c r="L371">
        <f t="shared" si="41"/>
        <v>540</v>
      </c>
      <c r="M371">
        <f t="shared" si="38"/>
        <v>0</v>
      </c>
    </row>
    <row r="372" spans="1:13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35"/>
        <v>stacjonarny</v>
      </c>
      <c r="G372" s="9">
        <f t="shared" si="36"/>
        <v>2</v>
      </c>
      <c r="H372" s="9">
        <f t="shared" si="39"/>
        <v>3119</v>
      </c>
      <c r="I372">
        <f t="shared" si="37"/>
        <v>0</v>
      </c>
      <c r="K372">
        <f t="shared" si="40"/>
        <v>1779</v>
      </c>
      <c r="L372">
        <f t="shared" si="41"/>
        <v>540</v>
      </c>
      <c r="M372">
        <f t="shared" si="38"/>
        <v>0</v>
      </c>
    </row>
    <row r="373" spans="1:13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35"/>
        <v>stacjonarny</v>
      </c>
      <c r="G373" s="9">
        <f t="shared" si="36"/>
        <v>15</v>
      </c>
      <c r="H373" s="9">
        <f t="shared" si="39"/>
        <v>3134</v>
      </c>
      <c r="I373">
        <f t="shared" si="37"/>
        <v>0</v>
      </c>
      <c r="K373">
        <f t="shared" si="40"/>
        <v>1794</v>
      </c>
      <c r="L373">
        <f t="shared" si="41"/>
        <v>540</v>
      </c>
      <c r="M373">
        <f t="shared" si="38"/>
        <v>0</v>
      </c>
    </row>
    <row r="374" spans="1:13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35"/>
        <v>stacjonarny</v>
      </c>
      <c r="G374" s="9">
        <f t="shared" si="36"/>
        <v>14</v>
      </c>
      <c r="H374" s="9">
        <f t="shared" si="39"/>
        <v>3148</v>
      </c>
      <c r="I374">
        <f t="shared" si="37"/>
        <v>0</v>
      </c>
      <c r="K374">
        <f t="shared" si="40"/>
        <v>1808</v>
      </c>
      <c r="L374">
        <f t="shared" si="41"/>
        <v>540</v>
      </c>
      <c r="M374">
        <f t="shared" si="38"/>
        <v>0</v>
      </c>
    </row>
    <row r="375" spans="1:13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35"/>
        <v>stacjonarny</v>
      </c>
      <c r="G375" s="9">
        <f t="shared" si="36"/>
        <v>14</v>
      </c>
      <c r="H375" s="9">
        <f t="shared" si="39"/>
        <v>3162</v>
      </c>
      <c r="I375">
        <f t="shared" si="37"/>
        <v>0</v>
      </c>
      <c r="K375">
        <f t="shared" si="40"/>
        <v>1822</v>
      </c>
      <c r="L375">
        <f t="shared" si="41"/>
        <v>540</v>
      </c>
      <c r="M375">
        <f t="shared" si="38"/>
        <v>0</v>
      </c>
    </row>
    <row r="376" spans="1:13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35"/>
        <v>stacjonarny</v>
      </c>
      <c r="G376" s="9">
        <f t="shared" si="36"/>
        <v>2</v>
      </c>
      <c r="H376" s="9">
        <f t="shared" si="39"/>
        <v>3164</v>
      </c>
      <c r="I376">
        <f t="shared" si="37"/>
        <v>0</v>
      </c>
      <c r="K376">
        <f t="shared" si="40"/>
        <v>1824</v>
      </c>
      <c r="L376">
        <f t="shared" si="41"/>
        <v>540</v>
      </c>
      <c r="M376">
        <f t="shared" si="38"/>
        <v>0</v>
      </c>
    </row>
    <row r="377" spans="1:13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35"/>
        <v>komórkowy</v>
      </c>
      <c r="G377" s="9">
        <f t="shared" si="36"/>
        <v>13</v>
      </c>
      <c r="H377" s="9">
        <f t="shared" si="39"/>
        <v>3177</v>
      </c>
      <c r="I377">
        <f t="shared" si="37"/>
        <v>0</v>
      </c>
      <c r="K377">
        <f t="shared" si="40"/>
        <v>1824</v>
      </c>
      <c r="L377">
        <f t="shared" si="41"/>
        <v>553</v>
      </c>
      <c r="M377">
        <f t="shared" si="38"/>
        <v>0</v>
      </c>
    </row>
    <row r="378" spans="1:13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35"/>
        <v>stacjonarny</v>
      </c>
      <c r="G378" s="9">
        <f t="shared" si="36"/>
        <v>1</v>
      </c>
      <c r="H378" s="9">
        <f t="shared" si="39"/>
        <v>3178</v>
      </c>
      <c r="I378">
        <f t="shared" si="37"/>
        <v>0</v>
      </c>
      <c r="K378">
        <f t="shared" si="40"/>
        <v>1825</v>
      </c>
      <c r="L378">
        <f t="shared" si="41"/>
        <v>553</v>
      </c>
      <c r="M378">
        <f t="shared" si="38"/>
        <v>0</v>
      </c>
    </row>
    <row r="379" spans="1:13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35"/>
        <v>stacjonarny</v>
      </c>
      <c r="G379" s="9">
        <f t="shared" si="36"/>
        <v>9</v>
      </c>
      <c r="H379" s="9">
        <f t="shared" si="39"/>
        <v>3187</v>
      </c>
      <c r="I379">
        <f t="shared" si="37"/>
        <v>0</v>
      </c>
      <c r="K379">
        <f t="shared" si="40"/>
        <v>1834</v>
      </c>
      <c r="L379">
        <f t="shared" si="41"/>
        <v>553</v>
      </c>
      <c r="M379">
        <f t="shared" si="38"/>
        <v>0</v>
      </c>
    </row>
    <row r="380" spans="1:13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35"/>
        <v>stacjonarny</v>
      </c>
      <c r="G380" s="9">
        <f t="shared" si="36"/>
        <v>2</v>
      </c>
      <c r="H380" s="9">
        <f t="shared" si="39"/>
        <v>3189</v>
      </c>
      <c r="I380">
        <f t="shared" si="37"/>
        <v>0</v>
      </c>
      <c r="K380">
        <f t="shared" si="40"/>
        <v>1836</v>
      </c>
      <c r="L380">
        <f t="shared" si="41"/>
        <v>553</v>
      </c>
      <c r="M380">
        <f t="shared" si="38"/>
        <v>0</v>
      </c>
    </row>
    <row r="381" spans="1:13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35"/>
        <v>stacjonarny</v>
      </c>
      <c r="G381" s="9">
        <f t="shared" si="36"/>
        <v>10</v>
      </c>
      <c r="H381" s="9">
        <f t="shared" si="39"/>
        <v>3199</v>
      </c>
      <c r="I381">
        <f t="shared" si="37"/>
        <v>0</v>
      </c>
      <c r="K381">
        <f t="shared" si="40"/>
        <v>1846</v>
      </c>
      <c r="L381">
        <f t="shared" si="41"/>
        <v>553</v>
      </c>
      <c r="M381">
        <f t="shared" si="38"/>
        <v>0</v>
      </c>
    </row>
    <row r="382" spans="1:13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35"/>
        <v>stacjonarny</v>
      </c>
      <c r="G382" s="9">
        <f t="shared" si="36"/>
        <v>6</v>
      </c>
      <c r="H382" s="9">
        <f t="shared" si="39"/>
        <v>3205</v>
      </c>
      <c r="I382">
        <f t="shared" si="37"/>
        <v>0</v>
      </c>
      <c r="K382">
        <f t="shared" si="40"/>
        <v>1852</v>
      </c>
      <c r="L382">
        <f t="shared" si="41"/>
        <v>553</v>
      </c>
      <c r="M382">
        <f t="shared" si="38"/>
        <v>0</v>
      </c>
    </row>
    <row r="383" spans="1:13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35"/>
        <v>komórkowy</v>
      </c>
      <c r="G383" s="9">
        <f t="shared" si="36"/>
        <v>14</v>
      </c>
      <c r="H383" s="9">
        <f t="shared" si="39"/>
        <v>3219</v>
      </c>
      <c r="I383">
        <f t="shared" si="37"/>
        <v>0</v>
      </c>
      <c r="K383">
        <f t="shared" si="40"/>
        <v>1852</v>
      </c>
      <c r="L383">
        <f t="shared" si="41"/>
        <v>567</v>
      </c>
      <c r="M383">
        <f t="shared" si="38"/>
        <v>0</v>
      </c>
    </row>
    <row r="384" spans="1:13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35"/>
        <v>stacjonarny</v>
      </c>
      <c r="G384" s="9">
        <f t="shared" si="36"/>
        <v>11</v>
      </c>
      <c r="H384" s="9">
        <f t="shared" si="39"/>
        <v>3230</v>
      </c>
      <c r="I384">
        <f t="shared" si="37"/>
        <v>0</v>
      </c>
      <c r="K384">
        <f t="shared" si="40"/>
        <v>1863</v>
      </c>
      <c r="L384">
        <f t="shared" si="41"/>
        <v>567</v>
      </c>
      <c r="M384">
        <f t="shared" si="38"/>
        <v>0</v>
      </c>
    </row>
    <row r="385" spans="1:13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35"/>
        <v>stacjonarny</v>
      </c>
      <c r="G385" s="9">
        <f t="shared" si="36"/>
        <v>2</v>
      </c>
      <c r="H385" s="9">
        <f t="shared" si="39"/>
        <v>3232</v>
      </c>
      <c r="I385">
        <f t="shared" si="37"/>
        <v>0</v>
      </c>
      <c r="K385">
        <f t="shared" si="40"/>
        <v>1865</v>
      </c>
      <c r="L385">
        <f t="shared" si="41"/>
        <v>567</v>
      </c>
      <c r="M385">
        <f t="shared" si="38"/>
        <v>0</v>
      </c>
    </row>
    <row r="386" spans="1:13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35"/>
        <v>stacjonarny</v>
      </c>
      <c r="G386" s="9">
        <f t="shared" si="36"/>
        <v>2</v>
      </c>
      <c r="H386" s="9">
        <f t="shared" si="39"/>
        <v>3234</v>
      </c>
      <c r="I386">
        <f t="shared" si="37"/>
        <v>0</v>
      </c>
      <c r="K386">
        <f t="shared" si="40"/>
        <v>1867</v>
      </c>
      <c r="L386">
        <f t="shared" si="41"/>
        <v>567</v>
      </c>
      <c r="M386">
        <f t="shared" si="38"/>
        <v>0</v>
      </c>
    </row>
    <row r="387" spans="1:13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42">IF(LEN(A387)=7,"stacjonarny",IF(LEN(A387)=8,"komórkowy","zagraniczny"))</f>
        <v>stacjonarny</v>
      </c>
      <c r="G387" s="9">
        <f t="shared" ref="G387:G450" si="43">MINUTE(D387-C387)+1</f>
        <v>11</v>
      </c>
      <c r="H387" s="9">
        <f t="shared" si="39"/>
        <v>3245</v>
      </c>
      <c r="I387">
        <f t="shared" ref="I387:I450" si="44">IF(H387&lt;=800,1,0)</f>
        <v>0</v>
      </c>
      <c r="K387">
        <f t="shared" si="40"/>
        <v>1878</v>
      </c>
      <c r="L387">
        <f t="shared" si="41"/>
        <v>567</v>
      </c>
      <c r="M387">
        <f t="shared" ref="M387:M450" si="45">IF(E387="zagraniczny",G387,0)</f>
        <v>0</v>
      </c>
    </row>
    <row r="388" spans="1:13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42"/>
        <v>stacjonarny</v>
      </c>
      <c r="G388" s="9">
        <f t="shared" si="43"/>
        <v>1</v>
      </c>
      <c r="H388" s="9">
        <f t="shared" ref="H388:H451" si="46">IF(E388&lt;&gt;"zagraniczny",G388+H387,H387)</f>
        <v>3246</v>
      </c>
      <c r="I388">
        <f t="shared" si="44"/>
        <v>0</v>
      </c>
      <c r="K388">
        <f t="shared" ref="K388:K451" si="47">IF(AND(I388=0,E388="stacjonarny"),G388+K387,K387)</f>
        <v>1879</v>
      </c>
      <c r="L388">
        <f t="shared" ref="L388:L451" si="48">IF(AND(I388=0,E388="komórkowy"),G388+L387,L387)</f>
        <v>567</v>
      </c>
      <c r="M388">
        <f t="shared" si="45"/>
        <v>0</v>
      </c>
    </row>
    <row r="389" spans="1:13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42"/>
        <v>stacjonarny</v>
      </c>
      <c r="G389" s="9">
        <f t="shared" si="43"/>
        <v>9</v>
      </c>
      <c r="H389" s="9">
        <f t="shared" si="46"/>
        <v>3255</v>
      </c>
      <c r="I389">
        <f t="shared" si="44"/>
        <v>0</v>
      </c>
      <c r="K389">
        <f t="shared" si="47"/>
        <v>1888</v>
      </c>
      <c r="L389">
        <f t="shared" si="48"/>
        <v>567</v>
      </c>
      <c r="M389">
        <f t="shared" si="45"/>
        <v>0</v>
      </c>
    </row>
    <row r="390" spans="1:13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42"/>
        <v>stacjonarny</v>
      </c>
      <c r="G390" s="9">
        <f t="shared" si="43"/>
        <v>16</v>
      </c>
      <c r="H390" s="9">
        <f t="shared" si="46"/>
        <v>3271</v>
      </c>
      <c r="I390">
        <f t="shared" si="44"/>
        <v>0</v>
      </c>
      <c r="K390">
        <f t="shared" si="47"/>
        <v>1904</v>
      </c>
      <c r="L390">
        <f t="shared" si="48"/>
        <v>567</v>
      </c>
      <c r="M390">
        <f t="shared" si="45"/>
        <v>0</v>
      </c>
    </row>
    <row r="391" spans="1:13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42"/>
        <v>komórkowy</v>
      </c>
      <c r="G391" s="9">
        <f t="shared" si="43"/>
        <v>4</v>
      </c>
      <c r="H391" s="9">
        <f t="shared" si="46"/>
        <v>3275</v>
      </c>
      <c r="I391">
        <f t="shared" si="44"/>
        <v>0</v>
      </c>
      <c r="K391">
        <f t="shared" si="47"/>
        <v>1904</v>
      </c>
      <c r="L391">
        <f t="shared" si="48"/>
        <v>571</v>
      </c>
      <c r="M391">
        <f t="shared" si="45"/>
        <v>0</v>
      </c>
    </row>
    <row r="392" spans="1:13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42"/>
        <v>stacjonarny</v>
      </c>
      <c r="G392" s="9">
        <f t="shared" si="43"/>
        <v>3</v>
      </c>
      <c r="H392" s="9">
        <f t="shared" si="46"/>
        <v>3278</v>
      </c>
      <c r="I392">
        <f t="shared" si="44"/>
        <v>0</v>
      </c>
      <c r="K392">
        <f t="shared" si="47"/>
        <v>1907</v>
      </c>
      <c r="L392">
        <f t="shared" si="48"/>
        <v>571</v>
      </c>
      <c r="M392">
        <f t="shared" si="45"/>
        <v>0</v>
      </c>
    </row>
    <row r="393" spans="1:13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42"/>
        <v>stacjonarny</v>
      </c>
      <c r="G393" s="9">
        <f t="shared" si="43"/>
        <v>17</v>
      </c>
      <c r="H393" s="9">
        <f t="shared" si="46"/>
        <v>3295</v>
      </c>
      <c r="I393">
        <f t="shared" si="44"/>
        <v>0</v>
      </c>
      <c r="K393">
        <f t="shared" si="47"/>
        <v>1924</v>
      </c>
      <c r="L393">
        <f t="shared" si="48"/>
        <v>571</v>
      </c>
      <c r="M393">
        <f t="shared" si="45"/>
        <v>0</v>
      </c>
    </row>
    <row r="394" spans="1:13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42"/>
        <v>stacjonarny</v>
      </c>
      <c r="G394" s="9">
        <f t="shared" si="43"/>
        <v>6</v>
      </c>
      <c r="H394" s="9">
        <f t="shared" si="46"/>
        <v>3301</v>
      </c>
      <c r="I394">
        <f t="shared" si="44"/>
        <v>0</v>
      </c>
      <c r="K394">
        <f t="shared" si="47"/>
        <v>1930</v>
      </c>
      <c r="L394">
        <f t="shared" si="48"/>
        <v>571</v>
      </c>
      <c r="M394">
        <f t="shared" si="45"/>
        <v>0</v>
      </c>
    </row>
    <row r="395" spans="1:13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42"/>
        <v>komórkowy</v>
      </c>
      <c r="G395" s="9">
        <f t="shared" si="43"/>
        <v>15</v>
      </c>
      <c r="H395" s="9">
        <f t="shared" si="46"/>
        <v>3316</v>
      </c>
      <c r="I395">
        <f t="shared" si="44"/>
        <v>0</v>
      </c>
      <c r="K395">
        <f t="shared" si="47"/>
        <v>1930</v>
      </c>
      <c r="L395">
        <f t="shared" si="48"/>
        <v>586</v>
      </c>
      <c r="M395">
        <f t="shared" si="45"/>
        <v>0</v>
      </c>
    </row>
    <row r="396" spans="1:13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42"/>
        <v>stacjonarny</v>
      </c>
      <c r="G396" s="9">
        <f t="shared" si="43"/>
        <v>6</v>
      </c>
      <c r="H396" s="9">
        <f t="shared" si="46"/>
        <v>3322</v>
      </c>
      <c r="I396">
        <f t="shared" si="44"/>
        <v>0</v>
      </c>
      <c r="K396">
        <f t="shared" si="47"/>
        <v>1936</v>
      </c>
      <c r="L396">
        <f t="shared" si="48"/>
        <v>586</v>
      </c>
      <c r="M396">
        <f t="shared" si="45"/>
        <v>0</v>
      </c>
    </row>
    <row r="397" spans="1:13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42"/>
        <v>stacjonarny</v>
      </c>
      <c r="G397" s="9">
        <f t="shared" si="43"/>
        <v>5</v>
      </c>
      <c r="H397" s="9">
        <f t="shared" si="46"/>
        <v>3327</v>
      </c>
      <c r="I397">
        <f t="shared" si="44"/>
        <v>0</v>
      </c>
      <c r="K397">
        <f t="shared" si="47"/>
        <v>1941</v>
      </c>
      <c r="L397">
        <f t="shared" si="48"/>
        <v>586</v>
      </c>
      <c r="M397">
        <f t="shared" si="45"/>
        <v>0</v>
      </c>
    </row>
    <row r="398" spans="1:13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42"/>
        <v>stacjonarny</v>
      </c>
      <c r="G398" s="9">
        <f t="shared" si="43"/>
        <v>10</v>
      </c>
      <c r="H398" s="9">
        <f t="shared" si="46"/>
        <v>3337</v>
      </c>
      <c r="I398">
        <f t="shared" si="44"/>
        <v>0</v>
      </c>
      <c r="K398">
        <f t="shared" si="47"/>
        <v>1951</v>
      </c>
      <c r="L398">
        <f t="shared" si="48"/>
        <v>586</v>
      </c>
      <c r="M398">
        <f t="shared" si="45"/>
        <v>0</v>
      </c>
    </row>
    <row r="399" spans="1:13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42"/>
        <v>zagraniczny</v>
      </c>
      <c r="G399" s="9">
        <f t="shared" si="43"/>
        <v>1</v>
      </c>
      <c r="H399" s="9">
        <f t="shared" si="46"/>
        <v>3337</v>
      </c>
      <c r="I399">
        <f t="shared" si="44"/>
        <v>0</v>
      </c>
      <c r="K399">
        <f t="shared" si="47"/>
        <v>1951</v>
      </c>
      <c r="L399">
        <f t="shared" si="48"/>
        <v>586</v>
      </c>
      <c r="M399">
        <f t="shared" si="45"/>
        <v>1</v>
      </c>
    </row>
    <row r="400" spans="1:13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42"/>
        <v>stacjonarny</v>
      </c>
      <c r="G400" s="9">
        <f t="shared" si="43"/>
        <v>13</v>
      </c>
      <c r="H400" s="9">
        <f t="shared" si="46"/>
        <v>3350</v>
      </c>
      <c r="I400">
        <f t="shared" si="44"/>
        <v>0</v>
      </c>
      <c r="K400">
        <f t="shared" si="47"/>
        <v>1964</v>
      </c>
      <c r="L400">
        <f t="shared" si="48"/>
        <v>586</v>
      </c>
      <c r="M400">
        <f t="shared" si="45"/>
        <v>0</v>
      </c>
    </row>
    <row r="401" spans="1:13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42"/>
        <v>komórkowy</v>
      </c>
      <c r="G401" s="9">
        <f t="shared" si="43"/>
        <v>11</v>
      </c>
      <c r="H401" s="9">
        <f t="shared" si="46"/>
        <v>3361</v>
      </c>
      <c r="I401">
        <f t="shared" si="44"/>
        <v>0</v>
      </c>
      <c r="K401">
        <f t="shared" si="47"/>
        <v>1964</v>
      </c>
      <c r="L401">
        <f t="shared" si="48"/>
        <v>597</v>
      </c>
      <c r="M401">
        <f t="shared" si="45"/>
        <v>0</v>
      </c>
    </row>
    <row r="402" spans="1:13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42"/>
        <v>stacjonarny</v>
      </c>
      <c r="G402" s="9">
        <f t="shared" si="43"/>
        <v>3</v>
      </c>
      <c r="H402" s="9">
        <f t="shared" si="46"/>
        <v>3364</v>
      </c>
      <c r="I402">
        <f t="shared" si="44"/>
        <v>0</v>
      </c>
      <c r="K402">
        <f t="shared" si="47"/>
        <v>1967</v>
      </c>
      <c r="L402">
        <f t="shared" si="48"/>
        <v>597</v>
      </c>
      <c r="M402">
        <f t="shared" si="45"/>
        <v>0</v>
      </c>
    </row>
    <row r="403" spans="1:13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42"/>
        <v>zagraniczny</v>
      </c>
      <c r="G403" s="9">
        <f t="shared" si="43"/>
        <v>2</v>
      </c>
      <c r="H403" s="9">
        <f t="shared" si="46"/>
        <v>3364</v>
      </c>
      <c r="I403">
        <f t="shared" si="44"/>
        <v>0</v>
      </c>
      <c r="K403">
        <f t="shared" si="47"/>
        <v>1967</v>
      </c>
      <c r="L403">
        <f t="shared" si="48"/>
        <v>597</v>
      </c>
      <c r="M403">
        <f t="shared" si="45"/>
        <v>2</v>
      </c>
    </row>
    <row r="404" spans="1:13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42"/>
        <v>komórkowy</v>
      </c>
      <c r="G404" s="9">
        <f t="shared" si="43"/>
        <v>12</v>
      </c>
      <c r="H404" s="9">
        <f t="shared" si="46"/>
        <v>3376</v>
      </c>
      <c r="I404">
        <f t="shared" si="44"/>
        <v>0</v>
      </c>
      <c r="K404">
        <f t="shared" si="47"/>
        <v>1967</v>
      </c>
      <c r="L404">
        <f t="shared" si="48"/>
        <v>609</v>
      </c>
      <c r="M404">
        <f t="shared" si="45"/>
        <v>0</v>
      </c>
    </row>
    <row r="405" spans="1:13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42"/>
        <v>stacjonarny</v>
      </c>
      <c r="G405" s="9">
        <f t="shared" si="43"/>
        <v>8</v>
      </c>
      <c r="H405" s="9">
        <f t="shared" si="46"/>
        <v>3384</v>
      </c>
      <c r="I405">
        <f t="shared" si="44"/>
        <v>0</v>
      </c>
      <c r="K405">
        <f t="shared" si="47"/>
        <v>1975</v>
      </c>
      <c r="L405">
        <f t="shared" si="48"/>
        <v>609</v>
      </c>
      <c r="M405">
        <f t="shared" si="45"/>
        <v>0</v>
      </c>
    </row>
    <row r="406" spans="1:13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42"/>
        <v>stacjonarny</v>
      </c>
      <c r="G406" s="9">
        <f t="shared" si="43"/>
        <v>8</v>
      </c>
      <c r="H406" s="9">
        <f t="shared" si="46"/>
        <v>3392</v>
      </c>
      <c r="I406">
        <f t="shared" si="44"/>
        <v>0</v>
      </c>
      <c r="K406">
        <f t="shared" si="47"/>
        <v>1983</v>
      </c>
      <c r="L406">
        <f t="shared" si="48"/>
        <v>609</v>
      </c>
      <c r="M406">
        <f t="shared" si="45"/>
        <v>0</v>
      </c>
    </row>
    <row r="407" spans="1:13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42"/>
        <v>stacjonarny</v>
      </c>
      <c r="G407" s="9">
        <f t="shared" si="43"/>
        <v>16</v>
      </c>
      <c r="H407" s="9">
        <f t="shared" si="46"/>
        <v>3408</v>
      </c>
      <c r="I407">
        <f t="shared" si="44"/>
        <v>0</v>
      </c>
      <c r="K407">
        <f t="shared" si="47"/>
        <v>1999</v>
      </c>
      <c r="L407">
        <f t="shared" si="48"/>
        <v>609</v>
      </c>
      <c r="M407">
        <f t="shared" si="45"/>
        <v>0</v>
      </c>
    </row>
    <row r="408" spans="1:13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42"/>
        <v>stacjonarny</v>
      </c>
      <c r="G408" s="9">
        <f t="shared" si="43"/>
        <v>14</v>
      </c>
      <c r="H408" s="9">
        <f t="shared" si="46"/>
        <v>3422</v>
      </c>
      <c r="I408">
        <f t="shared" si="44"/>
        <v>0</v>
      </c>
      <c r="K408">
        <f t="shared" si="47"/>
        <v>2013</v>
      </c>
      <c r="L408">
        <f t="shared" si="48"/>
        <v>609</v>
      </c>
      <c r="M408">
        <f t="shared" si="45"/>
        <v>0</v>
      </c>
    </row>
    <row r="409" spans="1:13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42"/>
        <v>stacjonarny</v>
      </c>
      <c r="G409" s="9">
        <f t="shared" si="43"/>
        <v>9</v>
      </c>
      <c r="H409" s="9">
        <f t="shared" si="46"/>
        <v>3431</v>
      </c>
      <c r="I409">
        <f t="shared" si="44"/>
        <v>0</v>
      </c>
      <c r="K409">
        <f t="shared" si="47"/>
        <v>2022</v>
      </c>
      <c r="L409">
        <f t="shared" si="48"/>
        <v>609</v>
      </c>
      <c r="M409">
        <f t="shared" si="45"/>
        <v>0</v>
      </c>
    </row>
    <row r="410" spans="1:13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42"/>
        <v>zagraniczny</v>
      </c>
      <c r="G410" s="9">
        <f t="shared" si="43"/>
        <v>14</v>
      </c>
      <c r="H410" s="9">
        <f t="shared" si="46"/>
        <v>3431</v>
      </c>
      <c r="I410">
        <f t="shared" si="44"/>
        <v>0</v>
      </c>
      <c r="K410">
        <f t="shared" si="47"/>
        <v>2022</v>
      </c>
      <c r="L410">
        <f t="shared" si="48"/>
        <v>609</v>
      </c>
      <c r="M410">
        <f t="shared" si="45"/>
        <v>14</v>
      </c>
    </row>
    <row r="411" spans="1:13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42"/>
        <v>stacjonarny</v>
      </c>
      <c r="G411" s="9">
        <f t="shared" si="43"/>
        <v>5</v>
      </c>
      <c r="H411" s="9">
        <f t="shared" si="46"/>
        <v>3436</v>
      </c>
      <c r="I411">
        <f t="shared" si="44"/>
        <v>0</v>
      </c>
      <c r="K411">
        <f t="shared" si="47"/>
        <v>2027</v>
      </c>
      <c r="L411">
        <f t="shared" si="48"/>
        <v>609</v>
      </c>
      <c r="M411">
        <f t="shared" si="45"/>
        <v>0</v>
      </c>
    </row>
    <row r="412" spans="1:13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42"/>
        <v>stacjonarny</v>
      </c>
      <c r="G412" s="9">
        <f t="shared" si="43"/>
        <v>12</v>
      </c>
      <c r="H412" s="9">
        <f t="shared" si="46"/>
        <v>3448</v>
      </c>
      <c r="I412">
        <f t="shared" si="44"/>
        <v>0</v>
      </c>
      <c r="K412">
        <f t="shared" si="47"/>
        <v>2039</v>
      </c>
      <c r="L412">
        <f t="shared" si="48"/>
        <v>609</v>
      </c>
      <c r="M412">
        <f t="shared" si="45"/>
        <v>0</v>
      </c>
    </row>
    <row r="413" spans="1:13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42"/>
        <v>stacjonarny</v>
      </c>
      <c r="G413" s="9">
        <f t="shared" si="43"/>
        <v>9</v>
      </c>
      <c r="H413" s="9">
        <f t="shared" si="46"/>
        <v>3457</v>
      </c>
      <c r="I413">
        <f t="shared" si="44"/>
        <v>0</v>
      </c>
      <c r="K413">
        <f t="shared" si="47"/>
        <v>2048</v>
      </c>
      <c r="L413">
        <f t="shared" si="48"/>
        <v>609</v>
      </c>
      <c r="M413">
        <f t="shared" si="45"/>
        <v>0</v>
      </c>
    </row>
    <row r="414" spans="1:13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42"/>
        <v>komórkowy</v>
      </c>
      <c r="G414" s="9">
        <f t="shared" si="43"/>
        <v>15</v>
      </c>
      <c r="H414" s="9">
        <f t="shared" si="46"/>
        <v>3472</v>
      </c>
      <c r="I414">
        <f t="shared" si="44"/>
        <v>0</v>
      </c>
      <c r="K414">
        <f t="shared" si="47"/>
        <v>2048</v>
      </c>
      <c r="L414">
        <f t="shared" si="48"/>
        <v>624</v>
      </c>
      <c r="M414">
        <f t="shared" si="45"/>
        <v>0</v>
      </c>
    </row>
    <row r="415" spans="1:13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42"/>
        <v>stacjonarny</v>
      </c>
      <c r="G415" s="9">
        <f t="shared" si="43"/>
        <v>6</v>
      </c>
      <c r="H415" s="9">
        <f t="shared" si="46"/>
        <v>3478</v>
      </c>
      <c r="I415">
        <f t="shared" si="44"/>
        <v>0</v>
      </c>
      <c r="K415">
        <f t="shared" si="47"/>
        <v>2054</v>
      </c>
      <c r="L415">
        <f t="shared" si="48"/>
        <v>624</v>
      </c>
      <c r="M415">
        <f t="shared" si="45"/>
        <v>0</v>
      </c>
    </row>
    <row r="416" spans="1:13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42"/>
        <v>komórkowy</v>
      </c>
      <c r="G416" s="9">
        <f t="shared" si="43"/>
        <v>4</v>
      </c>
      <c r="H416" s="9">
        <f t="shared" si="46"/>
        <v>3482</v>
      </c>
      <c r="I416">
        <f t="shared" si="44"/>
        <v>0</v>
      </c>
      <c r="K416">
        <f t="shared" si="47"/>
        <v>2054</v>
      </c>
      <c r="L416">
        <f t="shared" si="48"/>
        <v>628</v>
      </c>
      <c r="M416">
        <f t="shared" si="45"/>
        <v>0</v>
      </c>
    </row>
    <row r="417" spans="1:13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42"/>
        <v>stacjonarny</v>
      </c>
      <c r="G417" s="9">
        <f t="shared" si="43"/>
        <v>6</v>
      </c>
      <c r="H417" s="9">
        <f t="shared" si="46"/>
        <v>3488</v>
      </c>
      <c r="I417">
        <f t="shared" si="44"/>
        <v>0</v>
      </c>
      <c r="K417">
        <f t="shared" si="47"/>
        <v>2060</v>
      </c>
      <c r="L417">
        <f t="shared" si="48"/>
        <v>628</v>
      </c>
      <c r="M417">
        <f t="shared" si="45"/>
        <v>0</v>
      </c>
    </row>
    <row r="418" spans="1:13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42"/>
        <v>stacjonarny</v>
      </c>
      <c r="G418" s="9">
        <f t="shared" si="43"/>
        <v>3</v>
      </c>
      <c r="H418" s="9">
        <f t="shared" si="46"/>
        <v>3491</v>
      </c>
      <c r="I418">
        <f t="shared" si="44"/>
        <v>0</v>
      </c>
      <c r="K418">
        <f t="shared" si="47"/>
        <v>2063</v>
      </c>
      <c r="L418">
        <f t="shared" si="48"/>
        <v>628</v>
      </c>
      <c r="M418">
        <f t="shared" si="45"/>
        <v>0</v>
      </c>
    </row>
    <row r="419" spans="1:13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42"/>
        <v>komórkowy</v>
      </c>
      <c r="G419" s="9">
        <f t="shared" si="43"/>
        <v>12</v>
      </c>
      <c r="H419" s="9">
        <f t="shared" si="46"/>
        <v>3503</v>
      </c>
      <c r="I419">
        <f t="shared" si="44"/>
        <v>0</v>
      </c>
      <c r="K419">
        <f t="shared" si="47"/>
        <v>2063</v>
      </c>
      <c r="L419">
        <f t="shared" si="48"/>
        <v>640</v>
      </c>
      <c r="M419">
        <f t="shared" si="45"/>
        <v>0</v>
      </c>
    </row>
    <row r="420" spans="1:13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42"/>
        <v>stacjonarny</v>
      </c>
      <c r="G420" s="9">
        <f t="shared" si="43"/>
        <v>13</v>
      </c>
      <c r="H420" s="9">
        <f t="shared" si="46"/>
        <v>3516</v>
      </c>
      <c r="I420">
        <f t="shared" si="44"/>
        <v>0</v>
      </c>
      <c r="K420">
        <f t="shared" si="47"/>
        <v>2076</v>
      </c>
      <c r="L420">
        <f t="shared" si="48"/>
        <v>640</v>
      </c>
      <c r="M420">
        <f t="shared" si="45"/>
        <v>0</v>
      </c>
    </row>
    <row r="421" spans="1:13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42"/>
        <v>stacjonarny</v>
      </c>
      <c r="G421" s="9">
        <f t="shared" si="43"/>
        <v>10</v>
      </c>
      <c r="H421" s="9">
        <f t="shared" si="46"/>
        <v>3526</v>
      </c>
      <c r="I421">
        <f t="shared" si="44"/>
        <v>0</v>
      </c>
      <c r="K421">
        <f t="shared" si="47"/>
        <v>2086</v>
      </c>
      <c r="L421">
        <f t="shared" si="48"/>
        <v>640</v>
      </c>
      <c r="M421">
        <f t="shared" si="45"/>
        <v>0</v>
      </c>
    </row>
    <row r="422" spans="1:13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42"/>
        <v>komórkowy</v>
      </c>
      <c r="G422" s="9">
        <f t="shared" si="43"/>
        <v>8</v>
      </c>
      <c r="H422" s="9">
        <f t="shared" si="46"/>
        <v>3534</v>
      </c>
      <c r="I422">
        <f t="shared" si="44"/>
        <v>0</v>
      </c>
      <c r="K422">
        <f t="shared" si="47"/>
        <v>2086</v>
      </c>
      <c r="L422">
        <f t="shared" si="48"/>
        <v>648</v>
      </c>
      <c r="M422">
        <f t="shared" si="45"/>
        <v>0</v>
      </c>
    </row>
    <row r="423" spans="1:13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42"/>
        <v>stacjonarny</v>
      </c>
      <c r="G423" s="9">
        <f t="shared" si="43"/>
        <v>3</v>
      </c>
      <c r="H423" s="9">
        <f t="shared" si="46"/>
        <v>3537</v>
      </c>
      <c r="I423">
        <f t="shared" si="44"/>
        <v>0</v>
      </c>
      <c r="K423">
        <f t="shared" si="47"/>
        <v>2089</v>
      </c>
      <c r="L423">
        <f t="shared" si="48"/>
        <v>648</v>
      </c>
      <c r="M423">
        <f t="shared" si="45"/>
        <v>0</v>
      </c>
    </row>
    <row r="424" spans="1:13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42"/>
        <v>komórkowy</v>
      </c>
      <c r="G424" s="9">
        <f t="shared" si="43"/>
        <v>6</v>
      </c>
      <c r="H424" s="9">
        <f t="shared" si="46"/>
        <v>3543</v>
      </c>
      <c r="I424">
        <f t="shared" si="44"/>
        <v>0</v>
      </c>
      <c r="K424">
        <f t="shared" si="47"/>
        <v>2089</v>
      </c>
      <c r="L424">
        <f t="shared" si="48"/>
        <v>654</v>
      </c>
      <c r="M424">
        <f t="shared" si="45"/>
        <v>0</v>
      </c>
    </row>
    <row r="425" spans="1:13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42"/>
        <v>stacjonarny</v>
      </c>
      <c r="G425" s="9">
        <f t="shared" si="43"/>
        <v>17</v>
      </c>
      <c r="H425" s="9">
        <f t="shared" si="46"/>
        <v>3560</v>
      </c>
      <c r="I425">
        <f t="shared" si="44"/>
        <v>0</v>
      </c>
      <c r="K425">
        <f t="shared" si="47"/>
        <v>2106</v>
      </c>
      <c r="L425">
        <f t="shared" si="48"/>
        <v>654</v>
      </c>
      <c r="M425">
        <f t="shared" si="45"/>
        <v>0</v>
      </c>
    </row>
    <row r="426" spans="1:13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42"/>
        <v>stacjonarny</v>
      </c>
      <c r="G426" s="9">
        <f t="shared" si="43"/>
        <v>1</v>
      </c>
      <c r="H426" s="9">
        <f t="shared" si="46"/>
        <v>3561</v>
      </c>
      <c r="I426">
        <f t="shared" si="44"/>
        <v>0</v>
      </c>
      <c r="K426">
        <f t="shared" si="47"/>
        <v>2107</v>
      </c>
      <c r="L426">
        <f t="shared" si="48"/>
        <v>654</v>
      </c>
      <c r="M426">
        <f t="shared" si="45"/>
        <v>0</v>
      </c>
    </row>
    <row r="427" spans="1:13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42"/>
        <v>komórkowy</v>
      </c>
      <c r="G427" s="9">
        <f t="shared" si="43"/>
        <v>3</v>
      </c>
      <c r="H427" s="9">
        <f t="shared" si="46"/>
        <v>3564</v>
      </c>
      <c r="I427">
        <f t="shared" si="44"/>
        <v>0</v>
      </c>
      <c r="K427">
        <f t="shared" si="47"/>
        <v>2107</v>
      </c>
      <c r="L427">
        <f t="shared" si="48"/>
        <v>657</v>
      </c>
      <c r="M427">
        <f t="shared" si="45"/>
        <v>0</v>
      </c>
    </row>
    <row r="428" spans="1:13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42"/>
        <v>stacjonarny</v>
      </c>
      <c r="G428" s="9">
        <f t="shared" si="43"/>
        <v>7</v>
      </c>
      <c r="H428" s="9">
        <f t="shared" si="46"/>
        <v>3571</v>
      </c>
      <c r="I428">
        <f t="shared" si="44"/>
        <v>0</v>
      </c>
      <c r="K428">
        <f t="shared" si="47"/>
        <v>2114</v>
      </c>
      <c r="L428">
        <f t="shared" si="48"/>
        <v>657</v>
      </c>
      <c r="M428">
        <f t="shared" si="45"/>
        <v>0</v>
      </c>
    </row>
    <row r="429" spans="1:13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42"/>
        <v>komórkowy</v>
      </c>
      <c r="G429" s="9">
        <f t="shared" si="43"/>
        <v>11</v>
      </c>
      <c r="H429" s="9">
        <f t="shared" si="46"/>
        <v>3582</v>
      </c>
      <c r="I429">
        <f t="shared" si="44"/>
        <v>0</v>
      </c>
      <c r="K429">
        <f t="shared" si="47"/>
        <v>2114</v>
      </c>
      <c r="L429">
        <f t="shared" si="48"/>
        <v>668</v>
      </c>
      <c r="M429">
        <f t="shared" si="45"/>
        <v>0</v>
      </c>
    </row>
    <row r="430" spans="1:13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42"/>
        <v>komórkowy</v>
      </c>
      <c r="G430" s="9">
        <f t="shared" si="43"/>
        <v>11</v>
      </c>
      <c r="H430" s="9">
        <f t="shared" si="46"/>
        <v>3593</v>
      </c>
      <c r="I430">
        <f t="shared" si="44"/>
        <v>0</v>
      </c>
      <c r="K430">
        <f t="shared" si="47"/>
        <v>2114</v>
      </c>
      <c r="L430">
        <f t="shared" si="48"/>
        <v>679</v>
      </c>
      <c r="M430">
        <f t="shared" si="45"/>
        <v>0</v>
      </c>
    </row>
    <row r="431" spans="1:13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42"/>
        <v>stacjonarny</v>
      </c>
      <c r="G431" s="9">
        <f t="shared" si="43"/>
        <v>8</v>
      </c>
      <c r="H431" s="9">
        <f t="shared" si="46"/>
        <v>3601</v>
      </c>
      <c r="I431">
        <f t="shared" si="44"/>
        <v>0</v>
      </c>
      <c r="K431">
        <f t="shared" si="47"/>
        <v>2122</v>
      </c>
      <c r="L431">
        <f t="shared" si="48"/>
        <v>679</v>
      </c>
      <c r="M431">
        <f t="shared" si="45"/>
        <v>0</v>
      </c>
    </row>
    <row r="432" spans="1:13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42"/>
        <v>zagraniczny</v>
      </c>
      <c r="G432" s="9">
        <f t="shared" si="43"/>
        <v>3</v>
      </c>
      <c r="H432" s="9">
        <f t="shared" si="46"/>
        <v>3601</v>
      </c>
      <c r="I432">
        <f t="shared" si="44"/>
        <v>0</v>
      </c>
      <c r="K432">
        <f t="shared" si="47"/>
        <v>2122</v>
      </c>
      <c r="L432">
        <f t="shared" si="48"/>
        <v>679</v>
      </c>
      <c r="M432">
        <f t="shared" si="45"/>
        <v>3</v>
      </c>
    </row>
    <row r="433" spans="1:13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42"/>
        <v>stacjonarny</v>
      </c>
      <c r="G433" s="9">
        <f t="shared" si="43"/>
        <v>7</v>
      </c>
      <c r="H433" s="9">
        <f t="shared" si="46"/>
        <v>3608</v>
      </c>
      <c r="I433">
        <f t="shared" si="44"/>
        <v>0</v>
      </c>
      <c r="K433">
        <f t="shared" si="47"/>
        <v>2129</v>
      </c>
      <c r="L433">
        <f t="shared" si="48"/>
        <v>679</v>
      </c>
      <c r="M433">
        <f t="shared" si="45"/>
        <v>0</v>
      </c>
    </row>
    <row r="434" spans="1:13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42"/>
        <v>komórkowy</v>
      </c>
      <c r="G434" s="9">
        <f t="shared" si="43"/>
        <v>9</v>
      </c>
      <c r="H434" s="9">
        <f t="shared" si="46"/>
        <v>3617</v>
      </c>
      <c r="I434">
        <f t="shared" si="44"/>
        <v>0</v>
      </c>
      <c r="K434">
        <f t="shared" si="47"/>
        <v>2129</v>
      </c>
      <c r="L434">
        <f t="shared" si="48"/>
        <v>688</v>
      </c>
      <c r="M434">
        <f t="shared" si="45"/>
        <v>0</v>
      </c>
    </row>
    <row r="435" spans="1:13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42"/>
        <v>stacjonarny</v>
      </c>
      <c r="G435" s="9">
        <f t="shared" si="43"/>
        <v>3</v>
      </c>
      <c r="H435" s="9">
        <f t="shared" si="46"/>
        <v>3620</v>
      </c>
      <c r="I435">
        <f t="shared" si="44"/>
        <v>0</v>
      </c>
      <c r="K435">
        <f t="shared" si="47"/>
        <v>2132</v>
      </c>
      <c r="L435">
        <f t="shared" si="48"/>
        <v>688</v>
      </c>
      <c r="M435">
        <f t="shared" si="45"/>
        <v>0</v>
      </c>
    </row>
    <row r="436" spans="1:13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42"/>
        <v>zagraniczny</v>
      </c>
      <c r="G436" s="9">
        <f t="shared" si="43"/>
        <v>8</v>
      </c>
      <c r="H436" s="9">
        <f t="shared" si="46"/>
        <v>3620</v>
      </c>
      <c r="I436">
        <f t="shared" si="44"/>
        <v>0</v>
      </c>
      <c r="K436">
        <f t="shared" si="47"/>
        <v>2132</v>
      </c>
      <c r="L436">
        <f t="shared" si="48"/>
        <v>688</v>
      </c>
      <c r="M436">
        <f t="shared" si="45"/>
        <v>8</v>
      </c>
    </row>
    <row r="437" spans="1:13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42"/>
        <v>stacjonarny</v>
      </c>
      <c r="G437" s="9">
        <f t="shared" si="43"/>
        <v>5</v>
      </c>
      <c r="H437" s="9">
        <f t="shared" si="46"/>
        <v>3625</v>
      </c>
      <c r="I437">
        <f t="shared" si="44"/>
        <v>0</v>
      </c>
      <c r="K437">
        <f t="shared" si="47"/>
        <v>2137</v>
      </c>
      <c r="L437">
        <f t="shared" si="48"/>
        <v>688</v>
      </c>
      <c r="M437">
        <f t="shared" si="45"/>
        <v>0</v>
      </c>
    </row>
    <row r="438" spans="1:13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42"/>
        <v>stacjonarny</v>
      </c>
      <c r="G438" s="9">
        <f t="shared" si="43"/>
        <v>14</v>
      </c>
      <c r="H438" s="9">
        <f t="shared" si="46"/>
        <v>3639</v>
      </c>
      <c r="I438">
        <f t="shared" si="44"/>
        <v>0</v>
      </c>
      <c r="K438">
        <f t="shared" si="47"/>
        <v>2151</v>
      </c>
      <c r="L438">
        <f t="shared" si="48"/>
        <v>688</v>
      </c>
      <c r="M438">
        <f t="shared" si="45"/>
        <v>0</v>
      </c>
    </row>
    <row r="439" spans="1:13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42"/>
        <v>stacjonarny</v>
      </c>
      <c r="G439" s="9">
        <f t="shared" si="43"/>
        <v>12</v>
      </c>
      <c r="H439" s="9">
        <f t="shared" si="46"/>
        <v>3651</v>
      </c>
      <c r="I439">
        <f t="shared" si="44"/>
        <v>0</v>
      </c>
      <c r="K439">
        <f t="shared" si="47"/>
        <v>2163</v>
      </c>
      <c r="L439">
        <f t="shared" si="48"/>
        <v>688</v>
      </c>
      <c r="M439">
        <f t="shared" si="45"/>
        <v>0</v>
      </c>
    </row>
    <row r="440" spans="1:13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42"/>
        <v>stacjonarny</v>
      </c>
      <c r="G440" s="9">
        <f t="shared" si="43"/>
        <v>12</v>
      </c>
      <c r="H440" s="9">
        <f t="shared" si="46"/>
        <v>3663</v>
      </c>
      <c r="I440">
        <f t="shared" si="44"/>
        <v>0</v>
      </c>
      <c r="K440">
        <f t="shared" si="47"/>
        <v>2175</v>
      </c>
      <c r="L440">
        <f t="shared" si="48"/>
        <v>688</v>
      </c>
      <c r="M440">
        <f t="shared" si="45"/>
        <v>0</v>
      </c>
    </row>
    <row r="441" spans="1:13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42"/>
        <v>stacjonarny</v>
      </c>
      <c r="G441" s="9">
        <f t="shared" si="43"/>
        <v>6</v>
      </c>
      <c r="H441" s="9">
        <f t="shared" si="46"/>
        <v>3669</v>
      </c>
      <c r="I441">
        <f t="shared" si="44"/>
        <v>0</v>
      </c>
      <c r="K441">
        <f t="shared" si="47"/>
        <v>2181</v>
      </c>
      <c r="L441">
        <f t="shared" si="48"/>
        <v>688</v>
      </c>
      <c r="M441">
        <f t="shared" si="45"/>
        <v>0</v>
      </c>
    </row>
    <row r="442" spans="1:13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42"/>
        <v>komórkowy</v>
      </c>
      <c r="G442" s="9">
        <f t="shared" si="43"/>
        <v>1</v>
      </c>
      <c r="H442" s="9">
        <f t="shared" si="46"/>
        <v>3670</v>
      </c>
      <c r="I442">
        <f t="shared" si="44"/>
        <v>0</v>
      </c>
      <c r="K442">
        <f t="shared" si="47"/>
        <v>2181</v>
      </c>
      <c r="L442">
        <f t="shared" si="48"/>
        <v>689</v>
      </c>
      <c r="M442">
        <f t="shared" si="45"/>
        <v>0</v>
      </c>
    </row>
    <row r="443" spans="1:13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42"/>
        <v>stacjonarny</v>
      </c>
      <c r="G443" s="9">
        <f t="shared" si="43"/>
        <v>8</v>
      </c>
      <c r="H443" s="9">
        <f t="shared" si="46"/>
        <v>3678</v>
      </c>
      <c r="I443">
        <f t="shared" si="44"/>
        <v>0</v>
      </c>
      <c r="K443">
        <f t="shared" si="47"/>
        <v>2189</v>
      </c>
      <c r="L443">
        <f t="shared" si="48"/>
        <v>689</v>
      </c>
      <c r="M443">
        <f t="shared" si="45"/>
        <v>0</v>
      </c>
    </row>
    <row r="444" spans="1:13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42"/>
        <v>komórkowy</v>
      </c>
      <c r="G444" s="9">
        <f t="shared" si="43"/>
        <v>2</v>
      </c>
      <c r="H444" s="9">
        <f t="shared" si="46"/>
        <v>3680</v>
      </c>
      <c r="I444">
        <f t="shared" si="44"/>
        <v>0</v>
      </c>
      <c r="K444">
        <f t="shared" si="47"/>
        <v>2189</v>
      </c>
      <c r="L444">
        <f t="shared" si="48"/>
        <v>691</v>
      </c>
      <c r="M444">
        <f t="shared" si="45"/>
        <v>0</v>
      </c>
    </row>
    <row r="445" spans="1:13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42"/>
        <v>stacjonarny</v>
      </c>
      <c r="G445" s="9">
        <f t="shared" si="43"/>
        <v>4</v>
      </c>
      <c r="H445" s="9">
        <f t="shared" si="46"/>
        <v>3684</v>
      </c>
      <c r="I445">
        <f t="shared" si="44"/>
        <v>0</v>
      </c>
      <c r="K445">
        <f t="shared" si="47"/>
        <v>2193</v>
      </c>
      <c r="L445">
        <f t="shared" si="48"/>
        <v>691</v>
      </c>
      <c r="M445">
        <f t="shared" si="45"/>
        <v>0</v>
      </c>
    </row>
    <row r="446" spans="1:13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42"/>
        <v>komórkowy</v>
      </c>
      <c r="G446" s="9">
        <f t="shared" si="43"/>
        <v>11</v>
      </c>
      <c r="H446" s="9">
        <f t="shared" si="46"/>
        <v>3695</v>
      </c>
      <c r="I446">
        <f t="shared" si="44"/>
        <v>0</v>
      </c>
      <c r="K446">
        <f t="shared" si="47"/>
        <v>2193</v>
      </c>
      <c r="L446">
        <f t="shared" si="48"/>
        <v>702</v>
      </c>
      <c r="M446">
        <f t="shared" si="45"/>
        <v>0</v>
      </c>
    </row>
    <row r="447" spans="1:13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42"/>
        <v>stacjonarny</v>
      </c>
      <c r="G447" s="9">
        <f t="shared" si="43"/>
        <v>13</v>
      </c>
      <c r="H447" s="9">
        <f t="shared" si="46"/>
        <v>3708</v>
      </c>
      <c r="I447">
        <f t="shared" si="44"/>
        <v>0</v>
      </c>
      <c r="K447">
        <f t="shared" si="47"/>
        <v>2206</v>
      </c>
      <c r="L447">
        <f t="shared" si="48"/>
        <v>702</v>
      </c>
      <c r="M447">
        <f t="shared" si="45"/>
        <v>0</v>
      </c>
    </row>
    <row r="448" spans="1:13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42"/>
        <v>komórkowy</v>
      </c>
      <c r="G448" s="9">
        <f t="shared" si="43"/>
        <v>6</v>
      </c>
      <c r="H448" s="9">
        <f t="shared" si="46"/>
        <v>3714</v>
      </c>
      <c r="I448">
        <f t="shared" si="44"/>
        <v>0</v>
      </c>
      <c r="K448">
        <f t="shared" si="47"/>
        <v>2206</v>
      </c>
      <c r="L448">
        <f t="shared" si="48"/>
        <v>708</v>
      </c>
      <c r="M448">
        <f t="shared" si="45"/>
        <v>0</v>
      </c>
    </row>
    <row r="449" spans="1:13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42"/>
        <v>stacjonarny</v>
      </c>
      <c r="G449" s="9">
        <f t="shared" si="43"/>
        <v>9</v>
      </c>
      <c r="H449" s="9">
        <f t="shared" si="46"/>
        <v>3723</v>
      </c>
      <c r="I449">
        <f t="shared" si="44"/>
        <v>0</v>
      </c>
      <c r="K449">
        <f t="shared" si="47"/>
        <v>2215</v>
      </c>
      <c r="L449">
        <f t="shared" si="48"/>
        <v>708</v>
      </c>
      <c r="M449">
        <f t="shared" si="45"/>
        <v>0</v>
      </c>
    </row>
    <row r="450" spans="1:13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42"/>
        <v>stacjonarny</v>
      </c>
      <c r="G450" s="9">
        <f t="shared" si="43"/>
        <v>14</v>
      </c>
      <c r="H450" s="9">
        <f t="shared" si="46"/>
        <v>3737</v>
      </c>
      <c r="I450">
        <f t="shared" si="44"/>
        <v>0</v>
      </c>
      <c r="K450">
        <f t="shared" si="47"/>
        <v>2229</v>
      </c>
      <c r="L450">
        <f t="shared" si="48"/>
        <v>708</v>
      </c>
      <c r="M450">
        <f t="shared" si="45"/>
        <v>0</v>
      </c>
    </row>
    <row r="451" spans="1:13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49">IF(LEN(A451)=7,"stacjonarny",IF(LEN(A451)=8,"komórkowy","zagraniczny"))</f>
        <v>zagraniczny</v>
      </c>
      <c r="G451" s="9">
        <f t="shared" ref="G451:G514" si="50">MINUTE(D451-C451)+1</f>
        <v>16</v>
      </c>
      <c r="H451" s="9">
        <f t="shared" si="46"/>
        <v>3737</v>
      </c>
      <c r="I451">
        <f t="shared" ref="I451:I514" si="51">IF(H451&lt;=800,1,0)</f>
        <v>0</v>
      </c>
      <c r="K451">
        <f t="shared" si="47"/>
        <v>2229</v>
      </c>
      <c r="L451">
        <f t="shared" si="48"/>
        <v>708</v>
      </c>
      <c r="M451">
        <f t="shared" ref="M451:M514" si="52">IF(E451="zagraniczny",G451,0)</f>
        <v>16</v>
      </c>
    </row>
    <row r="452" spans="1:13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49"/>
        <v>komórkowy</v>
      </c>
      <c r="G452" s="9">
        <f t="shared" si="50"/>
        <v>1</v>
      </c>
      <c r="H452" s="9">
        <f t="shared" ref="H452:H515" si="53">IF(E452&lt;&gt;"zagraniczny",G452+H451,H451)</f>
        <v>3738</v>
      </c>
      <c r="I452">
        <f t="shared" si="51"/>
        <v>0</v>
      </c>
      <c r="K452">
        <f t="shared" ref="K452:K515" si="54">IF(AND(I452=0,E452="stacjonarny"),G452+K451,K451)</f>
        <v>2229</v>
      </c>
      <c r="L452">
        <f t="shared" ref="L452:L515" si="55">IF(AND(I452=0,E452="komórkowy"),G452+L451,L451)</f>
        <v>709</v>
      </c>
      <c r="M452">
        <f t="shared" si="52"/>
        <v>0</v>
      </c>
    </row>
    <row r="453" spans="1:13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49"/>
        <v>komórkowy</v>
      </c>
      <c r="G453" s="9">
        <f t="shared" si="50"/>
        <v>8</v>
      </c>
      <c r="H453" s="9">
        <f t="shared" si="53"/>
        <v>3746</v>
      </c>
      <c r="I453">
        <f t="shared" si="51"/>
        <v>0</v>
      </c>
      <c r="K453">
        <f t="shared" si="54"/>
        <v>2229</v>
      </c>
      <c r="L453">
        <f t="shared" si="55"/>
        <v>717</v>
      </c>
      <c r="M453">
        <f t="shared" si="52"/>
        <v>0</v>
      </c>
    </row>
    <row r="454" spans="1:13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49"/>
        <v>stacjonarny</v>
      </c>
      <c r="G454" s="9">
        <f t="shared" si="50"/>
        <v>16</v>
      </c>
      <c r="H454" s="9">
        <f t="shared" si="53"/>
        <v>3762</v>
      </c>
      <c r="I454">
        <f t="shared" si="51"/>
        <v>0</v>
      </c>
      <c r="K454">
        <f t="shared" si="54"/>
        <v>2245</v>
      </c>
      <c r="L454">
        <f t="shared" si="55"/>
        <v>717</v>
      </c>
      <c r="M454">
        <f t="shared" si="52"/>
        <v>0</v>
      </c>
    </row>
    <row r="455" spans="1:13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49"/>
        <v>stacjonarny</v>
      </c>
      <c r="G455" s="9">
        <f t="shared" si="50"/>
        <v>6</v>
      </c>
      <c r="H455" s="9">
        <f t="shared" si="53"/>
        <v>3768</v>
      </c>
      <c r="I455">
        <f t="shared" si="51"/>
        <v>0</v>
      </c>
      <c r="K455">
        <f t="shared" si="54"/>
        <v>2251</v>
      </c>
      <c r="L455">
        <f t="shared" si="55"/>
        <v>717</v>
      </c>
      <c r="M455">
        <f t="shared" si="52"/>
        <v>0</v>
      </c>
    </row>
    <row r="456" spans="1:13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49"/>
        <v>stacjonarny</v>
      </c>
      <c r="G456" s="9">
        <f t="shared" si="50"/>
        <v>11</v>
      </c>
      <c r="H456" s="9">
        <f t="shared" si="53"/>
        <v>3779</v>
      </c>
      <c r="I456">
        <f t="shared" si="51"/>
        <v>0</v>
      </c>
      <c r="K456">
        <f t="shared" si="54"/>
        <v>2262</v>
      </c>
      <c r="L456">
        <f t="shared" si="55"/>
        <v>717</v>
      </c>
      <c r="M456">
        <f t="shared" si="52"/>
        <v>0</v>
      </c>
    </row>
    <row r="457" spans="1:13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49"/>
        <v>stacjonarny</v>
      </c>
      <c r="G457" s="9">
        <f t="shared" si="50"/>
        <v>10</v>
      </c>
      <c r="H457" s="9">
        <f t="shared" si="53"/>
        <v>3789</v>
      </c>
      <c r="I457">
        <f t="shared" si="51"/>
        <v>0</v>
      </c>
      <c r="K457">
        <f t="shared" si="54"/>
        <v>2272</v>
      </c>
      <c r="L457">
        <f t="shared" si="55"/>
        <v>717</v>
      </c>
      <c r="M457">
        <f t="shared" si="52"/>
        <v>0</v>
      </c>
    </row>
    <row r="458" spans="1:13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49"/>
        <v>stacjonarny</v>
      </c>
      <c r="G458" s="9">
        <f t="shared" si="50"/>
        <v>11</v>
      </c>
      <c r="H458" s="9">
        <f t="shared" si="53"/>
        <v>3800</v>
      </c>
      <c r="I458">
        <f t="shared" si="51"/>
        <v>0</v>
      </c>
      <c r="K458">
        <f t="shared" si="54"/>
        <v>2283</v>
      </c>
      <c r="L458">
        <f t="shared" si="55"/>
        <v>717</v>
      </c>
      <c r="M458">
        <f t="shared" si="52"/>
        <v>0</v>
      </c>
    </row>
    <row r="459" spans="1:13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49"/>
        <v>zagraniczny</v>
      </c>
      <c r="G459" s="9">
        <f t="shared" si="50"/>
        <v>12</v>
      </c>
      <c r="H459" s="9">
        <f t="shared" si="53"/>
        <v>3800</v>
      </c>
      <c r="I459">
        <f t="shared" si="51"/>
        <v>0</v>
      </c>
      <c r="K459">
        <f t="shared" si="54"/>
        <v>2283</v>
      </c>
      <c r="L459">
        <f t="shared" si="55"/>
        <v>717</v>
      </c>
      <c r="M459">
        <f t="shared" si="52"/>
        <v>12</v>
      </c>
    </row>
    <row r="460" spans="1:13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49"/>
        <v>stacjonarny</v>
      </c>
      <c r="G460" s="9">
        <f t="shared" si="50"/>
        <v>11</v>
      </c>
      <c r="H460" s="9">
        <f t="shared" si="53"/>
        <v>3811</v>
      </c>
      <c r="I460">
        <f t="shared" si="51"/>
        <v>0</v>
      </c>
      <c r="K460">
        <f t="shared" si="54"/>
        <v>2294</v>
      </c>
      <c r="L460">
        <f t="shared" si="55"/>
        <v>717</v>
      </c>
      <c r="M460">
        <f t="shared" si="52"/>
        <v>0</v>
      </c>
    </row>
    <row r="461" spans="1:13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49"/>
        <v>stacjonarny</v>
      </c>
      <c r="G461" s="9">
        <f t="shared" si="50"/>
        <v>3</v>
      </c>
      <c r="H461" s="9">
        <f t="shared" si="53"/>
        <v>3814</v>
      </c>
      <c r="I461">
        <f t="shared" si="51"/>
        <v>0</v>
      </c>
      <c r="K461">
        <f t="shared" si="54"/>
        <v>2297</v>
      </c>
      <c r="L461">
        <f t="shared" si="55"/>
        <v>717</v>
      </c>
      <c r="M461">
        <f t="shared" si="52"/>
        <v>0</v>
      </c>
    </row>
    <row r="462" spans="1:13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49"/>
        <v>stacjonarny</v>
      </c>
      <c r="G462" s="9">
        <f t="shared" si="50"/>
        <v>3</v>
      </c>
      <c r="H462" s="9">
        <f t="shared" si="53"/>
        <v>3817</v>
      </c>
      <c r="I462">
        <f t="shared" si="51"/>
        <v>0</v>
      </c>
      <c r="K462">
        <f t="shared" si="54"/>
        <v>2300</v>
      </c>
      <c r="L462">
        <f t="shared" si="55"/>
        <v>717</v>
      </c>
      <c r="M462">
        <f t="shared" si="52"/>
        <v>0</v>
      </c>
    </row>
    <row r="463" spans="1:13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49"/>
        <v>komórkowy</v>
      </c>
      <c r="G463" s="9">
        <f t="shared" si="50"/>
        <v>7</v>
      </c>
      <c r="H463" s="9">
        <f t="shared" si="53"/>
        <v>3824</v>
      </c>
      <c r="I463">
        <f t="shared" si="51"/>
        <v>0</v>
      </c>
      <c r="K463">
        <f t="shared" si="54"/>
        <v>2300</v>
      </c>
      <c r="L463">
        <f t="shared" si="55"/>
        <v>724</v>
      </c>
      <c r="M463">
        <f t="shared" si="52"/>
        <v>0</v>
      </c>
    </row>
    <row r="464" spans="1:13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49"/>
        <v>stacjonarny</v>
      </c>
      <c r="G464" s="9">
        <f t="shared" si="50"/>
        <v>5</v>
      </c>
      <c r="H464" s="9">
        <f t="shared" si="53"/>
        <v>3829</v>
      </c>
      <c r="I464">
        <f t="shared" si="51"/>
        <v>0</v>
      </c>
      <c r="K464">
        <f t="shared" si="54"/>
        <v>2305</v>
      </c>
      <c r="L464">
        <f t="shared" si="55"/>
        <v>724</v>
      </c>
      <c r="M464">
        <f t="shared" si="52"/>
        <v>0</v>
      </c>
    </row>
    <row r="465" spans="1:13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49"/>
        <v>komórkowy</v>
      </c>
      <c r="G465" s="9">
        <f t="shared" si="50"/>
        <v>6</v>
      </c>
      <c r="H465" s="9">
        <f t="shared" si="53"/>
        <v>3835</v>
      </c>
      <c r="I465">
        <f t="shared" si="51"/>
        <v>0</v>
      </c>
      <c r="K465">
        <f t="shared" si="54"/>
        <v>2305</v>
      </c>
      <c r="L465">
        <f t="shared" si="55"/>
        <v>730</v>
      </c>
      <c r="M465">
        <f t="shared" si="52"/>
        <v>0</v>
      </c>
    </row>
    <row r="466" spans="1:13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49"/>
        <v>stacjonarny</v>
      </c>
      <c r="G466" s="9">
        <f t="shared" si="50"/>
        <v>3</v>
      </c>
      <c r="H466" s="9">
        <f t="shared" si="53"/>
        <v>3838</v>
      </c>
      <c r="I466">
        <f t="shared" si="51"/>
        <v>0</v>
      </c>
      <c r="K466">
        <f t="shared" si="54"/>
        <v>2308</v>
      </c>
      <c r="L466">
        <f t="shared" si="55"/>
        <v>730</v>
      </c>
      <c r="M466">
        <f t="shared" si="52"/>
        <v>0</v>
      </c>
    </row>
    <row r="467" spans="1:13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49"/>
        <v>komórkowy</v>
      </c>
      <c r="G467" s="9">
        <f t="shared" si="50"/>
        <v>17</v>
      </c>
      <c r="H467" s="9">
        <f t="shared" si="53"/>
        <v>3855</v>
      </c>
      <c r="I467">
        <f t="shared" si="51"/>
        <v>0</v>
      </c>
      <c r="K467">
        <f t="shared" si="54"/>
        <v>2308</v>
      </c>
      <c r="L467">
        <f t="shared" si="55"/>
        <v>747</v>
      </c>
      <c r="M467">
        <f t="shared" si="52"/>
        <v>0</v>
      </c>
    </row>
    <row r="468" spans="1:13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49"/>
        <v>stacjonarny</v>
      </c>
      <c r="G468" s="9">
        <f t="shared" si="50"/>
        <v>6</v>
      </c>
      <c r="H468" s="9">
        <f t="shared" si="53"/>
        <v>3861</v>
      </c>
      <c r="I468">
        <f t="shared" si="51"/>
        <v>0</v>
      </c>
      <c r="K468">
        <f t="shared" si="54"/>
        <v>2314</v>
      </c>
      <c r="L468">
        <f t="shared" si="55"/>
        <v>747</v>
      </c>
      <c r="M468">
        <f t="shared" si="52"/>
        <v>0</v>
      </c>
    </row>
    <row r="469" spans="1:13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49"/>
        <v>stacjonarny</v>
      </c>
      <c r="G469" s="9">
        <f t="shared" si="50"/>
        <v>12</v>
      </c>
      <c r="H469" s="9">
        <f t="shared" si="53"/>
        <v>3873</v>
      </c>
      <c r="I469">
        <f t="shared" si="51"/>
        <v>0</v>
      </c>
      <c r="K469">
        <f t="shared" si="54"/>
        <v>2326</v>
      </c>
      <c r="L469">
        <f t="shared" si="55"/>
        <v>747</v>
      </c>
      <c r="M469">
        <f t="shared" si="52"/>
        <v>0</v>
      </c>
    </row>
    <row r="470" spans="1:13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49"/>
        <v>stacjonarny</v>
      </c>
      <c r="G470" s="9">
        <f t="shared" si="50"/>
        <v>13</v>
      </c>
      <c r="H470" s="9">
        <f t="shared" si="53"/>
        <v>3886</v>
      </c>
      <c r="I470">
        <f t="shared" si="51"/>
        <v>0</v>
      </c>
      <c r="K470">
        <f t="shared" si="54"/>
        <v>2339</v>
      </c>
      <c r="L470">
        <f t="shared" si="55"/>
        <v>747</v>
      </c>
      <c r="M470">
        <f t="shared" si="52"/>
        <v>0</v>
      </c>
    </row>
    <row r="471" spans="1:13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49"/>
        <v>komórkowy</v>
      </c>
      <c r="G471" s="9">
        <f t="shared" si="50"/>
        <v>3</v>
      </c>
      <c r="H471" s="9">
        <f t="shared" si="53"/>
        <v>3889</v>
      </c>
      <c r="I471">
        <f t="shared" si="51"/>
        <v>0</v>
      </c>
      <c r="K471">
        <f t="shared" si="54"/>
        <v>2339</v>
      </c>
      <c r="L471">
        <f t="shared" si="55"/>
        <v>750</v>
      </c>
      <c r="M471">
        <f t="shared" si="52"/>
        <v>0</v>
      </c>
    </row>
    <row r="472" spans="1:13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49"/>
        <v>stacjonarny</v>
      </c>
      <c r="G472" s="9">
        <f t="shared" si="50"/>
        <v>13</v>
      </c>
      <c r="H472" s="9">
        <f t="shared" si="53"/>
        <v>3902</v>
      </c>
      <c r="I472">
        <f t="shared" si="51"/>
        <v>0</v>
      </c>
      <c r="K472">
        <f t="shared" si="54"/>
        <v>2352</v>
      </c>
      <c r="L472">
        <f t="shared" si="55"/>
        <v>750</v>
      </c>
      <c r="M472">
        <f t="shared" si="52"/>
        <v>0</v>
      </c>
    </row>
    <row r="473" spans="1:13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49"/>
        <v>komórkowy</v>
      </c>
      <c r="G473" s="9">
        <f t="shared" si="50"/>
        <v>9</v>
      </c>
      <c r="H473" s="9">
        <f t="shared" si="53"/>
        <v>3911</v>
      </c>
      <c r="I473">
        <f t="shared" si="51"/>
        <v>0</v>
      </c>
      <c r="K473">
        <f t="shared" si="54"/>
        <v>2352</v>
      </c>
      <c r="L473">
        <f t="shared" si="55"/>
        <v>759</v>
      </c>
      <c r="M473">
        <f t="shared" si="52"/>
        <v>0</v>
      </c>
    </row>
    <row r="474" spans="1:13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49"/>
        <v>komórkowy</v>
      </c>
      <c r="G474" s="9">
        <f t="shared" si="50"/>
        <v>2</v>
      </c>
      <c r="H474" s="9">
        <f t="shared" si="53"/>
        <v>3913</v>
      </c>
      <c r="I474">
        <f t="shared" si="51"/>
        <v>0</v>
      </c>
      <c r="K474">
        <f t="shared" si="54"/>
        <v>2352</v>
      </c>
      <c r="L474">
        <f t="shared" si="55"/>
        <v>761</v>
      </c>
      <c r="M474">
        <f t="shared" si="52"/>
        <v>0</v>
      </c>
    </row>
    <row r="475" spans="1:13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49"/>
        <v>stacjonarny</v>
      </c>
      <c r="G475" s="9">
        <f t="shared" si="50"/>
        <v>5</v>
      </c>
      <c r="H475" s="9">
        <f t="shared" si="53"/>
        <v>3918</v>
      </c>
      <c r="I475">
        <f t="shared" si="51"/>
        <v>0</v>
      </c>
      <c r="K475">
        <f t="shared" si="54"/>
        <v>2357</v>
      </c>
      <c r="L475">
        <f t="shared" si="55"/>
        <v>761</v>
      </c>
      <c r="M475">
        <f t="shared" si="52"/>
        <v>0</v>
      </c>
    </row>
    <row r="476" spans="1:13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49"/>
        <v>stacjonarny</v>
      </c>
      <c r="G476" s="9">
        <f t="shared" si="50"/>
        <v>2</v>
      </c>
      <c r="H476" s="9">
        <f t="shared" si="53"/>
        <v>3920</v>
      </c>
      <c r="I476">
        <f t="shared" si="51"/>
        <v>0</v>
      </c>
      <c r="K476">
        <f t="shared" si="54"/>
        <v>2359</v>
      </c>
      <c r="L476">
        <f t="shared" si="55"/>
        <v>761</v>
      </c>
      <c r="M476">
        <f t="shared" si="52"/>
        <v>0</v>
      </c>
    </row>
    <row r="477" spans="1:13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49"/>
        <v>stacjonarny</v>
      </c>
      <c r="G477" s="9">
        <f t="shared" si="50"/>
        <v>11</v>
      </c>
      <c r="H477" s="9">
        <f t="shared" si="53"/>
        <v>3931</v>
      </c>
      <c r="I477">
        <f t="shared" si="51"/>
        <v>0</v>
      </c>
      <c r="K477">
        <f t="shared" si="54"/>
        <v>2370</v>
      </c>
      <c r="L477">
        <f t="shared" si="55"/>
        <v>761</v>
      </c>
      <c r="M477">
        <f t="shared" si="52"/>
        <v>0</v>
      </c>
    </row>
    <row r="478" spans="1:13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49"/>
        <v>stacjonarny</v>
      </c>
      <c r="G478" s="9">
        <f t="shared" si="50"/>
        <v>6</v>
      </c>
      <c r="H478" s="9">
        <f t="shared" si="53"/>
        <v>3937</v>
      </c>
      <c r="I478">
        <f t="shared" si="51"/>
        <v>0</v>
      </c>
      <c r="K478">
        <f t="shared" si="54"/>
        <v>2376</v>
      </c>
      <c r="L478">
        <f t="shared" si="55"/>
        <v>761</v>
      </c>
      <c r="M478">
        <f t="shared" si="52"/>
        <v>0</v>
      </c>
    </row>
    <row r="479" spans="1:13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49"/>
        <v>stacjonarny</v>
      </c>
      <c r="G479" s="9">
        <f t="shared" si="50"/>
        <v>10</v>
      </c>
      <c r="H479" s="9">
        <f t="shared" si="53"/>
        <v>3947</v>
      </c>
      <c r="I479">
        <f t="shared" si="51"/>
        <v>0</v>
      </c>
      <c r="K479">
        <f t="shared" si="54"/>
        <v>2386</v>
      </c>
      <c r="L479">
        <f t="shared" si="55"/>
        <v>761</v>
      </c>
      <c r="M479">
        <f t="shared" si="52"/>
        <v>0</v>
      </c>
    </row>
    <row r="480" spans="1:13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49"/>
        <v>stacjonarny</v>
      </c>
      <c r="G480" s="9">
        <f t="shared" si="50"/>
        <v>11</v>
      </c>
      <c r="H480" s="9">
        <f t="shared" si="53"/>
        <v>3958</v>
      </c>
      <c r="I480">
        <f t="shared" si="51"/>
        <v>0</v>
      </c>
      <c r="K480">
        <f t="shared" si="54"/>
        <v>2397</v>
      </c>
      <c r="L480">
        <f t="shared" si="55"/>
        <v>761</v>
      </c>
      <c r="M480">
        <f t="shared" si="52"/>
        <v>0</v>
      </c>
    </row>
    <row r="481" spans="1:13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49"/>
        <v>stacjonarny</v>
      </c>
      <c r="G481" s="9">
        <f t="shared" si="50"/>
        <v>13</v>
      </c>
      <c r="H481" s="9">
        <f t="shared" si="53"/>
        <v>3971</v>
      </c>
      <c r="I481">
        <f t="shared" si="51"/>
        <v>0</v>
      </c>
      <c r="K481">
        <f t="shared" si="54"/>
        <v>2410</v>
      </c>
      <c r="L481">
        <f t="shared" si="55"/>
        <v>761</v>
      </c>
      <c r="M481">
        <f t="shared" si="52"/>
        <v>0</v>
      </c>
    </row>
    <row r="482" spans="1:13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49"/>
        <v>stacjonarny</v>
      </c>
      <c r="G482" s="9">
        <f t="shared" si="50"/>
        <v>9</v>
      </c>
      <c r="H482" s="9">
        <f t="shared" si="53"/>
        <v>3980</v>
      </c>
      <c r="I482">
        <f t="shared" si="51"/>
        <v>0</v>
      </c>
      <c r="K482">
        <f t="shared" si="54"/>
        <v>2419</v>
      </c>
      <c r="L482">
        <f t="shared" si="55"/>
        <v>761</v>
      </c>
      <c r="M482">
        <f t="shared" si="52"/>
        <v>0</v>
      </c>
    </row>
    <row r="483" spans="1:13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49"/>
        <v>komórkowy</v>
      </c>
      <c r="G483" s="9">
        <f t="shared" si="50"/>
        <v>12</v>
      </c>
      <c r="H483" s="9">
        <f t="shared" si="53"/>
        <v>3992</v>
      </c>
      <c r="I483">
        <f t="shared" si="51"/>
        <v>0</v>
      </c>
      <c r="K483">
        <f t="shared" si="54"/>
        <v>2419</v>
      </c>
      <c r="L483">
        <f t="shared" si="55"/>
        <v>773</v>
      </c>
      <c r="M483">
        <f t="shared" si="52"/>
        <v>0</v>
      </c>
    </row>
    <row r="484" spans="1:13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49"/>
        <v>stacjonarny</v>
      </c>
      <c r="G484" s="9">
        <f t="shared" si="50"/>
        <v>10</v>
      </c>
      <c r="H484" s="9">
        <f t="shared" si="53"/>
        <v>4002</v>
      </c>
      <c r="I484">
        <f t="shared" si="51"/>
        <v>0</v>
      </c>
      <c r="K484">
        <f t="shared" si="54"/>
        <v>2429</v>
      </c>
      <c r="L484">
        <f t="shared" si="55"/>
        <v>773</v>
      </c>
      <c r="M484">
        <f t="shared" si="52"/>
        <v>0</v>
      </c>
    </row>
    <row r="485" spans="1:13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49"/>
        <v>stacjonarny</v>
      </c>
      <c r="G485" s="9">
        <f t="shared" si="50"/>
        <v>13</v>
      </c>
      <c r="H485" s="9">
        <f t="shared" si="53"/>
        <v>4015</v>
      </c>
      <c r="I485">
        <f t="shared" si="51"/>
        <v>0</v>
      </c>
      <c r="K485">
        <f t="shared" si="54"/>
        <v>2442</v>
      </c>
      <c r="L485">
        <f t="shared" si="55"/>
        <v>773</v>
      </c>
      <c r="M485">
        <f t="shared" si="52"/>
        <v>0</v>
      </c>
    </row>
    <row r="486" spans="1:13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49"/>
        <v>stacjonarny</v>
      </c>
      <c r="G486" s="9">
        <f t="shared" si="50"/>
        <v>11</v>
      </c>
      <c r="H486" s="9">
        <f t="shared" si="53"/>
        <v>4026</v>
      </c>
      <c r="I486">
        <f t="shared" si="51"/>
        <v>0</v>
      </c>
      <c r="K486">
        <f t="shared" si="54"/>
        <v>2453</v>
      </c>
      <c r="L486">
        <f t="shared" si="55"/>
        <v>773</v>
      </c>
      <c r="M486">
        <f t="shared" si="52"/>
        <v>0</v>
      </c>
    </row>
    <row r="487" spans="1:13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49"/>
        <v>stacjonarny</v>
      </c>
      <c r="G487" s="9">
        <f t="shared" si="50"/>
        <v>16</v>
      </c>
      <c r="H487" s="9">
        <f t="shared" si="53"/>
        <v>4042</v>
      </c>
      <c r="I487">
        <f t="shared" si="51"/>
        <v>0</v>
      </c>
      <c r="K487">
        <f t="shared" si="54"/>
        <v>2469</v>
      </c>
      <c r="L487">
        <f t="shared" si="55"/>
        <v>773</v>
      </c>
      <c r="M487">
        <f t="shared" si="52"/>
        <v>0</v>
      </c>
    </row>
    <row r="488" spans="1:13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49"/>
        <v>stacjonarny</v>
      </c>
      <c r="G488" s="9">
        <f t="shared" si="50"/>
        <v>1</v>
      </c>
      <c r="H488" s="9">
        <f t="shared" si="53"/>
        <v>4043</v>
      </c>
      <c r="I488">
        <f t="shared" si="51"/>
        <v>0</v>
      </c>
      <c r="K488">
        <f t="shared" si="54"/>
        <v>2470</v>
      </c>
      <c r="L488">
        <f t="shared" si="55"/>
        <v>773</v>
      </c>
      <c r="M488">
        <f t="shared" si="52"/>
        <v>0</v>
      </c>
    </row>
    <row r="489" spans="1:13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49"/>
        <v>komórkowy</v>
      </c>
      <c r="G489" s="9">
        <f t="shared" si="50"/>
        <v>17</v>
      </c>
      <c r="H489" s="9">
        <f t="shared" si="53"/>
        <v>4060</v>
      </c>
      <c r="I489">
        <f t="shared" si="51"/>
        <v>0</v>
      </c>
      <c r="K489">
        <f t="shared" si="54"/>
        <v>2470</v>
      </c>
      <c r="L489">
        <f t="shared" si="55"/>
        <v>790</v>
      </c>
      <c r="M489">
        <f t="shared" si="52"/>
        <v>0</v>
      </c>
    </row>
    <row r="490" spans="1:13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49"/>
        <v>stacjonarny</v>
      </c>
      <c r="G490" s="9">
        <f t="shared" si="50"/>
        <v>3</v>
      </c>
      <c r="H490" s="9">
        <f t="shared" si="53"/>
        <v>4063</v>
      </c>
      <c r="I490">
        <f t="shared" si="51"/>
        <v>0</v>
      </c>
      <c r="K490">
        <f t="shared" si="54"/>
        <v>2473</v>
      </c>
      <c r="L490">
        <f t="shared" si="55"/>
        <v>790</v>
      </c>
      <c r="M490">
        <f t="shared" si="52"/>
        <v>0</v>
      </c>
    </row>
    <row r="491" spans="1:13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49"/>
        <v>komórkowy</v>
      </c>
      <c r="G491" s="9">
        <f t="shared" si="50"/>
        <v>10</v>
      </c>
      <c r="H491" s="9">
        <f t="shared" si="53"/>
        <v>4073</v>
      </c>
      <c r="I491">
        <f t="shared" si="51"/>
        <v>0</v>
      </c>
      <c r="K491">
        <f t="shared" si="54"/>
        <v>2473</v>
      </c>
      <c r="L491">
        <f t="shared" si="55"/>
        <v>800</v>
      </c>
      <c r="M491">
        <f t="shared" si="52"/>
        <v>0</v>
      </c>
    </row>
    <row r="492" spans="1:13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49"/>
        <v>komórkowy</v>
      </c>
      <c r="G492" s="9">
        <f t="shared" si="50"/>
        <v>7</v>
      </c>
      <c r="H492" s="9">
        <f t="shared" si="53"/>
        <v>4080</v>
      </c>
      <c r="I492">
        <f t="shared" si="51"/>
        <v>0</v>
      </c>
      <c r="K492">
        <f t="shared" si="54"/>
        <v>2473</v>
      </c>
      <c r="L492">
        <f t="shared" si="55"/>
        <v>807</v>
      </c>
      <c r="M492">
        <f t="shared" si="52"/>
        <v>0</v>
      </c>
    </row>
    <row r="493" spans="1:13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49"/>
        <v>stacjonarny</v>
      </c>
      <c r="G493" s="9">
        <f t="shared" si="50"/>
        <v>5</v>
      </c>
      <c r="H493" s="9">
        <f t="shared" si="53"/>
        <v>4085</v>
      </c>
      <c r="I493">
        <f t="shared" si="51"/>
        <v>0</v>
      </c>
      <c r="K493">
        <f t="shared" si="54"/>
        <v>2478</v>
      </c>
      <c r="L493">
        <f t="shared" si="55"/>
        <v>807</v>
      </c>
      <c r="M493">
        <f t="shared" si="52"/>
        <v>0</v>
      </c>
    </row>
    <row r="494" spans="1:13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49"/>
        <v>stacjonarny</v>
      </c>
      <c r="G494" s="9">
        <f t="shared" si="50"/>
        <v>2</v>
      </c>
      <c r="H494" s="9">
        <f t="shared" si="53"/>
        <v>4087</v>
      </c>
      <c r="I494">
        <f t="shared" si="51"/>
        <v>0</v>
      </c>
      <c r="K494">
        <f t="shared" si="54"/>
        <v>2480</v>
      </c>
      <c r="L494">
        <f t="shared" si="55"/>
        <v>807</v>
      </c>
      <c r="M494">
        <f t="shared" si="52"/>
        <v>0</v>
      </c>
    </row>
    <row r="495" spans="1:13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49"/>
        <v>komórkowy</v>
      </c>
      <c r="G495" s="9">
        <f t="shared" si="50"/>
        <v>13</v>
      </c>
      <c r="H495" s="9">
        <f t="shared" si="53"/>
        <v>4100</v>
      </c>
      <c r="I495">
        <f t="shared" si="51"/>
        <v>0</v>
      </c>
      <c r="K495">
        <f t="shared" si="54"/>
        <v>2480</v>
      </c>
      <c r="L495">
        <f t="shared" si="55"/>
        <v>820</v>
      </c>
      <c r="M495">
        <f t="shared" si="52"/>
        <v>0</v>
      </c>
    </row>
    <row r="496" spans="1:13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49"/>
        <v>stacjonarny</v>
      </c>
      <c r="G496" s="9">
        <f t="shared" si="50"/>
        <v>7</v>
      </c>
      <c r="H496" s="9">
        <f t="shared" si="53"/>
        <v>4107</v>
      </c>
      <c r="I496">
        <f t="shared" si="51"/>
        <v>0</v>
      </c>
      <c r="K496">
        <f t="shared" si="54"/>
        <v>2487</v>
      </c>
      <c r="L496">
        <f t="shared" si="55"/>
        <v>820</v>
      </c>
      <c r="M496">
        <f t="shared" si="52"/>
        <v>0</v>
      </c>
    </row>
    <row r="497" spans="1:13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49"/>
        <v>komórkowy</v>
      </c>
      <c r="G497" s="9">
        <f t="shared" si="50"/>
        <v>16</v>
      </c>
      <c r="H497" s="9">
        <f t="shared" si="53"/>
        <v>4123</v>
      </c>
      <c r="I497">
        <f t="shared" si="51"/>
        <v>0</v>
      </c>
      <c r="K497">
        <f t="shared" si="54"/>
        <v>2487</v>
      </c>
      <c r="L497">
        <f t="shared" si="55"/>
        <v>836</v>
      </c>
      <c r="M497">
        <f t="shared" si="52"/>
        <v>0</v>
      </c>
    </row>
    <row r="498" spans="1:13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49"/>
        <v>stacjonarny</v>
      </c>
      <c r="G498" s="9">
        <f t="shared" si="50"/>
        <v>12</v>
      </c>
      <c r="H498" s="9">
        <f t="shared" si="53"/>
        <v>4135</v>
      </c>
      <c r="I498">
        <f t="shared" si="51"/>
        <v>0</v>
      </c>
      <c r="K498">
        <f t="shared" si="54"/>
        <v>2499</v>
      </c>
      <c r="L498">
        <f t="shared" si="55"/>
        <v>836</v>
      </c>
      <c r="M498">
        <f t="shared" si="52"/>
        <v>0</v>
      </c>
    </row>
    <row r="499" spans="1:13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49"/>
        <v>zagraniczny</v>
      </c>
      <c r="G499" s="9">
        <f t="shared" si="50"/>
        <v>12</v>
      </c>
      <c r="H499" s="9">
        <f t="shared" si="53"/>
        <v>4135</v>
      </c>
      <c r="I499">
        <f t="shared" si="51"/>
        <v>0</v>
      </c>
      <c r="K499">
        <f t="shared" si="54"/>
        <v>2499</v>
      </c>
      <c r="L499">
        <f t="shared" si="55"/>
        <v>836</v>
      </c>
      <c r="M499">
        <f t="shared" si="52"/>
        <v>12</v>
      </c>
    </row>
    <row r="500" spans="1:13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49"/>
        <v>stacjonarny</v>
      </c>
      <c r="G500" s="9">
        <f t="shared" si="50"/>
        <v>12</v>
      </c>
      <c r="H500" s="9">
        <f t="shared" si="53"/>
        <v>4147</v>
      </c>
      <c r="I500">
        <f t="shared" si="51"/>
        <v>0</v>
      </c>
      <c r="K500">
        <f t="shared" si="54"/>
        <v>2511</v>
      </c>
      <c r="L500">
        <f t="shared" si="55"/>
        <v>836</v>
      </c>
      <c r="M500">
        <f t="shared" si="52"/>
        <v>0</v>
      </c>
    </row>
    <row r="501" spans="1:13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49"/>
        <v>stacjonarny</v>
      </c>
      <c r="G501" s="9">
        <f t="shared" si="50"/>
        <v>9</v>
      </c>
      <c r="H501" s="9">
        <f t="shared" si="53"/>
        <v>4156</v>
      </c>
      <c r="I501">
        <f t="shared" si="51"/>
        <v>0</v>
      </c>
      <c r="K501">
        <f t="shared" si="54"/>
        <v>2520</v>
      </c>
      <c r="L501">
        <f t="shared" si="55"/>
        <v>836</v>
      </c>
      <c r="M501">
        <f t="shared" si="52"/>
        <v>0</v>
      </c>
    </row>
    <row r="502" spans="1:13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49"/>
        <v>stacjonarny</v>
      </c>
      <c r="G502" s="9">
        <f t="shared" si="50"/>
        <v>1</v>
      </c>
      <c r="H502" s="9">
        <f t="shared" si="53"/>
        <v>4157</v>
      </c>
      <c r="I502">
        <f t="shared" si="51"/>
        <v>0</v>
      </c>
      <c r="K502">
        <f t="shared" si="54"/>
        <v>2521</v>
      </c>
      <c r="L502">
        <f t="shared" si="55"/>
        <v>836</v>
      </c>
      <c r="M502">
        <f t="shared" si="52"/>
        <v>0</v>
      </c>
    </row>
    <row r="503" spans="1:13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49"/>
        <v>komórkowy</v>
      </c>
      <c r="G503" s="9">
        <f t="shared" si="50"/>
        <v>13</v>
      </c>
      <c r="H503" s="9">
        <f t="shared" si="53"/>
        <v>4170</v>
      </c>
      <c r="I503">
        <f t="shared" si="51"/>
        <v>0</v>
      </c>
      <c r="K503">
        <f t="shared" si="54"/>
        <v>2521</v>
      </c>
      <c r="L503">
        <f t="shared" si="55"/>
        <v>849</v>
      </c>
      <c r="M503">
        <f t="shared" si="52"/>
        <v>0</v>
      </c>
    </row>
    <row r="504" spans="1:13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49"/>
        <v>komórkowy</v>
      </c>
      <c r="G504" s="9">
        <f t="shared" si="50"/>
        <v>13</v>
      </c>
      <c r="H504" s="9">
        <f t="shared" si="53"/>
        <v>4183</v>
      </c>
      <c r="I504">
        <f t="shared" si="51"/>
        <v>0</v>
      </c>
      <c r="K504">
        <f t="shared" si="54"/>
        <v>2521</v>
      </c>
      <c r="L504">
        <f t="shared" si="55"/>
        <v>862</v>
      </c>
      <c r="M504">
        <f t="shared" si="52"/>
        <v>0</v>
      </c>
    </row>
    <row r="505" spans="1:13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49"/>
        <v>stacjonarny</v>
      </c>
      <c r="G505" s="9">
        <f t="shared" si="50"/>
        <v>3</v>
      </c>
      <c r="H505" s="9">
        <f t="shared" si="53"/>
        <v>4186</v>
      </c>
      <c r="I505">
        <f t="shared" si="51"/>
        <v>0</v>
      </c>
      <c r="K505">
        <f t="shared" si="54"/>
        <v>2524</v>
      </c>
      <c r="L505">
        <f t="shared" si="55"/>
        <v>862</v>
      </c>
      <c r="M505">
        <f t="shared" si="52"/>
        <v>0</v>
      </c>
    </row>
    <row r="506" spans="1:13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49"/>
        <v>stacjonarny</v>
      </c>
      <c r="G506" s="9">
        <f t="shared" si="50"/>
        <v>2</v>
      </c>
      <c r="H506" s="9">
        <f t="shared" si="53"/>
        <v>4188</v>
      </c>
      <c r="I506">
        <f t="shared" si="51"/>
        <v>0</v>
      </c>
      <c r="K506">
        <f t="shared" si="54"/>
        <v>2526</v>
      </c>
      <c r="L506">
        <f t="shared" si="55"/>
        <v>862</v>
      </c>
      <c r="M506">
        <f t="shared" si="52"/>
        <v>0</v>
      </c>
    </row>
    <row r="507" spans="1:13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49"/>
        <v>stacjonarny</v>
      </c>
      <c r="G507" s="9">
        <f t="shared" si="50"/>
        <v>7</v>
      </c>
      <c r="H507" s="9">
        <f t="shared" si="53"/>
        <v>4195</v>
      </c>
      <c r="I507">
        <f t="shared" si="51"/>
        <v>0</v>
      </c>
      <c r="K507">
        <f t="shared" si="54"/>
        <v>2533</v>
      </c>
      <c r="L507">
        <f t="shared" si="55"/>
        <v>862</v>
      </c>
      <c r="M507">
        <f t="shared" si="52"/>
        <v>0</v>
      </c>
    </row>
    <row r="508" spans="1:13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49"/>
        <v>stacjonarny</v>
      </c>
      <c r="G508" s="9">
        <f t="shared" si="50"/>
        <v>2</v>
      </c>
      <c r="H508" s="9">
        <f t="shared" si="53"/>
        <v>4197</v>
      </c>
      <c r="I508">
        <f t="shared" si="51"/>
        <v>0</v>
      </c>
      <c r="K508">
        <f t="shared" si="54"/>
        <v>2535</v>
      </c>
      <c r="L508">
        <f t="shared" si="55"/>
        <v>862</v>
      </c>
      <c r="M508">
        <f t="shared" si="52"/>
        <v>0</v>
      </c>
    </row>
    <row r="509" spans="1:13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49"/>
        <v>stacjonarny</v>
      </c>
      <c r="G509" s="9">
        <f t="shared" si="50"/>
        <v>11</v>
      </c>
      <c r="H509" s="9">
        <f t="shared" si="53"/>
        <v>4208</v>
      </c>
      <c r="I509">
        <f t="shared" si="51"/>
        <v>0</v>
      </c>
      <c r="K509">
        <f t="shared" si="54"/>
        <v>2546</v>
      </c>
      <c r="L509">
        <f t="shared" si="55"/>
        <v>862</v>
      </c>
      <c r="M509">
        <f t="shared" si="52"/>
        <v>0</v>
      </c>
    </row>
    <row r="510" spans="1:13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49"/>
        <v>komórkowy</v>
      </c>
      <c r="G510" s="9">
        <f t="shared" si="50"/>
        <v>16</v>
      </c>
      <c r="H510" s="9">
        <f t="shared" si="53"/>
        <v>4224</v>
      </c>
      <c r="I510">
        <f t="shared" si="51"/>
        <v>0</v>
      </c>
      <c r="K510">
        <f t="shared" si="54"/>
        <v>2546</v>
      </c>
      <c r="L510">
        <f t="shared" si="55"/>
        <v>878</v>
      </c>
      <c r="M510">
        <f t="shared" si="52"/>
        <v>0</v>
      </c>
    </row>
    <row r="511" spans="1:13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49"/>
        <v>stacjonarny</v>
      </c>
      <c r="G511" s="9">
        <f t="shared" si="50"/>
        <v>3</v>
      </c>
      <c r="H511" s="9">
        <f t="shared" si="53"/>
        <v>4227</v>
      </c>
      <c r="I511">
        <f t="shared" si="51"/>
        <v>0</v>
      </c>
      <c r="K511">
        <f t="shared" si="54"/>
        <v>2549</v>
      </c>
      <c r="L511">
        <f t="shared" si="55"/>
        <v>878</v>
      </c>
      <c r="M511">
        <f t="shared" si="52"/>
        <v>0</v>
      </c>
    </row>
    <row r="512" spans="1:13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49"/>
        <v>stacjonarny</v>
      </c>
      <c r="G512" s="9">
        <f t="shared" si="50"/>
        <v>4</v>
      </c>
      <c r="H512" s="9">
        <f t="shared" si="53"/>
        <v>4231</v>
      </c>
      <c r="I512">
        <f t="shared" si="51"/>
        <v>0</v>
      </c>
      <c r="K512">
        <f t="shared" si="54"/>
        <v>2553</v>
      </c>
      <c r="L512">
        <f t="shared" si="55"/>
        <v>878</v>
      </c>
      <c r="M512">
        <f t="shared" si="52"/>
        <v>0</v>
      </c>
    </row>
    <row r="513" spans="1:13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49"/>
        <v>stacjonarny</v>
      </c>
      <c r="G513" s="9">
        <f t="shared" si="50"/>
        <v>17</v>
      </c>
      <c r="H513" s="9">
        <f t="shared" si="53"/>
        <v>4248</v>
      </c>
      <c r="I513">
        <f t="shared" si="51"/>
        <v>0</v>
      </c>
      <c r="K513">
        <f t="shared" si="54"/>
        <v>2570</v>
      </c>
      <c r="L513">
        <f t="shared" si="55"/>
        <v>878</v>
      </c>
      <c r="M513">
        <f t="shared" si="52"/>
        <v>0</v>
      </c>
    </row>
    <row r="514" spans="1:13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49"/>
        <v>stacjonarny</v>
      </c>
      <c r="G514" s="9">
        <f t="shared" si="50"/>
        <v>14</v>
      </c>
      <c r="H514" s="9">
        <f t="shared" si="53"/>
        <v>4262</v>
      </c>
      <c r="I514">
        <f t="shared" si="51"/>
        <v>0</v>
      </c>
      <c r="K514">
        <f t="shared" si="54"/>
        <v>2584</v>
      </c>
      <c r="L514">
        <f t="shared" si="55"/>
        <v>878</v>
      </c>
      <c r="M514">
        <f t="shared" si="52"/>
        <v>0</v>
      </c>
    </row>
    <row r="515" spans="1:13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56">IF(LEN(A515)=7,"stacjonarny",IF(LEN(A515)=8,"komórkowy","zagraniczny"))</f>
        <v>stacjonarny</v>
      </c>
      <c r="G515" s="9">
        <f t="shared" ref="G515:G578" si="57">MINUTE(D515-C515)+1</f>
        <v>6</v>
      </c>
      <c r="H515" s="9">
        <f t="shared" si="53"/>
        <v>4268</v>
      </c>
      <c r="I515">
        <f t="shared" ref="I515:I578" si="58">IF(H515&lt;=800,1,0)</f>
        <v>0</v>
      </c>
      <c r="K515">
        <f t="shared" si="54"/>
        <v>2590</v>
      </c>
      <c r="L515">
        <f t="shared" si="55"/>
        <v>878</v>
      </c>
      <c r="M515">
        <f t="shared" ref="M515:M578" si="59">IF(E515="zagraniczny",G515,0)</f>
        <v>0</v>
      </c>
    </row>
    <row r="516" spans="1:13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56"/>
        <v>stacjonarny</v>
      </c>
      <c r="G516" s="9">
        <f t="shared" si="57"/>
        <v>14</v>
      </c>
      <c r="H516" s="9">
        <f t="shared" ref="H516:H579" si="60">IF(E516&lt;&gt;"zagraniczny",G516+H515,H515)</f>
        <v>4282</v>
      </c>
      <c r="I516">
        <f t="shared" si="58"/>
        <v>0</v>
      </c>
      <c r="K516">
        <f t="shared" ref="K516:K579" si="61">IF(AND(I516=0,E516="stacjonarny"),G516+K515,K515)</f>
        <v>2604</v>
      </c>
      <c r="L516">
        <f t="shared" ref="L516:L579" si="62">IF(AND(I516=0,E516="komórkowy"),G516+L515,L515)</f>
        <v>878</v>
      </c>
      <c r="M516">
        <f t="shared" si="59"/>
        <v>0</v>
      </c>
    </row>
    <row r="517" spans="1:13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56"/>
        <v>stacjonarny</v>
      </c>
      <c r="G517" s="9">
        <f t="shared" si="57"/>
        <v>15</v>
      </c>
      <c r="H517" s="9">
        <f t="shared" si="60"/>
        <v>4297</v>
      </c>
      <c r="I517">
        <f t="shared" si="58"/>
        <v>0</v>
      </c>
      <c r="K517">
        <f t="shared" si="61"/>
        <v>2619</v>
      </c>
      <c r="L517">
        <f t="shared" si="62"/>
        <v>878</v>
      </c>
      <c r="M517">
        <f t="shared" si="59"/>
        <v>0</v>
      </c>
    </row>
    <row r="518" spans="1:13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56"/>
        <v>komórkowy</v>
      </c>
      <c r="G518" s="9">
        <f t="shared" si="57"/>
        <v>14</v>
      </c>
      <c r="H518" s="9">
        <f t="shared" si="60"/>
        <v>4311</v>
      </c>
      <c r="I518">
        <f t="shared" si="58"/>
        <v>0</v>
      </c>
      <c r="K518">
        <f t="shared" si="61"/>
        <v>2619</v>
      </c>
      <c r="L518">
        <f t="shared" si="62"/>
        <v>892</v>
      </c>
      <c r="M518">
        <f t="shared" si="59"/>
        <v>0</v>
      </c>
    </row>
    <row r="519" spans="1:13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56"/>
        <v>stacjonarny</v>
      </c>
      <c r="G519" s="9">
        <f t="shared" si="57"/>
        <v>17</v>
      </c>
      <c r="H519" s="9">
        <f t="shared" si="60"/>
        <v>4328</v>
      </c>
      <c r="I519">
        <f t="shared" si="58"/>
        <v>0</v>
      </c>
      <c r="K519">
        <f t="shared" si="61"/>
        <v>2636</v>
      </c>
      <c r="L519">
        <f t="shared" si="62"/>
        <v>892</v>
      </c>
      <c r="M519">
        <f t="shared" si="59"/>
        <v>0</v>
      </c>
    </row>
    <row r="520" spans="1:13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56"/>
        <v>stacjonarny</v>
      </c>
      <c r="G520" s="9">
        <f t="shared" si="57"/>
        <v>14</v>
      </c>
      <c r="H520" s="9">
        <f t="shared" si="60"/>
        <v>4342</v>
      </c>
      <c r="I520">
        <f t="shared" si="58"/>
        <v>0</v>
      </c>
      <c r="K520">
        <f t="shared" si="61"/>
        <v>2650</v>
      </c>
      <c r="L520">
        <f t="shared" si="62"/>
        <v>892</v>
      </c>
      <c r="M520">
        <f t="shared" si="59"/>
        <v>0</v>
      </c>
    </row>
    <row r="521" spans="1:13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56"/>
        <v>komórkowy</v>
      </c>
      <c r="G521" s="9">
        <f t="shared" si="57"/>
        <v>1</v>
      </c>
      <c r="H521" s="9">
        <f t="shared" si="60"/>
        <v>4343</v>
      </c>
      <c r="I521">
        <f t="shared" si="58"/>
        <v>0</v>
      </c>
      <c r="K521">
        <f t="shared" si="61"/>
        <v>2650</v>
      </c>
      <c r="L521">
        <f t="shared" si="62"/>
        <v>893</v>
      </c>
      <c r="M521">
        <f t="shared" si="59"/>
        <v>0</v>
      </c>
    </row>
    <row r="522" spans="1:13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56"/>
        <v>stacjonarny</v>
      </c>
      <c r="G522" s="9">
        <f t="shared" si="57"/>
        <v>9</v>
      </c>
      <c r="H522" s="9">
        <f t="shared" si="60"/>
        <v>4352</v>
      </c>
      <c r="I522">
        <f t="shared" si="58"/>
        <v>0</v>
      </c>
      <c r="K522">
        <f t="shared" si="61"/>
        <v>2659</v>
      </c>
      <c r="L522">
        <f t="shared" si="62"/>
        <v>893</v>
      </c>
      <c r="M522">
        <f t="shared" si="59"/>
        <v>0</v>
      </c>
    </row>
    <row r="523" spans="1:13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56"/>
        <v>komórkowy</v>
      </c>
      <c r="G523" s="9">
        <f t="shared" si="57"/>
        <v>14</v>
      </c>
      <c r="H523" s="9">
        <f t="shared" si="60"/>
        <v>4366</v>
      </c>
      <c r="I523">
        <f t="shared" si="58"/>
        <v>0</v>
      </c>
      <c r="K523">
        <f t="shared" si="61"/>
        <v>2659</v>
      </c>
      <c r="L523">
        <f t="shared" si="62"/>
        <v>907</v>
      </c>
      <c r="M523">
        <f t="shared" si="59"/>
        <v>0</v>
      </c>
    </row>
    <row r="524" spans="1:13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56"/>
        <v>stacjonarny</v>
      </c>
      <c r="G524" s="9">
        <f t="shared" si="57"/>
        <v>1</v>
      </c>
      <c r="H524" s="9">
        <f t="shared" si="60"/>
        <v>4367</v>
      </c>
      <c r="I524">
        <f t="shared" si="58"/>
        <v>0</v>
      </c>
      <c r="K524">
        <f t="shared" si="61"/>
        <v>2660</v>
      </c>
      <c r="L524">
        <f t="shared" si="62"/>
        <v>907</v>
      </c>
      <c r="M524">
        <f t="shared" si="59"/>
        <v>0</v>
      </c>
    </row>
    <row r="525" spans="1:13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56"/>
        <v>stacjonarny</v>
      </c>
      <c r="G525" s="9">
        <f t="shared" si="57"/>
        <v>4</v>
      </c>
      <c r="H525" s="9">
        <f t="shared" si="60"/>
        <v>4371</v>
      </c>
      <c r="I525">
        <f t="shared" si="58"/>
        <v>0</v>
      </c>
      <c r="K525">
        <f t="shared" si="61"/>
        <v>2664</v>
      </c>
      <c r="L525">
        <f t="shared" si="62"/>
        <v>907</v>
      </c>
      <c r="M525">
        <f t="shared" si="59"/>
        <v>0</v>
      </c>
    </row>
    <row r="526" spans="1:13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56"/>
        <v>stacjonarny</v>
      </c>
      <c r="G526" s="9">
        <f t="shared" si="57"/>
        <v>3</v>
      </c>
      <c r="H526" s="9">
        <f t="shared" si="60"/>
        <v>4374</v>
      </c>
      <c r="I526">
        <f t="shared" si="58"/>
        <v>0</v>
      </c>
      <c r="K526">
        <f t="shared" si="61"/>
        <v>2667</v>
      </c>
      <c r="L526">
        <f t="shared" si="62"/>
        <v>907</v>
      </c>
      <c r="M526">
        <f t="shared" si="59"/>
        <v>0</v>
      </c>
    </row>
    <row r="527" spans="1:13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56"/>
        <v>stacjonarny</v>
      </c>
      <c r="G527" s="9">
        <f t="shared" si="57"/>
        <v>12</v>
      </c>
      <c r="H527" s="9">
        <f t="shared" si="60"/>
        <v>4386</v>
      </c>
      <c r="I527">
        <f t="shared" si="58"/>
        <v>0</v>
      </c>
      <c r="K527">
        <f t="shared" si="61"/>
        <v>2679</v>
      </c>
      <c r="L527">
        <f t="shared" si="62"/>
        <v>907</v>
      </c>
      <c r="M527">
        <f t="shared" si="59"/>
        <v>0</v>
      </c>
    </row>
    <row r="528" spans="1:13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56"/>
        <v>komórkowy</v>
      </c>
      <c r="G528" s="9">
        <f t="shared" si="57"/>
        <v>11</v>
      </c>
      <c r="H528" s="9">
        <f t="shared" si="60"/>
        <v>4397</v>
      </c>
      <c r="I528">
        <f t="shared" si="58"/>
        <v>0</v>
      </c>
      <c r="K528">
        <f t="shared" si="61"/>
        <v>2679</v>
      </c>
      <c r="L528">
        <f t="shared" si="62"/>
        <v>918</v>
      </c>
      <c r="M528">
        <f t="shared" si="59"/>
        <v>0</v>
      </c>
    </row>
    <row r="529" spans="1:13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56"/>
        <v>stacjonarny</v>
      </c>
      <c r="G529" s="9">
        <f t="shared" si="57"/>
        <v>11</v>
      </c>
      <c r="H529" s="9">
        <f t="shared" si="60"/>
        <v>4408</v>
      </c>
      <c r="I529">
        <f t="shared" si="58"/>
        <v>0</v>
      </c>
      <c r="K529">
        <f t="shared" si="61"/>
        <v>2690</v>
      </c>
      <c r="L529">
        <f t="shared" si="62"/>
        <v>918</v>
      </c>
      <c r="M529">
        <f t="shared" si="59"/>
        <v>0</v>
      </c>
    </row>
    <row r="530" spans="1:13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56"/>
        <v>stacjonarny</v>
      </c>
      <c r="G530" s="9">
        <f t="shared" si="57"/>
        <v>15</v>
      </c>
      <c r="H530" s="9">
        <f t="shared" si="60"/>
        <v>4423</v>
      </c>
      <c r="I530">
        <f t="shared" si="58"/>
        <v>0</v>
      </c>
      <c r="K530">
        <f t="shared" si="61"/>
        <v>2705</v>
      </c>
      <c r="L530">
        <f t="shared" si="62"/>
        <v>918</v>
      </c>
      <c r="M530">
        <f t="shared" si="59"/>
        <v>0</v>
      </c>
    </row>
    <row r="531" spans="1:13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56"/>
        <v>stacjonarny</v>
      </c>
      <c r="G531" s="9">
        <f t="shared" si="57"/>
        <v>8</v>
      </c>
      <c r="H531" s="9">
        <f t="shared" si="60"/>
        <v>4431</v>
      </c>
      <c r="I531">
        <f t="shared" si="58"/>
        <v>0</v>
      </c>
      <c r="K531">
        <f t="shared" si="61"/>
        <v>2713</v>
      </c>
      <c r="L531">
        <f t="shared" si="62"/>
        <v>918</v>
      </c>
      <c r="M531">
        <f t="shared" si="59"/>
        <v>0</v>
      </c>
    </row>
    <row r="532" spans="1:13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56"/>
        <v>zagraniczny</v>
      </c>
      <c r="G532" s="9">
        <f t="shared" si="57"/>
        <v>8</v>
      </c>
      <c r="H532" s="9">
        <f t="shared" si="60"/>
        <v>4431</v>
      </c>
      <c r="I532">
        <f t="shared" si="58"/>
        <v>0</v>
      </c>
      <c r="K532">
        <f t="shared" si="61"/>
        <v>2713</v>
      </c>
      <c r="L532">
        <f t="shared" si="62"/>
        <v>918</v>
      </c>
      <c r="M532">
        <f t="shared" si="59"/>
        <v>8</v>
      </c>
    </row>
    <row r="533" spans="1:13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56"/>
        <v>komórkowy</v>
      </c>
      <c r="G533" s="9">
        <f t="shared" si="57"/>
        <v>2</v>
      </c>
      <c r="H533" s="9">
        <f t="shared" si="60"/>
        <v>4433</v>
      </c>
      <c r="I533">
        <f t="shared" si="58"/>
        <v>0</v>
      </c>
      <c r="K533">
        <f t="shared" si="61"/>
        <v>2713</v>
      </c>
      <c r="L533">
        <f t="shared" si="62"/>
        <v>920</v>
      </c>
      <c r="M533">
        <f t="shared" si="59"/>
        <v>0</v>
      </c>
    </row>
    <row r="534" spans="1:13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56"/>
        <v>stacjonarny</v>
      </c>
      <c r="G534" s="9">
        <f t="shared" si="57"/>
        <v>13</v>
      </c>
      <c r="H534" s="9">
        <f t="shared" si="60"/>
        <v>4446</v>
      </c>
      <c r="I534">
        <f t="shared" si="58"/>
        <v>0</v>
      </c>
      <c r="K534">
        <f t="shared" si="61"/>
        <v>2726</v>
      </c>
      <c r="L534">
        <f t="shared" si="62"/>
        <v>920</v>
      </c>
      <c r="M534">
        <f t="shared" si="59"/>
        <v>0</v>
      </c>
    </row>
    <row r="535" spans="1:13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56"/>
        <v>komórkowy</v>
      </c>
      <c r="G535" s="9">
        <f t="shared" si="57"/>
        <v>11</v>
      </c>
      <c r="H535" s="9">
        <f t="shared" si="60"/>
        <v>4457</v>
      </c>
      <c r="I535">
        <f t="shared" si="58"/>
        <v>0</v>
      </c>
      <c r="K535">
        <f t="shared" si="61"/>
        <v>2726</v>
      </c>
      <c r="L535">
        <f t="shared" si="62"/>
        <v>931</v>
      </c>
      <c r="M535">
        <f t="shared" si="59"/>
        <v>0</v>
      </c>
    </row>
    <row r="536" spans="1:13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56"/>
        <v>komórkowy</v>
      </c>
      <c r="G536" s="9">
        <f t="shared" si="57"/>
        <v>7</v>
      </c>
      <c r="H536" s="9">
        <f t="shared" si="60"/>
        <v>4464</v>
      </c>
      <c r="I536">
        <f t="shared" si="58"/>
        <v>0</v>
      </c>
      <c r="K536">
        <f t="shared" si="61"/>
        <v>2726</v>
      </c>
      <c r="L536">
        <f t="shared" si="62"/>
        <v>938</v>
      </c>
      <c r="M536">
        <f t="shared" si="59"/>
        <v>0</v>
      </c>
    </row>
    <row r="537" spans="1:13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56"/>
        <v>stacjonarny</v>
      </c>
      <c r="G537" s="9">
        <f t="shared" si="57"/>
        <v>16</v>
      </c>
      <c r="H537" s="9">
        <f t="shared" si="60"/>
        <v>4480</v>
      </c>
      <c r="I537">
        <f t="shared" si="58"/>
        <v>0</v>
      </c>
      <c r="K537">
        <f t="shared" si="61"/>
        <v>2742</v>
      </c>
      <c r="L537">
        <f t="shared" si="62"/>
        <v>938</v>
      </c>
      <c r="M537">
        <f t="shared" si="59"/>
        <v>0</v>
      </c>
    </row>
    <row r="538" spans="1:13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56"/>
        <v>komórkowy</v>
      </c>
      <c r="G538" s="9">
        <f t="shared" si="57"/>
        <v>9</v>
      </c>
      <c r="H538" s="9">
        <f t="shared" si="60"/>
        <v>4489</v>
      </c>
      <c r="I538">
        <f t="shared" si="58"/>
        <v>0</v>
      </c>
      <c r="K538">
        <f t="shared" si="61"/>
        <v>2742</v>
      </c>
      <c r="L538">
        <f t="shared" si="62"/>
        <v>947</v>
      </c>
      <c r="M538">
        <f t="shared" si="59"/>
        <v>0</v>
      </c>
    </row>
    <row r="539" spans="1:13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56"/>
        <v>stacjonarny</v>
      </c>
      <c r="G539" s="9">
        <f t="shared" si="57"/>
        <v>14</v>
      </c>
      <c r="H539" s="9">
        <f t="shared" si="60"/>
        <v>4503</v>
      </c>
      <c r="I539">
        <f t="shared" si="58"/>
        <v>0</v>
      </c>
      <c r="K539">
        <f t="shared" si="61"/>
        <v>2756</v>
      </c>
      <c r="L539">
        <f t="shared" si="62"/>
        <v>947</v>
      </c>
      <c r="M539">
        <f t="shared" si="59"/>
        <v>0</v>
      </c>
    </row>
    <row r="540" spans="1:13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56"/>
        <v>stacjonarny</v>
      </c>
      <c r="G540" s="9">
        <f t="shared" si="57"/>
        <v>8</v>
      </c>
      <c r="H540" s="9">
        <f t="shared" si="60"/>
        <v>4511</v>
      </c>
      <c r="I540">
        <f t="shared" si="58"/>
        <v>0</v>
      </c>
      <c r="K540">
        <f t="shared" si="61"/>
        <v>2764</v>
      </c>
      <c r="L540">
        <f t="shared" si="62"/>
        <v>947</v>
      </c>
      <c r="M540">
        <f t="shared" si="59"/>
        <v>0</v>
      </c>
    </row>
    <row r="541" spans="1:13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56"/>
        <v>stacjonarny</v>
      </c>
      <c r="G541" s="9">
        <f t="shared" si="57"/>
        <v>2</v>
      </c>
      <c r="H541" s="9">
        <f t="shared" si="60"/>
        <v>4513</v>
      </c>
      <c r="I541">
        <f t="shared" si="58"/>
        <v>0</v>
      </c>
      <c r="K541">
        <f t="shared" si="61"/>
        <v>2766</v>
      </c>
      <c r="L541">
        <f t="shared" si="62"/>
        <v>947</v>
      </c>
      <c r="M541">
        <f t="shared" si="59"/>
        <v>0</v>
      </c>
    </row>
    <row r="542" spans="1:13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56"/>
        <v>stacjonarny</v>
      </c>
      <c r="G542" s="9">
        <f t="shared" si="57"/>
        <v>14</v>
      </c>
      <c r="H542" s="9">
        <f t="shared" si="60"/>
        <v>4527</v>
      </c>
      <c r="I542">
        <f t="shared" si="58"/>
        <v>0</v>
      </c>
      <c r="K542">
        <f t="shared" si="61"/>
        <v>2780</v>
      </c>
      <c r="L542">
        <f t="shared" si="62"/>
        <v>947</v>
      </c>
      <c r="M542">
        <f t="shared" si="59"/>
        <v>0</v>
      </c>
    </row>
    <row r="543" spans="1:13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56"/>
        <v>stacjonarny</v>
      </c>
      <c r="G543" s="9">
        <f t="shared" si="57"/>
        <v>1</v>
      </c>
      <c r="H543" s="9">
        <f t="shared" si="60"/>
        <v>4528</v>
      </c>
      <c r="I543">
        <f t="shared" si="58"/>
        <v>0</v>
      </c>
      <c r="K543">
        <f t="shared" si="61"/>
        <v>2781</v>
      </c>
      <c r="L543">
        <f t="shared" si="62"/>
        <v>947</v>
      </c>
      <c r="M543">
        <f t="shared" si="59"/>
        <v>0</v>
      </c>
    </row>
    <row r="544" spans="1:13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56"/>
        <v>stacjonarny</v>
      </c>
      <c r="G544" s="9">
        <f t="shared" si="57"/>
        <v>8</v>
      </c>
      <c r="H544" s="9">
        <f t="shared" si="60"/>
        <v>4536</v>
      </c>
      <c r="I544">
        <f t="shared" si="58"/>
        <v>0</v>
      </c>
      <c r="K544">
        <f t="shared" si="61"/>
        <v>2789</v>
      </c>
      <c r="L544">
        <f t="shared" si="62"/>
        <v>947</v>
      </c>
      <c r="M544">
        <f t="shared" si="59"/>
        <v>0</v>
      </c>
    </row>
    <row r="545" spans="1:13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56"/>
        <v>stacjonarny</v>
      </c>
      <c r="G545" s="9">
        <f t="shared" si="57"/>
        <v>14</v>
      </c>
      <c r="H545" s="9">
        <f t="shared" si="60"/>
        <v>4550</v>
      </c>
      <c r="I545">
        <f t="shared" si="58"/>
        <v>0</v>
      </c>
      <c r="K545">
        <f t="shared" si="61"/>
        <v>2803</v>
      </c>
      <c r="L545">
        <f t="shared" si="62"/>
        <v>947</v>
      </c>
      <c r="M545">
        <f t="shared" si="59"/>
        <v>0</v>
      </c>
    </row>
    <row r="546" spans="1:13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56"/>
        <v>stacjonarny</v>
      </c>
      <c r="G546" s="9">
        <f t="shared" si="57"/>
        <v>17</v>
      </c>
      <c r="H546" s="9">
        <f t="shared" si="60"/>
        <v>4567</v>
      </c>
      <c r="I546">
        <f t="shared" si="58"/>
        <v>0</v>
      </c>
      <c r="K546">
        <f t="shared" si="61"/>
        <v>2820</v>
      </c>
      <c r="L546">
        <f t="shared" si="62"/>
        <v>947</v>
      </c>
      <c r="M546">
        <f t="shared" si="59"/>
        <v>0</v>
      </c>
    </row>
    <row r="547" spans="1:13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56"/>
        <v>stacjonarny</v>
      </c>
      <c r="G547" s="9">
        <f t="shared" si="57"/>
        <v>15</v>
      </c>
      <c r="H547" s="9">
        <f t="shared" si="60"/>
        <v>4582</v>
      </c>
      <c r="I547">
        <f t="shared" si="58"/>
        <v>0</v>
      </c>
      <c r="K547">
        <f t="shared" si="61"/>
        <v>2835</v>
      </c>
      <c r="L547">
        <f t="shared" si="62"/>
        <v>947</v>
      </c>
      <c r="M547">
        <f t="shared" si="59"/>
        <v>0</v>
      </c>
    </row>
    <row r="548" spans="1:13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56"/>
        <v>komórkowy</v>
      </c>
      <c r="G548" s="9">
        <f t="shared" si="57"/>
        <v>16</v>
      </c>
      <c r="H548" s="9">
        <f t="shared" si="60"/>
        <v>4598</v>
      </c>
      <c r="I548">
        <f t="shared" si="58"/>
        <v>0</v>
      </c>
      <c r="K548">
        <f t="shared" si="61"/>
        <v>2835</v>
      </c>
      <c r="L548">
        <f t="shared" si="62"/>
        <v>963</v>
      </c>
      <c r="M548">
        <f t="shared" si="59"/>
        <v>0</v>
      </c>
    </row>
    <row r="549" spans="1:13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56"/>
        <v>zagraniczny</v>
      </c>
      <c r="G549" s="9">
        <f t="shared" si="57"/>
        <v>15</v>
      </c>
      <c r="H549" s="9">
        <f t="shared" si="60"/>
        <v>4598</v>
      </c>
      <c r="I549">
        <f t="shared" si="58"/>
        <v>0</v>
      </c>
      <c r="K549">
        <f t="shared" si="61"/>
        <v>2835</v>
      </c>
      <c r="L549">
        <f t="shared" si="62"/>
        <v>963</v>
      </c>
      <c r="M549">
        <f t="shared" si="59"/>
        <v>15</v>
      </c>
    </row>
    <row r="550" spans="1:13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56"/>
        <v>stacjonarny</v>
      </c>
      <c r="G550" s="9">
        <f t="shared" si="57"/>
        <v>11</v>
      </c>
      <c r="H550" s="9">
        <f t="shared" si="60"/>
        <v>4609</v>
      </c>
      <c r="I550">
        <f t="shared" si="58"/>
        <v>0</v>
      </c>
      <c r="K550">
        <f t="shared" si="61"/>
        <v>2846</v>
      </c>
      <c r="L550">
        <f t="shared" si="62"/>
        <v>963</v>
      </c>
      <c r="M550">
        <f t="shared" si="59"/>
        <v>0</v>
      </c>
    </row>
    <row r="551" spans="1:13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56"/>
        <v>stacjonarny</v>
      </c>
      <c r="G551" s="9">
        <f t="shared" si="57"/>
        <v>14</v>
      </c>
      <c r="H551" s="9">
        <f t="shared" si="60"/>
        <v>4623</v>
      </c>
      <c r="I551">
        <f t="shared" si="58"/>
        <v>0</v>
      </c>
      <c r="K551">
        <f t="shared" si="61"/>
        <v>2860</v>
      </c>
      <c r="L551">
        <f t="shared" si="62"/>
        <v>963</v>
      </c>
      <c r="M551">
        <f t="shared" si="59"/>
        <v>0</v>
      </c>
    </row>
    <row r="552" spans="1:13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56"/>
        <v>stacjonarny</v>
      </c>
      <c r="G552" s="9">
        <f t="shared" si="57"/>
        <v>15</v>
      </c>
      <c r="H552" s="9">
        <f t="shared" si="60"/>
        <v>4638</v>
      </c>
      <c r="I552">
        <f t="shared" si="58"/>
        <v>0</v>
      </c>
      <c r="K552">
        <f t="shared" si="61"/>
        <v>2875</v>
      </c>
      <c r="L552">
        <f t="shared" si="62"/>
        <v>963</v>
      </c>
      <c r="M552">
        <f t="shared" si="59"/>
        <v>0</v>
      </c>
    </row>
    <row r="553" spans="1:13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56"/>
        <v>komórkowy</v>
      </c>
      <c r="G553" s="9">
        <f t="shared" si="57"/>
        <v>2</v>
      </c>
      <c r="H553" s="9">
        <f t="shared" si="60"/>
        <v>4640</v>
      </c>
      <c r="I553">
        <f t="shared" si="58"/>
        <v>0</v>
      </c>
      <c r="K553">
        <f t="shared" si="61"/>
        <v>2875</v>
      </c>
      <c r="L553">
        <f t="shared" si="62"/>
        <v>965</v>
      </c>
      <c r="M553">
        <f t="shared" si="59"/>
        <v>0</v>
      </c>
    </row>
    <row r="554" spans="1:13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56"/>
        <v>stacjonarny</v>
      </c>
      <c r="G554" s="9">
        <f t="shared" si="57"/>
        <v>17</v>
      </c>
      <c r="H554" s="9">
        <f t="shared" si="60"/>
        <v>4657</v>
      </c>
      <c r="I554">
        <f t="shared" si="58"/>
        <v>0</v>
      </c>
      <c r="K554">
        <f t="shared" si="61"/>
        <v>2892</v>
      </c>
      <c r="L554">
        <f t="shared" si="62"/>
        <v>965</v>
      </c>
      <c r="M554">
        <f t="shared" si="59"/>
        <v>0</v>
      </c>
    </row>
    <row r="555" spans="1:13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56"/>
        <v>stacjonarny</v>
      </c>
      <c r="G555" s="9">
        <f t="shared" si="57"/>
        <v>3</v>
      </c>
      <c r="H555" s="9">
        <f t="shared" si="60"/>
        <v>4660</v>
      </c>
      <c r="I555">
        <f t="shared" si="58"/>
        <v>0</v>
      </c>
      <c r="K555">
        <f t="shared" si="61"/>
        <v>2895</v>
      </c>
      <c r="L555">
        <f t="shared" si="62"/>
        <v>965</v>
      </c>
      <c r="M555">
        <f t="shared" si="59"/>
        <v>0</v>
      </c>
    </row>
    <row r="556" spans="1:13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56"/>
        <v>stacjonarny</v>
      </c>
      <c r="G556" s="9">
        <f t="shared" si="57"/>
        <v>14</v>
      </c>
      <c r="H556" s="9">
        <f t="shared" si="60"/>
        <v>4674</v>
      </c>
      <c r="I556">
        <f t="shared" si="58"/>
        <v>0</v>
      </c>
      <c r="K556">
        <f t="shared" si="61"/>
        <v>2909</v>
      </c>
      <c r="L556">
        <f t="shared" si="62"/>
        <v>965</v>
      </c>
      <c r="M556">
        <f t="shared" si="59"/>
        <v>0</v>
      </c>
    </row>
    <row r="557" spans="1:13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56"/>
        <v>komórkowy</v>
      </c>
      <c r="G557" s="9">
        <f t="shared" si="57"/>
        <v>7</v>
      </c>
      <c r="H557" s="9">
        <f t="shared" si="60"/>
        <v>4681</v>
      </c>
      <c r="I557">
        <f t="shared" si="58"/>
        <v>0</v>
      </c>
      <c r="K557">
        <f t="shared" si="61"/>
        <v>2909</v>
      </c>
      <c r="L557">
        <f t="shared" si="62"/>
        <v>972</v>
      </c>
      <c r="M557">
        <f t="shared" si="59"/>
        <v>0</v>
      </c>
    </row>
    <row r="558" spans="1:13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56"/>
        <v>stacjonarny</v>
      </c>
      <c r="G558" s="9">
        <f t="shared" si="57"/>
        <v>7</v>
      </c>
      <c r="H558" s="9">
        <f t="shared" si="60"/>
        <v>4688</v>
      </c>
      <c r="I558">
        <f t="shared" si="58"/>
        <v>0</v>
      </c>
      <c r="K558">
        <f t="shared" si="61"/>
        <v>2916</v>
      </c>
      <c r="L558">
        <f t="shared" si="62"/>
        <v>972</v>
      </c>
      <c r="M558">
        <f t="shared" si="59"/>
        <v>0</v>
      </c>
    </row>
    <row r="559" spans="1:13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56"/>
        <v>stacjonarny</v>
      </c>
      <c r="G559" s="9">
        <f t="shared" si="57"/>
        <v>8</v>
      </c>
      <c r="H559" s="9">
        <f t="shared" si="60"/>
        <v>4696</v>
      </c>
      <c r="I559">
        <f t="shared" si="58"/>
        <v>0</v>
      </c>
      <c r="K559">
        <f t="shared" si="61"/>
        <v>2924</v>
      </c>
      <c r="L559">
        <f t="shared" si="62"/>
        <v>972</v>
      </c>
      <c r="M559">
        <f t="shared" si="59"/>
        <v>0</v>
      </c>
    </row>
    <row r="560" spans="1:13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56"/>
        <v>stacjonarny</v>
      </c>
      <c r="G560" s="9">
        <f t="shared" si="57"/>
        <v>13</v>
      </c>
      <c r="H560" s="9">
        <f t="shared" si="60"/>
        <v>4709</v>
      </c>
      <c r="I560">
        <f t="shared" si="58"/>
        <v>0</v>
      </c>
      <c r="K560">
        <f t="shared" si="61"/>
        <v>2937</v>
      </c>
      <c r="L560">
        <f t="shared" si="62"/>
        <v>972</v>
      </c>
      <c r="M560">
        <f t="shared" si="59"/>
        <v>0</v>
      </c>
    </row>
    <row r="561" spans="1:13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56"/>
        <v>stacjonarny</v>
      </c>
      <c r="G561" s="9">
        <f t="shared" si="57"/>
        <v>13</v>
      </c>
      <c r="H561" s="9">
        <f t="shared" si="60"/>
        <v>4722</v>
      </c>
      <c r="I561">
        <f t="shared" si="58"/>
        <v>0</v>
      </c>
      <c r="K561">
        <f t="shared" si="61"/>
        <v>2950</v>
      </c>
      <c r="L561">
        <f t="shared" si="62"/>
        <v>972</v>
      </c>
      <c r="M561">
        <f t="shared" si="59"/>
        <v>0</v>
      </c>
    </row>
    <row r="562" spans="1:13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56"/>
        <v>komórkowy</v>
      </c>
      <c r="G562" s="9">
        <f t="shared" si="57"/>
        <v>2</v>
      </c>
      <c r="H562" s="9">
        <f t="shared" si="60"/>
        <v>4724</v>
      </c>
      <c r="I562">
        <f t="shared" si="58"/>
        <v>0</v>
      </c>
      <c r="K562">
        <f t="shared" si="61"/>
        <v>2950</v>
      </c>
      <c r="L562">
        <f t="shared" si="62"/>
        <v>974</v>
      </c>
      <c r="M562">
        <f t="shared" si="59"/>
        <v>0</v>
      </c>
    </row>
    <row r="563" spans="1:13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56"/>
        <v>stacjonarny</v>
      </c>
      <c r="G563" s="9">
        <f t="shared" si="57"/>
        <v>16</v>
      </c>
      <c r="H563" s="9">
        <f t="shared" si="60"/>
        <v>4740</v>
      </c>
      <c r="I563">
        <f t="shared" si="58"/>
        <v>0</v>
      </c>
      <c r="K563">
        <f t="shared" si="61"/>
        <v>2966</v>
      </c>
      <c r="L563">
        <f t="shared" si="62"/>
        <v>974</v>
      </c>
      <c r="M563">
        <f t="shared" si="59"/>
        <v>0</v>
      </c>
    </row>
    <row r="564" spans="1:13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56"/>
        <v>stacjonarny</v>
      </c>
      <c r="G564" s="9">
        <f t="shared" si="57"/>
        <v>5</v>
      </c>
      <c r="H564" s="9">
        <f t="shared" si="60"/>
        <v>4745</v>
      </c>
      <c r="I564">
        <f t="shared" si="58"/>
        <v>0</v>
      </c>
      <c r="K564">
        <f t="shared" si="61"/>
        <v>2971</v>
      </c>
      <c r="L564">
        <f t="shared" si="62"/>
        <v>974</v>
      </c>
      <c r="M564">
        <f t="shared" si="59"/>
        <v>0</v>
      </c>
    </row>
    <row r="565" spans="1:13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56"/>
        <v>stacjonarny</v>
      </c>
      <c r="G565" s="9">
        <f t="shared" si="57"/>
        <v>6</v>
      </c>
      <c r="H565" s="9">
        <f t="shared" si="60"/>
        <v>4751</v>
      </c>
      <c r="I565">
        <f t="shared" si="58"/>
        <v>0</v>
      </c>
      <c r="K565">
        <f t="shared" si="61"/>
        <v>2977</v>
      </c>
      <c r="L565">
        <f t="shared" si="62"/>
        <v>974</v>
      </c>
      <c r="M565">
        <f t="shared" si="59"/>
        <v>0</v>
      </c>
    </row>
    <row r="566" spans="1:13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56"/>
        <v>zagraniczny</v>
      </c>
      <c r="G566" s="9">
        <f t="shared" si="57"/>
        <v>14</v>
      </c>
      <c r="H566" s="9">
        <f t="shared" si="60"/>
        <v>4751</v>
      </c>
      <c r="I566">
        <f t="shared" si="58"/>
        <v>0</v>
      </c>
      <c r="K566">
        <f t="shared" si="61"/>
        <v>2977</v>
      </c>
      <c r="L566">
        <f t="shared" si="62"/>
        <v>974</v>
      </c>
      <c r="M566">
        <f t="shared" si="59"/>
        <v>14</v>
      </c>
    </row>
    <row r="567" spans="1:13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56"/>
        <v>komórkowy</v>
      </c>
      <c r="G567" s="9">
        <f t="shared" si="57"/>
        <v>3</v>
      </c>
      <c r="H567" s="9">
        <f t="shared" si="60"/>
        <v>4754</v>
      </c>
      <c r="I567">
        <f t="shared" si="58"/>
        <v>0</v>
      </c>
      <c r="K567">
        <f t="shared" si="61"/>
        <v>2977</v>
      </c>
      <c r="L567">
        <f t="shared" si="62"/>
        <v>977</v>
      </c>
      <c r="M567">
        <f t="shared" si="59"/>
        <v>0</v>
      </c>
    </row>
    <row r="568" spans="1:13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56"/>
        <v>stacjonarny</v>
      </c>
      <c r="G568" s="9">
        <f t="shared" si="57"/>
        <v>16</v>
      </c>
      <c r="H568" s="9">
        <f t="shared" si="60"/>
        <v>4770</v>
      </c>
      <c r="I568">
        <f t="shared" si="58"/>
        <v>0</v>
      </c>
      <c r="K568">
        <f t="shared" si="61"/>
        <v>2993</v>
      </c>
      <c r="L568">
        <f t="shared" si="62"/>
        <v>977</v>
      </c>
      <c r="M568">
        <f t="shared" si="59"/>
        <v>0</v>
      </c>
    </row>
    <row r="569" spans="1:13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56"/>
        <v>komórkowy</v>
      </c>
      <c r="G569" s="9">
        <f t="shared" si="57"/>
        <v>14</v>
      </c>
      <c r="H569" s="9">
        <f t="shared" si="60"/>
        <v>4784</v>
      </c>
      <c r="I569">
        <f t="shared" si="58"/>
        <v>0</v>
      </c>
      <c r="K569">
        <f t="shared" si="61"/>
        <v>2993</v>
      </c>
      <c r="L569">
        <f t="shared" si="62"/>
        <v>991</v>
      </c>
      <c r="M569">
        <f t="shared" si="59"/>
        <v>0</v>
      </c>
    </row>
    <row r="570" spans="1:13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56"/>
        <v>stacjonarny</v>
      </c>
      <c r="G570" s="9">
        <f t="shared" si="57"/>
        <v>6</v>
      </c>
      <c r="H570" s="9">
        <f t="shared" si="60"/>
        <v>4790</v>
      </c>
      <c r="I570">
        <f t="shared" si="58"/>
        <v>0</v>
      </c>
      <c r="K570">
        <f t="shared" si="61"/>
        <v>2999</v>
      </c>
      <c r="L570">
        <f t="shared" si="62"/>
        <v>991</v>
      </c>
      <c r="M570">
        <f t="shared" si="59"/>
        <v>0</v>
      </c>
    </row>
    <row r="571" spans="1:13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56"/>
        <v>stacjonarny</v>
      </c>
      <c r="G571" s="9">
        <f t="shared" si="57"/>
        <v>16</v>
      </c>
      <c r="H571" s="9">
        <f t="shared" si="60"/>
        <v>4806</v>
      </c>
      <c r="I571">
        <f t="shared" si="58"/>
        <v>0</v>
      </c>
      <c r="K571">
        <f t="shared" si="61"/>
        <v>3015</v>
      </c>
      <c r="L571">
        <f t="shared" si="62"/>
        <v>991</v>
      </c>
      <c r="M571">
        <f t="shared" si="59"/>
        <v>0</v>
      </c>
    </row>
    <row r="572" spans="1:13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56"/>
        <v>stacjonarny</v>
      </c>
      <c r="G572" s="9">
        <f t="shared" si="57"/>
        <v>17</v>
      </c>
      <c r="H572" s="9">
        <f t="shared" si="60"/>
        <v>4823</v>
      </c>
      <c r="I572">
        <f t="shared" si="58"/>
        <v>0</v>
      </c>
      <c r="K572">
        <f t="shared" si="61"/>
        <v>3032</v>
      </c>
      <c r="L572">
        <f t="shared" si="62"/>
        <v>991</v>
      </c>
      <c r="M572">
        <f t="shared" si="59"/>
        <v>0</v>
      </c>
    </row>
    <row r="573" spans="1:13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56"/>
        <v>stacjonarny</v>
      </c>
      <c r="G573" s="9">
        <f t="shared" si="57"/>
        <v>1</v>
      </c>
      <c r="H573" s="9">
        <f t="shared" si="60"/>
        <v>4824</v>
      </c>
      <c r="I573">
        <f t="shared" si="58"/>
        <v>0</v>
      </c>
      <c r="K573">
        <f t="shared" si="61"/>
        <v>3033</v>
      </c>
      <c r="L573">
        <f t="shared" si="62"/>
        <v>991</v>
      </c>
      <c r="M573">
        <f t="shared" si="59"/>
        <v>0</v>
      </c>
    </row>
    <row r="574" spans="1:13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56"/>
        <v>stacjonarny</v>
      </c>
      <c r="G574" s="9">
        <f t="shared" si="57"/>
        <v>16</v>
      </c>
      <c r="H574" s="9">
        <f t="shared" si="60"/>
        <v>4840</v>
      </c>
      <c r="I574">
        <f t="shared" si="58"/>
        <v>0</v>
      </c>
      <c r="K574">
        <f t="shared" si="61"/>
        <v>3049</v>
      </c>
      <c r="L574">
        <f t="shared" si="62"/>
        <v>991</v>
      </c>
      <c r="M574">
        <f t="shared" si="59"/>
        <v>0</v>
      </c>
    </row>
    <row r="575" spans="1:13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56"/>
        <v>zagraniczny</v>
      </c>
      <c r="G575" s="9">
        <f t="shared" si="57"/>
        <v>13</v>
      </c>
      <c r="H575" s="9">
        <f t="shared" si="60"/>
        <v>4840</v>
      </c>
      <c r="I575">
        <f t="shared" si="58"/>
        <v>0</v>
      </c>
      <c r="K575">
        <f t="shared" si="61"/>
        <v>3049</v>
      </c>
      <c r="L575">
        <f t="shared" si="62"/>
        <v>991</v>
      </c>
      <c r="M575">
        <f t="shared" si="59"/>
        <v>13</v>
      </c>
    </row>
    <row r="576" spans="1:13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56"/>
        <v>komórkowy</v>
      </c>
      <c r="G576" s="9">
        <f t="shared" si="57"/>
        <v>2</v>
      </c>
      <c r="H576" s="9">
        <f t="shared" si="60"/>
        <v>4842</v>
      </c>
      <c r="I576">
        <f t="shared" si="58"/>
        <v>0</v>
      </c>
      <c r="K576">
        <f t="shared" si="61"/>
        <v>3049</v>
      </c>
      <c r="L576">
        <f t="shared" si="62"/>
        <v>993</v>
      </c>
      <c r="M576">
        <f t="shared" si="59"/>
        <v>0</v>
      </c>
    </row>
    <row r="577" spans="1:13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56"/>
        <v>stacjonarny</v>
      </c>
      <c r="G577" s="9">
        <f t="shared" si="57"/>
        <v>9</v>
      </c>
      <c r="H577" s="9">
        <f t="shared" si="60"/>
        <v>4851</v>
      </c>
      <c r="I577">
        <f t="shared" si="58"/>
        <v>0</v>
      </c>
      <c r="K577">
        <f t="shared" si="61"/>
        <v>3058</v>
      </c>
      <c r="L577">
        <f t="shared" si="62"/>
        <v>993</v>
      </c>
      <c r="M577">
        <f t="shared" si="59"/>
        <v>0</v>
      </c>
    </row>
    <row r="578" spans="1:13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56"/>
        <v>komórkowy</v>
      </c>
      <c r="G578" s="9">
        <f t="shared" si="57"/>
        <v>8</v>
      </c>
      <c r="H578" s="9">
        <f t="shared" si="60"/>
        <v>4859</v>
      </c>
      <c r="I578">
        <f t="shared" si="58"/>
        <v>0</v>
      </c>
      <c r="K578">
        <f t="shared" si="61"/>
        <v>3058</v>
      </c>
      <c r="L578">
        <f t="shared" si="62"/>
        <v>1001</v>
      </c>
      <c r="M578">
        <f t="shared" si="59"/>
        <v>0</v>
      </c>
    </row>
    <row r="579" spans="1:13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63">IF(LEN(A579)=7,"stacjonarny",IF(LEN(A579)=8,"komórkowy","zagraniczny"))</f>
        <v>komórkowy</v>
      </c>
      <c r="G579" s="9">
        <f t="shared" ref="G579:G642" si="64">MINUTE(D579-C579)+1</f>
        <v>8</v>
      </c>
      <c r="H579" s="9">
        <f t="shared" si="60"/>
        <v>4867</v>
      </c>
      <c r="I579">
        <f t="shared" ref="I579:I642" si="65">IF(H579&lt;=800,1,0)</f>
        <v>0</v>
      </c>
      <c r="K579">
        <f t="shared" si="61"/>
        <v>3058</v>
      </c>
      <c r="L579">
        <f t="shared" si="62"/>
        <v>1009</v>
      </c>
      <c r="M579">
        <f t="shared" ref="M579:M642" si="66">IF(E579="zagraniczny",G579,0)</f>
        <v>0</v>
      </c>
    </row>
    <row r="580" spans="1:13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63"/>
        <v>stacjonarny</v>
      </c>
      <c r="G580" s="9">
        <f t="shared" si="64"/>
        <v>16</v>
      </c>
      <c r="H580" s="9">
        <f t="shared" ref="H580:H643" si="67">IF(E580&lt;&gt;"zagraniczny",G580+H579,H579)</f>
        <v>4883</v>
      </c>
      <c r="I580">
        <f t="shared" si="65"/>
        <v>0</v>
      </c>
      <c r="K580">
        <f t="shared" ref="K580:K643" si="68">IF(AND(I580=0,E580="stacjonarny"),G580+K579,K579)</f>
        <v>3074</v>
      </c>
      <c r="L580">
        <f t="shared" ref="L580:L643" si="69">IF(AND(I580=0,E580="komórkowy"),G580+L579,L579)</f>
        <v>1009</v>
      </c>
      <c r="M580">
        <f t="shared" si="66"/>
        <v>0</v>
      </c>
    </row>
    <row r="581" spans="1:13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63"/>
        <v>stacjonarny</v>
      </c>
      <c r="G581" s="9">
        <f t="shared" si="64"/>
        <v>13</v>
      </c>
      <c r="H581" s="9">
        <f t="shared" si="67"/>
        <v>4896</v>
      </c>
      <c r="I581">
        <f t="shared" si="65"/>
        <v>0</v>
      </c>
      <c r="K581">
        <f t="shared" si="68"/>
        <v>3087</v>
      </c>
      <c r="L581">
        <f t="shared" si="69"/>
        <v>1009</v>
      </c>
      <c r="M581">
        <f t="shared" si="66"/>
        <v>0</v>
      </c>
    </row>
    <row r="582" spans="1:13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63"/>
        <v>stacjonarny</v>
      </c>
      <c r="G582" s="9">
        <f t="shared" si="64"/>
        <v>16</v>
      </c>
      <c r="H582" s="9">
        <f t="shared" si="67"/>
        <v>4912</v>
      </c>
      <c r="I582">
        <f t="shared" si="65"/>
        <v>0</v>
      </c>
      <c r="K582">
        <f t="shared" si="68"/>
        <v>3103</v>
      </c>
      <c r="L582">
        <f t="shared" si="69"/>
        <v>1009</v>
      </c>
      <c r="M582">
        <f t="shared" si="66"/>
        <v>0</v>
      </c>
    </row>
    <row r="583" spans="1:13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63"/>
        <v>komórkowy</v>
      </c>
      <c r="G583" s="9">
        <f t="shared" si="64"/>
        <v>1</v>
      </c>
      <c r="H583" s="9">
        <f t="shared" si="67"/>
        <v>4913</v>
      </c>
      <c r="I583">
        <f t="shared" si="65"/>
        <v>0</v>
      </c>
      <c r="K583">
        <f t="shared" si="68"/>
        <v>3103</v>
      </c>
      <c r="L583">
        <f t="shared" si="69"/>
        <v>1010</v>
      </c>
      <c r="M583">
        <f t="shared" si="66"/>
        <v>0</v>
      </c>
    </row>
    <row r="584" spans="1:13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63"/>
        <v>stacjonarny</v>
      </c>
      <c r="G584" s="9">
        <f t="shared" si="64"/>
        <v>15</v>
      </c>
      <c r="H584" s="9">
        <f t="shared" si="67"/>
        <v>4928</v>
      </c>
      <c r="I584">
        <f t="shared" si="65"/>
        <v>0</v>
      </c>
      <c r="K584">
        <f t="shared" si="68"/>
        <v>3118</v>
      </c>
      <c r="L584">
        <f t="shared" si="69"/>
        <v>1010</v>
      </c>
      <c r="M584">
        <f t="shared" si="66"/>
        <v>0</v>
      </c>
    </row>
    <row r="585" spans="1:13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63"/>
        <v>komórkowy</v>
      </c>
      <c r="G585" s="9">
        <f t="shared" si="64"/>
        <v>4</v>
      </c>
      <c r="H585" s="9">
        <f t="shared" si="67"/>
        <v>4932</v>
      </c>
      <c r="I585">
        <f t="shared" si="65"/>
        <v>0</v>
      </c>
      <c r="K585">
        <f t="shared" si="68"/>
        <v>3118</v>
      </c>
      <c r="L585">
        <f t="shared" si="69"/>
        <v>1014</v>
      </c>
      <c r="M585">
        <f t="shared" si="66"/>
        <v>0</v>
      </c>
    </row>
    <row r="586" spans="1:13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63"/>
        <v>komórkowy</v>
      </c>
      <c r="G586" s="9">
        <f t="shared" si="64"/>
        <v>8</v>
      </c>
      <c r="H586" s="9">
        <f t="shared" si="67"/>
        <v>4940</v>
      </c>
      <c r="I586">
        <f t="shared" si="65"/>
        <v>0</v>
      </c>
      <c r="K586">
        <f t="shared" si="68"/>
        <v>3118</v>
      </c>
      <c r="L586">
        <f t="shared" si="69"/>
        <v>1022</v>
      </c>
      <c r="M586">
        <f t="shared" si="66"/>
        <v>0</v>
      </c>
    </row>
    <row r="587" spans="1:13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63"/>
        <v>komórkowy</v>
      </c>
      <c r="G587" s="9">
        <f t="shared" si="64"/>
        <v>7</v>
      </c>
      <c r="H587" s="9">
        <f t="shared" si="67"/>
        <v>4947</v>
      </c>
      <c r="I587">
        <f t="shared" si="65"/>
        <v>0</v>
      </c>
      <c r="K587">
        <f t="shared" si="68"/>
        <v>3118</v>
      </c>
      <c r="L587">
        <f t="shared" si="69"/>
        <v>1029</v>
      </c>
      <c r="M587">
        <f t="shared" si="66"/>
        <v>0</v>
      </c>
    </row>
    <row r="588" spans="1:13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63"/>
        <v>stacjonarny</v>
      </c>
      <c r="G588" s="9">
        <f t="shared" si="64"/>
        <v>7</v>
      </c>
      <c r="H588" s="9">
        <f t="shared" si="67"/>
        <v>4954</v>
      </c>
      <c r="I588">
        <f t="shared" si="65"/>
        <v>0</v>
      </c>
      <c r="K588">
        <f t="shared" si="68"/>
        <v>3125</v>
      </c>
      <c r="L588">
        <f t="shared" si="69"/>
        <v>1029</v>
      </c>
      <c r="M588">
        <f t="shared" si="66"/>
        <v>0</v>
      </c>
    </row>
    <row r="589" spans="1:13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63"/>
        <v>stacjonarny</v>
      </c>
      <c r="G589" s="9">
        <f t="shared" si="64"/>
        <v>10</v>
      </c>
      <c r="H589" s="9">
        <f t="shared" si="67"/>
        <v>4964</v>
      </c>
      <c r="I589">
        <f t="shared" si="65"/>
        <v>0</v>
      </c>
      <c r="K589">
        <f t="shared" si="68"/>
        <v>3135</v>
      </c>
      <c r="L589">
        <f t="shared" si="69"/>
        <v>1029</v>
      </c>
      <c r="M589">
        <f t="shared" si="66"/>
        <v>0</v>
      </c>
    </row>
    <row r="590" spans="1:13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63"/>
        <v>stacjonarny</v>
      </c>
      <c r="G590" s="9">
        <f t="shared" si="64"/>
        <v>3</v>
      </c>
      <c r="H590" s="9">
        <f t="shared" si="67"/>
        <v>4967</v>
      </c>
      <c r="I590">
        <f t="shared" si="65"/>
        <v>0</v>
      </c>
      <c r="K590">
        <f t="shared" si="68"/>
        <v>3138</v>
      </c>
      <c r="L590">
        <f t="shared" si="69"/>
        <v>1029</v>
      </c>
      <c r="M590">
        <f t="shared" si="66"/>
        <v>0</v>
      </c>
    </row>
    <row r="591" spans="1:13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63"/>
        <v>stacjonarny</v>
      </c>
      <c r="G591" s="9">
        <f t="shared" si="64"/>
        <v>10</v>
      </c>
      <c r="H591" s="9">
        <f t="shared" si="67"/>
        <v>4977</v>
      </c>
      <c r="I591">
        <f t="shared" si="65"/>
        <v>0</v>
      </c>
      <c r="K591">
        <f t="shared" si="68"/>
        <v>3148</v>
      </c>
      <c r="L591">
        <f t="shared" si="69"/>
        <v>1029</v>
      </c>
      <c r="M591">
        <f t="shared" si="66"/>
        <v>0</v>
      </c>
    </row>
    <row r="592" spans="1:13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63"/>
        <v>stacjonarny</v>
      </c>
      <c r="G592" s="9">
        <f t="shared" si="64"/>
        <v>5</v>
      </c>
      <c r="H592" s="9">
        <f t="shared" si="67"/>
        <v>4982</v>
      </c>
      <c r="I592">
        <f t="shared" si="65"/>
        <v>0</v>
      </c>
      <c r="K592">
        <f t="shared" si="68"/>
        <v>3153</v>
      </c>
      <c r="L592">
        <f t="shared" si="69"/>
        <v>1029</v>
      </c>
      <c r="M592">
        <f t="shared" si="66"/>
        <v>0</v>
      </c>
    </row>
    <row r="593" spans="1:13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63"/>
        <v>stacjonarny</v>
      </c>
      <c r="G593" s="9">
        <f t="shared" si="64"/>
        <v>14</v>
      </c>
      <c r="H593" s="9">
        <f t="shared" si="67"/>
        <v>4996</v>
      </c>
      <c r="I593">
        <f t="shared" si="65"/>
        <v>0</v>
      </c>
      <c r="K593">
        <f t="shared" si="68"/>
        <v>3167</v>
      </c>
      <c r="L593">
        <f t="shared" si="69"/>
        <v>1029</v>
      </c>
      <c r="M593">
        <f t="shared" si="66"/>
        <v>0</v>
      </c>
    </row>
    <row r="594" spans="1:13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63"/>
        <v>stacjonarny</v>
      </c>
      <c r="G594" s="9">
        <f t="shared" si="64"/>
        <v>16</v>
      </c>
      <c r="H594" s="9">
        <f t="shared" si="67"/>
        <v>5012</v>
      </c>
      <c r="I594">
        <f t="shared" si="65"/>
        <v>0</v>
      </c>
      <c r="K594">
        <f t="shared" si="68"/>
        <v>3183</v>
      </c>
      <c r="L594">
        <f t="shared" si="69"/>
        <v>1029</v>
      </c>
      <c r="M594">
        <f t="shared" si="66"/>
        <v>0</v>
      </c>
    </row>
    <row r="595" spans="1:13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63"/>
        <v>stacjonarny</v>
      </c>
      <c r="G595" s="9">
        <f t="shared" si="64"/>
        <v>3</v>
      </c>
      <c r="H595" s="9">
        <f t="shared" si="67"/>
        <v>5015</v>
      </c>
      <c r="I595">
        <f t="shared" si="65"/>
        <v>0</v>
      </c>
      <c r="K595">
        <f t="shared" si="68"/>
        <v>3186</v>
      </c>
      <c r="L595">
        <f t="shared" si="69"/>
        <v>1029</v>
      </c>
      <c r="M595">
        <f t="shared" si="66"/>
        <v>0</v>
      </c>
    </row>
    <row r="596" spans="1:13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63"/>
        <v>stacjonarny</v>
      </c>
      <c r="G596" s="9">
        <f t="shared" si="64"/>
        <v>7</v>
      </c>
      <c r="H596" s="9">
        <f t="shared" si="67"/>
        <v>5022</v>
      </c>
      <c r="I596">
        <f t="shared" si="65"/>
        <v>0</v>
      </c>
      <c r="K596">
        <f t="shared" si="68"/>
        <v>3193</v>
      </c>
      <c r="L596">
        <f t="shared" si="69"/>
        <v>1029</v>
      </c>
      <c r="M596">
        <f t="shared" si="66"/>
        <v>0</v>
      </c>
    </row>
    <row r="597" spans="1:13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63"/>
        <v>stacjonarny</v>
      </c>
      <c r="G597" s="9">
        <f t="shared" si="64"/>
        <v>8</v>
      </c>
      <c r="H597" s="9">
        <f t="shared" si="67"/>
        <v>5030</v>
      </c>
      <c r="I597">
        <f t="shared" si="65"/>
        <v>0</v>
      </c>
      <c r="K597">
        <f t="shared" si="68"/>
        <v>3201</v>
      </c>
      <c r="L597">
        <f t="shared" si="69"/>
        <v>1029</v>
      </c>
      <c r="M597">
        <f t="shared" si="66"/>
        <v>0</v>
      </c>
    </row>
    <row r="598" spans="1:13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63"/>
        <v>stacjonarny</v>
      </c>
      <c r="G598" s="9">
        <f t="shared" si="64"/>
        <v>17</v>
      </c>
      <c r="H598" s="9">
        <f t="shared" si="67"/>
        <v>5047</v>
      </c>
      <c r="I598">
        <f t="shared" si="65"/>
        <v>0</v>
      </c>
      <c r="K598">
        <f t="shared" si="68"/>
        <v>3218</v>
      </c>
      <c r="L598">
        <f t="shared" si="69"/>
        <v>1029</v>
      </c>
      <c r="M598">
        <f t="shared" si="66"/>
        <v>0</v>
      </c>
    </row>
    <row r="599" spans="1:13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63"/>
        <v>komórkowy</v>
      </c>
      <c r="G599" s="9">
        <f t="shared" si="64"/>
        <v>10</v>
      </c>
      <c r="H599" s="9">
        <f t="shared" si="67"/>
        <v>5057</v>
      </c>
      <c r="I599">
        <f t="shared" si="65"/>
        <v>0</v>
      </c>
      <c r="K599">
        <f t="shared" si="68"/>
        <v>3218</v>
      </c>
      <c r="L599">
        <f t="shared" si="69"/>
        <v>1039</v>
      </c>
      <c r="M599">
        <f t="shared" si="66"/>
        <v>0</v>
      </c>
    </row>
    <row r="600" spans="1:13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63"/>
        <v>stacjonarny</v>
      </c>
      <c r="G600" s="9">
        <f t="shared" si="64"/>
        <v>9</v>
      </c>
      <c r="H600" s="9">
        <f t="shared" si="67"/>
        <v>5066</v>
      </c>
      <c r="I600">
        <f t="shared" si="65"/>
        <v>0</v>
      </c>
      <c r="K600">
        <f t="shared" si="68"/>
        <v>3227</v>
      </c>
      <c r="L600">
        <f t="shared" si="69"/>
        <v>1039</v>
      </c>
      <c r="M600">
        <f t="shared" si="66"/>
        <v>0</v>
      </c>
    </row>
    <row r="601" spans="1:13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63"/>
        <v>stacjonarny</v>
      </c>
      <c r="G601" s="9">
        <f t="shared" si="64"/>
        <v>3</v>
      </c>
      <c r="H601" s="9">
        <f t="shared" si="67"/>
        <v>5069</v>
      </c>
      <c r="I601">
        <f t="shared" si="65"/>
        <v>0</v>
      </c>
      <c r="K601">
        <f t="shared" si="68"/>
        <v>3230</v>
      </c>
      <c r="L601">
        <f t="shared" si="69"/>
        <v>1039</v>
      </c>
      <c r="M601">
        <f t="shared" si="66"/>
        <v>0</v>
      </c>
    </row>
    <row r="602" spans="1:13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63"/>
        <v>stacjonarny</v>
      </c>
      <c r="G602" s="9">
        <f t="shared" si="64"/>
        <v>3</v>
      </c>
      <c r="H602" s="9">
        <f t="shared" si="67"/>
        <v>5072</v>
      </c>
      <c r="I602">
        <f t="shared" si="65"/>
        <v>0</v>
      </c>
      <c r="K602">
        <f t="shared" si="68"/>
        <v>3233</v>
      </c>
      <c r="L602">
        <f t="shared" si="69"/>
        <v>1039</v>
      </c>
      <c r="M602">
        <f t="shared" si="66"/>
        <v>0</v>
      </c>
    </row>
    <row r="603" spans="1:13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63"/>
        <v>stacjonarny</v>
      </c>
      <c r="G603" s="9">
        <f t="shared" si="64"/>
        <v>13</v>
      </c>
      <c r="H603" s="9">
        <f t="shared" si="67"/>
        <v>5085</v>
      </c>
      <c r="I603">
        <f t="shared" si="65"/>
        <v>0</v>
      </c>
      <c r="K603">
        <f t="shared" si="68"/>
        <v>3246</v>
      </c>
      <c r="L603">
        <f t="shared" si="69"/>
        <v>1039</v>
      </c>
      <c r="M603">
        <f t="shared" si="66"/>
        <v>0</v>
      </c>
    </row>
    <row r="604" spans="1:13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63"/>
        <v>stacjonarny</v>
      </c>
      <c r="G604" s="9">
        <f t="shared" si="64"/>
        <v>6</v>
      </c>
      <c r="H604" s="9">
        <f t="shared" si="67"/>
        <v>5091</v>
      </c>
      <c r="I604">
        <f t="shared" si="65"/>
        <v>0</v>
      </c>
      <c r="K604">
        <f t="shared" si="68"/>
        <v>3252</v>
      </c>
      <c r="L604">
        <f t="shared" si="69"/>
        <v>1039</v>
      </c>
      <c r="M604">
        <f t="shared" si="66"/>
        <v>0</v>
      </c>
    </row>
    <row r="605" spans="1:13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63"/>
        <v>komórkowy</v>
      </c>
      <c r="G605" s="9">
        <f t="shared" si="64"/>
        <v>15</v>
      </c>
      <c r="H605" s="9">
        <f t="shared" si="67"/>
        <v>5106</v>
      </c>
      <c r="I605">
        <f t="shared" si="65"/>
        <v>0</v>
      </c>
      <c r="K605">
        <f t="shared" si="68"/>
        <v>3252</v>
      </c>
      <c r="L605">
        <f t="shared" si="69"/>
        <v>1054</v>
      </c>
      <c r="M605">
        <f t="shared" si="66"/>
        <v>0</v>
      </c>
    </row>
    <row r="606" spans="1:13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63"/>
        <v>stacjonarny</v>
      </c>
      <c r="G606" s="9">
        <f t="shared" si="64"/>
        <v>12</v>
      </c>
      <c r="H606" s="9">
        <f t="shared" si="67"/>
        <v>5118</v>
      </c>
      <c r="I606">
        <f t="shared" si="65"/>
        <v>0</v>
      </c>
      <c r="K606">
        <f t="shared" si="68"/>
        <v>3264</v>
      </c>
      <c r="L606">
        <f t="shared" si="69"/>
        <v>1054</v>
      </c>
      <c r="M606">
        <f t="shared" si="66"/>
        <v>0</v>
      </c>
    </row>
    <row r="607" spans="1:13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63"/>
        <v>stacjonarny</v>
      </c>
      <c r="G607" s="9">
        <f t="shared" si="64"/>
        <v>2</v>
      </c>
      <c r="H607" s="9">
        <f t="shared" si="67"/>
        <v>5120</v>
      </c>
      <c r="I607">
        <f t="shared" si="65"/>
        <v>0</v>
      </c>
      <c r="K607">
        <f t="shared" si="68"/>
        <v>3266</v>
      </c>
      <c r="L607">
        <f t="shared" si="69"/>
        <v>1054</v>
      </c>
      <c r="M607">
        <f t="shared" si="66"/>
        <v>0</v>
      </c>
    </row>
    <row r="608" spans="1:13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63"/>
        <v>komórkowy</v>
      </c>
      <c r="G608" s="9">
        <f t="shared" si="64"/>
        <v>3</v>
      </c>
      <c r="H608" s="9">
        <f t="shared" si="67"/>
        <v>5123</v>
      </c>
      <c r="I608">
        <f t="shared" si="65"/>
        <v>0</v>
      </c>
      <c r="K608">
        <f t="shared" si="68"/>
        <v>3266</v>
      </c>
      <c r="L608">
        <f t="shared" si="69"/>
        <v>1057</v>
      </c>
      <c r="M608">
        <f t="shared" si="66"/>
        <v>0</v>
      </c>
    </row>
    <row r="609" spans="1:13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63"/>
        <v>stacjonarny</v>
      </c>
      <c r="G609" s="9">
        <f t="shared" si="64"/>
        <v>8</v>
      </c>
      <c r="H609" s="9">
        <f t="shared" si="67"/>
        <v>5131</v>
      </c>
      <c r="I609">
        <f t="shared" si="65"/>
        <v>0</v>
      </c>
      <c r="K609">
        <f t="shared" si="68"/>
        <v>3274</v>
      </c>
      <c r="L609">
        <f t="shared" si="69"/>
        <v>1057</v>
      </c>
      <c r="M609">
        <f t="shared" si="66"/>
        <v>0</v>
      </c>
    </row>
    <row r="610" spans="1:13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63"/>
        <v>stacjonarny</v>
      </c>
      <c r="G610" s="9">
        <f t="shared" si="64"/>
        <v>16</v>
      </c>
      <c r="H610" s="9">
        <f t="shared" si="67"/>
        <v>5147</v>
      </c>
      <c r="I610">
        <f t="shared" si="65"/>
        <v>0</v>
      </c>
      <c r="K610">
        <f t="shared" si="68"/>
        <v>3290</v>
      </c>
      <c r="L610">
        <f t="shared" si="69"/>
        <v>1057</v>
      </c>
      <c r="M610">
        <f t="shared" si="66"/>
        <v>0</v>
      </c>
    </row>
    <row r="611" spans="1:13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63"/>
        <v>stacjonarny</v>
      </c>
      <c r="G611" s="9">
        <f t="shared" si="64"/>
        <v>2</v>
      </c>
      <c r="H611" s="9">
        <f t="shared" si="67"/>
        <v>5149</v>
      </c>
      <c r="I611">
        <f t="shared" si="65"/>
        <v>0</v>
      </c>
      <c r="K611">
        <f t="shared" si="68"/>
        <v>3292</v>
      </c>
      <c r="L611">
        <f t="shared" si="69"/>
        <v>1057</v>
      </c>
      <c r="M611">
        <f t="shared" si="66"/>
        <v>0</v>
      </c>
    </row>
    <row r="612" spans="1:13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63"/>
        <v>stacjonarny</v>
      </c>
      <c r="G612" s="9">
        <f t="shared" si="64"/>
        <v>1</v>
      </c>
      <c r="H612" s="9">
        <f t="shared" si="67"/>
        <v>5150</v>
      </c>
      <c r="I612">
        <f t="shared" si="65"/>
        <v>0</v>
      </c>
      <c r="K612">
        <f t="shared" si="68"/>
        <v>3293</v>
      </c>
      <c r="L612">
        <f t="shared" si="69"/>
        <v>1057</v>
      </c>
      <c r="M612">
        <f t="shared" si="66"/>
        <v>0</v>
      </c>
    </row>
    <row r="613" spans="1:13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63"/>
        <v>stacjonarny</v>
      </c>
      <c r="G613" s="9">
        <f t="shared" si="64"/>
        <v>14</v>
      </c>
      <c r="H613" s="9">
        <f t="shared" si="67"/>
        <v>5164</v>
      </c>
      <c r="I613">
        <f t="shared" si="65"/>
        <v>0</v>
      </c>
      <c r="K613">
        <f t="shared" si="68"/>
        <v>3307</v>
      </c>
      <c r="L613">
        <f t="shared" si="69"/>
        <v>1057</v>
      </c>
      <c r="M613">
        <f t="shared" si="66"/>
        <v>0</v>
      </c>
    </row>
    <row r="614" spans="1:13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63"/>
        <v>stacjonarny</v>
      </c>
      <c r="G614" s="9">
        <f t="shared" si="64"/>
        <v>8</v>
      </c>
      <c r="H614" s="9">
        <f t="shared" si="67"/>
        <v>5172</v>
      </c>
      <c r="I614">
        <f t="shared" si="65"/>
        <v>0</v>
      </c>
      <c r="K614">
        <f t="shared" si="68"/>
        <v>3315</v>
      </c>
      <c r="L614">
        <f t="shared" si="69"/>
        <v>1057</v>
      </c>
      <c r="M614">
        <f t="shared" si="66"/>
        <v>0</v>
      </c>
    </row>
    <row r="615" spans="1:13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63"/>
        <v>zagraniczny</v>
      </c>
      <c r="G615" s="9">
        <f t="shared" si="64"/>
        <v>13</v>
      </c>
      <c r="H615" s="9">
        <f t="shared" si="67"/>
        <v>5172</v>
      </c>
      <c r="I615">
        <f t="shared" si="65"/>
        <v>0</v>
      </c>
      <c r="K615">
        <f t="shared" si="68"/>
        <v>3315</v>
      </c>
      <c r="L615">
        <f t="shared" si="69"/>
        <v>1057</v>
      </c>
      <c r="M615">
        <f t="shared" si="66"/>
        <v>13</v>
      </c>
    </row>
    <row r="616" spans="1:13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63"/>
        <v>stacjonarny</v>
      </c>
      <c r="G616" s="9">
        <f t="shared" si="64"/>
        <v>12</v>
      </c>
      <c r="H616" s="9">
        <f t="shared" si="67"/>
        <v>5184</v>
      </c>
      <c r="I616">
        <f t="shared" si="65"/>
        <v>0</v>
      </c>
      <c r="K616">
        <f t="shared" si="68"/>
        <v>3327</v>
      </c>
      <c r="L616">
        <f t="shared" si="69"/>
        <v>1057</v>
      </c>
      <c r="M616">
        <f t="shared" si="66"/>
        <v>0</v>
      </c>
    </row>
    <row r="617" spans="1:13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63"/>
        <v>stacjonarny</v>
      </c>
      <c r="G617" s="9">
        <f t="shared" si="64"/>
        <v>7</v>
      </c>
      <c r="H617" s="9">
        <f t="shared" si="67"/>
        <v>5191</v>
      </c>
      <c r="I617">
        <f t="shared" si="65"/>
        <v>0</v>
      </c>
      <c r="K617">
        <f t="shared" si="68"/>
        <v>3334</v>
      </c>
      <c r="L617">
        <f t="shared" si="69"/>
        <v>1057</v>
      </c>
      <c r="M617">
        <f t="shared" si="66"/>
        <v>0</v>
      </c>
    </row>
    <row r="618" spans="1:13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63"/>
        <v>stacjonarny</v>
      </c>
      <c r="G618" s="9">
        <f t="shared" si="64"/>
        <v>2</v>
      </c>
      <c r="H618" s="9">
        <f t="shared" si="67"/>
        <v>5193</v>
      </c>
      <c r="I618">
        <f t="shared" si="65"/>
        <v>0</v>
      </c>
      <c r="K618">
        <f t="shared" si="68"/>
        <v>3336</v>
      </c>
      <c r="L618">
        <f t="shared" si="69"/>
        <v>1057</v>
      </c>
      <c r="M618">
        <f t="shared" si="66"/>
        <v>0</v>
      </c>
    </row>
    <row r="619" spans="1:13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63"/>
        <v>stacjonarny</v>
      </c>
      <c r="G619" s="9">
        <f t="shared" si="64"/>
        <v>11</v>
      </c>
      <c r="H619" s="9">
        <f t="shared" si="67"/>
        <v>5204</v>
      </c>
      <c r="I619">
        <f t="shared" si="65"/>
        <v>0</v>
      </c>
      <c r="K619">
        <f t="shared" si="68"/>
        <v>3347</v>
      </c>
      <c r="L619">
        <f t="shared" si="69"/>
        <v>1057</v>
      </c>
      <c r="M619">
        <f t="shared" si="66"/>
        <v>0</v>
      </c>
    </row>
    <row r="620" spans="1:13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63"/>
        <v>stacjonarny</v>
      </c>
      <c r="G620" s="9">
        <f t="shared" si="64"/>
        <v>5</v>
      </c>
      <c r="H620" s="9">
        <f t="shared" si="67"/>
        <v>5209</v>
      </c>
      <c r="I620">
        <f t="shared" si="65"/>
        <v>0</v>
      </c>
      <c r="K620">
        <f t="shared" si="68"/>
        <v>3352</v>
      </c>
      <c r="L620">
        <f t="shared" si="69"/>
        <v>1057</v>
      </c>
      <c r="M620">
        <f t="shared" si="66"/>
        <v>0</v>
      </c>
    </row>
    <row r="621" spans="1:13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63"/>
        <v>stacjonarny</v>
      </c>
      <c r="G621" s="9">
        <f t="shared" si="64"/>
        <v>3</v>
      </c>
      <c r="H621" s="9">
        <f t="shared" si="67"/>
        <v>5212</v>
      </c>
      <c r="I621">
        <f t="shared" si="65"/>
        <v>0</v>
      </c>
      <c r="K621">
        <f t="shared" si="68"/>
        <v>3355</v>
      </c>
      <c r="L621">
        <f t="shared" si="69"/>
        <v>1057</v>
      </c>
      <c r="M621">
        <f t="shared" si="66"/>
        <v>0</v>
      </c>
    </row>
    <row r="622" spans="1:13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63"/>
        <v>stacjonarny</v>
      </c>
      <c r="G622" s="9">
        <f t="shared" si="64"/>
        <v>4</v>
      </c>
      <c r="H622" s="9">
        <f t="shared" si="67"/>
        <v>5216</v>
      </c>
      <c r="I622">
        <f t="shared" si="65"/>
        <v>0</v>
      </c>
      <c r="K622">
        <f t="shared" si="68"/>
        <v>3359</v>
      </c>
      <c r="L622">
        <f t="shared" si="69"/>
        <v>1057</v>
      </c>
      <c r="M622">
        <f t="shared" si="66"/>
        <v>0</v>
      </c>
    </row>
    <row r="623" spans="1:13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63"/>
        <v>komórkowy</v>
      </c>
      <c r="G623" s="9">
        <f t="shared" si="64"/>
        <v>1</v>
      </c>
      <c r="H623" s="9">
        <f t="shared" si="67"/>
        <v>5217</v>
      </c>
      <c r="I623">
        <f t="shared" si="65"/>
        <v>0</v>
      </c>
      <c r="K623">
        <f t="shared" si="68"/>
        <v>3359</v>
      </c>
      <c r="L623">
        <f t="shared" si="69"/>
        <v>1058</v>
      </c>
      <c r="M623">
        <f t="shared" si="66"/>
        <v>0</v>
      </c>
    </row>
    <row r="624" spans="1:13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63"/>
        <v>stacjonarny</v>
      </c>
      <c r="G624" s="9">
        <f t="shared" si="64"/>
        <v>11</v>
      </c>
      <c r="H624" s="9">
        <f t="shared" si="67"/>
        <v>5228</v>
      </c>
      <c r="I624">
        <f t="shared" si="65"/>
        <v>0</v>
      </c>
      <c r="K624">
        <f t="shared" si="68"/>
        <v>3370</v>
      </c>
      <c r="L624">
        <f t="shared" si="69"/>
        <v>1058</v>
      </c>
      <c r="M624">
        <f t="shared" si="66"/>
        <v>0</v>
      </c>
    </row>
    <row r="625" spans="1:13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63"/>
        <v>stacjonarny</v>
      </c>
      <c r="G625" s="9">
        <f t="shared" si="64"/>
        <v>6</v>
      </c>
      <c r="H625" s="9">
        <f t="shared" si="67"/>
        <v>5234</v>
      </c>
      <c r="I625">
        <f t="shared" si="65"/>
        <v>0</v>
      </c>
      <c r="K625">
        <f t="shared" si="68"/>
        <v>3376</v>
      </c>
      <c r="L625">
        <f t="shared" si="69"/>
        <v>1058</v>
      </c>
      <c r="M625">
        <f t="shared" si="66"/>
        <v>0</v>
      </c>
    </row>
    <row r="626" spans="1:13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63"/>
        <v>stacjonarny</v>
      </c>
      <c r="G626" s="9">
        <f t="shared" si="64"/>
        <v>4</v>
      </c>
      <c r="H626" s="9">
        <f t="shared" si="67"/>
        <v>5238</v>
      </c>
      <c r="I626">
        <f t="shared" si="65"/>
        <v>0</v>
      </c>
      <c r="K626">
        <f t="shared" si="68"/>
        <v>3380</v>
      </c>
      <c r="L626">
        <f t="shared" si="69"/>
        <v>1058</v>
      </c>
      <c r="M626">
        <f t="shared" si="66"/>
        <v>0</v>
      </c>
    </row>
    <row r="627" spans="1:13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63"/>
        <v>stacjonarny</v>
      </c>
      <c r="G627" s="9">
        <f t="shared" si="64"/>
        <v>6</v>
      </c>
      <c r="H627" s="9">
        <f t="shared" si="67"/>
        <v>5244</v>
      </c>
      <c r="I627">
        <f t="shared" si="65"/>
        <v>0</v>
      </c>
      <c r="K627">
        <f t="shared" si="68"/>
        <v>3386</v>
      </c>
      <c r="L627">
        <f t="shared" si="69"/>
        <v>1058</v>
      </c>
      <c r="M627">
        <f t="shared" si="66"/>
        <v>0</v>
      </c>
    </row>
    <row r="628" spans="1:13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63"/>
        <v>stacjonarny</v>
      </c>
      <c r="G628" s="9">
        <f t="shared" si="64"/>
        <v>14</v>
      </c>
      <c r="H628" s="9">
        <f t="shared" si="67"/>
        <v>5258</v>
      </c>
      <c r="I628">
        <f t="shared" si="65"/>
        <v>0</v>
      </c>
      <c r="K628">
        <f t="shared" si="68"/>
        <v>3400</v>
      </c>
      <c r="L628">
        <f t="shared" si="69"/>
        <v>1058</v>
      </c>
      <c r="M628">
        <f t="shared" si="66"/>
        <v>0</v>
      </c>
    </row>
    <row r="629" spans="1:13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63"/>
        <v>stacjonarny</v>
      </c>
      <c r="G629" s="9">
        <f t="shared" si="64"/>
        <v>1</v>
      </c>
      <c r="H629" s="9">
        <f t="shared" si="67"/>
        <v>5259</v>
      </c>
      <c r="I629">
        <f t="shared" si="65"/>
        <v>0</v>
      </c>
      <c r="K629">
        <f t="shared" si="68"/>
        <v>3401</v>
      </c>
      <c r="L629">
        <f t="shared" si="69"/>
        <v>1058</v>
      </c>
      <c r="M629">
        <f t="shared" si="66"/>
        <v>0</v>
      </c>
    </row>
    <row r="630" spans="1:13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63"/>
        <v>zagraniczny</v>
      </c>
      <c r="G630" s="9">
        <f t="shared" si="64"/>
        <v>2</v>
      </c>
      <c r="H630" s="9">
        <f t="shared" si="67"/>
        <v>5259</v>
      </c>
      <c r="I630">
        <f t="shared" si="65"/>
        <v>0</v>
      </c>
      <c r="K630">
        <f t="shared" si="68"/>
        <v>3401</v>
      </c>
      <c r="L630">
        <f t="shared" si="69"/>
        <v>1058</v>
      </c>
      <c r="M630">
        <f t="shared" si="66"/>
        <v>2</v>
      </c>
    </row>
    <row r="631" spans="1:13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63"/>
        <v>stacjonarny</v>
      </c>
      <c r="G631" s="9">
        <f t="shared" si="64"/>
        <v>4</v>
      </c>
      <c r="H631" s="9">
        <f t="shared" si="67"/>
        <v>5263</v>
      </c>
      <c r="I631">
        <f t="shared" si="65"/>
        <v>0</v>
      </c>
      <c r="K631">
        <f t="shared" si="68"/>
        <v>3405</v>
      </c>
      <c r="L631">
        <f t="shared" si="69"/>
        <v>1058</v>
      </c>
      <c r="M631">
        <f t="shared" si="66"/>
        <v>0</v>
      </c>
    </row>
    <row r="632" spans="1:13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63"/>
        <v>komórkowy</v>
      </c>
      <c r="G632" s="9">
        <f t="shared" si="64"/>
        <v>6</v>
      </c>
      <c r="H632" s="9">
        <f t="shared" si="67"/>
        <v>5269</v>
      </c>
      <c r="I632">
        <f t="shared" si="65"/>
        <v>0</v>
      </c>
      <c r="K632">
        <f t="shared" si="68"/>
        <v>3405</v>
      </c>
      <c r="L632">
        <f t="shared" si="69"/>
        <v>1064</v>
      </c>
      <c r="M632">
        <f t="shared" si="66"/>
        <v>0</v>
      </c>
    </row>
    <row r="633" spans="1:13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63"/>
        <v>komórkowy</v>
      </c>
      <c r="G633" s="9">
        <f t="shared" si="64"/>
        <v>7</v>
      </c>
      <c r="H633" s="9">
        <f t="shared" si="67"/>
        <v>5276</v>
      </c>
      <c r="I633">
        <f t="shared" si="65"/>
        <v>0</v>
      </c>
      <c r="K633">
        <f t="shared" si="68"/>
        <v>3405</v>
      </c>
      <c r="L633">
        <f t="shared" si="69"/>
        <v>1071</v>
      </c>
      <c r="M633">
        <f t="shared" si="66"/>
        <v>0</v>
      </c>
    </row>
    <row r="634" spans="1:13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63"/>
        <v>stacjonarny</v>
      </c>
      <c r="G634" s="9">
        <f t="shared" si="64"/>
        <v>12</v>
      </c>
      <c r="H634" s="9">
        <f t="shared" si="67"/>
        <v>5288</v>
      </c>
      <c r="I634">
        <f t="shared" si="65"/>
        <v>0</v>
      </c>
      <c r="K634">
        <f t="shared" si="68"/>
        <v>3417</v>
      </c>
      <c r="L634">
        <f t="shared" si="69"/>
        <v>1071</v>
      </c>
      <c r="M634">
        <f t="shared" si="66"/>
        <v>0</v>
      </c>
    </row>
    <row r="635" spans="1:13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63"/>
        <v>stacjonarny</v>
      </c>
      <c r="G635" s="9">
        <f t="shared" si="64"/>
        <v>7</v>
      </c>
      <c r="H635" s="9">
        <f t="shared" si="67"/>
        <v>5295</v>
      </c>
      <c r="I635">
        <f t="shared" si="65"/>
        <v>0</v>
      </c>
      <c r="K635">
        <f t="shared" si="68"/>
        <v>3424</v>
      </c>
      <c r="L635">
        <f t="shared" si="69"/>
        <v>1071</v>
      </c>
      <c r="M635">
        <f t="shared" si="66"/>
        <v>0</v>
      </c>
    </row>
    <row r="636" spans="1:13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63"/>
        <v>komórkowy</v>
      </c>
      <c r="G636" s="9">
        <f t="shared" si="64"/>
        <v>10</v>
      </c>
      <c r="H636" s="9">
        <f t="shared" si="67"/>
        <v>5305</v>
      </c>
      <c r="I636">
        <f t="shared" si="65"/>
        <v>0</v>
      </c>
      <c r="K636">
        <f t="shared" si="68"/>
        <v>3424</v>
      </c>
      <c r="L636">
        <f t="shared" si="69"/>
        <v>1081</v>
      </c>
      <c r="M636">
        <f t="shared" si="66"/>
        <v>0</v>
      </c>
    </row>
    <row r="637" spans="1:13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63"/>
        <v>stacjonarny</v>
      </c>
      <c r="G637" s="9">
        <f t="shared" si="64"/>
        <v>11</v>
      </c>
      <c r="H637" s="9">
        <f t="shared" si="67"/>
        <v>5316</v>
      </c>
      <c r="I637">
        <f t="shared" si="65"/>
        <v>0</v>
      </c>
      <c r="K637">
        <f t="shared" si="68"/>
        <v>3435</v>
      </c>
      <c r="L637">
        <f t="shared" si="69"/>
        <v>1081</v>
      </c>
      <c r="M637">
        <f t="shared" si="66"/>
        <v>0</v>
      </c>
    </row>
    <row r="638" spans="1:13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63"/>
        <v>zagraniczny</v>
      </c>
      <c r="G638" s="9">
        <f t="shared" si="64"/>
        <v>16</v>
      </c>
      <c r="H638" s="9">
        <f t="shared" si="67"/>
        <v>5316</v>
      </c>
      <c r="I638">
        <f t="shared" si="65"/>
        <v>0</v>
      </c>
      <c r="K638">
        <f t="shared" si="68"/>
        <v>3435</v>
      </c>
      <c r="L638">
        <f t="shared" si="69"/>
        <v>1081</v>
      </c>
      <c r="M638">
        <f t="shared" si="66"/>
        <v>16</v>
      </c>
    </row>
    <row r="639" spans="1:13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63"/>
        <v>stacjonarny</v>
      </c>
      <c r="G639" s="9">
        <f t="shared" si="64"/>
        <v>12</v>
      </c>
      <c r="H639" s="9">
        <f t="shared" si="67"/>
        <v>5328</v>
      </c>
      <c r="I639">
        <f t="shared" si="65"/>
        <v>0</v>
      </c>
      <c r="K639">
        <f t="shared" si="68"/>
        <v>3447</v>
      </c>
      <c r="L639">
        <f t="shared" si="69"/>
        <v>1081</v>
      </c>
      <c r="M639">
        <f t="shared" si="66"/>
        <v>0</v>
      </c>
    </row>
    <row r="640" spans="1:13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63"/>
        <v>stacjonarny</v>
      </c>
      <c r="G640" s="9">
        <f t="shared" si="64"/>
        <v>10</v>
      </c>
      <c r="H640" s="9">
        <f t="shared" si="67"/>
        <v>5338</v>
      </c>
      <c r="I640">
        <f t="shared" si="65"/>
        <v>0</v>
      </c>
      <c r="K640">
        <f t="shared" si="68"/>
        <v>3457</v>
      </c>
      <c r="L640">
        <f t="shared" si="69"/>
        <v>1081</v>
      </c>
      <c r="M640">
        <f t="shared" si="66"/>
        <v>0</v>
      </c>
    </row>
    <row r="641" spans="1:13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63"/>
        <v>stacjonarny</v>
      </c>
      <c r="G641" s="9">
        <f t="shared" si="64"/>
        <v>10</v>
      </c>
      <c r="H641" s="9">
        <f t="shared" si="67"/>
        <v>5348</v>
      </c>
      <c r="I641">
        <f t="shared" si="65"/>
        <v>0</v>
      </c>
      <c r="K641">
        <f t="shared" si="68"/>
        <v>3467</v>
      </c>
      <c r="L641">
        <f t="shared" si="69"/>
        <v>1081</v>
      </c>
      <c r="M641">
        <f t="shared" si="66"/>
        <v>0</v>
      </c>
    </row>
    <row r="642" spans="1:13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63"/>
        <v>komórkowy</v>
      </c>
      <c r="G642" s="9">
        <f t="shared" si="64"/>
        <v>15</v>
      </c>
      <c r="H642" s="9">
        <f t="shared" si="67"/>
        <v>5363</v>
      </c>
      <c r="I642">
        <f t="shared" si="65"/>
        <v>0</v>
      </c>
      <c r="K642">
        <f t="shared" si="68"/>
        <v>3467</v>
      </c>
      <c r="L642">
        <f t="shared" si="69"/>
        <v>1096</v>
      </c>
      <c r="M642">
        <f t="shared" si="66"/>
        <v>0</v>
      </c>
    </row>
    <row r="643" spans="1:13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70">IF(LEN(A643)=7,"stacjonarny",IF(LEN(A643)=8,"komórkowy","zagraniczny"))</f>
        <v>stacjonarny</v>
      </c>
      <c r="G643" s="9">
        <f t="shared" ref="G643:G706" si="71">MINUTE(D643-C643)+1</f>
        <v>9</v>
      </c>
      <c r="H643" s="9">
        <f t="shared" si="67"/>
        <v>5372</v>
      </c>
      <c r="I643">
        <f t="shared" ref="I643:I706" si="72">IF(H643&lt;=800,1,0)</f>
        <v>0</v>
      </c>
      <c r="K643">
        <f t="shared" si="68"/>
        <v>3476</v>
      </c>
      <c r="L643">
        <f t="shared" si="69"/>
        <v>1096</v>
      </c>
      <c r="M643">
        <f t="shared" ref="M643:M706" si="73">IF(E643="zagraniczny",G643,0)</f>
        <v>0</v>
      </c>
    </row>
    <row r="644" spans="1:13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70"/>
        <v>komórkowy</v>
      </c>
      <c r="G644" s="9">
        <f t="shared" si="71"/>
        <v>8</v>
      </c>
      <c r="H644" s="9">
        <f t="shared" ref="H644:H707" si="74">IF(E644&lt;&gt;"zagraniczny",G644+H643,H643)</f>
        <v>5380</v>
      </c>
      <c r="I644">
        <f t="shared" si="72"/>
        <v>0</v>
      </c>
      <c r="K644">
        <f t="shared" ref="K644:K707" si="75">IF(AND(I644=0,E644="stacjonarny"),G644+K643,K643)</f>
        <v>3476</v>
      </c>
      <c r="L644">
        <f t="shared" ref="L644:L707" si="76">IF(AND(I644=0,E644="komórkowy"),G644+L643,L643)</f>
        <v>1104</v>
      </c>
      <c r="M644">
        <f t="shared" si="73"/>
        <v>0</v>
      </c>
    </row>
    <row r="645" spans="1:13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70"/>
        <v>stacjonarny</v>
      </c>
      <c r="G645" s="9">
        <f t="shared" si="71"/>
        <v>8</v>
      </c>
      <c r="H645" s="9">
        <f t="shared" si="74"/>
        <v>5388</v>
      </c>
      <c r="I645">
        <f t="shared" si="72"/>
        <v>0</v>
      </c>
      <c r="K645">
        <f t="shared" si="75"/>
        <v>3484</v>
      </c>
      <c r="L645">
        <f t="shared" si="76"/>
        <v>1104</v>
      </c>
      <c r="M645">
        <f t="shared" si="73"/>
        <v>0</v>
      </c>
    </row>
    <row r="646" spans="1:13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70"/>
        <v>stacjonarny</v>
      </c>
      <c r="G646" s="9">
        <f t="shared" si="71"/>
        <v>16</v>
      </c>
      <c r="H646" s="9">
        <f t="shared" si="74"/>
        <v>5404</v>
      </c>
      <c r="I646">
        <f t="shared" si="72"/>
        <v>0</v>
      </c>
      <c r="K646">
        <f t="shared" si="75"/>
        <v>3500</v>
      </c>
      <c r="L646">
        <f t="shared" si="76"/>
        <v>1104</v>
      </c>
      <c r="M646">
        <f t="shared" si="73"/>
        <v>0</v>
      </c>
    </row>
    <row r="647" spans="1:13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70"/>
        <v>stacjonarny</v>
      </c>
      <c r="G647" s="9">
        <f t="shared" si="71"/>
        <v>13</v>
      </c>
      <c r="H647" s="9">
        <f t="shared" si="74"/>
        <v>5417</v>
      </c>
      <c r="I647">
        <f t="shared" si="72"/>
        <v>0</v>
      </c>
      <c r="K647">
        <f t="shared" si="75"/>
        <v>3513</v>
      </c>
      <c r="L647">
        <f t="shared" si="76"/>
        <v>1104</v>
      </c>
      <c r="M647">
        <f t="shared" si="73"/>
        <v>0</v>
      </c>
    </row>
    <row r="648" spans="1:13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70"/>
        <v>stacjonarny</v>
      </c>
      <c r="G648" s="9">
        <f t="shared" si="71"/>
        <v>7</v>
      </c>
      <c r="H648" s="9">
        <f t="shared" si="74"/>
        <v>5424</v>
      </c>
      <c r="I648">
        <f t="shared" si="72"/>
        <v>0</v>
      </c>
      <c r="K648">
        <f t="shared" si="75"/>
        <v>3520</v>
      </c>
      <c r="L648">
        <f t="shared" si="76"/>
        <v>1104</v>
      </c>
      <c r="M648">
        <f t="shared" si="73"/>
        <v>0</v>
      </c>
    </row>
    <row r="649" spans="1:13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70"/>
        <v>komórkowy</v>
      </c>
      <c r="G649" s="9">
        <f t="shared" si="71"/>
        <v>1</v>
      </c>
      <c r="H649" s="9">
        <f t="shared" si="74"/>
        <v>5425</v>
      </c>
      <c r="I649">
        <f t="shared" si="72"/>
        <v>0</v>
      </c>
      <c r="K649">
        <f t="shared" si="75"/>
        <v>3520</v>
      </c>
      <c r="L649">
        <f t="shared" si="76"/>
        <v>1105</v>
      </c>
      <c r="M649">
        <f t="shared" si="73"/>
        <v>0</v>
      </c>
    </row>
    <row r="650" spans="1:13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70"/>
        <v>komórkowy</v>
      </c>
      <c r="G650" s="9">
        <f t="shared" si="71"/>
        <v>4</v>
      </c>
      <c r="H650" s="9">
        <f t="shared" si="74"/>
        <v>5429</v>
      </c>
      <c r="I650">
        <f t="shared" si="72"/>
        <v>0</v>
      </c>
      <c r="K650">
        <f t="shared" si="75"/>
        <v>3520</v>
      </c>
      <c r="L650">
        <f t="shared" si="76"/>
        <v>1109</v>
      </c>
      <c r="M650">
        <f t="shared" si="73"/>
        <v>0</v>
      </c>
    </row>
    <row r="651" spans="1:13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70"/>
        <v>stacjonarny</v>
      </c>
      <c r="G651" s="9">
        <f t="shared" si="71"/>
        <v>10</v>
      </c>
      <c r="H651" s="9">
        <f t="shared" si="74"/>
        <v>5439</v>
      </c>
      <c r="I651">
        <f t="shared" si="72"/>
        <v>0</v>
      </c>
      <c r="K651">
        <f t="shared" si="75"/>
        <v>3530</v>
      </c>
      <c r="L651">
        <f t="shared" si="76"/>
        <v>1109</v>
      </c>
      <c r="M651">
        <f t="shared" si="73"/>
        <v>0</v>
      </c>
    </row>
    <row r="652" spans="1:13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70"/>
        <v>komórkowy</v>
      </c>
      <c r="G652" s="9">
        <f t="shared" si="71"/>
        <v>12</v>
      </c>
      <c r="H652" s="9">
        <f t="shared" si="74"/>
        <v>5451</v>
      </c>
      <c r="I652">
        <f t="shared" si="72"/>
        <v>0</v>
      </c>
      <c r="K652">
        <f t="shared" si="75"/>
        <v>3530</v>
      </c>
      <c r="L652">
        <f t="shared" si="76"/>
        <v>1121</v>
      </c>
      <c r="M652">
        <f t="shared" si="73"/>
        <v>0</v>
      </c>
    </row>
    <row r="653" spans="1:13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70"/>
        <v>stacjonarny</v>
      </c>
      <c r="G653" s="9">
        <f t="shared" si="71"/>
        <v>2</v>
      </c>
      <c r="H653" s="9">
        <f t="shared" si="74"/>
        <v>5453</v>
      </c>
      <c r="I653">
        <f t="shared" si="72"/>
        <v>0</v>
      </c>
      <c r="K653">
        <f t="shared" si="75"/>
        <v>3532</v>
      </c>
      <c r="L653">
        <f t="shared" si="76"/>
        <v>1121</v>
      </c>
      <c r="M653">
        <f t="shared" si="73"/>
        <v>0</v>
      </c>
    </row>
    <row r="654" spans="1:13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70"/>
        <v>stacjonarny</v>
      </c>
      <c r="G654" s="9">
        <f t="shared" si="71"/>
        <v>8</v>
      </c>
      <c r="H654" s="9">
        <f t="shared" si="74"/>
        <v>5461</v>
      </c>
      <c r="I654">
        <f t="shared" si="72"/>
        <v>0</v>
      </c>
      <c r="K654">
        <f t="shared" si="75"/>
        <v>3540</v>
      </c>
      <c r="L654">
        <f t="shared" si="76"/>
        <v>1121</v>
      </c>
      <c r="M654">
        <f t="shared" si="73"/>
        <v>0</v>
      </c>
    </row>
    <row r="655" spans="1:13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70"/>
        <v>komórkowy</v>
      </c>
      <c r="G655" s="9">
        <f t="shared" si="71"/>
        <v>5</v>
      </c>
      <c r="H655" s="9">
        <f t="shared" si="74"/>
        <v>5466</v>
      </c>
      <c r="I655">
        <f t="shared" si="72"/>
        <v>0</v>
      </c>
      <c r="K655">
        <f t="shared" si="75"/>
        <v>3540</v>
      </c>
      <c r="L655">
        <f t="shared" si="76"/>
        <v>1126</v>
      </c>
      <c r="M655">
        <f t="shared" si="73"/>
        <v>0</v>
      </c>
    </row>
    <row r="656" spans="1:13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70"/>
        <v>stacjonarny</v>
      </c>
      <c r="G656" s="9">
        <f t="shared" si="71"/>
        <v>9</v>
      </c>
      <c r="H656" s="9">
        <f t="shared" si="74"/>
        <v>5475</v>
      </c>
      <c r="I656">
        <f t="shared" si="72"/>
        <v>0</v>
      </c>
      <c r="K656">
        <f t="shared" si="75"/>
        <v>3549</v>
      </c>
      <c r="L656">
        <f t="shared" si="76"/>
        <v>1126</v>
      </c>
      <c r="M656">
        <f t="shared" si="73"/>
        <v>0</v>
      </c>
    </row>
    <row r="657" spans="1:13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70"/>
        <v>zagraniczny</v>
      </c>
      <c r="G657" s="9">
        <f t="shared" si="71"/>
        <v>3</v>
      </c>
      <c r="H657" s="9">
        <f t="shared" si="74"/>
        <v>5475</v>
      </c>
      <c r="I657">
        <f t="shared" si="72"/>
        <v>0</v>
      </c>
      <c r="K657">
        <f t="shared" si="75"/>
        <v>3549</v>
      </c>
      <c r="L657">
        <f t="shared" si="76"/>
        <v>1126</v>
      </c>
      <c r="M657">
        <f t="shared" si="73"/>
        <v>3</v>
      </c>
    </row>
    <row r="658" spans="1:13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70"/>
        <v>stacjonarny</v>
      </c>
      <c r="G658" s="9">
        <f t="shared" si="71"/>
        <v>17</v>
      </c>
      <c r="H658" s="9">
        <f t="shared" si="74"/>
        <v>5492</v>
      </c>
      <c r="I658">
        <f t="shared" si="72"/>
        <v>0</v>
      </c>
      <c r="K658">
        <f t="shared" si="75"/>
        <v>3566</v>
      </c>
      <c r="L658">
        <f t="shared" si="76"/>
        <v>1126</v>
      </c>
      <c r="M658">
        <f t="shared" si="73"/>
        <v>0</v>
      </c>
    </row>
    <row r="659" spans="1:13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70"/>
        <v>stacjonarny</v>
      </c>
      <c r="G659" s="9">
        <f t="shared" si="71"/>
        <v>3</v>
      </c>
      <c r="H659" s="9">
        <f t="shared" si="74"/>
        <v>5495</v>
      </c>
      <c r="I659">
        <f t="shared" si="72"/>
        <v>0</v>
      </c>
      <c r="K659">
        <f t="shared" si="75"/>
        <v>3569</v>
      </c>
      <c r="L659">
        <f t="shared" si="76"/>
        <v>1126</v>
      </c>
      <c r="M659">
        <f t="shared" si="73"/>
        <v>0</v>
      </c>
    </row>
    <row r="660" spans="1:13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70"/>
        <v>komórkowy</v>
      </c>
      <c r="G660" s="9">
        <f t="shared" si="71"/>
        <v>1</v>
      </c>
      <c r="H660" s="9">
        <f t="shared" si="74"/>
        <v>5496</v>
      </c>
      <c r="I660">
        <f t="shared" si="72"/>
        <v>0</v>
      </c>
      <c r="K660">
        <f t="shared" si="75"/>
        <v>3569</v>
      </c>
      <c r="L660">
        <f t="shared" si="76"/>
        <v>1127</v>
      </c>
      <c r="M660">
        <f t="shared" si="73"/>
        <v>0</v>
      </c>
    </row>
    <row r="661" spans="1:13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70"/>
        <v>stacjonarny</v>
      </c>
      <c r="G661" s="9">
        <f t="shared" si="71"/>
        <v>12</v>
      </c>
      <c r="H661" s="9">
        <f t="shared" si="74"/>
        <v>5508</v>
      </c>
      <c r="I661">
        <f t="shared" si="72"/>
        <v>0</v>
      </c>
      <c r="K661">
        <f t="shared" si="75"/>
        <v>3581</v>
      </c>
      <c r="L661">
        <f t="shared" si="76"/>
        <v>1127</v>
      </c>
      <c r="M661">
        <f t="shared" si="73"/>
        <v>0</v>
      </c>
    </row>
    <row r="662" spans="1:13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70"/>
        <v>stacjonarny</v>
      </c>
      <c r="G662" s="9">
        <f t="shared" si="71"/>
        <v>9</v>
      </c>
      <c r="H662" s="9">
        <f t="shared" si="74"/>
        <v>5517</v>
      </c>
      <c r="I662">
        <f t="shared" si="72"/>
        <v>0</v>
      </c>
      <c r="K662">
        <f t="shared" si="75"/>
        <v>3590</v>
      </c>
      <c r="L662">
        <f t="shared" si="76"/>
        <v>1127</v>
      </c>
      <c r="M662">
        <f t="shared" si="73"/>
        <v>0</v>
      </c>
    </row>
    <row r="663" spans="1:13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70"/>
        <v>komórkowy</v>
      </c>
      <c r="G663" s="9">
        <f t="shared" si="71"/>
        <v>7</v>
      </c>
      <c r="H663" s="9">
        <f t="shared" si="74"/>
        <v>5524</v>
      </c>
      <c r="I663">
        <f t="shared" si="72"/>
        <v>0</v>
      </c>
      <c r="K663">
        <f t="shared" si="75"/>
        <v>3590</v>
      </c>
      <c r="L663">
        <f t="shared" si="76"/>
        <v>1134</v>
      </c>
      <c r="M663">
        <f t="shared" si="73"/>
        <v>0</v>
      </c>
    </row>
    <row r="664" spans="1:13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70"/>
        <v>stacjonarny</v>
      </c>
      <c r="G664" s="9">
        <f t="shared" si="71"/>
        <v>14</v>
      </c>
      <c r="H664" s="9">
        <f t="shared" si="74"/>
        <v>5538</v>
      </c>
      <c r="I664">
        <f t="shared" si="72"/>
        <v>0</v>
      </c>
      <c r="K664">
        <f t="shared" si="75"/>
        <v>3604</v>
      </c>
      <c r="L664">
        <f t="shared" si="76"/>
        <v>1134</v>
      </c>
      <c r="M664">
        <f t="shared" si="73"/>
        <v>0</v>
      </c>
    </row>
    <row r="665" spans="1:13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70"/>
        <v>stacjonarny</v>
      </c>
      <c r="G665" s="9">
        <f t="shared" si="71"/>
        <v>15</v>
      </c>
      <c r="H665" s="9">
        <f t="shared" si="74"/>
        <v>5553</v>
      </c>
      <c r="I665">
        <f t="shared" si="72"/>
        <v>0</v>
      </c>
      <c r="K665">
        <f t="shared" si="75"/>
        <v>3619</v>
      </c>
      <c r="L665">
        <f t="shared" si="76"/>
        <v>1134</v>
      </c>
      <c r="M665">
        <f t="shared" si="73"/>
        <v>0</v>
      </c>
    </row>
    <row r="666" spans="1:13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70"/>
        <v>komórkowy</v>
      </c>
      <c r="G666" s="9">
        <f t="shared" si="71"/>
        <v>3</v>
      </c>
      <c r="H666" s="9">
        <f t="shared" si="74"/>
        <v>5556</v>
      </c>
      <c r="I666">
        <f t="shared" si="72"/>
        <v>0</v>
      </c>
      <c r="K666">
        <f t="shared" si="75"/>
        <v>3619</v>
      </c>
      <c r="L666">
        <f t="shared" si="76"/>
        <v>1137</v>
      </c>
      <c r="M666">
        <f t="shared" si="73"/>
        <v>0</v>
      </c>
    </row>
    <row r="667" spans="1:13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70"/>
        <v>komórkowy</v>
      </c>
      <c r="G667" s="9">
        <f t="shared" si="71"/>
        <v>1</v>
      </c>
      <c r="H667" s="9">
        <f t="shared" si="74"/>
        <v>5557</v>
      </c>
      <c r="I667">
        <f t="shared" si="72"/>
        <v>0</v>
      </c>
      <c r="K667">
        <f t="shared" si="75"/>
        <v>3619</v>
      </c>
      <c r="L667">
        <f t="shared" si="76"/>
        <v>1138</v>
      </c>
      <c r="M667">
        <f t="shared" si="73"/>
        <v>0</v>
      </c>
    </row>
    <row r="668" spans="1:13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70"/>
        <v>stacjonarny</v>
      </c>
      <c r="G668" s="9">
        <f t="shared" si="71"/>
        <v>3</v>
      </c>
      <c r="H668" s="9">
        <f t="shared" si="74"/>
        <v>5560</v>
      </c>
      <c r="I668">
        <f t="shared" si="72"/>
        <v>0</v>
      </c>
      <c r="K668">
        <f t="shared" si="75"/>
        <v>3622</v>
      </c>
      <c r="L668">
        <f t="shared" si="76"/>
        <v>1138</v>
      </c>
      <c r="M668">
        <f t="shared" si="73"/>
        <v>0</v>
      </c>
    </row>
    <row r="669" spans="1:13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70"/>
        <v>komórkowy</v>
      </c>
      <c r="G669" s="9">
        <f t="shared" si="71"/>
        <v>15</v>
      </c>
      <c r="H669" s="9">
        <f t="shared" si="74"/>
        <v>5575</v>
      </c>
      <c r="I669">
        <f t="shared" si="72"/>
        <v>0</v>
      </c>
      <c r="K669">
        <f t="shared" si="75"/>
        <v>3622</v>
      </c>
      <c r="L669">
        <f t="shared" si="76"/>
        <v>1153</v>
      </c>
      <c r="M669">
        <f t="shared" si="73"/>
        <v>0</v>
      </c>
    </row>
    <row r="670" spans="1:13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70"/>
        <v>stacjonarny</v>
      </c>
      <c r="G670" s="9">
        <f t="shared" si="71"/>
        <v>2</v>
      </c>
      <c r="H670" s="9">
        <f t="shared" si="74"/>
        <v>5577</v>
      </c>
      <c r="I670">
        <f t="shared" si="72"/>
        <v>0</v>
      </c>
      <c r="K670">
        <f t="shared" si="75"/>
        <v>3624</v>
      </c>
      <c r="L670">
        <f t="shared" si="76"/>
        <v>1153</v>
      </c>
      <c r="M670">
        <f t="shared" si="73"/>
        <v>0</v>
      </c>
    </row>
    <row r="671" spans="1:13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70"/>
        <v>stacjonarny</v>
      </c>
      <c r="G671" s="9">
        <f t="shared" si="71"/>
        <v>8</v>
      </c>
      <c r="H671" s="9">
        <f t="shared" si="74"/>
        <v>5585</v>
      </c>
      <c r="I671">
        <f t="shared" si="72"/>
        <v>0</v>
      </c>
      <c r="K671">
        <f t="shared" si="75"/>
        <v>3632</v>
      </c>
      <c r="L671">
        <f t="shared" si="76"/>
        <v>1153</v>
      </c>
      <c r="M671">
        <f t="shared" si="73"/>
        <v>0</v>
      </c>
    </row>
    <row r="672" spans="1:13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70"/>
        <v>zagraniczny</v>
      </c>
      <c r="G672" s="9">
        <f t="shared" si="71"/>
        <v>7</v>
      </c>
      <c r="H672" s="9">
        <f t="shared" si="74"/>
        <v>5585</v>
      </c>
      <c r="I672">
        <f t="shared" si="72"/>
        <v>0</v>
      </c>
      <c r="K672">
        <f t="shared" si="75"/>
        <v>3632</v>
      </c>
      <c r="L672">
        <f t="shared" si="76"/>
        <v>1153</v>
      </c>
      <c r="M672">
        <f t="shared" si="73"/>
        <v>7</v>
      </c>
    </row>
    <row r="673" spans="1:13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70"/>
        <v>zagraniczny</v>
      </c>
      <c r="G673" s="9">
        <f t="shared" si="71"/>
        <v>6</v>
      </c>
      <c r="H673" s="9">
        <f t="shared" si="74"/>
        <v>5585</v>
      </c>
      <c r="I673">
        <f t="shared" si="72"/>
        <v>0</v>
      </c>
      <c r="K673">
        <f t="shared" si="75"/>
        <v>3632</v>
      </c>
      <c r="L673">
        <f t="shared" si="76"/>
        <v>1153</v>
      </c>
      <c r="M673">
        <f t="shared" si="73"/>
        <v>6</v>
      </c>
    </row>
    <row r="674" spans="1:13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70"/>
        <v>stacjonarny</v>
      </c>
      <c r="G674" s="9">
        <f t="shared" si="71"/>
        <v>14</v>
      </c>
      <c r="H674" s="9">
        <f t="shared" si="74"/>
        <v>5599</v>
      </c>
      <c r="I674">
        <f t="shared" si="72"/>
        <v>0</v>
      </c>
      <c r="K674">
        <f t="shared" si="75"/>
        <v>3646</v>
      </c>
      <c r="L674">
        <f t="shared" si="76"/>
        <v>1153</v>
      </c>
      <c r="M674">
        <f t="shared" si="73"/>
        <v>0</v>
      </c>
    </row>
    <row r="675" spans="1:13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70"/>
        <v>stacjonarny</v>
      </c>
      <c r="G675" s="9">
        <f t="shared" si="71"/>
        <v>11</v>
      </c>
      <c r="H675" s="9">
        <f t="shared" si="74"/>
        <v>5610</v>
      </c>
      <c r="I675">
        <f t="shared" si="72"/>
        <v>0</v>
      </c>
      <c r="K675">
        <f t="shared" si="75"/>
        <v>3657</v>
      </c>
      <c r="L675">
        <f t="shared" si="76"/>
        <v>1153</v>
      </c>
      <c r="M675">
        <f t="shared" si="73"/>
        <v>0</v>
      </c>
    </row>
    <row r="676" spans="1:13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70"/>
        <v>stacjonarny</v>
      </c>
      <c r="G676" s="9">
        <f t="shared" si="71"/>
        <v>14</v>
      </c>
      <c r="H676" s="9">
        <f t="shared" si="74"/>
        <v>5624</v>
      </c>
      <c r="I676">
        <f t="shared" si="72"/>
        <v>0</v>
      </c>
      <c r="K676">
        <f t="shared" si="75"/>
        <v>3671</v>
      </c>
      <c r="L676">
        <f t="shared" si="76"/>
        <v>1153</v>
      </c>
      <c r="M676">
        <f t="shared" si="73"/>
        <v>0</v>
      </c>
    </row>
    <row r="677" spans="1:13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70"/>
        <v>komórkowy</v>
      </c>
      <c r="G677" s="9">
        <f t="shared" si="71"/>
        <v>3</v>
      </c>
      <c r="H677" s="9">
        <f t="shared" si="74"/>
        <v>5627</v>
      </c>
      <c r="I677">
        <f t="shared" si="72"/>
        <v>0</v>
      </c>
      <c r="K677">
        <f t="shared" si="75"/>
        <v>3671</v>
      </c>
      <c r="L677">
        <f t="shared" si="76"/>
        <v>1156</v>
      </c>
      <c r="M677">
        <f t="shared" si="73"/>
        <v>0</v>
      </c>
    </row>
    <row r="678" spans="1:13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70"/>
        <v>stacjonarny</v>
      </c>
      <c r="G678" s="9">
        <f t="shared" si="71"/>
        <v>16</v>
      </c>
      <c r="H678" s="9">
        <f t="shared" si="74"/>
        <v>5643</v>
      </c>
      <c r="I678">
        <f t="shared" si="72"/>
        <v>0</v>
      </c>
      <c r="K678">
        <f t="shared" si="75"/>
        <v>3687</v>
      </c>
      <c r="L678">
        <f t="shared" si="76"/>
        <v>1156</v>
      </c>
      <c r="M678">
        <f t="shared" si="73"/>
        <v>0</v>
      </c>
    </row>
    <row r="679" spans="1:13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70"/>
        <v>komórkowy</v>
      </c>
      <c r="G679" s="9">
        <f t="shared" si="71"/>
        <v>3</v>
      </c>
      <c r="H679" s="9">
        <f t="shared" si="74"/>
        <v>5646</v>
      </c>
      <c r="I679">
        <f t="shared" si="72"/>
        <v>0</v>
      </c>
      <c r="K679">
        <f t="shared" si="75"/>
        <v>3687</v>
      </c>
      <c r="L679">
        <f t="shared" si="76"/>
        <v>1159</v>
      </c>
      <c r="M679">
        <f t="shared" si="73"/>
        <v>0</v>
      </c>
    </row>
    <row r="680" spans="1:13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70"/>
        <v>stacjonarny</v>
      </c>
      <c r="G680" s="9">
        <f t="shared" si="71"/>
        <v>17</v>
      </c>
      <c r="H680" s="9">
        <f t="shared" si="74"/>
        <v>5663</v>
      </c>
      <c r="I680">
        <f t="shared" si="72"/>
        <v>0</v>
      </c>
      <c r="K680">
        <f t="shared" si="75"/>
        <v>3704</v>
      </c>
      <c r="L680">
        <f t="shared" si="76"/>
        <v>1159</v>
      </c>
      <c r="M680">
        <f t="shared" si="73"/>
        <v>0</v>
      </c>
    </row>
    <row r="681" spans="1:13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70"/>
        <v>stacjonarny</v>
      </c>
      <c r="G681" s="9">
        <f t="shared" si="71"/>
        <v>17</v>
      </c>
      <c r="H681" s="9">
        <f t="shared" si="74"/>
        <v>5680</v>
      </c>
      <c r="I681">
        <f t="shared" si="72"/>
        <v>0</v>
      </c>
      <c r="K681">
        <f t="shared" si="75"/>
        <v>3721</v>
      </c>
      <c r="L681">
        <f t="shared" si="76"/>
        <v>1159</v>
      </c>
      <c r="M681">
        <f t="shared" si="73"/>
        <v>0</v>
      </c>
    </row>
    <row r="682" spans="1:13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70"/>
        <v>stacjonarny</v>
      </c>
      <c r="G682" s="9">
        <f t="shared" si="71"/>
        <v>2</v>
      </c>
      <c r="H682" s="9">
        <f t="shared" si="74"/>
        <v>5682</v>
      </c>
      <c r="I682">
        <f t="shared" si="72"/>
        <v>0</v>
      </c>
      <c r="K682">
        <f t="shared" si="75"/>
        <v>3723</v>
      </c>
      <c r="L682">
        <f t="shared" si="76"/>
        <v>1159</v>
      </c>
      <c r="M682">
        <f t="shared" si="73"/>
        <v>0</v>
      </c>
    </row>
    <row r="683" spans="1:13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70"/>
        <v>komórkowy</v>
      </c>
      <c r="G683" s="9">
        <f t="shared" si="71"/>
        <v>7</v>
      </c>
      <c r="H683" s="9">
        <f t="shared" si="74"/>
        <v>5689</v>
      </c>
      <c r="I683">
        <f t="shared" si="72"/>
        <v>0</v>
      </c>
      <c r="K683">
        <f t="shared" si="75"/>
        <v>3723</v>
      </c>
      <c r="L683">
        <f t="shared" si="76"/>
        <v>1166</v>
      </c>
      <c r="M683">
        <f t="shared" si="73"/>
        <v>0</v>
      </c>
    </row>
    <row r="684" spans="1:13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70"/>
        <v>stacjonarny</v>
      </c>
      <c r="G684" s="9">
        <f t="shared" si="71"/>
        <v>14</v>
      </c>
      <c r="H684" s="9">
        <f t="shared" si="74"/>
        <v>5703</v>
      </c>
      <c r="I684">
        <f t="shared" si="72"/>
        <v>0</v>
      </c>
      <c r="K684">
        <f t="shared" si="75"/>
        <v>3737</v>
      </c>
      <c r="L684">
        <f t="shared" si="76"/>
        <v>1166</v>
      </c>
      <c r="M684">
        <f t="shared" si="73"/>
        <v>0</v>
      </c>
    </row>
    <row r="685" spans="1:13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70"/>
        <v>stacjonarny</v>
      </c>
      <c r="G685" s="9">
        <f t="shared" si="71"/>
        <v>8</v>
      </c>
      <c r="H685" s="9">
        <f t="shared" si="74"/>
        <v>5711</v>
      </c>
      <c r="I685">
        <f t="shared" si="72"/>
        <v>0</v>
      </c>
      <c r="K685">
        <f t="shared" si="75"/>
        <v>3745</v>
      </c>
      <c r="L685">
        <f t="shared" si="76"/>
        <v>1166</v>
      </c>
      <c r="M685">
        <f t="shared" si="73"/>
        <v>0</v>
      </c>
    </row>
    <row r="686" spans="1:13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70"/>
        <v>stacjonarny</v>
      </c>
      <c r="G686" s="9">
        <f t="shared" si="71"/>
        <v>11</v>
      </c>
      <c r="H686" s="9">
        <f t="shared" si="74"/>
        <v>5722</v>
      </c>
      <c r="I686">
        <f t="shared" si="72"/>
        <v>0</v>
      </c>
      <c r="K686">
        <f t="shared" si="75"/>
        <v>3756</v>
      </c>
      <c r="L686">
        <f t="shared" si="76"/>
        <v>1166</v>
      </c>
      <c r="M686">
        <f t="shared" si="73"/>
        <v>0</v>
      </c>
    </row>
    <row r="687" spans="1:13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70"/>
        <v>komórkowy</v>
      </c>
      <c r="G687" s="9">
        <f t="shared" si="71"/>
        <v>9</v>
      </c>
      <c r="H687" s="9">
        <f t="shared" si="74"/>
        <v>5731</v>
      </c>
      <c r="I687">
        <f t="shared" si="72"/>
        <v>0</v>
      </c>
      <c r="K687">
        <f t="shared" si="75"/>
        <v>3756</v>
      </c>
      <c r="L687">
        <f t="shared" si="76"/>
        <v>1175</v>
      </c>
      <c r="M687">
        <f t="shared" si="73"/>
        <v>0</v>
      </c>
    </row>
    <row r="688" spans="1:13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70"/>
        <v>stacjonarny</v>
      </c>
      <c r="G688" s="9">
        <f t="shared" si="71"/>
        <v>14</v>
      </c>
      <c r="H688" s="9">
        <f t="shared" si="74"/>
        <v>5745</v>
      </c>
      <c r="I688">
        <f t="shared" si="72"/>
        <v>0</v>
      </c>
      <c r="K688">
        <f t="shared" si="75"/>
        <v>3770</v>
      </c>
      <c r="L688">
        <f t="shared" si="76"/>
        <v>1175</v>
      </c>
      <c r="M688">
        <f t="shared" si="73"/>
        <v>0</v>
      </c>
    </row>
    <row r="689" spans="1:13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70"/>
        <v>stacjonarny</v>
      </c>
      <c r="G689" s="9">
        <f t="shared" si="71"/>
        <v>12</v>
      </c>
      <c r="H689" s="9">
        <f t="shared" si="74"/>
        <v>5757</v>
      </c>
      <c r="I689">
        <f t="shared" si="72"/>
        <v>0</v>
      </c>
      <c r="K689">
        <f t="shared" si="75"/>
        <v>3782</v>
      </c>
      <c r="L689">
        <f t="shared" si="76"/>
        <v>1175</v>
      </c>
      <c r="M689">
        <f t="shared" si="73"/>
        <v>0</v>
      </c>
    </row>
    <row r="690" spans="1:13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70"/>
        <v>stacjonarny</v>
      </c>
      <c r="G690" s="9">
        <f t="shared" si="71"/>
        <v>12</v>
      </c>
      <c r="H690" s="9">
        <f t="shared" si="74"/>
        <v>5769</v>
      </c>
      <c r="I690">
        <f t="shared" si="72"/>
        <v>0</v>
      </c>
      <c r="K690">
        <f t="shared" si="75"/>
        <v>3794</v>
      </c>
      <c r="L690">
        <f t="shared" si="76"/>
        <v>1175</v>
      </c>
      <c r="M690">
        <f t="shared" si="73"/>
        <v>0</v>
      </c>
    </row>
    <row r="691" spans="1:13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70"/>
        <v>stacjonarny</v>
      </c>
      <c r="G691" s="9">
        <f t="shared" si="71"/>
        <v>2</v>
      </c>
      <c r="H691" s="9">
        <f t="shared" si="74"/>
        <v>5771</v>
      </c>
      <c r="I691">
        <f t="shared" si="72"/>
        <v>0</v>
      </c>
      <c r="K691">
        <f t="shared" si="75"/>
        <v>3796</v>
      </c>
      <c r="L691">
        <f t="shared" si="76"/>
        <v>1175</v>
      </c>
      <c r="M691">
        <f t="shared" si="73"/>
        <v>0</v>
      </c>
    </row>
    <row r="692" spans="1:13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70"/>
        <v>stacjonarny</v>
      </c>
      <c r="G692" s="9">
        <f t="shared" si="71"/>
        <v>4</v>
      </c>
      <c r="H692" s="9">
        <f t="shared" si="74"/>
        <v>5775</v>
      </c>
      <c r="I692">
        <f t="shared" si="72"/>
        <v>0</v>
      </c>
      <c r="K692">
        <f t="shared" si="75"/>
        <v>3800</v>
      </c>
      <c r="L692">
        <f t="shared" si="76"/>
        <v>1175</v>
      </c>
      <c r="M692">
        <f t="shared" si="73"/>
        <v>0</v>
      </c>
    </row>
    <row r="693" spans="1:13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70"/>
        <v>stacjonarny</v>
      </c>
      <c r="G693" s="9">
        <f t="shared" si="71"/>
        <v>17</v>
      </c>
      <c r="H693" s="9">
        <f t="shared" si="74"/>
        <v>5792</v>
      </c>
      <c r="I693">
        <f t="shared" si="72"/>
        <v>0</v>
      </c>
      <c r="K693">
        <f t="shared" si="75"/>
        <v>3817</v>
      </c>
      <c r="L693">
        <f t="shared" si="76"/>
        <v>1175</v>
      </c>
      <c r="M693">
        <f t="shared" si="73"/>
        <v>0</v>
      </c>
    </row>
    <row r="694" spans="1:13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70"/>
        <v>stacjonarny</v>
      </c>
      <c r="G694" s="9">
        <f t="shared" si="71"/>
        <v>11</v>
      </c>
      <c r="H694" s="9">
        <f t="shared" si="74"/>
        <v>5803</v>
      </c>
      <c r="I694">
        <f t="shared" si="72"/>
        <v>0</v>
      </c>
      <c r="K694">
        <f t="shared" si="75"/>
        <v>3828</v>
      </c>
      <c r="L694">
        <f t="shared" si="76"/>
        <v>1175</v>
      </c>
      <c r="M694">
        <f t="shared" si="73"/>
        <v>0</v>
      </c>
    </row>
    <row r="695" spans="1:13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70"/>
        <v>stacjonarny</v>
      </c>
      <c r="G695" s="9">
        <f t="shared" si="71"/>
        <v>11</v>
      </c>
      <c r="H695" s="9">
        <f t="shared" si="74"/>
        <v>5814</v>
      </c>
      <c r="I695">
        <f t="shared" si="72"/>
        <v>0</v>
      </c>
      <c r="K695">
        <f t="shared" si="75"/>
        <v>3839</v>
      </c>
      <c r="L695">
        <f t="shared" si="76"/>
        <v>1175</v>
      </c>
      <c r="M695">
        <f t="shared" si="73"/>
        <v>0</v>
      </c>
    </row>
    <row r="696" spans="1:13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70"/>
        <v>komórkowy</v>
      </c>
      <c r="G696" s="9">
        <f t="shared" si="71"/>
        <v>1</v>
      </c>
      <c r="H696" s="9">
        <f t="shared" si="74"/>
        <v>5815</v>
      </c>
      <c r="I696">
        <f t="shared" si="72"/>
        <v>0</v>
      </c>
      <c r="K696">
        <f t="shared" si="75"/>
        <v>3839</v>
      </c>
      <c r="L696">
        <f t="shared" si="76"/>
        <v>1176</v>
      </c>
      <c r="M696">
        <f t="shared" si="73"/>
        <v>0</v>
      </c>
    </row>
    <row r="697" spans="1:13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70"/>
        <v>stacjonarny</v>
      </c>
      <c r="G697" s="9">
        <f t="shared" si="71"/>
        <v>4</v>
      </c>
      <c r="H697" s="9">
        <f t="shared" si="74"/>
        <v>5819</v>
      </c>
      <c r="I697">
        <f t="shared" si="72"/>
        <v>0</v>
      </c>
      <c r="K697">
        <f t="shared" si="75"/>
        <v>3843</v>
      </c>
      <c r="L697">
        <f t="shared" si="76"/>
        <v>1176</v>
      </c>
      <c r="M697">
        <f t="shared" si="73"/>
        <v>0</v>
      </c>
    </row>
    <row r="698" spans="1:13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70"/>
        <v>komórkowy</v>
      </c>
      <c r="G698" s="9">
        <f t="shared" si="71"/>
        <v>6</v>
      </c>
      <c r="H698" s="9">
        <f t="shared" si="74"/>
        <v>5825</v>
      </c>
      <c r="I698">
        <f t="shared" si="72"/>
        <v>0</v>
      </c>
      <c r="K698">
        <f t="shared" si="75"/>
        <v>3843</v>
      </c>
      <c r="L698">
        <f t="shared" si="76"/>
        <v>1182</v>
      </c>
      <c r="M698">
        <f t="shared" si="73"/>
        <v>0</v>
      </c>
    </row>
    <row r="699" spans="1:13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70"/>
        <v>stacjonarny</v>
      </c>
      <c r="G699" s="9">
        <f t="shared" si="71"/>
        <v>15</v>
      </c>
      <c r="H699" s="9">
        <f t="shared" si="74"/>
        <v>5840</v>
      </c>
      <c r="I699">
        <f t="shared" si="72"/>
        <v>0</v>
      </c>
      <c r="K699">
        <f t="shared" si="75"/>
        <v>3858</v>
      </c>
      <c r="L699">
        <f t="shared" si="76"/>
        <v>1182</v>
      </c>
      <c r="M699">
        <f t="shared" si="73"/>
        <v>0</v>
      </c>
    </row>
    <row r="700" spans="1:13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70"/>
        <v>stacjonarny</v>
      </c>
      <c r="G700" s="9">
        <f t="shared" si="71"/>
        <v>8</v>
      </c>
      <c r="H700" s="9">
        <f t="shared" si="74"/>
        <v>5848</v>
      </c>
      <c r="I700">
        <f t="shared" si="72"/>
        <v>0</v>
      </c>
      <c r="K700">
        <f t="shared" si="75"/>
        <v>3866</v>
      </c>
      <c r="L700">
        <f t="shared" si="76"/>
        <v>1182</v>
      </c>
      <c r="M700">
        <f t="shared" si="73"/>
        <v>0</v>
      </c>
    </row>
    <row r="701" spans="1:13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70"/>
        <v>stacjonarny</v>
      </c>
      <c r="G701" s="9">
        <f t="shared" si="71"/>
        <v>4</v>
      </c>
      <c r="H701" s="9">
        <f t="shared" si="74"/>
        <v>5852</v>
      </c>
      <c r="I701">
        <f t="shared" si="72"/>
        <v>0</v>
      </c>
      <c r="K701">
        <f t="shared" si="75"/>
        <v>3870</v>
      </c>
      <c r="L701">
        <f t="shared" si="76"/>
        <v>1182</v>
      </c>
      <c r="M701">
        <f t="shared" si="73"/>
        <v>0</v>
      </c>
    </row>
    <row r="702" spans="1:13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70"/>
        <v>stacjonarny</v>
      </c>
      <c r="G702" s="9">
        <f t="shared" si="71"/>
        <v>13</v>
      </c>
      <c r="H702" s="9">
        <f t="shared" si="74"/>
        <v>5865</v>
      </c>
      <c r="I702">
        <f t="shared" si="72"/>
        <v>0</v>
      </c>
      <c r="K702">
        <f t="shared" si="75"/>
        <v>3883</v>
      </c>
      <c r="L702">
        <f t="shared" si="76"/>
        <v>1182</v>
      </c>
      <c r="M702">
        <f t="shared" si="73"/>
        <v>0</v>
      </c>
    </row>
    <row r="703" spans="1:13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70"/>
        <v>komórkowy</v>
      </c>
      <c r="G703" s="9">
        <f t="shared" si="71"/>
        <v>15</v>
      </c>
      <c r="H703" s="9">
        <f t="shared" si="74"/>
        <v>5880</v>
      </c>
      <c r="I703">
        <f t="shared" si="72"/>
        <v>0</v>
      </c>
      <c r="K703">
        <f t="shared" si="75"/>
        <v>3883</v>
      </c>
      <c r="L703">
        <f t="shared" si="76"/>
        <v>1197</v>
      </c>
      <c r="M703">
        <f t="shared" si="73"/>
        <v>0</v>
      </c>
    </row>
    <row r="704" spans="1:13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70"/>
        <v>komórkowy</v>
      </c>
      <c r="G704" s="9">
        <f t="shared" si="71"/>
        <v>7</v>
      </c>
      <c r="H704" s="9">
        <f t="shared" si="74"/>
        <v>5887</v>
      </c>
      <c r="I704">
        <f t="shared" si="72"/>
        <v>0</v>
      </c>
      <c r="K704">
        <f t="shared" si="75"/>
        <v>3883</v>
      </c>
      <c r="L704">
        <f t="shared" si="76"/>
        <v>1204</v>
      </c>
      <c r="M704">
        <f t="shared" si="73"/>
        <v>0</v>
      </c>
    </row>
    <row r="705" spans="1:13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70"/>
        <v>komórkowy</v>
      </c>
      <c r="G705" s="9">
        <f t="shared" si="71"/>
        <v>10</v>
      </c>
      <c r="H705" s="9">
        <f t="shared" si="74"/>
        <v>5897</v>
      </c>
      <c r="I705">
        <f t="shared" si="72"/>
        <v>0</v>
      </c>
      <c r="K705">
        <f t="shared" si="75"/>
        <v>3883</v>
      </c>
      <c r="L705">
        <f t="shared" si="76"/>
        <v>1214</v>
      </c>
      <c r="M705">
        <f t="shared" si="73"/>
        <v>0</v>
      </c>
    </row>
    <row r="706" spans="1:13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70"/>
        <v>komórkowy</v>
      </c>
      <c r="G706" s="9">
        <f t="shared" si="71"/>
        <v>12</v>
      </c>
      <c r="H706" s="9">
        <f t="shared" si="74"/>
        <v>5909</v>
      </c>
      <c r="I706">
        <f t="shared" si="72"/>
        <v>0</v>
      </c>
      <c r="K706">
        <f t="shared" si="75"/>
        <v>3883</v>
      </c>
      <c r="L706">
        <f t="shared" si="76"/>
        <v>1226</v>
      </c>
      <c r="M706">
        <f t="shared" si="73"/>
        <v>0</v>
      </c>
    </row>
    <row r="707" spans="1:13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77">IF(LEN(A707)=7,"stacjonarny",IF(LEN(A707)=8,"komórkowy","zagraniczny"))</f>
        <v>stacjonarny</v>
      </c>
      <c r="G707" s="9">
        <f t="shared" ref="G707:G770" si="78">MINUTE(D707-C707)+1</f>
        <v>17</v>
      </c>
      <c r="H707" s="9">
        <f t="shared" si="74"/>
        <v>5926</v>
      </c>
      <c r="I707">
        <f t="shared" ref="I707:I770" si="79">IF(H707&lt;=800,1,0)</f>
        <v>0</v>
      </c>
      <c r="K707">
        <f t="shared" si="75"/>
        <v>3900</v>
      </c>
      <c r="L707">
        <f t="shared" si="76"/>
        <v>1226</v>
      </c>
      <c r="M707">
        <f t="shared" ref="M707:M770" si="80">IF(E707="zagraniczny",G707,0)</f>
        <v>0</v>
      </c>
    </row>
    <row r="708" spans="1:13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77"/>
        <v>komórkowy</v>
      </c>
      <c r="G708" s="9">
        <f t="shared" si="78"/>
        <v>12</v>
      </c>
      <c r="H708" s="9">
        <f t="shared" ref="H708:H771" si="81">IF(E708&lt;&gt;"zagraniczny",G708+H707,H707)</f>
        <v>5938</v>
      </c>
      <c r="I708">
        <f t="shared" si="79"/>
        <v>0</v>
      </c>
      <c r="K708">
        <f t="shared" ref="K708:K771" si="82">IF(AND(I708=0,E708="stacjonarny"),G708+K707,K707)</f>
        <v>3900</v>
      </c>
      <c r="L708">
        <f t="shared" ref="L708:L771" si="83">IF(AND(I708=0,E708="komórkowy"),G708+L707,L707)</f>
        <v>1238</v>
      </c>
      <c r="M708">
        <f t="shared" si="80"/>
        <v>0</v>
      </c>
    </row>
    <row r="709" spans="1:13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77"/>
        <v>stacjonarny</v>
      </c>
      <c r="G709" s="9">
        <f t="shared" si="78"/>
        <v>2</v>
      </c>
      <c r="H709" s="9">
        <f t="shared" si="81"/>
        <v>5940</v>
      </c>
      <c r="I709">
        <f t="shared" si="79"/>
        <v>0</v>
      </c>
      <c r="K709">
        <f t="shared" si="82"/>
        <v>3902</v>
      </c>
      <c r="L709">
        <f t="shared" si="83"/>
        <v>1238</v>
      </c>
      <c r="M709">
        <f t="shared" si="80"/>
        <v>0</v>
      </c>
    </row>
    <row r="710" spans="1:13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77"/>
        <v>zagraniczny</v>
      </c>
      <c r="G710" s="9">
        <f t="shared" si="78"/>
        <v>3</v>
      </c>
      <c r="H710" s="9">
        <f t="shared" si="81"/>
        <v>5940</v>
      </c>
      <c r="I710">
        <f t="shared" si="79"/>
        <v>0</v>
      </c>
      <c r="K710">
        <f t="shared" si="82"/>
        <v>3902</v>
      </c>
      <c r="L710">
        <f t="shared" si="83"/>
        <v>1238</v>
      </c>
      <c r="M710">
        <f t="shared" si="80"/>
        <v>3</v>
      </c>
    </row>
    <row r="711" spans="1:13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77"/>
        <v>komórkowy</v>
      </c>
      <c r="G711" s="9">
        <f t="shared" si="78"/>
        <v>6</v>
      </c>
      <c r="H711" s="9">
        <f t="shared" si="81"/>
        <v>5946</v>
      </c>
      <c r="I711">
        <f t="shared" si="79"/>
        <v>0</v>
      </c>
      <c r="K711">
        <f t="shared" si="82"/>
        <v>3902</v>
      </c>
      <c r="L711">
        <f t="shared" si="83"/>
        <v>1244</v>
      </c>
      <c r="M711">
        <f t="shared" si="80"/>
        <v>0</v>
      </c>
    </row>
    <row r="712" spans="1:13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77"/>
        <v>stacjonarny</v>
      </c>
      <c r="G712" s="9">
        <f t="shared" si="78"/>
        <v>11</v>
      </c>
      <c r="H712" s="9">
        <f t="shared" si="81"/>
        <v>5957</v>
      </c>
      <c r="I712">
        <f t="shared" si="79"/>
        <v>0</v>
      </c>
      <c r="K712">
        <f t="shared" si="82"/>
        <v>3913</v>
      </c>
      <c r="L712">
        <f t="shared" si="83"/>
        <v>1244</v>
      </c>
      <c r="M712">
        <f t="shared" si="80"/>
        <v>0</v>
      </c>
    </row>
    <row r="713" spans="1:13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77"/>
        <v>komórkowy</v>
      </c>
      <c r="G713" s="9">
        <f t="shared" si="78"/>
        <v>9</v>
      </c>
      <c r="H713" s="9">
        <f t="shared" si="81"/>
        <v>5966</v>
      </c>
      <c r="I713">
        <f t="shared" si="79"/>
        <v>0</v>
      </c>
      <c r="K713">
        <f t="shared" si="82"/>
        <v>3913</v>
      </c>
      <c r="L713">
        <f t="shared" si="83"/>
        <v>1253</v>
      </c>
      <c r="M713">
        <f t="shared" si="80"/>
        <v>0</v>
      </c>
    </row>
    <row r="714" spans="1:13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77"/>
        <v>zagraniczny</v>
      </c>
      <c r="G714" s="9">
        <f t="shared" si="78"/>
        <v>1</v>
      </c>
      <c r="H714" s="9">
        <f t="shared" si="81"/>
        <v>5966</v>
      </c>
      <c r="I714">
        <f t="shared" si="79"/>
        <v>0</v>
      </c>
      <c r="K714">
        <f t="shared" si="82"/>
        <v>3913</v>
      </c>
      <c r="L714">
        <f t="shared" si="83"/>
        <v>1253</v>
      </c>
      <c r="M714">
        <f t="shared" si="80"/>
        <v>1</v>
      </c>
    </row>
    <row r="715" spans="1:13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77"/>
        <v>stacjonarny</v>
      </c>
      <c r="G715" s="9">
        <f t="shared" si="78"/>
        <v>3</v>
      </c>
      <c r="H715" s="9">
        <f t="shared" si="81"/>
        <v>5969</v>
      </c>
      <c r="I715">
        <f t="shared" si="79"/>
        <v>0</v>
      </c>
      <c r="K715">
        <f t="shared" si="82"/>
        <v>3916</v>
      </c>
      <c r="L715">
        <f t="shared" si="83"/>
        <v>1253</v>
      </c>
      <c r="M715">
        <f t="shared" si="80"/>
        <v>0</v>
      </c>
    </row>
    <row r="716" spans="1:13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77"/>
        <v>komórkowy</v>
      </c>
      <c r="G716" s="9">
        <f t="shared" si="78"/>
        <v>13</v>
      </c>
      <c r="H716" s="9">
        <f t="shared" si="81"/>
        <v>5982</v>
      </c>
      <c r="I716">
        <f t="shared" si="79"/>
        <v>0</v>
      </c>
      <c r="K716">
        <f t="shared" si="82"/>
        <v>3916</v>
      </c>
      <c r="L716">
        <f t="shared" si="83"/>
        <v>1266</v>
      </c>
      <c r="M716">
        <f t="shared" si="80"/>
        <v>0</v>
      </c>
    </row>
    <row r="717" spans="1:13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77"/>
        <v>stacjonarny</v>
      </c>
      <c r="G717" s="9">
        <f t="shared" si="78"/>
        <v>9</v>
      </c>
      <c r="H717" s="9">
        <f t="shared" si="81"/>
        <v>5991</v>
      </c>
      <c r="I717">
        <f t="shared" si="79"/>
        <v>0</v>
      </c>
      <c r="K717">
        <f t="shared" si="82"/>
        <v>3925</v>
      </c>
      <c r="L717">
        <f t="shared" si="83"/>
        <v>1266</v>
      </c>
      <c r="M717">
        <f t="shared" si="80"/>
        <v>0</v>
      </c>
    </row>
    <row r="718" spans="1:13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77"/>
        <v>stacjonarny</v>
      </c>
      <c r="G718" s="9">
        <f t="shared" si="78"/>
        <v>5</v>
      </c>
      <c r="H718" s="9">
        <f t="shared" si="81"/>
        <v>5996</v>
      </c>
      <c r="I718">
        <f t="shared" si="79"/>
        <v>0</v>
      </c>
      <c r="K718">
        <f t="shared" si="82"/>
        <v>3930</v>
      </c>
      <c r="L718">
        <f t="shared" si="83"/>
        <v>1266</v>
      </c>
      <c r="M718">
        <f t="shared" si="80"/>
        <v>0</v>
      </c>
    </row>
    <row r="719" spans="1:13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77"/>
        <v>stacjonarny</v>
      </c>
      <c r="G719" s="9">
        <f t="shared" si="78"/>
        <v>13</v>
      </c>
      <c r="H719" s="9">
        <f t="shared" si="81"/>
        <v>6009</v>
      </c>
      <c r="I719">
        <f t="shared" si="79"/>
        <v>0</v>
      </c>
      <c r="K719">
        <f t="shared" si="82"/>
        <v>3943</v>
      </c>
      <c r="L719">
        <f t="shared" si="83"/>
        <v>1266</v>
      </c>
      <c r="M719">
        <f t="shared" si="80"/>
        <v>0</v>
      </c>
    </row>
    <row r="720" spans="1:13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77"/>
        <v>komórkowy</v>
      </c>
      <c r="G720" s="9">
        <f t="shared" si="78"/>
        <v>4</v>
      </c>
      <c r="H720" s="9">
        <f t="shared" si="81"/>
        <v>6013</v>
      </c>
      <c r="I720">
        <f t="shared" si="79"/>
        <v>0</v>
      </c>
      <c r="K720">
        <f t="shared" si="82"/>
        <v>3943</v>
      </c>
      <c r="L720">
        <f t="shared" si="83"/>
        <v>1270</v>
      </c>
      <c r="M720">
        <f t="shared" si="80"/>
        <v>0</v>
      </c>
    </row>
    <row r="721" spans="1:13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77"/>
        <v>stacjonarny</v>
      </c>
      <c r="G721" s="9">
        <f t="shared" si="78"/>
        <v>4</v>
      </c>
      <c r="H721" s="9">
        <f t="shared" si="81"/>
        <v>6017</v>
      </c>
      <c r="I721">
        <f t="shared" si="79"/>
        <v>0</v>
      </c>
      <c r="K721">
        <f t="shared" si="82"/>
        <v>3947</v>
      </c>
      <c r="L721">
        <f t="shared" si="83"/>
        <v>1270</v>
      </c>
      <c r="M721">
        <f t="shared" si="80"/>
        <v>0</v>
      </c>
    </row>
    <row r="722" spans="1:13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77"/>
        <v>stacjonarny</v>
      </c>
      <c r="G722" s="9">
        <f t="shared" si="78"/>
        <v>1</v>
      </c>
      <c r="H722" s="9">
        <f t="shared" si="81"/>
        <v>6018</v>
      </c>
      <c r="I722">
        <f t="shared" si="79"/>
        <v>0</v>
      </c>
      <c r="K722">
        <f t="shared" si="82"/>
        <v>3948</v>
      </c>
      <c r="L722">
        <f t="shared" si="83"/>
        <v>1270</v>
      </c>
      <c r="M722">
        <f t="shared" si="80"/>
        <v>0</v>
      </c>
    </row>
    <row r="723" spans="1:13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77"/>
        <v>zagraniczny</v>
      </c>
      <c r="G723" s="9">
        <f t="shared" si="78"/>
        <v>15</v>
      </c>
      <c r="H723" s="9">
        <f t="shared" si="81"/>
        <v>6018</v>
      </c>
      <c r="I723">
        <f t="shared" si="79"/>
        <v>0</v>
      </c>
      <c r="K723">
        <f t="shared" si="82"/>
        <v>3948</v>
      </c>
      <c r="L723">
        <f t="shared" si="83"/>
        <v>1270</v>
      </c>
      <c r="M723">
        <f t="shared" si="80"/>
        <v>15</v>
      </c>
    </row>
    <row r="724" spans="1:13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77"/>
        <v>stacjonarny</v>
      </c>
      <c r="G724" s="9">
        <f t="shared" si="78"/>
        <v>4</v>
      </c>
      <c r="H724" s="9">
        <f t="shared" si="81"/>
        <v>6022</v>
      </c>
      <c r="I724">
        <f t="shared" si="79"/>
        <v>0</v>
      </c>
      <c r="K724">
        <f t="shared" si="82"/>
        <v>3952</v>
      </c>
      <c r="L724">
        <f t="shared" si="83"/>
        <v>1270</v>
      </c>
      <c r="M724">
        <f t="shared" si="80"/>
        <v>0</v>
      </c>
    </row>
    <row r="725" spans="1:13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77"/>
        <v>stacjonarny</v>
      </c>
      <c r="G725" s="9">
        <f t="shared" si="78"/>
        <v>8</v>
      </c>
      <c r="H725" s="9">
        <f t="shared" si="81"/>
        <v>6030</v>
      </c>
      <c r="I725">
        <f t="shared" si="79"/>
        <v>0</v>
      </c>
      <c r="K725">
        <f t="shared" si="82"/>
        <v>3960</v>
      </c>
      <c r="L725">
        <f t="shared" si="83"/>
        <v>1270</v>
      </c>
      <c r="M725">
        <f t="shared" si="80"/>
        <v>0</v>
      </c>
    </row>
    <row r="726" spans="1:13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77"/>
        <v>stacjonarny</v>
      </c>
      <c r="G726" s="9">
        <f t="shared" si="78"/>
        <v>8</v>
      </c>
      <c r="H726" s="9">
        <f t="shared" si="81"/>
        <v>6038</v>
      </c>
      <c r="I726">
        <f t="shared" si="79"/>
        <v>0</v>
      </c>
      <c r="K726">
        <f t="shared" si="82"/>
        <v>3968</v>
      </c>
      <c r="L726">
        <f t="shared" si="83"/>
        <v>1270</v>
      </c>
      <c r="M726">
        <f t="shared" si="80"/>
        <v>0</v>
      </c>
    </row>
    <row r="727" spans="1:13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77"/>
        <v>stacjonarny</v>
      </c>
      <c r="G727" s="9">
        <f t="shared" si="78"/>
        <v>15</v>
      </c>
      <c r="H727" s="9">
        <f t="shared" si="81"/>
        <v>6053</v>
      </c>
      <c r="I727">
        <f t="shared" si="79"/>
        <v>0</v>
      </c>
      <c r="K727">
        <f t="shared" si="82"/>
        <v>3983</v>
      </c>
      <c r="L727">
        <f t="shared" si="83"/>
        <v>1270</v>
      </c>
      <c r="M727">
        <f t="shared" si="80"/>
        <v>0</v>
      </c>
    </row>
    <row r="728" spans="1:13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77"/>
        <v>stacjonarny</v>
      </c>
      <c r="G728" s="9">
        <f t="shared" si="78"/>
        <v>10</v>
      </c>
      <c r="H728" s="9">
        <f t="shared" si="81"/>
        <v>6063</v>
      </c>
      <c r="I728">
        <f t="shared" si="79"/>
        <v>0</v>
      </c>
      <c r="K728">
        <f t="shared" si="82"/>
        <v>3993</v>
      </c>
      <c r="L728">
        <f t="shared" si="83"/>
        <v>1270</v>
      </c>
      <c r="M728">
        <f t="shared" si="80"/>
        <v>0</v>
      </c>
    </row>
    <row r="729" spans="1:13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77"/>
        <v>stacjonarny</v>
      </c>
      <c r="G729" s="9">
        <f t="shared" si="78"/>
        <v>5</v>
      </c>
      <c r="H729" s="9">
        <f t="shared" si="81"/>
        <v>6068</v>
      </c>
      <c r="I729">
        <f t="shared" si="79"/>
        <v>0</v>
      </c>
      <c r="K729">
        <f t="shared" si="82"/>
        <v>3998</v>
      </c>
      <c r="L729">
        <f t="shared" si="83"/>
        <v>1270</v>
      </c>
      <c r="M729">
        <f t="shared" si="80"/>
        <v>0</v>
      </c>
    </row>
    <row r="730" spans="1:13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77"/>
        <v>stacjonarny</v>
      </c>
      <c r="G730" s="9">
        <f t="shared" si="78"/>
        <v>13</v>
      </c>
      <c r="H730" s="9">
        <f t="shared" si="81"/>
        <v>6081</v>
      </c>
      <c r="I730">
        <f t="shared" si="79"/>
        <v>0</v>
      </c>
      <c r="K730">
        <f t="shared" si="82"/>
        <v>4011</v>
      </c>
      <c r="L730">
        <f t="shared" si="83"/>
        <v>1270</v>
      </c>
      <c r="M730">
        <f t="shared" si="80"/>
        <v>0</v>
      </c>
    </row>
    <row r="731" spans="1:13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77"/>
        <v>stacjonarny</v>
      </c>
      <c r="G731" s="9">
        <f t="shared" si="78"/>
        <v>2</v>
      </c>
      <c r="H731" s="9">
        <f t="shared" si="81"/>
        <v>6083</v>
      </c>
      <c r="I731">
        <f t="shared" si="79"/>
        <v>0</v>
      </c>
      <c r="K731">
        <f t="shared" si="82"/>
        <v>4013</v>
      </c>
      <c r="L731">
        <f t="shared" si="83"/>
        <v>1270</v>
      </c>
      <c r="M731">
        <f t="shared" si="80"/>
        <v>0</v>
      </c>
    </row>
    <row r="732" spans="1:13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77"/>
        <v>komórkowy</v>
      </c>
      <c r="G732" s="9">
        <f t="shared" si="78"/>
        <v>3</v>
      </c>
      <c r="H732" s="9">
        <f t="shared" si="81"/>
        <v>6086</v>
      </c>
      <c r="I732">
        <f t="shared" si="79"/>
        <v>0</v>
      </c>
      <c r="K732">
        <f t="shared" si="82"/>
        <v>4013</v>
      </c>
      <c r="L732">
        <f t="shared" si="83"/>
        <v>1273</v>
      </c>
      <c r="M732">
        <f t="shared" si="80"/>
        <v>0</v>
      </c>
    </row>
    <row r="733" spans="1:13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77"/>
        <v>stacjonarny</v>
      </c>
      <c r="G733" s="9">
        <f t="shared" si="78"/>
        <v>4</v>
      </c>
      <c r="H733" s="9">
        <f t="shared" si="81"/>
        <v>6090</v>
      </c>
      <c r="I733">
        <f t="shared" si="79"/>
        <v>0</v>
      </c>
      <c r="K733">
        <f t="shared" si="82"/>
        <v>4017</v>
      </c>
      <c r="L733">
        <f t="shared" si="83"/>
        <v>1273</v>
      </c>
      <c r="M733">
        <f t="shared" si="80"/>
        <v>0</v>
      </c>
    </row>
    <row r="734" spans="1:13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77"/>
        <v>komórkowy</v>
      </c>
      <c r="G734" s="9">
        <f t="shared" si="78"/>
        <v>14</v>
      </c>
      <c r="H734" s="9">
        <f t="shared" si="81"/>
        <v>6104</v>
      </c>
      <c r="I734">
        <f t="shared" si="79"/>
        <v>0</v>
      </c>
      <c r="K734">
        <f t="shared" si="82"/>
        <v>4017</v>
      </c>
      <c r="L734">
        <f t="shared" si="83"/>
        <v>1287</v>
      </c>
      <c r="M734">
        <f t="shared" si="80"/>
        <v>0</v>
      </c>
    </row>
    <row r="735" spans="1:13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77"/>
        <v>stacjonarny</v>
      </c>
      <c r="G735" s="9">
        <f t="shared" si="78"/>
        <v>9</v>
      </c>
      <c r="H735" s="9">
        <f t="shared" si="81"/>
        <v>6113</v>
      </c>
      <c r="I735">
        <f t="shared" si="79"/>
        <v>0</v>
      </c>
      <c r="K735">
        <f t="shared" si="82"/>
        <v>4026</v>
      </c>
      <c r="L735">
        <f t="shared" si="83"/>
        <v>1287</v>
      </c>
      <c r="M735">
        <f t="shared" si="80"/>
        <v>0</v>
      </c>
    </row>
    <row r="736" spans="1:13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77"/>
        <v>stacjonarny</v>
      </c>
      <c r="G736" s="9">
        <f t="shared" si="78"/>
        <v>12</v>
      </c>
      <c r="H736" s="9">
        <f t="shared" si="81"/>
        <v>6125</v>
      </c>
      <c r="I736">
        <f t="shared" si="79"/>
        <v>0</v>
      </c>
      <c r="K736">
        <f t="shared" si="82"/>
        <v>4038</v>
      </c>
      <c r="L736">
        <f t="shared" si="83"/>
        <v>1287</v>
      </c>
      <c r="M736">
        <f t="shared" si="80"/>
        <v>0</v>
      </c>
    </row>
    <row r="737" spans="1:13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77"/>
        <v>stacjonarny</v>
      </c>
      <c r="G737" s="9">
        <f t="shared" si="78"/>
        <v>1</v>
      </c>
      <c r="H737" s="9">
        <f t="shared" si="81"/>
        <v>6126</v>
      </c>
      <c r="I737">
        <f t="shared" si="79"/>
        <v>0</v>
      </c>
      <c r="K737">
        <f t="shared" si="82"/>
        <v>4039</v>
      </c>
      <c r="L737">
        <f t="shared" si="83"/>
        <v>1287</v>
      </c>
      <c r="M737">
        <f t="shared" si="80"/>
        <v>0</v>
      </c>
    </row>
    <row r="738" spans="1:13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77"/>
        <v>stacjonarny</v>
      </c>
      <c r="G738" s="9">
        <f t="shared" si="78"/>
        <v>1</v>
      </c>
      <c r="H738" s="9">
        <f t="shared" si="81"/>
        <v>6127</v>
      </c>
      <c r="I738">
        <f t="shared" si="79"/>
        <v>0</v>
      </c>
      <c r="K738">
        <f t="shared" si="82"/>
        <v>4040</v>
      </c>
      <c r="L738">
        <f t="shared" si="83"/>
        <v>1287</v>
      </c>
      <c r="M738">
        <f t="shared" si="80"/>
        <v>0</v>
      </c>
    </row>
    <row r="739" spans="1:13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77"/>
        <v>komórkowy</v>
      </c>
      <c r="G739" s="9">
        <f t="shared" si="78"/>
        <v>1</v>
      </c>
      <c r="H739" s="9">
        <f t="shared" si="81"/>
        <v>6128</v>
      </c>
      <c r="I739">
        <f t="shared" si="79"/>
        <v>0</v>
      </c>
      <c r="K739">
        <f t="shared" si="82"/>
        <v>4040</v>
      </c>
      <c r="L739">
        <f t="shared" si="83"/>
        <v>1288</v>
      </c>
      <c r="M739">
        <f t="shared" si="80"/>
        <v>0</v>
      </c>
    </row>
    <row r="740" spans="1:13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77"/>
        <v>stacjonarny</v>
      </c>
      <c r="G740" s="9">
        <f t="shared" si="78"/>
        <v>9</v>
      </c>
      <c r="H740" s="9">
        <f t="shared" si="81"/>
        <v>6137</v>
      </c>
      <c r="I740">
        <f t="shared" si="79"/>
        <v>0</v>
      </c>
      <c r="K740">
        <f t="shared" si="82"/>
        <v>4049</v>
      </c>
      <c r="L740">
        <f t="shared" si="83"/>
        <v>1288</v>
      </c>
      <c r="M740">
        <f t="shared" si="80"/>
        <v>0</v>
      </c>
    </row>
    <row r="741" spans="1:13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77"/>
        <v>stacjonarny</v>
      </c>
      <c r="G741" s="9">
        <f t="shared" si="78"/>
        <v>3</v>
      </c>
      <c r="H741" s="9">
        <f t="shared" si="81"/>
        <v>6140</v>
      </c>
      <c r="I741">
        <f t="shared" si="79"/>
        <v>0</v>
      </c>
      <c r="K741">
        <f t="shared" si="82"/>
        <v>4052</v>
      </c>
      <c r="L741">
        <f t="shared" si="83"/>
        <v>1288</v>
      </c>
      <c r="M741">
        <f t="shared" si="80"/>
        <v>0</v>
      </c>
    </row>
    <row r="742" spans="1:13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77"/>
        <v>stacjonarny</v>
      </c>
      <c r="G742" s="9">
        <f t="shared" si="78"/>
        <v>16</v>
      </c>
      <c r="H742" s="9">
        <f t="shared" si="81"/>
        <v>6156</v>
      </c>
      <c r="I742">
        <f t="shared" si="79"/>
        <v>0</v>
      </c>
      <c r="K742">
        <f t="shared" si="82"/>
        <v>4068</v>
      </c>
      <c r="L742">
        <f t="shared" si="83"/>
        <v>1288</v>
      </c>
      <c r="M742">
        <f t="shared" si="80"/>
        <v>0</v>
      </c>
    </row>
    <row r="743" spans="1:13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77"/>
        <v>stacjonarny</v>
      </c>
      <c r="G743" s="9">
        <f t="shared" si="78"/>
        <v>12</v>
      </c>
      <c r="H743" s="9">
        <f t="shared" si="81"/>
        <v>6168</v>
      </c>
      <c r="I743">
        <f t="shared" si="79"/>
        <v>0</v>
      </c>
      <c r="K743">
        <f t="shared" si="82"/>
        <v>4080</v>
      </c>
      <c r="L743">
        <f t="shared" si="83"/>
        <v>1288</v>
      </c>
      <c r="M743">
        <f t="shared" si="80"/>
        <v>0</v>
      </c>
    </row>
    <row r="744" spans="1:13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77"/>
        <v>stacjonarny</v>
      </c>
      <c r="G744" s="9">
        <f t="shared" si="78"/>
        <v>12</v>
      </c>
      <c r="H744" s="9">
        <f t="shared" si="81"/>
        <v>6180</v>
      </c>
      <c r="I744">
        <f t="shared" si="79"/>
        <v>0</v>
      </c>
      <c r="K744">
        <f t="shared" si="82"/>
        <v>4092</v>
      </c>
      <c r="L744">
        <f t="shared" si="83"/>
        <v>1288</v>
      </c>
      <c r="M744">
        <f t="shared" si="80"/>
        <v>0</v>
      </c>
    </row>
    <row r="745" spans="1:13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77"/>
        <v>stacjonarny</v>
      </c>
      <c r="G745" s="9">
        <f t="shared" si="78"/>
        <v>2</v>
      </c>
      <c r="H745" s="9">
        <f t="shared" si="81"/>
        <v>6182</v>
      </c>
      <c r="I745">
        <f t="shared" si="79"/>
        <v>0</v>
      </c>
      <c r="K745">
        <f t="shared" si="82"/>
        <v>4094</v>
      </c>
      <c r="L745">
        <f t="shared" si="83"/>
        <v>1288</v>
      </c>
      <c r="M745">
        <f t="shared" si="80"/>
        <v>0</v>
      </c>
    </row>
    <row r="746" spans="1:13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77"/>
        <v>stacjonarny</v>
      </c>
      <c r="G746" s="9">
        <f t="shared" si="78"/>
        <v>17</v>
      </c>
      <c r="H746" s="9">
        <f t="shared" si="81"/>
        <v>6199</v>
      </c>
      <c r="I746">
        <f t="shared" si="79"/>
        <v>0</v>
      </c>
      <c r="K746">
        <f t="shared" si="82"/>
        <v>4111</v>
      </c>
      <c r="L746">
        <f t="shared" si="83"/>
        <v>1288</v>
      </c>
      <c r="M746">
        <f t="shared" si="80"/>
        <v>0</v>
      </c>
    </row>
    <row r="747" spans="1:13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77"/>
        <v>komórkowy</v>
      </c>
      <c r="G747" s="9">
        <f t="shared" si="78"/>
        <v>15</v>
      </c>
      <c r="H747" s="9">
        <f t="shared" si="81"/>
        <v>6214</v>
      </c>
      <c r="I747">
        <f t="shared" si="79"/>
        <v>0</v>
      </c>
      <c r="K747">
        <f t="shared" si="82"/>
        <v>4111</v>
      </c>
      <c r="L747">
        <f t="shared" si="83"/>
        <v>1303</v>
      </c>
      <c r="M747">
        <f t="shared" si="80"/>
        <v>0</v>
      </c>
    </row>
    <row r="748" spans="1:13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77"/>
        <v>stacjonarny</v>
      </c>
      <c r="G748" s="9">
        <f t="shared" si="78"/>
        <v>4</v>
      </c>
      <c r="H748" s="9">
        <f t="shared" si="81"/>
        <v>6218</v>
      </c>
      <c r="I748">
        <f t="shared" si="79"/>
        <v>0</v>
      </c>
      <c r="K748">
        <f t="shared" si="82"/>
        <v>4115</v>
      </c>
      <c r="L748">
        <f t="shared" si="83"/>
        <v>1303</v>
      </c>
      <c r="M748">
        <f t="shared" si="80"/>
        <v>0</v>
      </c>
    </row>
    <row r="749" spans="1:13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77"/>
        <v>stacjonarny</v>
      </c>
      <c r="G749" s="9">
        <f t="shared" si="78"/>
        <v>11</v>
      </c>
      <c r="H749" s="9">
        <f t="shared" si="81"/>
        <v>6229</v>
      </c>
      <c r="I749">
        <f t="shared" si="79"/>
        <v>0</v>
      </c>
      <c r="K749">
        <f t="shared" si="82"/>
        <v>4126</v>
      </c>
      <c r="L749">
        <f t="shared" si="83"/>
        <v>1303</v>
      </c>
      <c r="M749">
        <f t="shared" si="80"/>
        <v>0</v>
      </c>
    </row>
    <row r="750" spans="1:13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77"/>
        <v>stacjonarny</v>
      </c>
      <c r="G750" s="9">
        <f t="shared" si="78"/>
        <v>7</v>
      </c>
      <c r="H750" s="9">
        <f t="shared" si="81"/>
        <v>6236</v>
      </c>
      <c r="I750">
        <f t="shared" si="79"/>
        <v>0</v>
      </c>
      <c r="K750">
        <f t="shared" si="82"/>
        <v>4133</v>
      </c>
      <c r="L750">
        <f t="shared" si="83"/>
        <v>1303</v>
      </c>
      <c r="M750">
        <f t="shared" si="80"/>
        <v>0</v>
      </c>
    </row>
    <row r="751" spans="1:13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77"/>
        <v>stacjonarny</v>
      </c>
      <c r="G751" s="9">
        <f t="shared" si="78"/>
        <v>4</v>
      </c>
      <c r="H751" s="9">
        <f t="shared" si="81"/>
        <v>6240</v>
      </c>
      <c r="I751">
        <f t="shared" si="79"/>
        <v>0</v>
      </c>
      <c r="K751">
        <f t="shared" si="82"/>
        <v>4137</v>
      </c>
      <c r="L751">
        <f t="shared" si="83"/>
        <v>1303</v>
      </c>
      <c r="M751">
        <f t="shared" si="80"/>
        <v>0</v>
      </c>
    </row>
    <row r="752" spans="1:13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77"/>
        <v>stacjonarny</v>
      </c>
      <c r="G752" s="9">
        <f t="shared" si="78"/>
        <v>17</v>
      </c>
      <c r="H752" s="9">
        <f t="shared" si="81"/>
        <v>6257</v>
      </c>
      <c r="I752">
        <f t="shared" si="79"/>
        <v>0</v>
      </c>
      <c r="K752">
        <f t="shared" si="82"/>
        <v>4154</v>
      </c>
      <c r="L752">
        <f t="shared" si="83"/>
        <v>1303</v>
      </c>
      <c r="M752">
        <f t="shared" si="80"/>
        <v>0</v>
      </c>
    </row>
    <row r="753" spans="1:13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77"/>
        <v>komórkowy</v>
      </c>
      <c r="G753" s="9">
        <f t="shared" si="78"/>
        <v>9</v>
      </c>
      <c r="H753" s="9">
        <f t="shared" si="81"/>
        <v>6266</v>
      </c>
      <c r="I753">
        <f t="shared" si="79"/>
        <v>0</v>
      </c>
      <c r="K753">
        <f t="shared" si="82"/>
        <v>4154</v>
      </c>
      <c r="L753">
        <f t="shared" si="83"/>
        <v>1312</v>
      </c>
      <c r="M753">
        <f t="shared" si="80"/>
        <v>0</v>
      </c>
    </row>
    <row r="754" spans="1:13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77"/>
        <v>stacjonarny</v>
      </c>
      <c r="G754" s="9">
        <f t="shared" si="78"/>
        <v>3</v>
      </c>
      <c r="H754" s="9">
        <f t="shared" si="81"/>
        <v>6269</v>
      </c>
      <c r="I754">
        <f t="shared" si="79"/>
        <v>0</v>
      </c>
      <c r="K754">
        <f t="shared" si="82"/>
        <v>4157</v>
      </c>
      <c r="L754">
        <f t="shared" si="83"/>
        <v>1312</v>
      </c>
      <c r="M754">
        <f t="shared" si="80"/>
        <v>0</v>
      </c>
    </row>
    <row r="755" spans="1:13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77"/>
        <v>stacjonarny</v>
      </c>
      <c r="G755" s="9">
        <f t="shared" si="78"/>
        <v>14</v>
      </c>
      <c r="H755" s="9">
        <f t="shared" si="81"/>
        <v>6283</v>
      </c>
      <c r="I755">
        <f t="shared" si="79"/>
        <v>0</v>
      </c>
      <c r="K755">
        <f t="shared" si="82"/>
        <v>4171</v>
      </c>
      <c r="L755">
        <f t="shared" si="83"/>
        <v>1312</v>
      </c>
      <c r="M755">
        <f t="shared" si="80"/>
        <v>0</v>
      </c>
    </row>
    <row r="756" spans="1:13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77"/>
        <v>stacjonarny</v>
      </c>
      <c r="G756" s="9">
        <f t="shared" si="78"/>
        <v>13</v>
      </c>
      <c r="H756" s="9">
        <f t="shared" si="81"/>
        <v>6296</v>
      </c>
      <c r="I756">
        <f t="shared" si="79"/>
        <v>0</v>
      </c>
      <c r="K756">
        <f t="shared" si="82"/>
        <v>4184</v>
      </c>
      <c r="L756">
        <f t="shared" si="83"/>
        <v>1312</v>
      </c>
      <c r="M756">
        <f t="shared" si="80"/>
        <v>0</v>
      </c>
    </row>
    <row r="757" spans="1:13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77"/>
        <v>stacjonarny</v>
      </c>
      <c r="G757" s="9">
        <f t="shared" si="78"/>
        <v>7</v>
      </c>
      <c r="H757" s="9">
        <f t="shared" si="81"/>
        <v>6303</v>
      </c>
      <c r="I757">
        <f t="shared" si="79"/>
        <v>0</v>
      </c>
      <c r="K757">
        <f t="shared" si="82"/>
        <v>4191</v>
      </c>
      <c r="L757">
        <f t="shared" si="83"/>
        <v>1312</v>
      </c>
      <c r="M757">
        <f t="shared" si="80"/>
        <v>0</v>
      </c>
    </row>
    <row r="758" spans="1:13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77"/>
        <v>komórkowy</v>
      </c>
      <c r="G758" s="9">
        <f t="shared" si="78"/>
        <v>8</v>
      </c>
      <c r="H758" s="9">
        <f t="shared" si="81"/>
        <v>6311</v>
      </c>
      <c r="I758">
        <f t="shared" si="79"/>
        <v>0</v>
      </c>
      <c r="K758">
        <f t="shared" si="82"/>
        <v>4191</v>
      </c>
      <c r="L758">
        <f t="shared" si="83"/>
        <v>1320</v>
      </c>
      <c r="M758">
        <f t="shared" si="80"/>
        <v>0</v>
      </c>
    </row>
    <row r="759" spans="1:13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77"/>
        <v>komórkowy</v>
      </c>
      <c r="G759" s="9">
        <f t="shared" si="78"/>
        <v>9</v>
      </c>
      <c r="H759" s="9">
        <f t="shared" si="81"/>
        <v>6320</v>
      </c>
      <c r="I759">
        <f t="shared" si="79"/>
        <v>0</v>
      </c>
      <c r="K759">
        <f t="shared" si="82"/>
        <v>4191</v>
      </c>
      <c r="L759">
        <f t="shared" si="83"/>
        <v>1329</v>
      </c>
      <c r="M759">
        <f t="shared" si="80"/>
        <v>0</v>
      </c>
    </row>
    <row r="760" spans="1:13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77"/>
        <v>stacjonarny</v>
      </c>
      <c r="G760" s="9">
        <f t="shared" si="78"/>
        <v>7</v>
      </c>
      <c r="H760" s="9">
        <f t="shared" si="81"/>
        <v>6327</v>
      </c>
      <c r="I760">
        <f t="shared" si="79"/>
        <v>0</v>
      </c>
      <c r="K760">
        <f t="shared" si="82"/>
        <v>4198</v>
      </c>
      <c r="L760">
        <f t="shared" si="83"/>
        <v>1329</v>
      </c>
      <c r="M760">
        <f t="shared" si="80"/>
        <v>0</v>
      </c>
    </row>
    <row r="761" spans="1:13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77"/>
        <v>komórkowy</v>
      </c>
      <c r="G761" s="9">
        <f t="shared" si="78"/>
        <v>9</v>
      </c>
      <c r="H761" s="9">
        <f t="shared" si="81"/>
        <v>6336</v>
      </c>
      <c r="I761">
        <f t="shared" si="79"/>
        <v>0</v>
      </c>
      <c r="K761">
        <f t="shared" si="82"/>
        <v>4198</v>
      </c>
      <c r="L761">
        <f t="shared" si="83"/>
        <v>1338</v>
      </c>
      <c r="M761">
        <f t="shared" si="80"/>
        <v>0</v>
      </c>
    </row>
    <row r="762" spans="1:13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77"/>
        <v>stacjonarny</v>
      </c>
      <c r="G762" s="9">
        <f t="shared" si="78"/>
        <v>7</v>
      </c>
      <c r="H762" s="9">
        <f t="shared" si="81"/>
        <v>6343</v>
      </c>
      <c r="I762">
        <f t="shared" si="79"/>
        <v>0</v>
      </c>
      <c r="K762">
        <f t="shared" si="82"/>
        <v>4205</v>
      </c>
      <c r="L762">
        <f t="shared" si="83"/>
        <v>1338</v>
      </c>
      <c r="M762">
        <f t="shared" si="80"/>
        <v>0</v>
      </c>
    </row>
    <row r="763" spans="1:13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77"/>
        <v>stacjonarny</v>
      </c>
      <c r="G763" s="9">
        <f t="shared" si="78"/>
        <v>11</v>
      </c>
      <c r="H763" s="9">
        <f t="shared" si="81"/>
        <v>6354</v>
      </c>
      <c r="I763">
        <f t="shared" si="79"/>
        <v>0</v>
      </c>
      <c r="K763">
        <f t="shared" si="82"/>
        <v>4216</v>
      </c>
      <c r="L763">
        <f t="shared" si="83"/>
        <v>1338</v>
      </c>
      <c r="M763">
        <f t="shared" si="80"/>
        <v>0</v>
      </c>
    </row>
    <row r="764" spans="1:13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77"/>
        <v>stacjonarny</v>
      </c>
      <c r="G764" s="9">
        <f t="shared" si="78"/>
        <v>5</v>
      </c>
      <c r="H764" s="9">
        <f t="shared" si="81"/>
        <v>6359</v>
      </c>
      <c r="I764">
        <f t="shared" si="79"/>
        <v>0</v>
      </c>
      <c r="K764">
        <f t="shared" si="82"/>
        <v>4221</v>
      </c>
      <c r="L764">
        <f t="shared" si="83"/>
        <v>1338</v>
      </c>
      <c r="M764">
        <f t="shared" si="80"/>
        <v>0</v>
      </c>
    </row>
    <row r="765" spans="1:13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77"/>
        <v>komórkowy</v>
      </c>
      <c r="G765" s="9">
        <f t="shared" si="78"/>
        <v>12</v>
      </c>
      <c r="H765" s="9">
        <f t="shared" si="81"/>
        <v>6371</v>
      </c>
      <c r="I765">
        <f t="shared" si="79"/>
        <v>0</v>
      </c>
      <c r="K765">
        <f t="shared" si="82"/>
        <v>4221</v>
      </c>
      <c r="L765">
        <f t="shared" si="83"/>
        <v>1350</v>
      </c>
      <c r="M765">
        <f t="shared" si="80"/>
        <v>0</v>
      </c>
    </row>
    <row r="766" spans="1:13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77"/>
        <v>komórkowy</v>
      </c>
      <c r="G766" s="9">
        <f t="shared" si="78"/>
        <v>15</v>
      </c>
      <c r="H766" s="9">
        <f t="shared" si="81"/>
        <v>6386</v>
      </c>
      <c r="I766">
        <f t="shared" si="79"/>
        <v>0</v>
      </c>
      <c r="K766">
        <f t="shared" si="82"/>
        <v>4221</v>
      </c>
      <c r="L766">
        <f t="shared" si="83"/>
        <v>1365</v>
      </c>
      <c r="M766">
        <f t="shared" si="80"/>
        <v>0</v>
      </c>
    </row>
    <row r="767" spans="1:13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77"/>
        <v>stacjonarny</v>
      </c>
      <c r="G767" s="9">
        <f t="shared" si="78"/>
        <v>7</v>
      </c>
      <c r="H767" s="9">
        <f t="shared" si="81"/>
        <v>6393</v>
      </c>
      <c r="I767">
        <f t="shared" si="79"/>
        <v>0</v>
      </c>
      <c r="K767">
        <f t="shared" si="82"/>
        <v>4228</v>
      </c>
      <c r="L767">
        <f t="shared" si="83"/>
        <v>1365</v>
      </c>
      <c r="M767">
        <f t="shared" si="80"/>
        <v>0</v>
      </c>
    </row>
    <row r="768" spans="1:13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77"/>
        <v>stacjonarny</v>
      </c>
      <c r="G768" s="9">
        <f t="shared" si="78"/>
        <v>2</v>
      </c>
      <c r="H768" s="9">
        <f t="shared" si="81"/>
        <v>6395</v>
      </c>
      <c r="I768">
        <f t="shared" si="79"/>
        <v>0</v>
      </c>
      <c r="K768">
        <f t="shared" si="82"/>
        <v>4230</v>
      </c>
      <c r="L768">
        <f t="shared" si="83"/>
        <v>1365</v>
      </c>
      <c r="M768">
        <f t="shared" si="80"/>
        <v>0</v>
      </c>
    </row>
    <row r="769" spans="1:13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77"/>
        <v>stacjonarny</v>
      </c>
      <c r="G769" s="9">
        <f t="shared" si="78"/>
        <v>1</v>
      </c>
      <c r="H769" s="9">
        <f t="shared" si="81"/>
        <v>6396</v>
      </c>
      <c r="I769">
        <f t="shared" si="79"/>
        <v>0</v>
      </c>
      <c r="K769">
        <f t="shared" si="82"/>
        <v>4231</v>
      </c>
      <c r="L769">
        <f t="shared" si="83"/>
        <v>1365</v>
      </c>
      <c r="M769">
        <f t="shared" si="80"/>
        <v>0</v>
      </c>
    </row>
    <row r="770" spans="1:13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77"/>
        <v>stacjonarny</v>
      </c>
      <c r="G770" s="9">
        <f t="shared" si="78"/>
        <v>9</v>
      </c>
      <c r="H770" s="9">
        <f t="shared" si="81"/>
        <v>6405</v>
      </c>
      <c r="I770">
        <f t="shared" si="79"/>
        <v>0</v>
      </c>
      <c r="K770">
        <f t="shared" si="82"/>
        <v>4240</v>
      </c>
      <c r="L770">
        <f t="shared" si="83"/>
        <v>1365</v>
      </c>
      <c r="M770">
        <f t="shared" si="80"/>
        <v>0</v>
      </c>
    </row>
    <row r="771" spans="1:13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84">IF(LEN(A771)=7,"stacjonarny",IF(LEN(A771)=8,"komórkowy","zagraniczny"))</f>
        <v>komórkowy</v>
      </c>
      <c r="G771" s="9">
        <f t="shared" ref="G771:G834" si="85">MINUTE(D771-C771)+1</f>
        <v>15</v>
      </c>
      <c r="H771" s="9">
        <f t="shared" si="81"/>
        <v>6420</v>
      </c>
      <c r="I771">
        <f t="shared" ref="I771:I834" si="86">IF(H771&lt;=800,1,0)</f>
        <v>0</v>
      </c>
      <c r="K771">
        <f t="shared" si="82"/>
        <v>4240</v>
      </c>
      <c r="L771">
        <f t="shared" si="83"/>
        <v>1380</v>
      </c>
      <c r="M771">
        <f t="shared" ref="M771:M834" si="87">IF(E771="zagraniczny",G771,0)</f>
        <v>0</v>
      </c>
    </row>
    <row r="772" spans="1:13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84"/>
        <v>komórkowy</v>
      </c>
      <c r="G772" s="9">
        <f t="shared" si="85"/>
        <v>7</v>
      </c>
      <c r="H772" s="9">
        <f t="shared" ref="H772:H835" si="88">IF(E772&lt;&gt;"zagraniczny",G772+H771,H771)</f>
        <v>6427</v>
      </c>
      <c r="I772">
        <f t="shared" si="86"/>
        <v>0</v>
      </c>
      <c r="K772">
        <f t="shared" ref="K772:K835" si="89">IF(AND(I772=0,E772="stacjonarny"),G772+K771,K771)</f>
        <v>4240</v>
      </c>
      <c r="L772">
        <f t="shared" ref="L772:L835" si="90">IF(AND(I772=0,E772="komórkowy"),G772+L771,L771)</f>
        <v>1387</v>
      </c>
      <c r="M772">
        <f t="shared" si="87"/>
        <v>0</v>
      </c>
    </row>
    <row r="773" spans="1:13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84"/>
        <v>stacjonarny</v>
      </c>
      <c r="G773" s="9">
        <f t="shared" si="85"/>
        <v>14</v>
      </c>
      <c r="H773" s="9">
        <f t="shared" si="88"/>
        <v>6441</v>
      </c>
      <c r="I773">
        <f t="shared" si="86"/>
        <v>0</v>
      </c>
      <c r="K773">
        <f t="shared" si="89"/>
        <v>4254</v>
      </c>
      <c r="L773">
        <f t="shared" si="90"/>
        <v>1387</v>
      </c>
      <c r="M773">
        <f t="shared" si="87"/>
        <v>0</v>
      </c>
    </row>
    <row r="774" spans="1:13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84"/>
        <v>zagraniczny</v>
      </c>
      <c r="G774" s="9">
        <f t="shared" si="85"/>
        <v>1</v>
      </c>
      <c r="H774" s="9">
        <f t="shared" si="88"/>
        <v>6441</v>
      </c>
      <c r="I774">
        <f t="shared" si="86"/>
        <v>0</v>
      </c>
      <c r="K774">
        <f t="shared" si="89"/>
        <v>4254</v>
      </c>
      <c r="L774">
        <f t="shared" si="90"/>
        <v>1387</v>
      </c>
      <c r="M774">
        <f t="shared" si="87"/>
        <v>1</v>
      </c>
    </row>
    <row r="775" spans="1:13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84"/>
        <v>zagraniczny</v>
      </c>
      <c r="G775" s="9">
        <f t="shared" si="85"/>
        <v>7</v>
      </c>
      <c r="H775" s="9">
        <f t="shared" si="88"/>
        <v>6441</v>
      </c>
      <c r="I775">
        <f t="shared" si="86"/>
        <v>0</v>
      </c>
      <c r="K775">
        <f t="shared" si="89"/>
        <v>4254</v>
      </c>
      <c r="L775">
        <f t="shared" si="90"/>
        <v>1387</v>
      </c>
      <c r="M775">
        <f t="shared" si="87"/>
        <v>7</v>
      </c>
    </row>
    <row r="776" spans="1:13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84"/>
        <v>stacjonarny</v>
      </c>
      <c r="G776" s="9">
        <f t="shared" si="85"/>
        <v>7</v>
      </c>
      <c r="H776" s="9">
        <f t="shared" si="88"/>
        <v>6448</v>
      </c>
      <c r="I776">
        <f t="shared" si="86"/>
        <v>0</v>
      </c>
      <c r="K776">
        <f t="shared" si="89"/>
        <v>4261</v>
      </c>
      <c r="L776">
        <f t="shared" si="90"/>
        <v>1387</v>
      </c>
      <c r="M776">
        <f t="shared" si="87"/>
        <v>0</v>
      </c>
    </row>
    <row r="777" spans="1:13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84"/>
        <v>komórkowy</v>
      </c>
      <c r="G777" s="9">
        <f t="shared" si="85"/>
        <v>2</v>
      </c>
      <c r="H777" s="9">
        <f t="shared" si="88"/>
        <v>6450</v>
      </c>
      <c r="I777">
        <f t="shared" si="86"/>
        <v>0</v>
      </c>
      <c r="K777">
        <f t="shared" si="89"/>
        <v>4261</v>
      </c>
      <c r="L777">
        <f t="shared" si="90"/>
        <v>1389</v>
      </c>
      <c r="M777">
        <f t="shared" si="87"/>
        <v>0</v>
      </c>
    </row>
    <row r="778" spans="1:13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84"/>
        <v>stacjonarny</v>
      </c>
      <c r="G778" s="9">
        <f t="shared" si="85"/>
        <v>1</v>
      </c>
      <c r="H778" s="9">
        <f t="shared" si="88"/>
        <v>6451</v>
      </c>
      <c r="I778">
        <f t="shared" si="86"/>
        <v>0</v>
      </c>
      <c r="K778">
        <f t="shared" si="89"/>
        <v>4262</v>
      </c>
      <c r="L778">
        <f t="shared" si="90"/>
        <v>1389</v>
      </c>
      <c r="M778">
        <f t="shared" si="87"/>
        <v>0</v>
      </c>
    </row>
    <row r="779" spans="1:13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84"/>
        <v>stacjonarny</v>
      </c>
      <c r="G779" s="9">
        <f t="shared" si="85"/>
        <v>4</v>
      </c>
      <c r="H779" s="9">
        <f t="shared" si="88"/>
        <v>6455</v>
      </c>
      <c r="I779">
        <f t="shared" si="86"/>
        <v>0</v>
      </c>
      <c r="K779">
        <f t="shared" si="89"/>
        <v>4266</v>
      </c>
      <c r="L779">
        <f t="shared" si="90"/>
        <v>1389</v>
      </c>
      <c r="M779">
        <f t="shared" si="87"/>
        <v>0</v>
      </c>
    </row>
    <row r="780" spans="1:13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84"/>
        <v>stacjonarny</v>
      </c>
      <c r="G780" s="9">
        <f t="shared" si="85"/>
        <v>7</v>
      </c>
      <c r="H780" s="9">
        <f t="shared" si="88"/>
        <v>6462</v>
      </c>
      <c r="I780">
        <f t="shared" si="86"/>
        <v>0</v>
      </c>
      <c r="K780">
        <f t="shared" si="89"/>
        <v>4273</v>
      </c>
      <c r="L780">
        <f t="shared" si="90"/>
        <v>1389</v>
      </c>
      <c r="M780">
        <f t="shared" si="87"/>
        <v>0</v>
      </c>
    </row>
    <row r="781" spans="1:13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84"/>
        <v>komórkowy</v>
      </c>
      <c r="G781" s="9">
        <f t="shared" si="85"/>
        <v>4</v>
      </c>
      <c r="H781" s="9">
        <f t="shared" si="88"/>
        <v>6466</v>
      </c>
      <c r="I781">
        <f t="shared" si="86"/>
        <v>0</v>
      </c>
      <c r="K781">
        <f t="shared" si="89"/>
        <v>4273</v>
      </c>
      <c r="L781">
        <f t="shared" si="90"/>
        <v>1393</v>
      </c>
      <c r="M781">
        <f t="shared" si="87"/>
        <v>0</v>
      </c>
    </row>
    <row r="782" spans="1:13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84"/>
        <v>stacjonarny</v>
      </c>
      <c r="G782" s="9">
        <f t="shared" si="85"/>
        <v>3</v>
      </c>
      <c r="H782" s="9">
        <f t="shared" si="88"/>
        <v>6469</v>
      </c>
      <c r="I782">
        <f t="shared" si="86"/>
        <v>0</v>
      </c>
      <c r="K782">
        <f t="shared" si="89"/>
        <v>4276</v>
      </c>
      <c r="L782">
        <f t="shared" si="90"/>
        <v>1393</v>
      </c>
      <c r="M782">
        <f t="shared" si="87"/>
        <v>0</v>
      </c>
    </row>
    <row r="783" spans="1:13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84"/>
        <v>stacjonarny</v>
      </c>
      <c r="G783" s="9">
        <f t="shared" si="85"/>
        <v>4</v>
      </c>
      <c r="H783" s="9">
        <f t="shared" si="88"/>
        <v>6473</v>
      </c>
      <c r="I783">
        <f t="shared" si="86"/>
        <v>0</v>
      </c>
      <c r="K783">
        <f t="shared" si="89"/>
        <v>4280</v>
      </c>
      <c r="L783">
        <f t="shared" si="90"/>
        <v>1393</v>
      </c>
      <c r="M783">
        <f t="shared" si="87"/>
        <v>0</v>
      </c>
    </row>
    <row r="784" spans="1:13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84"/>
        <v>komórkowy</v>
      </c>
      <c r="G784" s="9">
        <f t="shared" si="85"/>
        <v>2</v>
      </c>
      <c r="H784" s="9">
        <f t="shared" si="88"/>
        <v>6475</v>
      </c>
      <c r="I784">
        <f t="shared" si="86"/>
        <v>0</v>
      </c>
      <c r="K784">
        <f t="shared" si="89"/>
        <v>4280</v>
      </c>
      <c r="L784">
        <f t="shared" si="90"/>
        <v>1395</v>
      </c>
      <c r="M784">
        <f t="shared" si="87"/>
        <v>0</v>
      </c>
    </row>
    <row r="785" spans="1:13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84"/>
        <v>stacjonarny</v>
      </c>
      <c r="G785" s="9">
        <f t="shared" si="85"/>
        <v>13</v>
      </c>
      <c r="H785" s="9">
        <f t="shared" si="88"/>
        <v>6488</v>
      </c>
      <c r="I785">
        <f t="shared" si="86"/>
        <v>0</v>
      </c>
      <c r="K785">
        <f t="shared" si="89"/>
        <v>4293</v>
      </c>
      <c r="L785">
        <f t="shared" si="90"/>
        <v>1395</v>
      </c>
      <c r="M785">
        <f t="shared" si="87"/>
        <v>0</v>
      </c>
    </row>
    <row r="786" spans="1:13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84"/>
        <v>stacjonarny</v>
      </c>
      <c r="G786" s="9">
        <f t="shared" si="85"/>
        <v>2</v>
      </c>
      <c r="H786" s="9">
        <f t="shared" si="88"/>
        <v>6490</v>
      </c>
      <c r="I786">
        <f t="shared" si="86"/>
        <v>0</v>
      </c>
      <c r="K786">
        <f t="shared" si="89"/>
        <v>4295</v>
      </c>
      <c r="L786">
        <f t="shared" si="90"/>
        <v>1395</v>
      </c>
      <c r="M786">
        <f t="shared" si="87"/>
        <v>0</v>
      </c>
    </row>
    <row r="787" spans="1:13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84"/>
        <v>stacjonarny</v>
      </c>
      <c r="G787" s="9">
        <f t="shared" si="85"/>
        <v>15</v>
      </c>
      <c r="H787" s="9">
        <f t="shared" si="88"/>
        <v>6505</v>
      </c>
      <c r="I787">
        <f t="shared" si="86"/>
        <v>0</v>
      </c>
      <c r="K787">
        <f t="shared" si="89"/>
        <v>4310</v>
      </c>
      <c r="L787">
        <f t="shared" si="90"/>
        <v>1395</v>
      </c>
      <c r="M787">
        <f t="shared" si="87"/>
        <v>0</v>
      </c>
    </row>
    <row r="788" spans="1:13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84"/>
        <v>stacjonarny</v>
      </c>
      <c r="G788" s="9">
        <f t="shared" si="85"/>
        <v>1</v>
      </c>
      <c r="H788" s="9">
        <f t="shared" si="88"/>
        <v>6506</v>
      </c>
      <c r="I788">
        <f t="shared" si="86"/>
        <v>0</v>
      </c>
      <c r="K788">
        <f t="shared" si="89"/>
        <v>4311</v>
      </c>
      <c r="L788">
        <f t="shared" si="90"/>
        <v>1395</v>
      </c>
      <c r="M788">
        <f t="shared" si="87"/>
        <v>0</v>
      </c>
    </row>
    <row r="789" spans="1:13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84"/>
        <v>stacjonarny</v>
      </c>
      <c r="G789" s="9">
        <f t="shared" si="85"/>
        <v>15</v>
      </c>
      <c r="H789" s="9">
        <f t="shared" si="88"/>
        <v>6521</v>
      </c>
      <c r="I789">
        <f t="shared" si="86"/>
        <v>0</v>
      </c>
      <c r="K789">
        <f t="shared" si="89"/>
        <v>4326</v>
      </c>
      <c r="L789">
        <f t="shared" si="90"/>
        <v>1395</v>
      </c>
      <c r="M789">
        <f t="shared" si="87"/>
        <v>0</v>
      </c>
    </row>
    <row r="790" spans="1:13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84"/>
        <v>komórkowy</v>
      </c>
      <c r="G790" s="9">
        <f t="shared" si="85"/>
        <v>4</v>
      </c>
      <c r="H790" s="9">
        <f t="shared" si="88"/>
        <v>6525</v>
      </c>
      <c r="I790">
        <f t="shared" si="86"/>
        <v>0</v>
      </c>
      <c r="K790">
        <f t="shared" si="89"/>
        <v>4326</v>
      </c>
      <c r="L790">
        <f t="shared" si="90"/>
        <v>1399</v>
      </c>
      <c r="M790">
        <f t="shared" si="87"/>
        <v>0</v>
      </c>
    </row>
    <row r="791" spans="1:13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84"/>
        <v>komórkowy</v>
      </c>
      <c r="G791" s="9">
        <f t="shared" si="85"/>
        <v>15</v>
      </c>
      <c r="H791" s="9">
        <f t="shared" si="88"/>
        <v>6540</v>
      </c>
      <c r="I791">
        <f t="shared" si="86"/>
        <v>0</v>
      </c>
      <c r="K791">
        <f t="shared" si="89"/>
        <v>4326</v>
      </c>
      <c r="L791">
        <f t="shared" si="90"/>
        <v>1414</v>
      </c>
      <c r="M791">
        <f t="shared" si="87"/>
        <v>0</v>
      </c>
    </row>
    <row r="792" spans="1:13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84"/>
        <v>komórkowy</v>
      </c>
      <c r="G792" s="9">
        <f t="shared" si="85"/>
        <v>1</v>
      </c>
      <c r="H792" s="9">
        <f t="shared" si="88"/>
        <v>6541</v>
      </c>
      <c r="I792">
        <f t="shared" si="86"/>
        <v>0</v>
      </c>
      <c r="K792">
        <f t="shared" si="89"/>
        <v>4326</v>
      </c>
      <c r="L792">
        <f t="shared" si="90"/>
        <v>1415</v>
      </c>
      <c r="M792">
        <f t="shared" si="87"/>
        <v>0</v>
      </c>
    </row>
    <row r="793" spans="1:13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84"/>
        <v>komórkowy</v>
      </c>
      <c r="G793" s="9">
        <f t="shared" si="85"/>
        <v>5</v>
      </c>
      <c r="H793" s="9">
        <f t="shared" si="88"/>
        <v>6546</v>
      </c>
      <c r="I793">
        <f t="shared" si="86"/>
        <v>0</v>
      </c>
      <c r="K793">
        <f t="shared" si="89"/>
        <v>4326</v>
      </c>
      <c r="L793">
        <f t="shared" si="90"/>
        <v>1420</v>
      </c>
      <c r="M793">
        <f t="shared" si="87"/>
        <v>0</v>
      </c>
    </row>
    <row r="794" spans="1:13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84"/>
        <v>stacjonarny</v>
      </c>
      <c r="G794" s="9">
        <f t="shared" si="85"/>
        <v>6</v>
      </c>
      <c r="H794" s="9">
        <f t="shared" si="88"/>
        <v>6552</v>
      </c>
      <c r="I794">
        <f t="shared" si="86"/>
        <v>0</v>
      </c>
      <c r="K794">
        <f t="shared" si="89"/>
        <v>4332</v>
      </c>
      <c r="L794">
        <f t="shared" si="90"/>
        <v>1420</v>
      </c>
      <c r="M794">
        <f t="shared" si="87"/>
        <v>0</v>
      </c>
    </row>
    <row r="795" spans="1:13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84"/>
        <v>stacjonarny</v>
      </c>
      <c r="G795" s="9">
        <f t="shared" si="85"/>
        <v>14</v>
      </c>
      <c r="H795" s="9">
        <f t="shared" si="88"/>
        <v>6566</v>
      </c>
      <c r="I795">
        <f t="shared" si="86"/>
        <v>0</v>
      </c>
      <c r="K795">
        <f t="shared" si="89"/>
        <v>4346</v>
      </c>
      <c r="L795">
        <f t="shared" si="90"/>
        <v>1420</v>
      </c>
      <c r="M795">
        <f t="shared" si="87"/>
        <v>0</v>
      </c>
    </row>
    <row r="796" spans="1:13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84"/>
        <v>stacjonarny</v>
      </c>
      <c r="G796" s="9">
        <f t="shared" si="85"/>
        <v>7</v>
      </c>
      <c r="H796" s="9">
        <f t="shared" si="88"/>
        <v>6573</v>
      </c>
      <c r="I796">
        <f t="shared" si="86"/>
        <v>0</v>
      </c>
      <c r="K796">
        <f t="shared" si="89"/>
        <v>4353</v>
      </c>
      <c r="L796">
        <f t="shared" si="90"/>
        <v>1420</v>
      </c>
      <c r="M796">
        <f t="shared" si="87"/>
        <v>0</v>
      </c>
    </row>
    <row r="797" spans="1:13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84"/>
        <v>stacjonarny</v>
      </c>
      <c r="G797" s="9">
        <f t="shared" si="85"/>
        <v>3</v>
      </c>
      <c r="H797" s="9">
        <f t="shared" si="88"/>
        <v>6576</v>
      </c>
      <c r="I797">
        <f t="shared" si="86"/>
        <v>0</v>
      </c>
      <c r="K797">
        <f t="shared" si="89"/>
        <v>4356</v>
      </c>
      <c r="L797">
        <f t="shared" si="90"/>
        <v>1420</v>
      </c>
      <c r="M797">
        <f t="shared" si="87"/>
        <v>0</v>
      </c>
    </row>
    <row r="798" spans="1:13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84"/>
        <v>zagraniczny</v>
      </c>
      <c r="G798" s="9">
        <f t="shared" si="85"/>
        <v>4</v>
      </c>
      <c r="H798" s="9">
        <f t="shared" si="88"/>
        <v>6576</v>
      </c>
      <c r="I798">
        <f t="shared" si="86"/>
        <v>0</v>
      </c>
      <c r="K798">
        <f t="shared" si="89"/>
        <v>4356</v>
      </c>
      <c r="L798">
        <f t="shared" si="90"/>
        <v>1420</v>
      </c>
      <c r="M798">
        <f t="shared" si="87"/>
        <v>4</v>
      </c>
    </row>
    <row r="799" spans="1:13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84"/>
        <v>stacjonarny</v>
      </c>
      <c r="G799" s="9">
        <f t="shared" si="85"/>
        <v>16</v>
      </c>
      <c r="H799" s="9">
        <f t="shared" si="88"/>
        <v>6592</v>
      </c>
      <c r="I799">
        <f t="shared" si="86"/>
        <v>0</v>
      </c>
      <c r="K799">
        <f t="shared" si="89"/>
        <v>4372</v>
      </c>
      <c r="L799">
        <f t="shared" si="90"/>
        <v>1420</v>
      </c>
      <c r="M799">
        <f t="shared" si="87"/>
        <v>0</v>
      </c>
    </row>
    <row r="800" spans="1:13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84"/>
        <v>stacjonarny</v>
      </c>
      <c r="G800" s="9">
        <f t="shared" si="85"/>
        <v>15</v>
      </c>
      <c r="H800" s="9">
        <f t="shared" si="88"/>
        <v>6607</v>
      </c>
      <c r="I800">
        <f t="shared" si="86"/>
        <v>0</v>
      </c>
      <c r="K800">
        <f t="shared" si="89"/>
        <v>4387</v>
      </c>
      <c r="L800">
        <f t="shared" si="90"/>
        <v>1420</v>
      </c>
      <c r="M800">
        <f t="shared" si="87"/>
        <v>0</v>
      </c>
    </row>
    <row r="801" spans="1:13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84"/>
        <v>komórkowy</v>
      </c>
      <c r="G801" s="9">
        <f t="shared" si="85"/>
        <v>3</v>
      </c>
      <c r="H801" s="9">
        <f t="shared" si="88"/>
        <v>6610</v>
      </c>
      <c r="I801">
        <f t="shared" si="86"/>
        <v>0</v>
      </c>
      <c r="K801">
        <f t="shared" si="89"/>
        <v>4387</v>
      </c>
      <c r="L801">
        <f t="shared" si="90"/>
        <v>1423</v>
      </c>
      <c r="M801">
        <f t="shared" si="87"/>
        <v>0</v>
      </c>
    </row>
    <row r="802" spans="1:13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84"/>
        <v>stacjonarny</v>
      </c>
      <c r="G802" s="9">
        <f t="shared" si="85"/>
        <v>16</v>
      </c>
      <c r="H802" s="9">
        <f t="shared" si="88"/>
        <v>6626</v>
      </c>
      <c r="I802">
        <f t="shared" si="86"/>
        <v>0</v>
      </c>
      <c r="K802">
        <f t="shared" si="89"/>
        <v>4403</v>
      </c>
      <c r="L802">
        <f t="shared" si="90"/>
        <v>1423</v>
      </c>
      <c r="M802">
        <f t="shared" si="87"/>
        <v>0</v>
      </c>
    </row>
    <row r="803" spans="1:13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84"/>
        <v>komórkowy</v>
      </c>
      <c r="G803" s="9">
        <f t="shared" si="85"/>
        <v>7</v>
      </c>
      <c r="H803" s="9">
        <f t="shared" si="88"/>
        <v>6633</v>
      </c>
      <c r="I803">
        <f t="shared" si="86"/>
        <v>0</v>
      </c>
      <c r="K803">
        <f t="shared" si="89"/>
        <v>4403</v>
      </c>
      <c r="L803">
        <f t="shared" si="90"/>
        <v>1430</v>
      </c>
      <c r="M803">
        <f t="shared" si="87"/>
        <v>0</v>
      </c>
    </row>
    <row r="804" spans="1:13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84"/>
        <v>komórkowy</v>
      </c>
      <c r="G804" s="9">
        <f t="shared" si="85"/>
        <v>15</v>
      </c>
      <c r="H804" s="9">
        <f t="shared" si="88"/>
        <v>6648</v>
      </c>
      <c r="I804">
        <f t="shared" si="86"/>
        <v>0</v>
      </c>
      <c r="K804">
        <f t="shared" si="89"/>
        <v>4403</v>
      </c>
      <c r="L804">
        <f t="shared" si="90"/>
        <v>1445</v>
      </c>
      <c r="M804">
        <f t="shared" si="87"/>
        <v>0</v>
      </c>
    </row>
    <row r="805" spans="1:13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84"/>
        <v>stacjonarny</v>
      </c>
      <c r="G805" s="9">
        <f t="shared" si="85"/>
        <v>8</v>
      </c>
      <c r="H805" s="9">
        <f t="shared" si="88"/>
        <v>6656</v>
      </c>
      <c r="I805">
        <f t="shared" si="86"/>
        <v>0</v>
      </c>
      <c r="K805">
        <f t="shared" si="89"/>
        <v>4411</v>
      </c>
      <c r="L805">
        <f t="shared" si="90"/>
        <v>1445</v>
      </c>
      <c r="M805">
        <f t="shared" si="87"/>
        <v>0</v>
      </c>
    </row>
    <row r="806" spans="1:13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84"/>
        <v>stacjonarny</v>
      </c>
      <c r="G806" s="9">
        <f t="shared" si="85"/>
        <v>4</v>
      </c>
      <c r="H806" s="9">
        <f t="shared" si="88"/>
        <v>6660</v>
      </c>
      <c r="I806">
        <f t="shared" si="86"/>
        <v>0</v>
      </c>
      <c r="K806">
        <f t="shared" si="89"/>
        <v>4415</v>
      </c>
      <c r="L806">
        <f t="shared" si="90"/>
        <v>1445</v>
      </c>
      <c r="M806">
        <f t="shared" si="87"/>
        <v>0</v>
      </c>
    </row>
    <row r="807" spans="1:13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84"/>
        <v>stacjonarny</v>
      </c>
      <c r="G807" s="9">
        <f t="shared" si="85"/>
        <v>4</v>
      </c>
      <c r="H807" s="9">
        <f t="shared" si="88"/>
        <v>6664</v>
      </c>
      <c r="I807">
        <f t="shared" si="86"/>
        <v>0</v>
      </c>
      <c r="K807">
        <f t="shared" si="89"/>
        <v>4419</v>
      </c>
      <c r="L807">
        <f t="shared" si="90"/>
        <v>1445</v>
      </c>
      <c r="M807">
        <f t="shared" si="87"/>
        <v>0</v>
      </c>
    </row>
    <row r="808" spans="1:13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84"/>
        <v>stacjonarny</v>
      </c>
      <c r="G808" s="9">
        <f t="shared" si="85"/>
        <v>13</v>
      </c>
      <c r="H808" s="9">
        <f t="shared" si="88"/>
        <v>6677</v>
      </c>
      <c r="I808">
        <f t="shared" si="86"/>
        <v>0</v>
      </c>
      <c r="K808">
        <f t="shared" si="89"/>
        <v>4432</v>
      </c>
      <c r="L808">
        <f t="shared" si="90"/>
        <v>1445</v>
      </c>
      <c r="M808">
        <f t="shared" si="87"/>
        <v>0</v>
      </c>
    </row>
    <row r="809" spans="1:13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84"/>
        <v>stacjonarny</v>
      </c>
      <c r="G809" s="9">
        <f t="shared" si="85"/>
        <v>4</v>
      </c>
      <c r="H809" s="9">
        <f t="shared" si="88"/>
        <v>6681</v>
      </c>
      <c r="I809">
        <f t="shared" si="86"/>
        <v>0</v>
      </c>
      <c r="K809">
        <f t="shared" si="89"/>
        <v>4436</v>
      </c>
      <c r="L809">
        <f t="shared" si="90"/>
        <v>1445</v>
      </c>
      <c r="M809">
        <f t="shared" si="87"/>
        <v>0</v>
      </c>
    </row>
    <row r="810" spans="1:13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84"/>
        <v>stacjonarny</v>
      </c>
      <c r="G810" s="9">
        <f t="shared" si="85"/>
        <v>10</v>
      </c>
      <c r="H810" s="9">
        <f t="shared" si="88"/>
        <v>6691</v>
      </c>
      <c r="I810">
        <f t="shared" si="86"/>
        <v>0</v>
      </c>
      <c r="K810">
        <f t="shared" si="89"/>
        <v>4446</v>
      </c>
      <c r="L810">
        <f t="shared" si="90"/>
        <v>1445</v>
      </c>
      <c r="M810">
        <f t="shared" si="87"/>
        <v>0</v>
      </c>
    </row>
    <row r="811" spans="1:13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84"/>
        <v>komórkowy</v>
      </c>
      <c r="G811" s="9">
        <f t="shared" si="85"/>
        <v>1</v>
      </c>
      <c r="H811" s="9">
        <f t="shared" si="88"/>
        <v>6692</v>
      </c>
      <c r="I811">
        <f t="shared" si="86"/>
        <v>0</v>
      </c>
      <c r="K811">
        <f t="shared" si="89"/>
        <v>4446</v>
      </c>
      <c r="L811">
        <f t="shared" si="90"/>
        <v>1446</v>
      </c>
      <c r="M811">
        <f t="shared" si="87"/>
        <v>0</v>
      </c>
    </row>
    <row r="812" spans="1:13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84"/>
        <v>zagraniczny</v>
      </c>
      <c r="G812" s="9">
        <f t="shared" si="85"/>
        <v>10</v>
      </c>
      <c r="H812" s="9">
        <f t="shared" si="88"/>
        <v>6692</v>
      </c>
      <c r="I812">
        <f t="shared" si="86"/>
        <v>0</v>
      </c>
      <c r="K812">
        <f t="shared" si="89"/>
        <v>4446</v>
      </c>
      <c r="L812">
        <f t="shared" si="90"/>
        <v>1446</v>
      </c>
      <c r="M812">
        <f t="shared" si="87"/>
        <v>10</v>
      </c>
    </row>
    <row r="813" spans="1:13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84"/>
        <v>komórkowy</v>
      </c>
      <c r="G813" s="9">
        <f t="shared" si="85"/>
        <v>13</v>
      </c>
      <c r="H813" s="9">
        <f t="shared" si="88"/>
        <v>6705</v>
      </c>
      <c r="I813">
        <f t="shared" si="86"/>
        <v>0</v>
      </c>
      <c r="K813">
        <f t="shared" si="89"/>
        <v>4446</v>
      </c>
      <c r="L813">
        <f t="shared" si="90"/>
        <v>1459</v>
      </c>
      <c r="M813">
        <f t="shared" si="87"/>
        <v>0</v>
      </c>
    </row>
    <row r="814" spans="1:13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84"/>
        <v>stacjonarny</v>
      </c>
      <c r="G814" s="9">
        <f t="shared" si="85"/>
        <v>3</v>
      </c>
      <c r="H814" s="9">
        <f t="shared" si="88"/>
        <v>6708</v>
      </c>
      <c r="I814">
        <f t="shared" si="86"/>
        <v>0</v>
      </c>
      <c r="K814">
        <f t="shared" si="89"/>
        <v>4449</v>
      </c>
      <c r="L814">
        <f t="shared" si="90"/>
        <v>1459</v>
      </c>
      <c r="M814">
        <f t="shared" si="87"/>
        <v>0</v>
      </c>
    </row>
    <row r="815" spans="1:13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84"/>
        <v>stacjonarny</v>
      </c>
      <c r="G815" s="9">
        <f t="shared" si="85"/>
        <v>13</v>
      </c>
      <c r="H815" s="9">
        <f t="shared" si="88"/>
        <v>6721</v>
      </c>
      <c r="I815">
        <f t="shared" si="86"/>
        <v>0</v>
      </c>
      <c r="K815">
        <f t="shared" si="89"/>
        <v>4462</v>
      </c>
      <c r="L815">
        <f t="shared" si="90"/>
        <v>1459</v>
      </c>
      <c r="M815">
        <f t="shared" si="87"/>
        <v>0</v>
      </c>
    </row>
    <row r="816" spans="1:13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84"/>
        <v>stacjonarny</v>
      </c>
      <c r="G816" s="9">
        <f t="shared" si="85"/>
        <v>10</v>
      </c>
      <c r="H816" s="9">
        <f t="shared" si="88"/>
        <v>6731</v>
      </c>
      <c r="I816">
        <f t="shared" si="86"/>
        <v>0</v>
      </c>
      <c r="K816">
        <f t="shared" si="89"/>
        <v>4472</v>
      </c>
      <c r="L816">
        <f t="shared" si="90"/>
        <v>1459</v>
      </c>
      <c r="M816">
        <f t="shared" si="87"/>
        <v>0</v>
      </c>
    </row>
    <row r="817" spans="1:13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84"/>
        <v>stacjonarny</v>
      </c>
      <c r="G817" s="9">
        <f t="shared" si="85"/>
        <v>5</v>
      </c>
      <c r="H817" s="9">
        <f t="shared" si="88"/>
        <v>6736</v>
      </c>
      <c r="I817">
        <f t="shared" si="86"/>
        <v>0</v>
      </c>
      <c r="K817">
        <f t="shared" si="89"/>
        <v>4477</v>
      </c>
      <c r="L817">
        <f t="shared" si="90"/>
        <v>1459</v>
      </c>
      <c r="M817">
        <f t="shared" si="87"/>
        <v>0</v>
      </c>
    </row>
    <row r="818" spans="1:13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84"/>
        <v>komórkowy</v>
      </c>
      <c r="G818" s="9">
        <f t="shared" si="85"/>
        <v>6</v>
      </c>
      <c r="H818" s="9">
        <f t="shared" si="88"/>
        <v>6742</v>
      </c>
      <c r="I818">
        <f t="shared" si="86"/>
        <v>0</v>
      </c>
      <c r="K818">
        <f t="shared" si="89"/>
        <v>4477</v>
      </c>
      <c r="L818">
        <f t="shared" si="90"/>
        <v>1465</v>
      </c>
      <c r="M818">
        <f t="shared" si="87"/>
        <v>0</v>
      </c>
    </row>
    <row r="819" spans="1:13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84"/>
        <v>zagraniczny</v>
      </c>
      <c r="G819" s="9">
        <f t="shared" si="85"/>
        <v>9</v>
      </c>
      <c r="H819" s="9">
        <f t="shared" si="88"/>
        <v>6742</v>
      </c>
      <c r="I819">
        <f t="shared" si="86"/>
        <v>0</v>
      </c>
      <c r="K819">
        <f t="shared" si="89"/>
        <v>4477</v>
      </c>
      <c r="L819">
        <f t="shared" si="90"/>
        <v>1465</v>
      </c>
      <c r="M819">
        <f t="shared" si="87"/>
        <v>9</v>
      </c>
    </row>
    <row r="820" spans="1:13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84"/>
        <v>stacjonarny</v>
      </c>
      <c r="G820" s="9">
        <f t="shared" si="85"/>
        <v>15</v>
      </c>
      <c r="H820" s="9">
        <f t="shared" si="88"/>
        <v>6757</v>
      </c>
      <c r="I820">
        <f t="shared" si="86"/>
        <v>0</v>
      </c>
      <c r="K820">
        <f t="shared" si="89"/>
        <v>4492</v>
      </c>
      <c r="L820">
        <f t="shared" si="90"/>
        <v>1465</v>
      </c>
      <c r="M820">
        <f t="shared" si="87"/>
        <v>0</v>
      </c>
    </row>
    <row r="821" spans="1:13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84"/>
        <v>stacjonarny</v>
      </c>
      <c r="G821" s="9">
        <f t="shared" si="85"/>
        <v>15</v>
      </c>
      <c r="H821" s="9">
        <f t="shared" si="88"/>
        <v>6772</v>
      </c>
      <c r="I821">
        <f t="shared" si="86"/>
        <v>0</v>
      </c>
      <c r="K821">
        <f t="shared" si="89"/>
        <v>4507</v>
      </c>
      <c r="L821">
        <f t="shared" si="90"/>
        <v>1465</v>
      </c>
      <c r="M821">
        <f t="shared" si="87"/>
        <v>0</v>
      </c>
    </row>
    <row r="822" spans="1:13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84"/>
        <v>stacjonarny</v>
      </c>
      <c r="G822" s="9">
        <f t="shared" si="85"/>
        <v>3</v>
      </c>
      <c r="H822" s="9">
        <f t="shared" si="88"/>
        <v>6775</v>
      </c>
      <c r="I822">
        <f t="shared" si="86"/>
        <v>0</v>
      </c>
      <c r="K822">
        <f t="shared" si="89"/>
        <v>4510</v>
      </c>
      <c r="L822">
        <f t="shared" si="90"/>
        <v>1465</v>
      </c>
      <c r="M822">
        <f t="shared" si="87"/>
        <v>0</v>
      </c>
    </row>
    <row r="823" spans="1:13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84"/>
        <v>stacjonarny</v>
      </c>
      <c r="G823" s="9">
        <f t="shared" si="85"/>
        <v>11</v>
      </c>
      <c r="H823" s="9">
        <f t="shared" si="88"/>
        <v>6786</v>
      </c>
      <c r="I823">
        <f t="shared" si="86"/>
        <v>0</v>
      </c>
      <c r="K823">
        <f t="shared" si="89"/>
        <v>4521</v>
      </c>
      <c r="L823">
        <f t="shared" si="90"/>
        <v>1465</v>
      </c>
      <c r="M823">
        <f t="shared" si="87"/>
        <v>0</v>
      </c>
    </row>
    <row r="824" spans="1:13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84"/>
        <v>stacjonarny</v>
      </c>
      <c r="G824" s="9">
        <f t="shared" si="85"/>
        <v>3</v>
      </c>
      <c r="H824" s="9">
        <f t="shared" si="88"/>
        <v>6789</v>
      </c>
      <c r="I824">
        <f t="shared" si="86"/>
        <v>0</v>
      </c>
      <c r="K824">
        <f t="shared" si="89"/>
        <v>4524</v>
      </c>
      <c r="L824">
        <f t="shared" si="90"/>
        <v>1465</v>
      </c>
      <c r="M824">
        <f t="shared" si="87"/>
        <v>0</v>
      </c>
    </row>
    <row r="825" spans="1:13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84"/>
        <v>stacjonarny</v>
      </c>
      <c r="G825" s="9">
        <f t="shared" si="85"/>
        <v>16</v>
      </c>
      <c r="H825" s="9">
        <f t="shared" si="88"/>
        <v>6805</v>
      </c>
      <c r="I825">
        <f t="shared" si="86"/>
        <v>0</v>
      </c>
      <c r="K825">
        <f t="shared" si="89"/>
        <v>4540</v>
      </c>
      <c r="L825">
        <f t="shared" si="90"/>
        <v>1465</v>
      </c>
      <c r="M825">
        <f t="shared" si="87"/>
        <v>0</v>
      </c>
    </row>
    <row r="826" spans="1:13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84"/>
        <v>stacjonarny</v>
      </c>
      <c r="G826" s="9">
        <f t="shared" si="85"/>
        <v>8</v>
      </c>
      <c r="H826" s="9">
        <f t="shared" si="88"/>
        <v>6813</v>
      </c>
      <c r="I826">
        <f t="shared" si="86"/>
        <v>0</v>
      </c>
      <c r="K826">
        <f t="shared" si="89"/>
        <v>4548</v>
      </c>
      <c r="L826">
        <f t="shared" si="90"/>
        <v>1465</v>
      </c>
      <c r="M826">
        <f t="shared" si="87"/>
        <v>0</v>
      </c>
    </row>
    <row r="827" spans="1:13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84"/>
        <v>komórkowy</v>
      </c>
      <c r="G827" s="9">
        <f t="shared" si="85"/>
        <v>2</v>
      </c>
      <c r="H827" s="9">
        <f t="shared" si="88"/>
        <v>6815</v>
      </c>
      <c r="I827">
        <f t="shared" si="86"/>
        <v>0</v>
      </c>
      <c r="K827">
        <f t="shared" si="89"/>
        <v>4548</v>
      </c>
      <c r="L827">
        <f t="shared" si="90"/>
        <v>1467</v>
      </c>
      <c r="M827">
        <f t="shared" si="87"/>
        <v>0</v>
      </c>
    </row>
    <row r="828" spans="1:13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84"/>
        <v>stacjonarny</v>
      </c>
      <c r="G828" s="9">
        <f t="shared" si="85"/>
        <v>1</v>
      </c>
      <c r="H828" s="9">
        <f t="shared" si="88"/>
        <v>6816</v>
      </c>
      <c r="I828">
        <f t="shared" si="86"/>
        <v>0</v>
      </c>
      <c r="K828">
        <f t="shared" si="89"/>
        <v>4549</v>
      </c>
      <c r="L828">
        <f t="shared" si="90"/>
        <v>1467</v>
      </c>
      <c r="M828">
        <f t="shared" si="87"/>
        <v>0</v>
      </c>
    </row>
    <row r="829" spans="1:13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84"/>
        <v>komórkowy</v>
      </c>
      <c r="G829" s="9">
        <f t="shared" si="85"/>
        <v>1</v>
      </c>
      <c r="H829" s="9">
        <f t="shared" si="88"/>
        <v>6817</v>
      </c>
      <c r="I829">
        <f t="shared" si="86"/>
        <v>0</v>
      </c>
      <c r="K829">
        <f t="shared" si="89"/>
        <v>4549</v>
      </c>
      <c r="L829">
        <f t="shared" si="90"/>
        <v>1468</v>
      </c>
      <c r="M829">
        <f t="shared" si="87"/>
        <v>0</v>
      </c>
    </row>
    <row r="830" spans="1:13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84"/>
        <v>stacjonarny</v>
      </c>
      <c r="G830" s="9">
        <f t="shared" si="85"/>
        <v>4</v>
      </c>
      <c r="H830" s="9">
        <f t="shared" si="88"/>
        <v>6821</v>
      </c>
      <c r="I830">
        <f t="shared" si="86"/>
        <v>0</v>
      </c>
      <c r="K830">
        <f t="shared" si="89"/>
        <v>4553</v>
      </c>
      <c r="L830">
        <f t="shared" si="90"/>
        <v>1468</v>
      </c>
      <c r="M830">
        <f t="shared" si="87"/>
        <v>0</v>
      </c>
    </row>
    <row r="831" spans="1:13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84"/>
        <v>stacjonarny</v>
      </c>
      <c r="G831" s="9">
        <f t="shared" si="85"/>
        <v>5</v>
      </c>
      <c r="H831" s="9">
        <f t="shared" si="88"/>
        <v>6826</v>
      </c>
      <c r="I831">
        <f t="shared" si="86"/>
        <v>0</v>
      </c>
      <c r="K831">
        <f t="shared" si="89"/>
        <v>4558</v>
      </c>
      <c r="L831">
        <f t="shared" si="90"/>
        <v>1468</v>
      </c>
      <c r="M831">
        <f t="shared" si="87"/>
        <v>0</v>
      </c>
    </row>
    <row r="832" spans="1:13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84"/>
        <v>stacjonarny</v>
      </c>
      <c r="G832" s="9">
        <f t="shared" si="85"/>
        <v>9</v>
      </c>
      <c r="H832" s="9">
        <f t="shared" si="88"/>
        <v>6835</v>
      </c>
      <c r="I832">
        <f t="shared" si="86"/>
        <v>0</v>
      </c>
      <c r="K832">
        <f t="shared" si="89"/>
        <v>4567</v>
      </c>
      <c r="L832">
        <f t="shared" si="90"/>
        <v>1468</v>
      </c>
      <c r="M832">
        <f t="shared" si="87"/>
        <v>0</v>
      </c>
    </row>
    <row r="833" spans="1:13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84"/>
        <v>stacjonarny</v>
      </c>
      <c r="G833" s="9">
        <f t="shared" si="85"/>
        <v>17</v>
      </c>
      <c r="H833" s="9">
        <f t="shared" si="88"/>
        <v>6852</v>
      </c>
      <c r="I833">
        <f t="shared" si="86"/>
        <v>0</v>
      </c>
      <c r="K833">
        <f t="shared" si="89"/>
        <v>4584</v>
      </c>
      <c r="L833">
        <f t="shared" si="90"/>
        <v>1468</v>
      </c>
      <c r="M833">
        <f t="shared" si="87"/>
        <v>0</v>
      </c>
    </row>
    <row r="834" spans="1:13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84"/>
        <v>stacjonarny</v>
      </c>
      <c r="G834" s="9">
        <f t="shared" si="85"/>
        <v>5</v>
      </c>
      <c r="H834" s="9">
        <f t="shared" si="88"/>
        <v>6857</v>
      </c>
      <c r="I834">
        <f t="shared" si="86"/>
        <v>0</v>
      </c>
      <c r="K834">
        <f t="shared" si="89"/>
        <v>4589</v>
      </c>
      <c r="L834">
        <f t="shared" si="90"/>
        <v>1468</v>
      </c>
      <c r="M834">
        <f t="shared" si="87"/>
        <v>0</v>
      </c>
    </row>
    <row r="835" spans="1:13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91">IF(LEN(A835)=7,"stacjonarny",IF(LEN(A835)=8,"komórkowy","zagraniczny"))</f>
        <v>komórkowy</v>
      </c>
      <c r="G835" s="9">
        <f t="shared" ref="G835:G898" si="92">MINUTE(D835-C835)+1</f>
        <v>6</v>
      </c>
      <c r="H835" s="9">
        <f t="shared" si="88"/>
        <v>6863</v>
      </c>
      <c r="I835">
        <f t="shared" ref="I835:I898" si="93">IF(H835&lt;=800,1,0)</f>
        <v>0</v>
      </c>
      <c r="K835">
        <f t="shared" si="89"/>
        <v>4589</v>
      </c>
      <c r="L835">
        <f t="shared" si="90"/>
        <v>1474</v>
      </c>
      <c r="M835">
        <f t="shared" ref="M835:M898" si="94">IF(E835="zagraniczny",G835,0)</f>
        <v>0</v>
      </c>
    </row>
    <row r="836" spans="1:13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91"/>
        <v>komórkowy</v>
      </c>
      <c r="G836" s="9">
        <f t="shared" si="92"/>
        <v>15</v>
      </c>
      <c r="H836" s="9">
        <f t="shared" ref="H836:H899" si="95">IF(E836&lt;&gt;"zagraniczny",G836+H835,H835)</f>
        <v>6878</v>
      </c>
      <c r="I836">
        <f t="shared" si="93"/>
        <v>0</v>
      </c>
      <c r="K836">
        <f t="shared" ref="K836:K899" si="96">IF(AND(I836=0,E836="stacjonarny"),G836+K835,K835)</f>
        <v>4589</v>
      </c>
      <c r="L836">
        <f t="shared" ref="L836:L899" si="97">IF(AND(I836=0,E836="komórkowy"),G836+L835,L835)</f>
        <v>1489</v>
      </c>
      <c r="M836">
        <f t="shared" si="94"/>
        <v>0</v>
      </c>
    </row>
    <row r="837" spans="1:13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91"/>
        <v>stacjonarny</v>
      </c>
      <c r="G837" s="9">
        <f t="shared" si="92"/>
        <v>13</v>
      </c>
      <c r="H837" s="9">
        <f t="shared" si="95"/>
        <v>6891</v>
      </c>
      <c r="I837">
        <f t="shared" si="93"/>
        <v>0</v>
      </c>
      <c r="K837">
        <f t="shared" si="96"/>
        <v>4602</v>
      </c>
      <c r="L837">
        <f t="shared" si="97"/>
        <v>1489</v>
      </c>
      <c r="M837">
        <f t="shared" si="94"/>
        <v>0</v>
      </c>
    </row>
    <row r="838" spans="1:13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91"/>
        <v>komórkowy</v>
      </c>
      <c r="G838" s="9">
        <f t="shared" si="92"/>
        <v>15</v>
      </c>
      <c r="H838" s="9">
        <f t="shared" si="95"/>
        <v>6906</v>
      </c>
      <c r="I838">
        <f t="shared" si="93"/>
        <v>0</v>
      </c>
      <c r="K838">
        <f t="shared" si="96"/>
        <v>4602</v>
      </c>
      <c r="L838">
        <f t="shared" si="97"/>
        <v>1504</v>
      </c>
      <c r="M838">
        <f t="shared" si="94"/>
        <v>0</v>
      </c>
    </row>
    <row r="839" spans="1:13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91"/>
        <v>stacjonarny</v>
      </c>
      <c r="G839" s="9">
        <f t="shared" si="92"/>
        <v>12</v>
      </c>
      <c r="H839" s="9">
        <f t="shared" si="95"/>
        <v>6918</v>
      </c>
      <c r="I839">
        <f t="shared" si="93"/>
        <v>0</v>
      </c>
      <c r="K839">
        <f t="shared" si="96"/>
        <v>4614</v>
      </c>
      <c r="L839">
        <f t="shared" si="97"/>
        <v>1504</v>
      </c>
      <c r="M839">
        <f t="shared" si="94"/>
        <v>0</v>
      </c>
    </row>
    <row r="840" spans="1:13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91"/>
        <v>stacjonarny</v>
      </c>
      <c r="G840" s="9">
        <f t="shared" si="92"/>
        <v>15</v>
      </c>
      <c r="H840" s="9">
        <f t="shared" si="95"/>
        <v>6933</v>
      </c>
      <c r="I840">
        <f t="shared" si="93"/>
        <v>0</v>
      </c>
      <c r="K840">
        <f t="shared" si="96"/>
        <v>4629</v>
      </c>
      <c r="L840">
        <f t="shared" si="97"/>
        <v>1504</v>
      </c>
      <c r="M840">
        <f t="shared" si="94"/>
        <v>0</v>
      </c>
    </row>
    <row r="841" spans="1:13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91"/>
        <v>komórkowy</v>
      </c>
      <c r="G841" s="9">
        <f t="shared" si="92"/>
        <v>6</v>
      </c>
      <c r="H841" s="9">
        <f t="shared" si="95"/>
        <v>6939</v>
      </c>
      <c r="I841">
        <f t="shared" si="93"/>
        <v>0</v>
      </c>
      <c r="K841">
        <f t="shared" si="96"/>
        <v>4629</v>
      </c>
      <c r="L841">
        <f t="shared" si="97"/>
        <v>1510</v>
      </c>
      <c r="M841">
        <f t="shared" si="94"/>
        <v>0</v>
      </c>
    </row>
    <row r="842" spans="1:13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91"/>
        <v>komórkowy</v>
      </c>
      <c r="G842" s="9">
        <f t="shared" si="92"/>
        <v>9</v>
      </c>
      <c r="H842" s="9">
        <f t="shared" si="95"/>
        <v>6948</v>
      </c>
      <c r="I842">
        <f t="shared" si="93"/>
        <v>0</v>
      </c>
      <c r="K842">
        <f t="shared" si="96"/>
        <v>4629</v>
      </c>
      <c r="L842">
        <f t="shared" si="97"/>
        <v>1519</v>
      </c>
      <c r="M842">
        <f t="shared" si="94"/>
        <v>0</v>
      </c>
    </row>
    <row r="843" spans="1:13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91"/>
        <v>stacjonarny</v>
      </c>
      <c r="G843" s="9">
        <f t="shared" si="92"/>
        <v>8</v>
      </c>
      <c r="H843" s="9">
        <f t="shared" si="95"/>
        <v>6956</v>
      </c>
      <c r="I843">
        <f t="shared" si="93"/>
        <v>0</v>
      </c>
      <c r="K843">
        <f t="shared" si="96"/>
        <v>4637</v>
      </c>
      <c r="L843">
        <f t="shared" si="97"/>
        <v>1519</v>
      </c>
      <c r="M843">
        <f t="shared" si="94"/>
        <v>0</v>
      </c>
    </row>
    <row r="844" spans="1:13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91"/>
        <v>stacjonarny</v>
      </c>
      <c r="G844" s="9">
        <f t="shared" si="92"/>
        <v>3</v>
      </c>
      <c r="H844" s="9">
        <f t="shared" si="95"/>
        <v>6959</v>
      </c>
      <c r="I844">
        <f t="shared" si="93"/>
        <v>0</v>
      </c>
      <c r="K844">
        <f t="shared" si="96"/>
        <v>4640</v>
      </c>
      <c r="L844">
        <f t="shared" si="97"/>
        <v>1519</v>
      </c>
      <c r="M844">
        <f t="shared" si="94"/>
        <v>0</v>
      </c>
    </row>
    <row r="845" spans="1:13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91"/>
        <v>zagraniczny</v>
      </c>
      <c r="G845" s="9">
        <f t="shared" si="92"/>
        <v>7</v>
      </c>
      <c r="H845" s="9">
        <f t="shared" si="95"/>
        <v>6959</v>
      </c>
      <c r="I845">
        <f t="shared" si="93"/>
        <v>0</v>
      </c>
      <c r="K845">
        <f t="shared" si="96"/>
        <v>4640</v>
      </c>
      <c r="L845">
        <f t="shared" si="97"/>
        <v>1519</v>
      </c>
      <c r="M845">
        <f t="shared" si="94"/>
        <v>7</v>
      </c>
    </row>
    <row r="846" spans="1:13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91"/>
        <v>stacjonarny</v>
      </c>
      <c r="G846" s="9">
        <f t="shared" si="92"/>
        <v>2</v>
      </c>
      <c r="H846" s="9">
        <f t="shared" si="95"/>
        <v>6961</v>
      </c>
      <c r="I846">
        <f t="shared" si="93"/>
        <v>0</v>
      </c>
      <c r="K846">
        <f t="shared" si="96"/>
        <v>4642</v>
      </c>
      <c r="L846">
        <f t="shared" si="97"/>
        <v>1519</v>
      </c>
      <c r="M846">
        <f t="shared" si="94"/>
        <v>0</v>
      </c>
    </row>
    <row r="847" spans="1:13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91"/>
        <v>stacjonarny</v>
      </c>
      <c r="G847" s="9">
        <f t="shared" si="92"/>
        <v>12</v>
      </c>
      <c r="H847" s="9">
        <f t="shared" si="95"/>
        <v>6973</v>
      </c>
      <c r="I847">
        <f t="shared" si="93"/>
        <v>0</v>
      </c>
      <c r="K847">
        <f t="shared" si="96"/>
        <v>4654</v>
      </c>
      <c r="L847">
        <f t="shared" si="97"/>
        <v>1519</v>
      </c>
      <c r="M847">
        <f t="shared" si="94"/>
        <v>0</v>
      </c>
    </row>
    <row r="848" spans="1:13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91"/>
        <v>stacjonarny</v>
      </c>
      <c r="G848" s="9">
        <f t="shared" si="92"/>
        <v>5</v>
      </c>
      <c r="H848" s="9">
        <f t="shared" si="95"/>
        <v>6978</v>
      </c>
      <c r="I848">
        <f t="shared" si="93"/>
        <v>0</v>
      </c>
      <c r="K848">
        <f t="shared" si="96"/>
        <v>4659</v>
      </c>
      <c r="L848">
        <f t="shared" si="97"/>
        <v>1519</v>
      </c>
      <c r="M848">
        <f t="shared" si="94"/>
        <v>0</v>
      </c>
    </row>
    <row r="849" spans="1:13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91"/>
        <v>komórkowy</v>
      </c>
      <c r="G849" s="9">
        <f t="shared" si="92"/>
        <v>3</v>
      </c>
      <c r="H849" s="9">
        <f t="shared" si="95"/>
        <v>6981</v>
      </c>
      <c r="I849">
        <f t="shared" si="93"/>
        <v>0</v>
      </c>
      <c r="K849">
        <f t="shared" si="96"/>
        <v>4659</v>
      </c>
      <c r="L849">
        <f t="shared" si="97"/>
        <v>1522</v>
      </c>
      <c r="M849">
        <f t="shared" si="94"/>
        <v>0</v>
      </c>
    </row>
    <row r="850" spans="1:13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91"/>
        <v>stacjonarny</v>
      </c>
      <c r="G850" s="9">
        <f t="shared" si="92"/>
        <v>11</v>
      </c>
      <c r="H850" s="9">
        <f t="shared" si="95"/>
        <v>6992</v>
      </c>
      <c r="I850">
        <f t="shared" si="93"/>
        <v>0</v>
      </c>
      <c r="K850">
        <f t="shared" si="96"/>
        <v>4670</v>
      </c>
      <c r="L850">
        <f t="shared" si="97"/>
        <v>1522</v>
      </c>
      <c r="M850">
        <f t="shared" si="94"/>
        <v>0</v>
      </c>
    </row>
    <row r="851" spans="1:13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91"/>
        <v>stacjonarny</v>
      </c>
      <c r="G851" s="9">
        <f t="shared" si="92"/>
        <v>9</v>
      </c>
      <c r="H851" s="9">
        <f t="shared" si="95"/>
        <v>7001</v>
      </c>
      <c r="I851">
        <f t="shared" si="93"/>
        <v>0</v>
      </c>
      <c r="K851">
        <f t="shared" si="96"/>
        <v>4679</v>
      </c>
      <c r="L851">
        <f t="shared" si="97"/>
        <v>1522</v>
      </c>
      <c r="M851">
        <f t="shared" si="94"/>
        <v>0</v>
      </c>
    </row>
    <row r="852" spans="1:13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91"/>
        <v>stacjonarny</v>
      </c>
      <c r="G852" s="9">
        <f t="shared" si="92"/>
        <v>14</v>
      </c>
      <c r="H852" s="9">
        <f t="shared" si="95"/>
        <v>7015</v>
      </c>
      <c r="I852">
        <f t="shared" si="93"/>
        <v>0</v>
      </c>
      <c r="K852">
        <f t="shared" si="96"/>
        <v>4693</v>
      </c>
      <c r="L852">
        <f t="shared" si="97"/>
        <v>1522</v>
      </c>
      <c r="M852">
        <f t="shared" si="94"/>
        <v>0</v>
      </c>
    </row>
    <row r="853" spans="1:13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91"/>
        <v>stacjonarny</v>
      </c>
      <c r="G853" s="9">
        <f t="shared" si="92"/>
        <v>14</v>
      </c>
      <c r="H853" s="9">
        <f t="shared" si="95"/>
        <v>7029</v>
      </c>
      <c r="I853">
        <f t="shared" si="93"/>
        <v>0</v>
      </c>
      <c r="K853">
        <f t="shared" si="96"/>
        <v>4707</v>
      </c>
      <c r="L853">
        <f t="shared" si="97"/>
        <v>1522</v>
      </c>
      <c r="M853">
        <f t="shared" si="94"/>
        <v>0</v>
      </c>
    </row>
    <row r="854" spans="1:13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91"/>
        <v>komórkowy</v>
      </c>
      <c r="G854" s="9">
        <f t="shared" si="92"/>
        <v>8</v>
      </c>
      <c r="H854" s="9">
        <f t="shared" si="95"/>
        <v>7037</v>
      </c>
      <c r="I854">
        <f t="shared" si="93"/>
        <v>0</v>
      </c>
      <c r="K854">
        <f t="shared" si="96"/>
        <v>4707</v>
      </c>
      <c r="L854">
        <f t="shared" si="97"/>
        <v>1530</v>
      </c>
      <c r="M854">
        <f t="shared" si="94"/>
        <v>0</v>
      </c>
    </row>
    <row r="855" spans="1:13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91"/>
        <v>stacjonarny</v>
      </c>
      <c r="G855" s="9">
        <f t="shared" si="92"/>
        <v>5</v>
      </c>
      <c r="H855" s="9">
        <f t="shared" si="95"/>
        <v>7042</v>
      </c>
      <c r="I855">
        <f t="shared" si="93"/>
        <v>0</v>
      </c>
      <c r="K855">
        <f t="shared" si="96"/>
        <v>4712</v>
      </c>
      <c r="L855">
        <f t="shared" si="97"/>
        <v>1530</v>
      </c>
      <c r="M855">
        <f t="shared" si="94"/>
        <v>0</v>
      </c>
    </row>
    <row r="856" spans="1:13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91"/>
        <v>stacjonarny</v>
      </c>
      <c r="G856" s="9">
        <f t="shared" si="92"/>
        <v>1</v>
      </c>
      <c r="H856" s="9">
        <f t="shared" si="95"/>
        <v>7043</v>
      </c>
      <c r="I856">
        <f t="shared" si="93"/>
        <v>0</v>
      </c>
      <c r="K856">
        <f t="shared" si="96"/>
        <v>4713</v>
      </c>
      <c r="L856">
        <f t="shared" si="97"/>
        <v>1530</v>
      </c>
      <c r="M856">
        <f t="shared" si="94"/>
        <v>0</v>
      </c>
    </row>
    <row r="857" spans="1:13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91"/>
        <v>komórkowy</v>
      </c>
      <c r="G857" s="9">
        <f t="shared" si="92"/>
        <v>2</v>
      </c>
      <c r="H857" s="9">
        <f t="shared" si="95"/>
        <v>7045</v>
      </c>
      <c r="I857">
        <f t="shared" si="93"/>
        <v>0</v>
      </c>
      <c r="K857">
        <f t="shared" si="96"/>
        <v>4713</v>
      </c>
      <c r="L857">
        <f t="shared" si="97"/>
        <v>1532</v>
      </c>
      <c r="M857">
        <f t="shared" si="94"/>
        <v>0</v>
      </c>
    </row>
    <row r="858" spans="1:13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91"/>
        <v>zagraniczny</v>
      </c>
      <c r="G858" s="9">
        <f t="shared" si="92"/>
        <v>8</v>
      </c>
      <c r="H858" s="9">
        <f t="shared" si="95"/>
        <v>7045</v>
      </c>
      <c r="I858">
        <f t="shared" si="93"/>
        <v>0</v>
      </c>
      <c r="K858">
        <f t="shared" si="96"/>
        <v>4713</v>
      </c>
      <c r="L858">
        <f t="shared" si="97"/>
        <v>1532</v>
      </c>
      <c r="M858">
        <f t="shared" si="94"/>
        <v>8</v>
      </c>
    </row>
    <row r="859" spans="1:13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91"/>
        <v>stacjonarny</v>
      </c>
      <c r="G859" s="9">
        <f t="shared" si="92"/>
        <v>10</v>
      </c>
      <c r="H859" s="9">
        <f t="shared" si="95"/>
        <v>7055</v>
      </c>
      <c r="I859">
        <f t="shared" si="93"/>
        <v>0</v>
      </c>
      <c r="K859">
        <f t="shared" si="96"/>
        <v>4723</v>
      </c>
      <c r="L859">
        <f t="shared" si="97"/>
        <v>1532</v>
      </c>
      <c r="M859">
        <f t="shared" si="94"/>
        <v>0</v>
      </c>
    </row>
    <row r="860" spans="1:13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91"/>
        <v>komórkowy</v>
      </c>
      <c r="G860" s="9">
        <f t="shared" si="92"/>
        <v>3</v>
      </c>
      <c r="H860" s="9">
        <f t="shared" si="95"/>
        <v>7058</v>
      </c>
      <c r="I860">
        <f t="shared" si="93"/>
        <v>0</v>
      </c>
      <c r="K860">
        <f t="shared" si="96"/>
        <v>4723</v>
      </c>
      <c r="L860">
        <f t="shared" si="97"/>
        <v>1535</v>
      </c>
      <c r="M860">
        <f t="shared" si="94"/>
        <v>0</v>
      </c>
    </row>
    <row r="861" spans="1:13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91"/>
        <v>komórkowy</v>
      </c>
      <c r="G861" s="9">
        <f t="shared" si="92"/>
        <v>9</v>
      </c>
      <c r="H861" s="9">
        <f t="shared" si="95"/>
        <v>7067</v>
      </c>
      <c r="I861">
        <f t="shared" si="93"/>
        <v>0</v>
      </c>
      <c r="K861">
        <f t="shared" si="96"/>
        <v>4723</v>
      </c>
      <c r="L861">
        <f t="shared" si="97"/>
        <v>1544</v>
      </c>
      <c r="M861">
        <f t="shared" si="94"/>
        <v>0</v>
      </c>
    </row>
    <row r="862" spans="1:13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91"/>
        <v>stacjonarny</v>
      </c>
      <c r="G862" s="9">
        <f t="shared" si="92"/>
        <v>12</v>
      </c>
      <c r="H862" s="9">
        <f t="shared" si="95"/>
        <v>7079</v>
      </c>
      <c r="I862">
        <f t="shared" si="93"/>
        <v>0</v>
      </c>
      <c r="K862">
        <f t="shared" si="96"/>
        <v>4735</v>
      </c>
      <c r="L862">
        <f t="shared" si="97"/>
        <v>1544</v>
      </c>
      <c r="M862">
        <f t="shared" si="94"/>
        <v>0</v>
      </c>
    </row>
    <row r="863" spans="1:13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91"/>
        <v>stacjonarny</v>
      </c>
      <c r="G863" s="9">
        <f t="shared" si="92"/>
        <v>11</v>
      </c>
      <c r="H863" s="9">
        <f t="shared" si="95"/>
        <v>7090</v>
      </c>
      <c r="I863">
        <f t="shared" si="93"/>
        <v>0</v>
      </c>
      <c r="K863">
        <f t="shared" si="96"/>
        <v>4746</v>
      </c>
      <c r="L863">
        <f t="shared" si="97"/>
        <v>1544</v>
      </c>
      <c r="M863">
        <f t="shared" si="94"/>
        <v>0</v>
      </c>
    </row>
    <row r="864" spans="1:13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91"/>
        <v>stacjonarny</v>
      </c>
      <c r="G864" s="9">
        <f t="shared" si="92"/>
        <v>17</v>
      </c>
      <c r="H864" s="9">
        <f t="shared" si="95"/>
        <v>7107</v>
      </c>
      <c r="I864">
        <f t="shared" si="93"/>
        <v>0</v>
      </c>
      <c r="K864">
        <f t="shared" si="96"/>
        <v>4763</v>
      </c>
      <c r="L864">
        <f t="shared" si="97"/>
        <v>1544</v>
      </c>
      <c r="M864">
        <f t="shared" si="94"/>
        <v>0</v>
      </c>
    </row>
    <row r="865" spans="1:13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91"/>
        <v>stacjonarny</v>
      </c>
      <c r="G865" s="9">
        <f t="shared" si="92"/>
        <v>6</v>
      </c>
      <c r="H865" s="9">
        <f t="shared" si="95"/>
        <v>7113</v>
      </c>
      <c r="I865">
        <f t="shared" si="93"/>
        <v>0</v>
      </c>
      <c r="K865">
        <f t="shared" si="96"/>
        <v>4769</v>
      </c>
      <c r="L865">
        <f t="shared" si="97"/>
        <v>1544</v>
      </c>
      <c r="M865">
        <f t="shared" si="94"/>
        <v>0</v>
      </c>
    </row>
    <row r="866" spans="1:13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91"/>
        <v>stacjonarny</v>
      </c>
      <c r="G866" s="9">
        <f t="shared" si="92"/>
        <v>5</v>
      </c>
      <c r="H866" s="9">
        <f t="shared" si="95"/>
        <v>7118</v>
      </c>
      <c r="I866">
        <f t="shared" si="93"/>
        <v>0</v>
      </c>
      <c r="K866">
        <f t="shared" si="96"/>
        <v>4774</v>
      </c>
      <c r="L866">
        <f t="shared" si="97"/>
        <v>1544</v>
      </c>
      <c r="M866">
        <f t="shared" si="94"/>
        <v>0</v>
      </c>
    </row>
    <row r="867" spans="1:13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91"/>
        <v>stacjonarny</v>
      </c>
      <c r="G867" s="9">
        <f t="shared" si="92"/>
        <v>8</v>
      </c>
      <c r="H867" s="9">
        <f t="shared" si="95"/>
        <v>7126</v>
      </c>
      <c r="I867">
        <f t="shared" si="93"/>
        <v>0</v>
      </c>
      <c r="K867">
        <f t="shared" si="96"/>
        <v>4782</v>
      </c>
      <c r="L867">
        <f t="shared" si="97"/>
        <v>1544</v>
      </c>
      <c r="M867">
        <f t="shared" si="94"/>
        <v>0</v>
      </c>
    </row>
    <row r="868" spans="1:13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91"/>
        <v>stacjonarny</v>
      </c>
      <c r="G868" s="9">
        <f t="shared" si="92"/>
        <v>11</v>
      </c>
      <c r="H868" s="9">
        <f t="shared" si="95"/>
        <v>7137</v>
      </c>
      <c r="I868">
        <f t="shared" si="93"/>
        <v>0</v>
      </c>
      <c r="K868">
        <f t="shared" si="96"/>
        <v>4793</v>
      </c>
      <c r="L868">
        <f t="shared" si="97"/>
        <v>1544</v>
      </c>
      <c r="M868">
        <f t="shared" si="94"/>
        <v>0</v>
      </c>
    </row>
    <row r="869" spans="1:13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91"/>
        <v>stacjonarny</v>
      </c>
      <c r="G869" s="9">
        <f t="shared" si="92"/>
        <v>4</v>
      </c>
      <c r="H869" s="9">
        <f t="shared" si="95"/>
        <v>7141</v>
      </c>
      <c r="I869">
        <f t="shared" si="93"/>
        <v>0</v>
      </c>
      <c r="K869">
        <f t="shared" si="96"/>
        <v>4797</v>
      </c>
      <c r="L869">
        <f t="shared" si="97"/>
        <v>1544</v>
      </c>
      <c r="M869">
        <f t="shared" si="94"/>
        <v>0</v>
      </c>
    </row>
    <row r="870" spans="1:13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91"/>
        <v>stacjonarny</v>
      </c>
      <c r="G870" s="9">
        <f t="shared" si="92"/>
        <v>2</v>
      </c>
      <c r="H870" s="9">
        <f t="shared" si="95"/>
        <v>7143</v>
      </c>
      <c r="I870">
        <f t="shared" si="93"/>
        <v>0</v>
      </c>
      <c r="K870">
        <f t="shared" si="96"/>
        <v>4799</v>
      </c>
      <c r="L870">
        <f t="shared" si="97"/>
        <v>1544</v>
      </c>
      <c r="M870">
        <f t="shared" si="94"/>
        <v>0</v>
      </c>
    </row>
    <row r="871" spans="1:13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91"/>
        <v>komórkowy</v>
      </c>
      <c r="G871" s="9">
        <f t="shared" si="92"/>
        <v>8</v>
      </c>
      <c r="H871" s="9">
        <f t="shared" si="95"/>
        <v>7151</v>
      </c>
      <c r="I871">
        <f t="shared" si="93"/>
        <v>0</v>
      </c>
      <c r="K871">
        <f t="shared" si="96"/>
        <v>4799</v>
      </c>
      <c r="L871">
        <f t="shared" si="97"/>
        <v>1552</v>
      </c>
      <c r="M871">
        <f t="shared" si="94"/>
        <v>0</v>
      </c>
    </row>
    <row r="872" spans="1:13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91"/>
        <v>stacjonarny</v>
      </c>
      <c r="G872" s="9">
        <f t="shared" si="92"/>
        <v>13</v>
      </c>
      <c r="H872" s="9">
        <f t="shared" si="95"/>
        <v>7164</v>
      </c>
      <c r="I872">
        <f t="shared" si="93"/>
        <v>0</v>
      </c>
      <c r="K872">
        <f t="shared" si="96"/>
        <v>4812</v>
      </c>
      <c r="L872">
        <f t="shared" si="97"/>
        <v>1552</v>
      </c>
      <c r="M872">
        <f t="shared" si="94"/>
        <v>0</v>
      </c>
    </row>
    <row r="873" spans="1:13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91"/>
        <v>stacjonarny</v>
      </c>
      <c r="G873" s="9">
        <f t="shared" si="92"/>
        <v>15</v>
      </c>
      <c r="H873" s="9">
        <f t="shared" si="95"/>
        <v>7179</v>
      </c>
      <c r="I873">
        <f t="shared" si="93"/>
        <v>0</v>
      </c>
      <c r="K873">
        <f t="shared" si="96"/>
        <v>4827</v>
      </c>
      <c r="L873">
        <f t="shared" si="97"/>
        <v>1552</v>
      </c>
      <c r="M873">
        <f t="shared" si="94"/>
        <v>0</v>
      </c>
    </row>
    <row r="874" spans="1:13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91"/>
        <v>stacjonarny</v>
      </c>
      <c r="G874" s="9">
        <f t="shared" si="92"/>
        <v>14</v>
      </c>
      <c r="H874" s="9">
        <f t="shared" si="95"/>
        <v>7193</v>
      </c>
      <c r="I874">
        <f t="shared" si="93"/>
        <v>0</v>
      </c>
      <c r="K874">
        <f t="shared" si="96"/>
        <v>4841</v>
      </c>
      <c r="L874">
        <f t="shared" si="97"/>
        <v>1552</v>
      </c>
      <c r="M874">
        <f t="shared" si="94"/>
        <v>0</v>
      </c>
    </row>
    <row r="875" spans="1:13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91"/>
        <v>stacjonarny</v>
      </c>
      <c r="G875" s="9">
        <f t="shared" si="92"/>
        <v>10</v>
      </c>
      <c r="H875" s="9">
        <f t="shared" si="95"/>
        <v>7203</v>
      </c>
      <c r="I875">
        <f t="shared" si="93"/>
        <v>0</v>
      </c>
      <c r="K875">
        <f t="shared" si="96"/>
        <v>4851</v>
      </c>
      <c r="L875">
        <f t="shared" si="97"/>
        <v>1552</v>
      </c>
      <c r="M875">
        <f t="shared" si="94"/>
        <v>0</v>
      </c>
    </row>
    <row r="876" spans="1:13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91"/>
        <v>komórkowy</v>
      </c>
      <c r="G876" s="9">
        <f t="shared" si="92"/>
        <v>11</v>
      </c>
      <c r="H876" s="9">
        <f t="shared" si="95"/>
        <v>7214</v>
      </c>
      <c r="I876">
        <f t="shared" si="93"/>
        <v>0</v>
      </c>
      <c r="K876">
        <f t="shared" si="96"/>
        <v>4851</v>
      </c>
      <c r="L876">
        <f t="shared" si="97"/>
        <v>1563</v>
      </c>
      <c r="M876">
        <f t="shared" si="94"/>
        <v>0</v>
      </c>
    </row>
    <row r="877" spans="1:13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91"/>
        <v>stacjonarny</v>
      </c>
      <c r="G877" s="9">
        <f t="shared" si="92"/>
        <v>14</v>
      </c>
      <c r="H877" s="9">
        <f t="shared" si="95"/>
        <v>7228</v>
      </c>
      <c r="I877">
        <f t="shared" si="93"/>
        <v>0</v>
      </c>
      <c r="K877">
        <f t="shared" si="96"/>
        <v>4865</v>
      </c>
      <c r="L877">
        <f t="shared" si="97"/>
        <v>1563</v>
      </c>
      <c r="M877">
        <f t="shared" si="94"/>
        <v>0</v>
      </c>
    </row>
    <row r="878" spans="1:13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91"/>
        <v>komórkowy</v>
      </c>
      <c r="G878" s="9">
        <f t="shared" si="92"/>
        <v>1</v>
      </c>
      <c r="H878" s="9">
        <f t="shared" si="95"/>
        <v>7229</v>
      </c>
      <c r="I878">
        <f t="shared" si="93"/>
        <v>0</v>
      </c>
      <c r="K878">
        <f t="shared" si="96"/>
        <v>4865</v>
      </c>
      <c r="L878">
        <f t="shared" si="97"/>
        <v>1564</v>
      </c>
      <c r="M878">
        <f t="shared" si="94"/>
        <v>0</v>
      </c>
    </row>
    <row r="879" spans="1:13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91"/>
        <v>komórkowy</v>
      </c>
      <c r="G879" s="9">
        <f t="shared" si="92"/>
        <v>11</v>
      </c>
      <c r="H879" s="9">
        <f t="shared" si="95"/>
        <v>7240</v>
      </c>
      <c r="I879">
        <f t="shared" si="93"/>
        <v>0</v>
      </c>
      <c r="K879">
        <f t="shared" si="96"/>
        <v>4865</v>
      </c>
      <c r="L879">
        <f t="shared" si="97"/>
        <v>1575</v>
      </c>
      <c r="M879">
        <f t="shared" si="94"/>
        <v>0</v>
      </c>
    </row>
    <row r="880" spans="1:13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91"/>
        <v>stacjonarny</v>
      </c>
      <c r="G880" s="9">
        <f t="shared" si="92"/>
        <v>6</v>
      </c>
      <c r="H880" s="9">
        <f t="shared" si="95"/>
        <v>7246</v>
      </c>
      <c r="I880">
        <f t="shared" si="93"/>
        <v>0</v>
      </c>
      <c r="K880">
        <f t="shared" si="96"/>
        <v>4871</v>
      </c>
      <c r="L880">
        <f t="shared" si="97"/>
        <v>1575</v>
      </c>
      <c r="M880">
        <f t="shared" si="94"/>
        <v>0</v>
      </c>
    </row>
    <row r="881" spans="1:13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91"/>
        <v>stacjonarny</v>
      </c>
      <c r="G881" s="9">
        <f t="shared" si="92"/>
        <v>15</v>
      </c>
      <c r="H881" s="9">
        <f t="shared" si="95"/>
        <v>7261</v>
      </c>
      <c r="I881">
        <f t="shared" si="93"/>
        <v>0</v>
      </c>
      <c r="K881">
        <f t="shared" si="96"/>
        <v>4886</v>
      </c>
      <c r="L881">
        <f t="shared" si="97"/>
        <v>1575</v>
      </c>
      <c r="M881">
        <f t="shared" si="94"/>
        <v>0</v>
      </c>
    </row>
    <row r="882" spans="1:13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91"/>
        <v>stacjonarny</v>
      </c>
      <c r="G882" s="9">
        <f t="shared" si="92"/>
        <v>10</v>
      </c>
      <c r="H882" s="9">
        <f t="shared" si="95"/>
        <v>7271</v>
      </c>
      <c r="I882">
        <f t="shared" si="93"/>
        <v>0</v>
      </c>
      <c r="K882">
        <f t="shared" si="96"/>
        <v>4896</v>
      </c>
      <c r="L882">
        <f t="shared" si="97"/>
        <v>1575</v>
      </c>
      <c r="M882">
        <f t="shared" si="94"/>
        <v>0</v>
      </c>
    </row>
    <row r="883" spans="1:13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91"/>
        <v>komórkowy</v>
      </c>
      <c r="G883" s="9">
        <f t="shared" si="92"/>
        <v>17</v>
      </c>
      <c r="H883" s="9">
        <f t="shared" si="95"/>
        <v>7288</v>
      </c>
      <c r="I883">
        <f t="shared" si="93"/>
        <v>0</v>
      </c>
      <c r="K883">
        <f t="shared" si="96"/>
        <v>4896</v>
      </c>
      <c r="L883">
        <f t="shared" si="97"/>
        <v>1592</v>
      </c>
      <c r="M883">
        <f t="shared" si="94"/>
        <v>0</v>
      </c>
    </row>
    <row r="884" spans="1:13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91"/>
        <v>stacjonarny</v>
      </c>
      <c r="G884" s="9">
        <f t="shared" si="92"/>
        <v>1</v>
      </c>
      <c r="H884" s="9">
        <f t="shared" si="95"/>
        <v>7289</v>
      </c>
      <c r="I884">
        <f t="shared" si="93"/>
        <v>0</v>
      </c>
      <c r="K884">
        <f t="shared" si="96"/>
        <v>4897</v>
      </c>
      <c r="L884">
        <f t="shared" si="97"/>
        <v>1592</v>
      </c>
      <c r="M884">
        <f t="shared" si="94"/>
        <v>0</v>
      </c>
    </row>
    <row r="885" spans="1:13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91"/>
        <v>stacjonarny</v>
      </c>
      <c r="G885" s="9">
        <f t="shared" si="92"/>
        <v>14</v>
      </c>
      <c r="H885" s="9">
        <f t="shared" si="95"/>
        <v>7303</v>
      </c>
      <c r="I885">
        <f t="shared" si="93"/>
        <v>0</v>
      </c>
      <c r="K885">
        <f t="shared" si="96"/>
        <v>4911</v>
      </c>
      <c r="L885">
        <f t="shared" si="97"/>
        <v>1592</v>
      </c>
      <c r="M885">
        <f t="shared" si="94"/>
        <v>0</v>
      </c>
    </row>
    <row r="886" spans="1:13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91"/>
        <v>stacjonarny</v>
      </c>
      <c r="G886" s="9">
        <f t="shared" si="92"/>
        <v>12</v>
      </c>
      <c r="H886" s="9">
        <f t="shared" si="95"/>
        <v>7315</v>
      </c>
      <c r="I886">
        <f t="shared" si="93"/>
        <v>0</v>
      </c>
      <c r="K886">
        <f t="shared" si="96"/>
        <v>4923</v>
      </c>
      <c r="L886">
        <f t="shared" si="97"/>
        <v>1592</v>
      </c>
      <c r="M886">
        <f t="shared" si="94"/>
        <v>0</v>
      </c>
    </row>
    <row r="887" spans="1:13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91"/>
        <v>stacjonarny</v>
      </c>
      <c r="G887" s="9">
        <f t="shared" si="92"/>
        <v>12</v>
      </c>
      <c r="H887" s="9">
        <f t="shared" si="95"/>
        <v>7327</v>
      </c>
      <c r="I887">
        <f t="shared" si="93"/>
        <v>0</v>
      </c>
      <c r="K887">
        <f t="shared" si="96"/>
        <v>4935</v>
      </c>
      <c r="L887">
        <f t="shared" si="97"/>
        <v>1592</v>
      </c>
      <c r="M887">
        <f t="shared" si="94"/>
        <v>0</v>
      </c>
    </row>
    <row r="888" spans="1:13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91"/>
        <v>stacjonarny</v>
      </c>
      <c r="G888" s="9">
        <f t="shared" si="92"/>
        <v>11</v>
      </c>
      <c r="H888" s="9">
        <f t="shared" si="95"/>
        <v>7338</v>
      </c>
      <c r="I888">
        <f t="shared" si="93"/>
        <v>0</v>
      </c>
      <c r="K888">
        <f t="shared" si="96"/>
        <v>4946</v>
      </c>
      <c r="L888">
        <f t="shared" si="97"/>
        <v>1592</v>
      </c>
      <c r="M888">
        <f t="shared" si="94"/>
        <v>0</v>
      </c>
    </row>
    <row r="889" spans="1:13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91"/>
        <v>komórkowy</v>
      </c>
      <c r="G889" s="9">
        <f t="shared" si="92"/>
        <v>15</v>
      </c>
      <c r="H889" s="9">
        <f t="shared" si="95"/>
        <v>7353</v>
      </c>
      <c r="I889">
        <f t="shared" si="93"/>
        <v>0</v>
      </c>
      <c r="K889">
        <f t="shared" si="96"/>
        <v>4946</v>
      </c>
      <c r="L889">
        <f t="shared" si="97"/>
        <v>1607</v>
      </c>
      <c r="M889">
        <f t="shared" si="94"/>
        <v>0</v>
      </c>
    </row>
    <row r="890" spans="1:13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91"/>
        <v>stacjonarny</v>
      </c>
      <c r="G890" s="9">
        <f t="shared" si="92"/>
        <v>17</v>
      </c>
      <c r="H890" s="9">
        <f t="shared" si="95"/>
        <v>7370</v>
      </c>
      <c r="I890">
        <f t="shared" si="93"/>
        <v>0</v>
      </c>
      <c r="K890">
        <f t="shared" si="96"/>
        <v>4963</v>
      </c>
      <c r="L890">
        <f t="shared" si="97"/>
        <v>1607</v>
      </c>
      <c r="M890">
        <f t="shared" si="94"/>
        <v>0</v>
      </c>
    </row>
    <row r="891" spans="1:13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91"/>
        <v>stacjonarny</v>
      </c>
      <c r="G891" s="9">
        <f t="shared" si="92"/>
        <v>5</v>
      </c>
      <c r="H891" s="9">
        <f t="shared" si="95"/>
        <v>7375</v>
      </c>
      <c r="I891">
        <f t="shared" si="93"/>
        <v>0</v>
      </c>
      <c r="K891">
        <f t="shared" si="96"/>
        <v>4968</v>
      </c>
      <c r="L891">
        <f t="shared" si="97"/>
        <v>1607</v>
      </c>
      <c r="M891">
        <f t="shared" si="94"/>
        <v>0</v>
      </c>
    </row>
    <row r="892" spans="1:13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91"/>
        <v>komórkowy</v>
      </c>
      <c r="G892" s="9">
        <f t="shared" si="92"/>
        <v>6</v>
      </c>
      <c r="H892" s="9">
        <f t="shared" si="95"/>
        <v>7381</v>
      </c>
      <c r="I892">
        <f t="shared" si="93"/>
        <v>0</v>
      </c>
      <c r="K892">
        <f t="shared" si="96"/>
        <v>4968</v>
      </c>
      <c r="L892">
        <f t="shared" si="97"/>
        <v>1613</v>
      </c>
      <c r="M892">
        <f t="shared" si="94"/>
        <v>0</v>
      </c>
    </row>
    <row r="893" spans="1:13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91"/>
        <v>komórkowy</v>
      </c>
      <c r="G893" s="9">
        <f t="shared" si="92"/>
        <v>4</v>
      </c>
      <c r="H893" s="9">
        <f t="shared" si="95"/>
        <v>7385</v>
      </c>
      <c r="I893">
        <f t="shared" si="93"/>
        <v>0</v>
      </c>
      <c r="K893">
        <f t="shared" si="96"/>
        <v>4968</v>
      </c>
      <c r="L893">
        <f t="shared" si="97"/>
        <v>1617</v>
      </c>
      <c r="M893">
        <f t="shared" si="94"/>
        <v>0</v>
      </c>
    </row>
    <row r="894" spans="1:13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91"/>
        <v>stacjonarny</v>
      </c>
      <c r="G894" s="9">
        <f t="shared" si="92"/>
        <v>4</v>
      </c>
      <c r="H894" s="9">
        <f t="shared" si="95"/>
        <v>7389</v>
      </c>
      <c r="I894">
        <f t="shared" si="93"/>
        <v>0</v>
      </c>
      <c r="K894">
        <f t="shared" si="96"/>
        <v>4972</v>
      </c>
      <c r="L894">
        <f t="shared" si="97"/>
        <v>1617</v>
      </c>
      <c r="M894">
        <f t="shared" si="94"/>
        <v>0</v>
      </c>
    </row>
    <row r="895" spans="1:13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91"/>
        <v>stacjonarny</v>
      </c>
      <c r="G895" s="9">
        <f t="shared" si="92"/>
        <v>16</v>
      </c>
      <c r="H895" s="9">
        <f t="shared" si="95"/>
        <v>7405</v>
      </c>
      <c r="I895">
        <f t="shared" si="93"/>
        <v>0</v>
      </c>
      <c r="K895">
        <f t="shared" si="96"/>
        <v>4988</v>
      </c>
      <c r="L895">
        <f t="shared" si="97"/>
        <v>1617</v>
      </c>
      <c r="M895">
        <f t="shared" si="94"/>
        <v>0</v>
      </c>
    </row>
    <row r="896" spans="1:13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91"/>
        <v>stacjonarny</v>
      </c>
      <c r="G896" s="9">
        <f t="shared" si="92"/>
        <v>17</v>
      </c>
      <c r="H896" s="9">
        <f t="shared" si="95"/>
        <v>7422</v>
      </c>
      <c r="I896">
        <f t="shared" si="93"/>
        <v>0</v>
      </c>
      <c r="K896">
        <f t="shared" si="96"/>
        <v>5005</v>
      </c>
      <c r="L896">
        <f t="shared" si="97"/>
        <v>1617</v>
      </c>
      <c r="M896">
        <f t="shared" si="94"/>
        <v>0</v>
      </c>
    </row>
    <row r="897" spans="1:13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91"/>
        <v>komórkowy</v>
      </c>
      <c r="G897" s="9">
        <f t="shared" si="92"/>
        <v>13</v>
      </c>
      <c r="H897" s="9">
        <f t="shared" si="95"/>
        <v>7435</v>
      </c>
      <c r="I897">
        <f t="shared" si="93"/>
        <v>0</v>
      </c>
      <c r="K897">
        <f t="shared" si="96"/>
        <v>5005</v>
      </c>
      <c r="L897">
        <f t="shared" si="97"/>
        <v>1630</v>
      </c>
      <c r="M897">
        <f t="shared" si="94"/>
        <v>0</v>
      </c>
    </row>
    <row r="898" spans="1:13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91"/>
        <v>stacjonarny</v>
      </c>
      <c r="G898" s="9">
        <f t="shared" si="92"/>
        <v>6</v>
      </c>
      <c r="H898" s="9">
        <f t="shared" si="95"/>
        <v>7441</v>
      </c>
      <c r="I898">
        <f t="shared" si="93"/>
        <v>0</v>
      </c>
      <c r="K898">
        <f t="shared" si="96"/>
        <v>5011</v>
      </c>
      <c r="L898">
        <f t="shared" si="97"/>
        <v>1630</v>
      </c>
      <c r="M898">
        <f t="shared" si="94"/>
        <v>0</v>
      </c>
    </row>
    <row r="899" spans="1:13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98">IF(LEN(A899)=7,"stacjonarny",IF(LEN(A899)=8,"komórkowy","zagraniczny"))</f>
        <v>stacjonarny</v>
      </c>
      <c r="G899" s="9">
        <f t="shared" ref="G899:G962" si="99">MINUTE(D899-C899)+1</f>
        <v>14</v>
      </c>
      <c r="H899" s="9">
        <f t="shared" si="95"/>
        <v>7455</v>
      </c>
      <c r="I899">
        <f t="shared" ref="I899:I962" si="100">IF(H899&lt;=800,1,0)</f>
        <v>0</v>
      </c>
      <c r="K899">
        <f t="shared" si="96"/>
        <v>5025</v>
      </c>
      <c r="L899">
        <f t="shared" si="97"/>
        <v>1630</v>
      </c>
      <c r="M899">
        <f t="shared" ref="M899:M962" si="101">IF(E899="zagraniczny",G899,0)</f>
        <v>0</v>
      </c>
    </row>
    <row r="900" spans="1:13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98"/>
        <v>stacjonarny</v>
      </c>
      <c r="G900" s="9">
        <f t="shared" si="99"/>
        <v>14</v>
      </c>
      <c r="H900" s="9">
        <f t="shared" ref="H900:H963" si="102">IF(E900&lt;&gt;"zagraniczny",G900+H899,H899)</f>
        <v>7469</v>
      </c>
      <c r="I900">
        <f t="shared" si="100"/>
        <v>0</v>
      </c>
      <c r="K900">
        <f t="shared" ref="K900:K963" si="103">IF(AND(I900=0,E900="stacjonarny"),G900+K899,K899)</f>
        <v>5039</v>
      </c>
      <c r="L900">
        <f t="shared" ref="L900:L963" si="104">IF(AND(I900=0,E900="komórkowy"),G900+L899,L899)</f>
        <v>1630</v>
      </c>
      <c r="M900">
        <f t="shared" si="101"/>
        <v>0</v>
      </c>
    </row>
    <row r="901" spans="1:13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98"/>
        <v>komórkowy</v>
      </c>
      <c r="G901" s="9">
        <f t="shared" si="99"/>
        <v>3</v>
      </c>
      <c r="H901" s="9">
        <f t="shared" si="102"/>
        <v>7472</v>
      </c>
      <c r="I901">
        <f t="shared" si="100"/>
        <v>0</v>
      </c>
      <c r="K901">
        <f t="shared" si="103"/>
        <v>5039</v>
      </c>
      <c r="L901">
        <f t="shared" si="104"/>
        <v>1633</v>
      </c>
      <c r="M901">
        <f t="shared" si="101"/>
        <v>0</v>
      </c>
    </row>
    <row r="902" spans="1:13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98"/>
        <v>komórkowy</v>
      </c>
      <c r="G902" s="9">
        <f t="shared" si="99"/>
        <v>11</v>
      </c>
      <c r="H902" s="9">
        <f t="shared" si="102"/>
        <v>7483</v>
      </c>
      <c r="I902">
        <f t="shared" si="100"/>
        <v>0</v>
      </c>
      <c r="K902">
        <f t="shared" si="103"/>
        <v>5039</v>
      </c>
      <c r="L902">
        <f t="shared" si="104"/>
        <v>1644</v>
      </c>
      <c r="M902">
        <f t="shared" si="101"/>
        <v>0</v>
      </c>
    </row>
    <row r="903" spans="1:13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98"/>
        <v>stacjonarny</v>
      </c>
      <c r="G903" s="9">
        <f t="shared" si="99"/>
        <v>1</v>
      </c>
      <c r="H903" s="9">
        <f t="shared" si="102"/>
        <v>7484</v>
      </c>
      <c r="I903">
        <f t="shared" si="100"/>
        <v>0</v>
      </c>
      <c r="K903">
        <f t="shared" si="103"/>
        <v>5040</v>
      </c>
      <c r="L903">
        <f t="shared" si="104"/>
        <v>1644</v>
      </c>
      <c r="M903">
        <f t="shared" si="101"/>
        <v>0</v>
      </c>
    </row>
    <row r="904" spans="1:13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98"/>
        <v>stacjonarny</v>
      </c>
      <c r="G904" s="9">
        <f t="shared" si="99"/>
        <v>17</v>
      </c>
      <c r="H904" s="9">
        <f t="shared" si="102"/>
        <v>7501</v>
      </c>
      <c r="I904">
        <f t="shared" si="100"/>
        <v>0</v>
      </c>
      <c r="K904">
        <f t="shared" si="103"/>
        <v>5057</v>
      </c>
      <c r="L904">
        <f t="shared" si="104"/>
        <v>1644</v>
      </c>
      <c r="M904">
        <f t="shared" si="101"/>
        <v>0</v>
      </c>
    </row>
    <row r="905" spans="1:13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98"/>
        <v>stacjonarny</v>
      </c>
      <c r="G905" s="9">
        <f t="shared" si="99"/>
        <v>17</v>
      </c>
      <c r="H905" s="9">
        <f t="shared" si="102"/>
        <v>7518</v>
      </c>
      <c r="I905">
        <f t="shared" si="100"/>
        <v>0</v>
      </c>
      <c r="K905">
        <f t="shared" si="103"/>
        <v>5074</v>
      </c>
      <c r="L905">
        <f t="shared" si="104"/>
        <v>1644</v>
      </c>
      <c r="M905">
        <f t="shared" si="101"/>
        <v>0</v>
      </c>
    </row>
    <row r="906" spans="1:13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98"/>
        <v>stacjonarny</v>
      </c>
      <c r="G906" s="9">
        <f t="shared" si="99"/>
        <v>2</v>
      </c>
      <c r="H906" s="9">
        <f t="shared" si="102"/>
        <v>7520</v>
      </c>
      <c r="I906">
        <f t="shared" si="100"/>
        <v>0</v>
      </c>
      <c r="K906">
        <f t="shared" si="103"/>
        <v>5076</v>
      </c>
      <c r="L906">
        <f t="shared" si="104"/>
        <v>1644</v>
      </c>
      <c r="M906">
        <f t="shared" si="101"/>
        <v>0</v>
      </c>
    </row>
    <row r="907" spans="1:13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98"/>
        <v>stacjonarny</v>
      </c>
      <c r="G907" s="9">
        <f t="shared" si="99"/>
        <v>1</v>
      </c>
      <c r="H907" s="9">
        <f t="shared" si="102"/>
        <v>7521</v>
      </c>
      <c r="I907">
        <f t="shared" si="100"/>
        <v>0</v>
      </c>
      <c r="K907">
        <f t="shared" si="103"/>
        <v>5077</v>
      </c>
      <c r="L907">
        <f t="shared" si="104"/>
        <v>1644</v>
      </c>
      <c r="M907">
        <f t="shared" si="101"/>
        <v>0</v>
      </c>
    </row>
    <row r="908" spans="1:13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98"/>
        <v>stacjonarny</v>
      </c>
      <c r="G908" s="9">
        <f t="shared" si="99"/>
        <v>6</v>
      </c>
      <c r="H908" s="9">
        <f t="shared" si="102"/>
        <v>7527</v>
      </c>
      <c r="I908">
        <f t="shared" si="100"/>
        <v>0</v>
      </c>
      <c r="K908">
        <f t="shared" si="103"/>
        <v>5083</v>
      </c>
      <c r="L908">
        <f t="shared" si="104"/>
        <v>1644</v>
      </c>
      <c r="M908">
        <f t="shared" si="101"/>
        <v>0</v>
      </c>
    </row>
    <row r="909" spans="1:13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98"/>
        <v>stacjonarny</v>
      </c>
      <c r="G909" s="9">
        <f t="shared" si="99"/>
        <v>6</v>
      </c>
      <c r="H909" s="9">
        <f t="shared" si="102"/>
        <v>7533</v>
      </c>
      <c r="I909">
        <f t="shared" si="100"/>
        <v>0</v>
      </c>
      <c r="K909">
        <f t="shared" si="103"/>
        <v>5089</v>
      </c>
      <c r="L909">
        <f t="shared" si="104"/>
        <v>1644</v>
      </c>
      <c r="M909">
        <f t="shared" si="101"/>
        <v>0</v>
      </c>
    </row>
    <row r="910" spans="1:13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98"/>
        <v>stacjonarny</v>
      </c>
      <c r="G910" s="9">
        <f t="shared" si="99"/>
        <v>11</v>
      </c>
      <c r="H910" s="9">
        <f t="shared" si="102"/>
        <v>7544</v>
      </c>
      <c r="I910">
        <f t="shared" si="100"/>
        <v>0</v>
      </c>
      <c r="K910">
        <f t="shared" si="103"/>
        <v>5100</v>
      </c>
      <c r="L910">
        <f t="shared" si="104"/>
        <v>1644</v>
      </c>
      <c r="M910">
        <f t="shared" si="101"/>
        <v>0</v>
      </c>
    </row>
    <row r="911" spans="1:13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98"/>
        <v>komórkowy</v>
      </c>
      <c r="G911" s="9">
        <f t="shared" si="99"/>
        <v>12</v>
      </c>
      <c r="H911" s="9">
        <f t="shared" si="102"/>
        <v>7556</v>
      </c>
      <c r="I911">
        <f t="shared" si="100"/>
        <v>0</v>
      </c>
      <c r="K911">
        <f t="shared" si="103"/>
        <v>5100</v>
      </c>
      <c r="L911">
        <f t="shared" si="104"/>
        <v>1656</v>
      </c>
      <c r="M911">
        <f t="shared" si="101"/>
        <v>0</v>
      </c>
    </row>
    <row r="912" spans="1:13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98"/>
        <v>stacjonarny</v>
      </c>
      <c r="G912" s="9">
        <f t="shared" si="99"/>
        <v>7</v>
      </c>
      <c r="H912" s="9">
        <f t="shared" si="102"/>
        <v>7563</v>
      </c>
      <c r="I912">
        <f t="shared" si="100"/>
        <v>0</v>
      </c>
      <c r="K912">
        <f t="shared" si="103"/>
        <v>5107</v>
      </c>
      <c r="L912">
        <f t="shared" si="104"/>
        <v>1656</v>
      </c>
      <c r="M912">
        <f t="shared" si="101"/>
        <v>0</v>
      </c>
    </row>
    <row r="913" spans="1:13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98"/>
        <v>komórkowy</v>
      </c>
      <c r="G913" s="9">
        <f t="shared" si="99"/>
        <v>4</v>
      </c>
      <c r="H913" s="9">
        <f t="shared" si="102"/>
        <v>7567</v>
      </c>
      <c r="I913">
        <f t="shared" si="100"/>
        <v>0</v>
      </c>
      <c r="K913">
        <f t="shared" si="103"/>
        <v>5107</v>
      </c>
      <c r="L913">
        <f t="shared" si="104"/>
        <v>1660</v>
      </c>
      <c r="M913">
        <f t="shared" si="101"/>
        <v>0</v>
      </c>
    </row>
    <row r="914" spans="1:13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98"/>
        <v>komórkowy</v>
      </c>
      <c r="G914" s="9">
        <f t="shared" si="99"/>
        <v>9</v>
      </c>
      <c r="H914" s="9">
        <f t="shared" si="102"/>
        <v>7576</v>
      </c>
      <c r="I914">
        <f t="shared" si="100"/>
        <v>0</v>
      </c>
      <c r="K914">
        <f t="shared" si="103"/>
        <v>5107</v>
      </c>
      <c r="L914">
        <f t="shared" si="104"/>
        <v>1669</v>
      </c>
      <c r="M914">
        <f t="shared" si="101"/>
        <v>0</v>
      </c>
    </row>
    <row r="915" spans="1:13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98"/>
        <v>stacjonarny</v>
      </c>
      <c r="G915" s="9">
        <f t="shared" si="99"/>
        <v>3</v>
      </c>
      <c r="H915" s="9">
        <f t="shared" si="102"/>
        <v>7579</v>
      </c>
      <c r="I915">
        <f t="shared" si="100"/>
        <v>0</v>
      </c>
      <c r="K915">
        <f t="shared" si="103"/>
        <v>5110</v>
      </c>
      <c r="L915">
        <f t="shared" si="104"/>
        <v>1669</v>
      </c>
      <c r="M915">
        <f t="shared" si="101"/>
        <v>0</v>
      </c>
    </row>
    <row r="916" spans="1:13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98"/>
        <v>stacjonarny</v>
      </c>
      <c r="G916" s="9">
        <f t="shared" si="99"/>
        <v>13</v>
      </c>
      <c r="H916" s="9">
        <f t="shared" si="102"/>
        <v>7592</v>
      </c>
      <c r="I916">
        <f t="shared" si="100"/>
        <v>0</v>
      </c>
      <c r="K916">
        <f t="shared" si="103"/>
        <v>5123</v>
      </c>
      <c r="L916">
        <f t="shared" si="104"/>
        <v>1669</v>
      </c>
      <c r="M916">
        <f t="shared" si="101"/>
        <v>0</v>
      </c>
    </row>
    <row r="917" spans="1:13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98"/>
        <v>stacjonarny</v>
      </c>
      <c r="G917" s="9">
        <f t="shared" si="99"/>
        <v>16</v>
      </c>
      <c r="H917" s="9">
        <f t="shared" si="102"/>
        <v>7608</v>
      </c>
      <c r="I917">
        <f t="shared" si="100"/>
        <v>0</v>
      </c>
      <c r="K917">
        <f t="shared" si="103"/>
        <v>5139</v>
      </c>
      <c r="L917">
        <f t="shared" si="104"/>
        <v>1669</v>
      </c>
      <c r="M917">
        <f t="shared" si="101"/>
        <v>0</v>
      </c>
    </row>
    <row r="918" spans="1:13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98"/>
        <v>stacjonarny</v>
      </c>
      <c r="G918" s="9">
        <f t="shared" si="99"/>
        <v>15</v>
      </c>
      <c r="H918" s="9">
        <f t="shared" si="102"/>
        <v>7623</v>
      </c>
      <c r="I918">
        <f t="shared" si="100"/>
        <v>0</v>
      </c>
      <c r="K918">
        <f t="shared" si="103"/>
        <v>5154</v>
      </c>
      <c r="L918">
        <f t="shared" si="104"/>
        <v>1669</v>
      </c>
      <c r="M918">
        <f t="shared" si="101"/>
        <v>0</v>
      </c>
    </row>
    <row r="919" spans="1:13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98"/>
        <v>stacjonarny</v>
      </c>
      <c r="G919" s="9">
        <f t="shared" si="99"/>
        <v>15</v>
      </c>
      <c r="H919" s="9">
        <f t="shared" si="102"/>
        <v>7638</v>
      </c>
      <c r="I919">
        <f t="shared" si="100"/>
        <v>0</v>
      </c>
      <c r="K919">
        <f t="shared" si="103"/>
        <v>5169</v>
      </c>
      <c r="L919">
        <f t="shared" si="104"/>
        <v>1669</v>
      </c>
      <c r="M919">
        <f t="shared" si="101"/>
        <v>0</v>
      </c>
    </row>
    <row r="920" spans="1:13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98"/>
        <v>stacjonarny</v>
      </c>
      <c r="G920" s="9">
        <f t="shared" si="99"/>
        <v>13</v>
      </c>
      <c r="H920" s="9">
        <f t="shared" si="102"/>
        <v>7651</v>
      </c>
      <c r="I920">
        <f t="shared" si="100"/>
        <v>0</v>
      </c>
      <c r="K920">
        <f t="shared" si="103"/>
        <v>5182</v>
      </c>
      <c r="L920">
        <f t="shared" si="104"/>
        <v>1669</v>
      </c>
      <c r="M920">
        <f t="shared" si="101"/>
        <v>0</v>
      </c>
    </row>
    <row r="921" spans="1:13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98"/>
        <v>stacjonarny</v>
      </c>
      <c r="G921" s="9">
        <f t="shared" si="99"/>
        <v>13</v>
      </c>
      <c r="H921" s="9">
        <f t="shared" si="102"/>
        <v>7664</v>
      </c>
      <c r="I921">
        <f t="shared" si="100"/>
        <v>0</v>
      </c>
      <c r="K921">
        <f t="shared" si="103"/>
        <v>5195</v>
      </c>
      <c r="L921">
        <f t="shared" si="104"/>
        <v>1669</v>
      </c>
      <c r="M921">
        <f t="shared" si="101"/>
        <v>0</v>
      </c>
    </row>
    <row r="922" spans="1:13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98"/>
        <v>komórkowy</v>
      </c>
      <c r="G922" s="9">
        <f t="shared" si="99"/>
        <v>2</v>
      </c>
      <c r="H922" s="9">
        <f t="shared" si="102"/>
        <v>7666</v>
      </c>
      <c r="I922">
        <f t="shared" si="100"/>
        <v>0</v>
      </c>
      <c r="K922">
        <f t="shared" si="103"/>
        <v>5195</v>
      </c>
      <c r="L922">
        <f t="shared" si="104"/>
        <v>1671</v>
      </c>
      <c r="M922">
        <f t="shared" si="101"/>
        <v>0</v>
      </c>
    </row>
    <row r="923" spans="1:13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98"/>
        <v>komórkowy</v>
      </c>
      <c r="G923" s="9">
        <f t="shared" si="99"/>
        <v>16</v>
      </c>
      <c r="H923" s="9">
        <f t="shared" si="102"/>
        <v>7682</v>
      </c>
      <c r="I923">
        <f t="shared" si="100"/>
        <v>0</v>
      </c>
      <c r="K923">
        <f t="shared" si="103"/>
        <v>5195</v>
      </c>
      <c r="L923">
        <f t="shared" si="104"/>
        <v>1687</v>
      </c>
      <c r="M923">
        <f t="shared" si="101"/>
        <v>0</v>
      </c>
    </row>
    <row r="924" spans="1:13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98"/>
        <v>stacjonarny</v>
      </c>
      <c r="G924" s="9">
        <f t="shared" si="99"/>
        <v>2</v>
      </c>
      <c r="H924" s="9">
        <f t="shared" si="102"/>
        <v>7684</v>
      </c>
      <c r="I924">
        <f t="shared" si="100"/>
        <v>0</v>
      </c>
      <c r="K924">
        <f t="shared" si="103"/>
        <v>5197</v>
      </c>
      <c r="L924">
        <f t="shared" si="104"/>
        <v>1687</v>
      </c>
      <c r="M924">
        <f t="shared" si="101"/>
        <v>0</v>
      </c>
    </row>
    <row r="925" spans="1:13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98"/>
        <v>stacjonarny</v>
      </c>
      <c r="G925" s="9">
        <f t="shared" si="99"/>
        <v>14</v>
      </c>
      <c r="H925" s="9">
        <f t="shared" si="102"/>
        <v>7698</v>
      </c>
      <c r="I925">
        <f t="shared" si="100"/>
        <v>0</v>
      </c>
      <c r="K925">
        <f t="shared" si="103"/>
        <v>5211</v>
      </c>
      <c r="L925">
        <f t="shared" si="104"/>
        <v>1687</v>
      </c>
      <c r="M925">
        <f t="shared" si="101"/>
        <v>0</v>
      </c>
    </row>
    <row r="926" spans="1:13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98"/>
        <v>stacjonarny</v>
      </c>
      <c r="G926" s="9">
        <f t="shared" si="99"/>
        <v>11</v>
      </c>
      <c r="H926" s="9">
        <f t="shared" si="102"/>
        <v>7709</v>
      </c>
      <c r="I926">
        <f t="shared" si="100"/>
        <v>0</v>
      </c>
      <c r="K926">
        <f t="shared" si="103"/>
        <v>5222</v>
      </c>
      <c r="L926">
        <f t="shared" si="104"/>
        <v>1687</v>
      </c>
      <c r="M926">
        <f t="shared" si="101"/>
        <v>0</v>
      </c>
    </row>
    <row r="927" spans="1:13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98"/>
        <v>stacjonarny</v>
      </c>
      <c r="G927" s="9">
        <f t="shared" si="99"/>
        <v>5</v>
      </c>
      <c r="H927" s="9">
        <f t="shared" si="102"/>
        <v>7714</v>
      </c>
      <c r="I927">
        <f t="shared" si="100"/>
        <v>0</v>
      </c>
      <c r="K927">
        <f t="shared" si="103"/>
        <v>5227</v>
      </c>
      <c r="L927">
        <f t="shared" si="104"/>
        <v>1687</v>
      </c>
      <c r="M927">
        <f t="shared" si="101"/>
        <v>0</v>
      </c>
    </row>
    <row r="928" spans="1:13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98"/>
        <v>stacjonarny</v>
      </c>
      <c r="G928" s="9">
        <f t="shared" si="99"/>
        <v>7</v>
      </c>
      <c r="H928" s="9">
        <f t="shared" si="102"/>
        <v>7721</v>
      </c>
      <c r="I928">
        <f t="shared" si="100"/>
        <v>0</v>
      </c>
      <c r="K928">
        <f t="shared" si="103"/>
        <v>5234</v>
      </c>
      <c r="L928">
        <f t="shared" si="104"/>
        <v>1687</v>
      </c>
      <c r="M928">
        <f t="shared" si="101"/>
        <v>0</v>
      </c>
    </row>
    <row r="929" spans="1:13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98"/>
        <v>stacjonarny</v>
      </c>
      <c r="G929" s="9">
        <f t="shared" si="99"/>
        <v>9</v>
      </c>
      <c r="H929" s="9">
        <f t="shared" si="102"/>
        <v>7730</v>
      </c>
      <c r="I929">
        <f t="shared" si="100"/>
        <v>0</v>
      </c>
      <c r="K929">
        <f t="shared" si="103"/>
        <v>5243</v>
      </c>
      <c r="L929">
        <f t="shared" si="104"/>
        <v>1687</v>
      </c>
      <c r="M929">
        <f t="shared" si="101"/>
        <v>0</v>
      </c>
    </row>
    <row r="930" spans="1:13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98"/>
        <v>komórkowy</v>
      </c>
      <c r="G930" s="9">
        <f t="shared" si="99"/>
        <v>16</v>
      </c>
      <c r="H930" s="9">
        <f t="shared" si="102"/>
        <v>7746</v>
      </c>
      <c r="I930">
        <f t="shared" si="100"/>
        <v>0</v>
      </c>
      <c r="K930">
        <f t="shared" si="103"/>
        <v>5243</v>
      </c>
      <c r="L930">
        <f t="shared" si="104"/>
        <v>1703</v>
      </c>
      <c r="M930">
        <f t="shared" si="101"/>
        <v>0</v>
      </c>
    </row>
    <row r="931" spans="1:13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98"/>
        <v>stacjonarny</v>
      </c>
      <c r="G931" s="9">
        <f t="shared" si="99"/>
        <v>2</v>
      </c>
      <c r="H931" s="9">
        <f t="shared" si="102"/>
        <v>7748</v>
      </c>
      <c r="I931">
        <f t="shared" si="100"/>
        <v>0</v>
      </c>
      <c r="K931">
        <f t="shared" si="103"/>
        <v>5245</v>
      </c>
      <c r="L931">
        <f t="shared" si="104"/>
        <v>1703</v>
      </c>
      <c r="M931">
        <f t="shared" si="101"/>
        <v>0</v>
      </c>
    </row>
    <row r="932" spans="1:13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98"/>
        <v>zagraniczny</v>
      </c>
      <c r="G932" s="9">
        <f t="shared" si="99"/>
        <v>11</v>
      </c>
      <c r="H932" s="9">
        <f t="shared" si="102"/>
        <v>7748</v>
      </c>
      <c r="I932">
        <f t="shared" si="100"/>
        <v>0</v>
      </c>
      <c r="K932">
        <f t="shared" si="103"/>
        <v>5245</v>
      </c>
      <c r="L932">
        <f t="shared" si="104"/>
        <v>1703</v>
      </c>
      <c r="M932">
        <f t="shared" si="101"/>
        <v>11</v>
      </c>
    </row>
    <row r="933" spans="1:13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98"/>
        <v>stacjonarny</v>
      </c>
      <c r="G933" s="9">
        <f t="shared" si="99"/>
        <v>3</v>
      </c>
      <c r="H933" s="9">
        <f t="shared" si="102"/>
        <v>7751</v>
      </c>
      <c r="I933">
        <f t="shared" si="100"/>
        <v>0</v>
      </c>
      <c r="K933">
        <f t="shared" si="103"/>
        <v>5248</v>
      </c>
      <c r="L933">
        <f t="shared" si="104"/>
        <v>1703</v>
      </c>
      <c r="M933">
        <f t="shared" si="101"/>
        <v>0</v>
      </c>
    </row>
    <row r="934" spans="1:13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98"/>
        <v>stacjonarny</v>
      </c>
      <c r="G934" s="9">
        <f t="shared" si="99"/>
        <v>12</v>
      </c>
      <c r="H934" s="9">
        <f t="shared" si="102"/>
        <v>7763</v>
      </c>
      <c r="I934">
        <f t="shared" si="100"/>
        <v>0</v>
      </c>
      <c r="K934">
        <f t="shared" si="103"/>
        <v>5260</v>
      </c>
      <c r="L934">
        <f t="shared" si="104"/>
        <v>1703</v>
      </c>
      <c r="M934">
        <f t="shared" si="101"/>
        <v>0</v>
      </c>
    </row>
    <row r="935" spans="1:13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98"/>
        <v>stacjonarny</v>
      </c>
      <c r="G935" s="9">
        <f t="shared" si="99"/>
        <v>1</v>
      </c>
      <c r="H935" s="9">
        <f t="shared" si="102"/>
        <v>7764</v>
      </c>
      <c r="I935">
        <f t="shared" si="100"/>
        <v>0</v>
      </c>
      <c r="K935">
        <f t="shared" si="103"/>
        <v>5261</v>
      </c>
      <c r="L935">
        <f t="shared" si="104"/>
        <v>1703</v>
      </c>
      <c r="M935">
        <f t="shared" si="101"/>
        <v>0</v>
      </c>
    </row>
    <row r="936" spans="1:13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98"/>
        <v>stacjonarny</v>
      </c>
      <c r="G936" s="9">
        <f t="shared" si="99"/>
        <v>10</v>
      </c>
      <c r="H936" s="9">
        <f t="shared" si="102"/>
        <v>7774</v>
      </c>
      <c r="I936">
        <f t="shared" si="100"/>
        <v>0</v>
      </c>
      <c r="K936">
        <f t="shared" si="103"/>
        <v>5271</v>
      </c>
      <c r="L936">
        <f t="shared" si="104"/>
        <v>1703</v>
      </c>
      <c r="M936">
        <f t="shared" si="101"/>
        <v>0</v>
      </c>
    </row>
    <row r="937" spans="1:13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98"/>
        <v>stacjonarny</v>
      </c>
      <c r="G937" s="9">
        <f t="shared" si="99"/>
        <v>4</v>
      </c>
      <c r="H937" s="9">
        <f t="shared" si="102"/>
        <v>7778</v>
      </c>
      <c r="I937">
        <f t="shared" si="100"/>
        <v>0</v>
      </c>
      <c r="K937">
        <f t="shared" si="103"/>
        <v>5275</v>
      </c>
      <c r="L937">
        <f t="shared" si="104"/>
        <v>1703</v>
      </c>
      <c r="M937">
        <f t="shared" si="101"/>
        <v>0</v>
      </c>
    </row>
    <row r="938" spans="1:13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98"/>
        <v>stacjonarny</v>
      </c>
      <c r="G938" s="9">
        <f t="shared" si="99"/>
        <v>3</v>
      </c>
      <c r="H938" s="9">
        <f t="shared" si="102"/>
        <v>7781</v>
      </c>
      <c r="I938">
        <f t="shared" si="100"/>
        <v>0</v>
      </c>
      <c r="K938">
        <f t="shared" si="103"/>
        <v>5278</v>
      </c>
      <c r="L938">
        <f t="shared" si="104"/>
        <v>1703</v>
      </c>
      <c r="M938">
        <f t="shared" si="101"/>
        <v>0</v>
      </c>
    </row>
    <row r="939" spans="1:13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98"/>
        <v>stacjonarny</v>
      </c>
      <c r="G939" s="9">
        <f t="shared" si="99"/>
        <v>6</v>
      </c>
      <c r="H939" s="9">
        <f t="shared" si="102"/>
        <v>7787</v>
      </c>
      <c r="I939">
        <f t="shared" si="100"/>
        <v>0</v>
      </c>
      <c r="K939">
        <f t="shared" si="103"/>
        <v>5284</v>
      </c>
      <c r="L939">
        <f t="shared" si="104"/>
        <v>1703</v>
      </c>
      <c r="M939">
        <f t="shared" si="101"/>
        <v>0</v>
      </c>
    </row>
    <row r="940" spans="1:13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98"/>
        <v>stacjonarny</v>
      </c>
      <c r="G940" s="9">
        <f t="shared" si="99"/>
        <v>16</v>
      </c>
      <c r="H940" s="9">
        <f t="shared" si="102"/>
        <v>7803</v>
      </c>
      <c r="I940">
        <f t="shared" si="100"/>
        <v>0</v>
      </c>
      <c r="K940">
        <f t="shared" si="103"/>
        <v>5300</v>
      </c>
      <c r="L940">
        <f t="shared" si="104"/>
        <v>1703</v>
      </c>
      <c r="M940">
        <f t="shared" si="101"/>
        <v>0</v>
      </c>
    </row>
    <row r="941" spans="1:13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98"/>
        <v>komórkowy</v>
      </c>
      <c r="G941" s="9">
        <f t="shared" si="99"/>
        <v>3</v>
      </c>
      <c r="H941" s="9">
        <f t="shared" si="102"/>
        <v>7806</v>
      </c>
      <c r="I941">
        <f t="shared" si="100"/>
        <v>0</v>
      </c>
      <c r="K941">
        <f t="shared" si="103"/>
        <v>5300</v>
      </c>
      <c r="L941">
        <f t="shared" si="104"/>
        <v>1706</v>
      </c>
      <c r="M941">
        <f t="shared" si="101"/>
        <v>0</v>
      </c>
    </row>
    <row r="942" spans="1:13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98"/>
        <v>stacjonarny</v>
      </c>
      <c r="G942" s="9">
        <f t="shared" si="99"/>
        <v>14</v>
      </c>
      <c r="H942" s="9">
        <f t="shared" si="102"/>
        <v>7820</v>
      </c>
      <c r="I942">
        <f t="shared" si="100"/>
        <v>0</v>
      </c>
      <c r="K942">
        <f t="shared" si="103"/>
        <v>5314</v>
      </c>
      <c r="L942">
        <f t="shared" si="104"/>
        <v>1706</v>
      </c>
      <c r="M942">
        <f t="shared" si="101"/>
        <v>0</v>
      </c>
    </row>
    <row r="943" spans="1:13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98"/>
        <v>zagraniczny</v>
      </c>
      <c r="G943" s="9">
        <f t="shared" si="99"/>
        <v>13</v>
      </c>
      <c r="H943" s="9">
        <f t="shared" si="102"/>
        <v>7820</v>
      </c>
      <c r="I943">
        <f t="shared" si="100"/>
        <v>0</v>
      </c>
      <c r="K943">
        <f t="shared" si="103"/>
        <v>5314</v>
      </c>
      <c r="L943">
        <f t="shared" si="104"/>
        <v>1706</v>
      </c>
      <c r="M943">
        <f t="shared" si="101"/>
        <v>13</v>
      </c>
    </row>
    <row r="944" spans="1:13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98"/>
        <v>stacjonarny</v>
      </c>
      <c r="G944" s="9">
        <f t="shared" si="99"/>
        <v>16</v>
      </c>
      <c r="H944" s="9">
        <f t="shared" si="102"/>
        <v>7836</v>
      </c>
      <c r="I944">
        <f t="shared" si="100"/>
        <v>0</v>
      </c>
      <c r="K944">
        <f t="shared" si="103"/>
        <v>5330</v>
      </c>
      <c r="L944">
        <f t="shared" si="104"/>
        <v>1706</v>
      </c>
      <c r="M944">
        <f t="shared" si="101"/>
        <v>0</v>
      </c>
    </row>
    <row r="945" spans="1:13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98"/>
        <v>komórkowy</v>
      </c>
      <c r="G945" s="9">
        <f t="shared" si="99"/>
        <v>17</v>
      </c>
      <c r="H945" s="9">
        <f t="shared" si="102"/>
        <v>7853</v>
      </c>
      <c r="I945">
        <f t="shared" si="100"/>
        <v>0</v>
      </c>
      <c r="K945">
        <f t="shared" si="103"/>
        <v>5330</v>
      </c>
      <c r="L945">
        <f t="shared" si="104"/>
        <v>1723</v>
      </c>
      <c r="M945">
        <f t="shared" si="101"/>
        <v>0</v>
      </c>
    </row>
    <row r="946" spans="1:13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98"/>
        <v>stacjonarny</v>
      </c>
      <c r="G946" s="9">
        <f t="shared" si="99"/>
        <v>5</v>
      </c>
      <c r="H946" s="9">
        <f t="shared" si="102"/>
        <v>7858</v>
      </c>
      <c r="I946">
        <f t="shared" si="100"/>
        <v>0</v>
      </c>
      <c r="K946">
        <f t="shared" si="103"/>
        <v>5335</v>
      </c>
      <c r="L946">
        <f t="shared" si="104"/>
        <v>1723</v>
      </c>
      <c r="M946">
        <f t="shared" si="101"/>
        <v>0</v>
      </c>
    </row>
    <row r="947" spans="1:13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98"/>
        <v>komórkowy</v>
      </c>
      <c r="G947" s="9">
        <f t="shared" si="99"/>
        <v>9</v>
      </c>
      <c r="H947" s="9">
        <f t="shared" si="102"/>
        <v>7867</v>
      </c>
      <c r="I947">
        <f t="shared" si="100"/>
        <v>0</v>
      </c>
      <c r="K947">
        <f t="shared" si="103"/>
        <v>5335</v>
      </c>
      <c r="L947">
        <f t="shared" si="104"/>
        <v>1732</v>
      </c>
      <c r="M947">
        <f t="shared" si="101"/>
        <v>0</v>
      </c>
    </row>
    <row r="948" spans="1:13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98"/>
        <v>komórkowy</v>
      </c>
      <c r="G948" s="9">
        <f t="shared" si="99"/>
        <v>13</v>
      </c>
      <c r="H948" s="9">
        <f t="shared" si="102"/>
        <v>7880</v>
      </c>
      <c r="I948">
        <f t="shared" si="100"/>
        <v>0</v>
      </c>
      <c r="K948">
        <f t="shared" si="103"/>
        <v>5335</v>
      </c>
      <c r="L948">
        <f t="shared" si="104"/>
        <v>1745</v>
      </c>
      <c r="M948">
        <f t="shared" si="101"/>
        <v>0</v>
      </c>
    </row>
    <row r="949" spans="1:13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98"/>
        <v>stacjonarny</v>
      </c>
      <c r="G949" s="9">
        <f t="shared" si="99"/>
        <v>4</v>
      </c>
      <c r="H949" s="9">
        <f t="shared" si="102"/>
        <v>7884</v>
      </c>
      <c r="I949">
        <f t="shared" si="100"/>
        <v>0</v>
      </c>
      <c r="K949">
        <f t="shared" si="103"/>
        <v>5339</v>
      </c>
      <c r="L949">
        <f t="shared" si="104"/>
        <v>1745</v>
      </c>
      <c r="M949">
        <f t="shared" si="101"/>
        <v>0</v>
      </c>
    </row>
    <row r="950" spans="1:13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98"/>
        <v>stacjonarny</v>
      </c>
      <c r="G950" s="9">
        <f t="shared" si="99"/>
        <v>6</v>
      </c>
      <c r="H950" s="9">
        <f t="shared" si="102"/>
        <v>7890</v>
      </c>
      <c r="I950">
        <f t="shared" si="100"/>
        <v>0</v>
      </c>
      <c r="K950">
        <f t="shared" si="103"/>
        <v>5345</v>
      </c>
      <c r="L950">
        <f t="shared" si="104"/>
        <v>1745</v>
      </c>
      <c r="M950">
        <f t="shared" si="101"/>
        <v>0</v>
      </c>
    </row>
    <row r="951" spans="1:13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98"/>
        <v>stacjonarny</v>
      </c>
      <c r="G951" s="9">
        <f t="shared" si="99"/>
        <v>11</v>
      </c>
      <c r="H951" s="9">
        <f t="shared" si="102"/>
        <v>7901</v>
      </c>
      <c r="I951">
        <f t="shared" si="100"/>
        <v>0</v>
      </c>
      <c r="K951">
        <f t="shared" si="103"/>
        <v>5356</v>
      </c>
      <c r="L951">
        <f t="shared" si="104"/>
        <v>1745</v>
      </c>
      <c r="M951">
        <f t="shared" si="101"/>
        <v>0</v>
      </c>
    </row>
    <row r="952" spans="1:13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98"/>
        <v>komórkowy</v>
      </c>
      <c r="G952" s="9">
        <f t="shared" si="99"/>
        <v>6</v>
      </c>
      <c r="H952" s="9">
        <f t="shared" si="102"/>
        <v>7907</v>
      </c>
      <c r="I952">
        <f t="shared" si="100"/>
        <v>0</v>
      </c>
      <c r="K952">
        <f t="shared" si="103"/>
        <v>5356</v>
      </c>
      <c r="L952">
        <f t="shared" si="104"/>
        <v>1751</v>
      </c>
      <c r="M952">
        <f t="shared" si="101"/>
        <v>0</v>
      </c>
    </row>
    <row r="953" spans="1:13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98"/>
        <v>komórkowy</v>
      </c>
      <c r="G953" s="9">
        <f t="shared" si="99"/>
        <v>1</v>
      </c>
      <c r="H953" s="9">
        <f t="shared" si="102"/>
        <v>7908</v>
      </c>
      <c r="I953">
        <f t="shared" si="100"/>
        <v>0</v>
      </c>
      <c r="K953">
        <f t="shared" si="103"/>
        <v>5356</v>
      </c>
      <c r="L953">
        <f t="shared" si="104"/>
        <v>1752</v>
      </c>
      <c r="M953">
        <f t="shared" si="101"/>
        <v>0</v>
      </c>
    </row>
    <row r="954" spans="1:13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98"/>
        <v>komórkowy</v>
      </c>
      <c r="G954" s="9">
        <f t="shared" si="99"/>
        <v>16</v>
      </c>
      <c r="H954" s="9">
        <f t="shared" si="102"/>
        <v>7924</v>
      </c>
      <c r="I954">
        <f t="shared" si="100"/>
        <v>0</v>
      </c>
      <c r="K954">
        <f t="shared" si="103"/>
        <v>5356</v>
      </c>
      <c r="L954">
        <f t="shared" si="104"/>
        <v>1768</v>
      </c>
      <c r="M954">
        <f t="shared" si="101"/>
        <v>0</v>
      </c>
    </row>
    <row r="955" spans="1:13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98"/>
        <v>komórkowy</v>
      </c>
      <c r="G955" s="9">
        <f t="shared" si="99"/>
        <v>6</v>
      </c>
      <c r="H955" s="9">
        <f t="shared" si="102"/>
        <v>7930</v>
      </c>
      <c r="I955">
        <f t="shared" si="100"/>
        <v>0</v>
      </c>
      <c r="K955">
        <f t="shared" si="103"/>
        <v>5356</v>
      </c>
      <c r="L955">
        <f t="shared" si="104"/>
        <v>1774</v>
      </c>
      <c r="M955">
        <f t="shared" si="101"/>
        <v>0</v>
      </c>
    </row>
    <row r="956" spans="1:13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98"/>
        <v>stacjonarny</v>
      </c>
      <c r="G956" s="9">
        <f t="shared" si="99"/>
        <v>1</v>
      </c>
      <c r="H956" s="9">
        <f t="shared" si="102"/>
        <v>7931</v>
      </c>
      <c r="I956">
        <f t="shared" si="100"/>
        <v>0</v>
      </c>
      <c r="K956">
        <f t="shared" si="103"/>
        <v>5357</v>
      </c>
      <c r="L956">
        <f t="shared" si="104"/>
        <v>1774</v>
      </c>
      <c r="M956">
        <f t="shared" si="101"/>
        <v>0</v>
      </c>
    </row>
    <row r="957" spans="1:13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98"/>
        <v>stacjonarny</v>
      </c>
      <c r="G957" s="9">
        <f t="shared" si="99"/>
        <v>6</v>
      </c>
      <c r="H957" s="9">
        <f t="shared" si="102"/>
        <v>7937</v>
      </c>
      <c r="I957">
        <f t="shared" si="100"/>
        <v>0</v>
      </c>
      <c r="K957">
        <f t="shared" si="103"/>
        <v>5363</v>
      </c>
      <c r="L957">
        <f t="shared" si="104"/>
        <v>1774</v>
      </c>
      <c r="M957">
        <f t="shared" si="101"/>
        <v>0</v>
      </c>
    </row>
    <row r="958" spans="1:13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98"/>
        <v>stacjonarny</v>
      </c>
      <c r="G958" s="9">
        <f t="shared" si="99"/>
        <v>4</v>
      </c>
      <c r="H958" s="9">
        <f t="shared" si="102"/>
        <v>7941</v>
      </c>
      <c r="I958">
        <f t="shared" si="100"/>
        <v>0</v>
      </c>
      <c r="K958">
        <f t="shared" si="103"/>
        <v>5367</v>
      </c>
      <c r="L958">
        <f t="shared" si="104"/>
        <v>1774</v>
      </c>
      <c r="M958">
        <f t="shared" si="101"/>
        <v>0</v>
      </c>
    </row>
    <row r="959" spans="1:13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98"/>
        <v>stacjonarny</v>
      </c>
      <c r="G959" s="9">
        <f t="shared" si="99"/>
        <v>2</v>
      </c>
      <c r="H959" s="9">
        <f t="shared" si="102"/>
        <v>7943</v>
      </c>
      <c r="I959">
        <f t="shared" si="100"/>
        <v>0</v>
      </c>
      <c r="K959">
        <f t="shared" si="103"/>
        <v>5369</v>
      </c>
      <c r="L959">
        <f t="shared" si="104"/>
        <v>1774</v>
      </c>
      <c r="M959">
        <f t="shared" si="101"/>
        <v>0</v>
      </c>
    </row>
    <row r="960" spans="1:13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98"/>
        <v>komórkowy</v>
      </c>
      <c r="G960" s="9">
        <f t="shared" si="99"/>
        <v>3</v>
      </c>
      <c r="H960" s="9">
        <f t="shared" si="102"/>
        <v>7946</v>
      </c>
      <c r="I960">
        <f t="shared" si="100"/>
        <v>0</v>
      </c>
      <c r="K960">
        <f t="shared" si="103"/>
        <v>5369</v>
      </c>
      <c r="L960">
        <f t="shared" si="104"/>
        <v>1777</v>
      </c>
      <c r="M960">
        <f t="shared" si="101"/>
        <v>0</v>
      </c>
    </row>
    <row r="961" spans="1:13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98"/>
        <v>stacjonarny</v>
      </c>
      <c r="G961" s="9">
        <f t="shared" si="99"/>
        <v>11</v>
      </c>
      <c r="H961" s="9">
        <f t="shared" si="102"/>
        <v>7957</v>
      </c>
      <c r="I961">
        <f t="shared" si="100"/>
        <v>0</v>
      </c>
      <c r="K961">
        <f t="shared" si="103"/>
        <v>5380</v>
      </c>
      <c r="L961">
        <f t="shared" si="104"/>
        <v>1777</v>
      </c>
      <c r="M961">
        <f t="shared" si="101"/>
        <v>0</v>
      </c>
    </row>
    <row r="962" spans="1:13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98"/>
        <v>stacjonarny</v>
      </c>
      <c r="G962" s="9">
        <f t="shared" si="99"/>
        <v>1</v>
      </c>
      <c r="H962" s="9">
        <f t="shared" si="102"/>
        <v>7958</v>
      </c>
      <c r="I962">
        <f t="shared" si="100"/>
        <v>0</v>
      </c>
      <c r="K962">
        <f t="shared" si="103"/>
        <v>5381</v>
      </c>
      <c r="L962">
        <f t="shared" si="104"/>
        <v>1777</v>
      </c>
      <c r="M962">
        <f t="shared" si="101"/>
        <v>0</v>
      </c>
    </row>
    <row r="963" spans="1:13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105">IF(LEN(A963)=7,"stacjonarny",IF(LEN(A963)=8,"komórkowy","zagraniczny"))</f>
        <v>stacjonarny</v>
      </c>
      <c r="G963" s="9">
        <f t="shared" ref="G963:G1026" si="106">MINUTE(D963-C963)+1</f>
        <v>16</v>
      </c>
      <c r="H963" s="9">
        <f t="shared" si="102"/>
        <v>7974</v>
      </c>
      <c r="I963">
        <f t="shared" ref="I963:I1026" si="107">IF(H963&lt;=800,1,0)</f>
        <v>0</v>
      </c>
      <c r="K963">
        <f t="shared" si="103"/>
        <v>5397</v>
      </c>
      <c r="L963">
        <f t="shared" si="104"/>
        <v>1777</v>
      </c>
      <c r="M963">
        <f t="shared" ref="M963:M1026" si="108">IF(E963="zagraniczny",G963,0)</f>
        <v>0</v>
      </c>
    </row>
    <row r="964" spans="1:13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105"/>
        <v>stacjonarny</v>
      </c>
      <c r="G964" s="9">
        <f t="shared" si="106"/>
        <v>1</v>
      </c>
      <c r="H964" s="9">
        <f t="shared" ref="H964:H1027" si="109">IF(E964&lt;&gt;"zagraniczny",G964+H963,H963)</f>
        <v>7975</v>
      </c>
      <c r="I964">
        <f t="shared" si="107"/>
        <v>0</v>
      </c>
      <c r="K964">
        <f t="shared" ref="K964:K1027" si="110">IF(AND(I964=0,E964="stacjonarny"),G964+K963,K963)</f>
        <v>5398</v>
      </c>
      <c r="L964">
        <f t="shared" ref="L964:L1027" si="111">IF(AND(I964=0,E964="komórkowy"),G964+L963,L963)</f>
        <v>1777</v>
      </c>
      <c r="M964">
        <f t="shared" si="108"/>
        <v>0</v>
      </c>
    </row>
    <row r="965" spans="1:13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105"/>
        <v>stacjonarny</v>
      </c>
      <c r="G965" s="9">
        <f t="shared" si="106"/>
        <v>2</v>
      </c>
      <c r="H965" s="9">
        <f t="shared" si="109"/>
        <v>7977</v>
      </c>
      <c r="I965">
        <f t="shared" si="107"/>
        <v>0</v>
      </c>
      <c r="K965">
        <f t="shared" si="110"/>
        <v>5400</v>
      </c>
      <c r="L965">
        <f t="shared" si="111"/>
        <v>1777</v>
      </c>
      <c r="M965">
        <f t="shared" si="108"/>
        <v>0</v>
      </c>
    </row>
    <row r="966" spans="1:13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105"/>
        <v>stacjonarny</v>
      </c>
      <c r="G966" s="9">
        <f t="shared" si="106"/>
        <v>10</v>
      </c>
      <c r="H966" s="9">
        <f t="shared" si="109"/>
        <v>7987</v>
      </c>
      <c r="I966">
        <f t="shared" si="107"/>
        <v>0</v>
      </c>
      <c r="K966">
        <f t="shared" si="110"/>
        <v>5410</v>
      </c>
      <c r="L966">
        <f t="shared" si="111"/>
        <v>1777</v>
      </c>
      <c r="M966">
        <f t="shared" si="108"/>
        <v>0</v>
      </c>
    </row>
    <row r="967" spans="1:13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105"/>
        <v>stacjonarny</v>
      </c>
      <c r="G967" s="9">
        <f t="shared" si="106"/>
        <v>7</v>
      </c>
      <c r="H967" s="9">
        <f t="shared" si="109"/>
        <v>7994</v>
      </c>
      <c r="I967">
        <f t="shared" si="107"/>
        <v>0</v>
      </c>
      <c r="K967">
        <f t="shared" si="110"/>
        <v>5417</v>
      </c>
      <c r="L967">
        <f t="shared" si="111"/>
        <v>1777</v>
      </c>
      <c r="M967">
        <f t="shared" si="108"/>
        <v>0</v>
      </c>
    </row>
    <row r="968" spans="1:13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105"/>
        <v>stacjonarny</v>
      </c>
      <c r="G968" s="9">
        <f t="shared" si="106"/>
        <v>3</v>
      </c>
      <c r="H968" s="9">
        <f t="shared" si="109"/>
        <v>7997</v>
      </c>
      <c r="I968">
        <f t="shared" si="107"/>
        <v>0</v>
      </c>
      <c r="K968">
        <f t="shared" si="110"/>
        <v>5420</v>
      </c>
      <c r="L968">
        <f t="shared" si="111"/>
        <v>1777</v>
      </c>
      <c r="M968">
        <f t="shared" si="108"/>
        <v>0</v>
      </c>
    </row>
    <row r="969" spans="1:13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105"/>
        <v>stacjonarny</v>
      </c>
      <c r="G969" s="9">
        <f t="shared" si="106"/>
        <v>12</v>
      </c>
      <c r="H969" s="9">
        <f t="shared" si="109"/>
        <v>8009</v>
      </c>
      <c r="I969">
        <f t="shared" si="107"/>
        <v>0</v>
      </c>
      <c r="K969">
        <f t="shared" si="110"/>
        <v>5432</v>
      </c>
      <c r="L969">
        <f t="shared" si="111"/>
        <v>1777</v>
      </c>
      <c r="M969">
        <f t="shared" si="108"/>
        <v>0</v>
      </c>
    </row>
    <row r="970" spans="1:13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105"/>
        <v>stacjonarny</v>
      </c>
      <c r="G970" s="9">
        <f t="shared" si="106"/>
        <v>3</v>
      </c>
      <c r="H970" s="9">
        <f t="shared" si="109"/>
        <v>8012</v>
      </c>
      <c r="I970">
        <f t="shared" si="107"/>
        <v>0</v>
      </c>
      <c r="K970">
        <f t="shared" si="110"/>
        <v>5435</v>
      </c>
      <c r="L970">
        <f t="shared" si="111"/>
        <v>1777</v>
      </c>
      <c r="M970">
        <f t="shared" si="108"/>
        <v>0</v>
      </c>
    </row>
    <row r="971" spans="1:13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105"/>
        <v>stacjonarny</v>
      </c>
      <c r="G971" s="9">
        <f t="shared" si="106"/>
        <v>14</v>
      </c>
      <c r="H971" s="9">
        <f t="shared" si="109"/>
        <v>8026</v>
      </c>
      <c r="I971">
        <f t="shared" si="107"/>
        <v>0</v>
      </c>
      <c r="K971">
        <f t="shared" si="110"/>
        <v>5449</v>
      </c>
      <c r="L971">
        <f t="shared" si="111"/>
        <v>1777</v>
      </c>
      <c r="M971">
        <f t="shared" si="108"/>
        <v>0</v>
      </c>
    </row>
    <row r="972" spans="1:13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105"/>
        <v>komórkowy</v>
      </c>
      <c r="G972" s="9">
        <f t="shared" si="106"/>
        <v>13</v>
      </c>
      <c r="H972" s="9">
        <f t="shared" si="109"/>
        <v>8039</v>
      </c>
      <c r="I972">
        <f t="shared" si="107"/>
        <v>0</v>
      </c>
      <c r="K972">
        <f t="shared" si="110"/>
        <v>5449</v>
      </c>
      <c r="L972">
        <f t="shared" si="111"/>
        <v>1790</v>
      </c>
      <c r="M972">
        <f t="shared" si="108"/>
        <v>0</v>
      </c>
    </row>
    <row r="973" spans="1:13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105"/>
        <v>stacjonarny</v>
      </c>
      <c r="G973" s="9">
        <f t="shared" si="106"/>
        <v>16</v>
      </c>
      <c r="H973" s="9">
        <f t="shared" si="109"/>
        <v>8055</v>
      </c>
      <c r="I973">
        <f t="shared" si="107"/>
        <v>0</v>
      </c>
      <c r="K973">
        <f t="shared" si="110"/>
        <v>5465</v>
      </c>
      <c r="L973">
        <f t="shared" si="111"/>
        <v>1790</v>
      </c>
      <c r="M973">
        <f t="shared" si="108"/>
        <v>0</v>
      </c>
    </row>
    <row r="974" spans="1:13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105"/>
        <v>stacjonarny</v>
      </c>
      <c r="G974" s="9">
        <f t="shared" si="106"/>
        <v>10</v>
      </c>
      <c r="H974" s="9">
        <f t="shared" si="109"/>
        <v>8065</v>
      </c>
      <c r="I974">
        <f t="shared" si="107"/>
        <v>0</v>
      </c>
      <c r="K974">
        <f t="shared" si="110"/>
        <v>5475</v>
      </c>
      <c r="L974">
        <f t="shared" si="111"/>
        <v>1790</v>
      </c>
      <c r="M974">
        <f t="shared" si="108"/>
        <v>0</v>
      </c>
    </row>
    <row r="975" spans="1:13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105"/>
        <v>stacjonarny</v>
      </c>
      <c r="G975" s="9">
        <f t="shared" si="106"/>
        <v>1</v>
      </c>
      <c r="H975" s="9">
        <f t="shared" si="109"/>
        <v>8066</v>
      </c>
      <c r="I975">
        <f t="shared" si="107"/>
        <v>0</v>
      </c>
      <c r="K975">
        <f t="shared" si="110"/>
        <v>5476</v>
      </c>
      <c r="L975">
        <f t="shared" si="111"/>
        <v>1790</v>
      </c>
      <c r="M975">
        <f t="shared" si="108"/>
        <v>0</v>
      </c>
    </row>
    <row r="976" spans="1:13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105"/>
        <v>stacjonarny</v>
      </c>
      <c r="G976" s="9">
        <f t="shared" si="106"/>
        <v>1</v>
      </c>
      <c r="H976" s="9">
        <f t="shared" si="109"/>
        <v>8067</v>
      </c>
      <c r="I976">
        <f t="shared" si="107"/>
        <v>0</v>
      </c>
      <c r="K976">
        <f t="shared" si="110"/>
        <v>5477</v>
      </c>
      <c r="L976">
        <f t="shared" si="111"/>
        <v>1790</v>
      </c>
      <c r="M976">
        <f t="shared" si="108"/>
        <v>0</v>
      </c>
    </row>
    <row r="977" spans="1:13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105"/>
        <v>stacjonarny</v>
      </c>
      <c r="G977" s="9">
        <f t="shared" si="106"/>
        <v>1</v>
      </c>
      <c r="H977" s="9">
        <f t="shared" si="109"/>
        <v>8068</v>
      </c>
      <c r="I977">
        <f t="shared" si="107"/>
        <v>0</v>
      </c>
      <c r="K977">
        <f t="shared" si="110"/>
        <v>5478</v>
      </c>
      <c r="L977">
        <f t="shared" si="111"/>
        <v>1790</v>
      </c>
      <c r="M977">
        <f t="shared" si="108"/>
        <v>0</v>
      </c>
    </row>
    <row r="978" spans="1:13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105"/>
        <v>stacjonarny</v>
      </c>
      <c r="G978" s="9">
        <f t="shared" si="106"/>
        <v>11</v>
      </c>
      <c r="H978" s="9">
        <f t="shared" si="109"/>
        <v>8079</v>
      </c>
      <c r="I978">
        <f t="shared" si="107"/>
        <v>0</v>
      </c>
      <c r="K978">
        <f t="shared" si="110"/>
        <v>5489</v>
      </c>
      <c r="L978">
        <f t="shared" si="111"/>
        <v>1790</v>
      </c>
      <c r="M978">
        <f t="shared" si="108"/>
        <v>0</v>
      </c>
    </row>
    <row r="979" spans="1:13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105"/>
        <v>stacjonarny</v>
      </c>
      <c r="G979" s="9">
        <f t="shared" si="106"/>
        <v>6</v>
      </c>
      <c r="H979" s="9">
        <f t="shared" si="109"/>
        <v>8085</v>
      </c>
      <c r="I979">
        <f t="shared" si="107"/>
        <v>0</v>
      </c>
      <c r="K979">
        <f t="shared" si="110"/>
        <v>5495</v>
      </c>
      <c r="L979">
        <f t="shared" si="111"/>
        <v>1790</v>
      </c>
      <c r="M979">
        <f t="shared" si="108"/>
        <v>0</v>
      </c>
    </row>
    <row r="980" spans="1:13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105"/>
        <v>stacjonarny</v>
      </c>
      <c r="G980" s="9">
        <f t="shared" si="106"/>
        <v>17</v>
      </c>
      <c r="H980" s="9">
        <f t="shared" si="109"/>
        <v>8102</v>
      </c>
      <c r="I980">
        <f t="shared" si="107"/>
        <v>0</v>
      </c>
      <c r="K980">
        <f t="shared" si="110"/>
        <v>5512</v>
      </c>
      <c r="L980">
        <f t="shared" si="111"/>
        <v>1790</v>
      </c>
      <c r="M980">
        <f t="shared" si="108"/>
        <v>0</v>
      </c>
    </row>
    <row r="981" spans="1:13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105"/>
        <v>komórkowy</v>
      </c>
      <c r="G981" s="9">
        <f t="shared" si="106"/>
        <v>3</v>
      </c>
      <c r="H981" s="9">
        <f t="shared" si="109"/>
        <v>8105</v>
      </c>
      <c r="I981">
        <f t="shared" si="107"/>
        <v>0</v>
      </c>
      <c r="K981">
        <f t="shared" si="110"/>
        <v>5512</v>
      </c>
      <c r="L981">
        <f t="shared" si="111"/>
        <v>1793</v>
      </c>
      <c r="M981">
        <f t="shared" si="108"/>
        <v>0</v>
      </c>
    </row>
    <row r="982" spans="1:13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105"/>
        <v>komórkowy</v>
      </c>
      <c r="G982" s="9">
        <f t="shared" si="106"/>
        <v>13</v>
      </c>
      <c r="H982" s="9">
        <f t="shared" si="109"/>
        <v>8118</v>
      </c>
      <c r="I982">
        <f t="shared" si="107"/>
        <v>0</v>
      </c>
      <c r="K982">
        <f t="shared" si="110"/>
        <v>5512</v>
      </c>
      <c r="L982">
        <f t="shared" si="111"/>
        <v>1806</v>
      </c>
      <c r="M982">
        <f t="shared" si="108"/>
        <v>0</v>
      </c>
    </row>
    <row r="983" spans="1:13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105"/>
        <v>stacjonarny</v>
      </c>
      <c r="G983" s="9">
        <f t="shared" si="106"/>
        <v>17</v>
      </c>
      <c r="H983" s="9">
        <f t="shared" si="109"/>
        <v>8135</v>
      </c>
      <c r="I983">
        <f t="shared" si="107"/>
        <v>0</v>
      </c>
      <c r="K983">
        <f t="shared" si="110"/>
        <v>5529</v>
      </c>
      <c r="L983">
        <f t="shared" si="111"/>
        <v>1806</v>
      </c>
      <c r="M983">
        <f t="shared" si="108"/>
        <v>0</v>
      </c>
    </row>
    <row r="984" spans="1:13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105"/>
        <v>stacjonarny</v>
      </c>
      <c r="G984" s="9">
        <f t="shared" si="106"/>
        <v>1</v>
      </c>
      <c r="H984" s="9">
        <f t="shared" si="109"/>
        <v>8136</v>
      </c>
      <c r="I984">
        <f t="shared" si="107"/>
        <v>0</v>
      </c>
      <c r="K984">
        <f t="shared" si="110"/>
        <v>5530</v>
      </c>
      <c r="L984">
        <f t="shared" si="111"/>
        <v>1806</v>
      </c>
      <c r="M984">
        <f t="shared" si="108"/>
        <v>0</v>
      </c>
    </row>
    <row r="985" spans="1:13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105"/>
        <v>komórkowy</v>
      </c>
      <c r="G985" s="9">
        <f t="shared" si="106"/>
        <v>10</v>
      </c>
      <c r="H985" s="9">
        <f t="shared" si="109"/>
        <v>8146</v>
      </c>
      <c r="I985">
        <f t="shared" si="107"/>
        <v>0</v>
      </c>
      <c r="K985">
        <f t="shared" si="110"/>
        <v>5530</v>
      </c>
      <c r="L985">
        <f t="shared" si="111"/>
        <v>1816</v>
      </c>
      <c r="M985">
        <f t="shared" si="108"/>
        <v>0</v>
      </c>
    </row>
    <row r="986" spans="1:13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105"/>
        <v>komórkowy</v>
      </c>
      <c r="G986" s="9">
        <f t="shared" si="106"/>
        <v>12</v>
      </c>
      <c r="H986" s="9">
        <f t="shared" si="109"/>
        <v>8158</v>
      </c>
      <c r="I986">
        <f t="shared" si="107"/>
        <v>0</v>
      </c>
      <c r="K986">
        <f t="shared" si="110"/>
        <v>5530</v>
      </c>
      <c r="L986">
        <f t="shared" si="111"/>
        <v>1828</v>
      </c>
      <c r="M986">
        <f t="shared" si="108"/>
        <v>0</v>
      </c>
    </row>
    <row r="987" spans="1:13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105"/>
        <v>stacjonarny</v>
      </c>
      <c r="G987" s="9">
        <f t="shared" si="106"/>
        <v>11</v>
      </c>
      <c r="H987" s="9">
        <f t="shared" si="109"/>
        <v>8169</v>
      </c>
      <c r="I987">
        <f t="shared" si="107"/>
        <v>0</v>
      </c>
      <c r="K987">
        <f t="shared" si="110"/>
        <v>5541</v>
      </c>
      <c r="L987">
        <f t="shared" si="111"/>
        <v>1828</v>
      </c>
      <c r="M987">
        <f t="shared" si="108"/>
        <v>0</v>
      </c>
    </row>
    <row r="988" spans="1:13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105"/>
        <v>stacjonarny</v>
      </c>
      <c r="G988" s="9">
        <f t="shared" si="106"/>
        <v>6</v>
      </c>
      <c r="H988" s="9">
        <f t="shared" si="109"/>
        <v>8175</v>
      </c>
      <c r="I988">
        <f t="shared" si="107"/>
        <v>0</v>
      </c>
      <c r="K988">
        <f t="shared" si="110"/>
        <v>5547</v>
      </c>
      <c r="L988">
        <f t="shared" si="111"/>
        <v>1828</v>
      </c>
      <c r="M988">
        <f t="shared" si="108"/>
        <v>0</v>
      </c>
    </row>
    <row r="989" spans="1:13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105"/>
        <v>komórkowy</v>
      </c>
      <c r="G989" s="9">
        <f t="shared" si="106"/>
        <v>8</v>
      </c>
      <c r="H989" s="9">
        <f t="shared" si="109"/>
        <v>8183</v>
      </c>
      <c r="I989">
        <f t="shared" si="107"/>
        <v>0</v>
      </c>
      <c r="K989">
        <f t="shared" si="110"/>
        <v>5547</v>
      </c>
      <c r="L989">
        <f t="shared" si="111"/>
        <v>1836</v>
      </c>
      <c r="M989">
        <f t="shared" si="108"/>
        <v>0</v>
      </c>
    </row>
    <row r="990" spans="1:13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105"/>
        <v>zagraniczny</v>
      </c>
      <c r="G990" s="9">
        <f t="shared" si="106"/>
        <v>8</v>
      </c>
      <c r="H990" s="9">
        <f t="shared" si="109"/>
        <v>8183</v>
      </c>
      <c r="I990">
        <f t="shared" si="107"/>
        <v>0</v>
      </c>
      <c r="K990">
        <f t="shared" si="110"/>
        <v>5547</v>
      </c>
      <c r="L990">
        <f t="shared" si="111"/>
        <v>1836</v>
      </c>
      <c r="M990">
        <f t="shared" si="108"/>
        <v>8</v>
      </c>
    </row>
    <row r="991" spans="1:13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105"/>
        <v>stacjonarny</v>
      </c>
      <c r="G991" s="9">
        <f t="shared" si="106"/>
        <v>12</v>
      </c>
      <c r="H991" s="9">
        <f t="shared" si="109"/>
        <v>8195</v>
      </c>
      <c r="I991">
        <f t="shared" si="107"/>
        <v>0</v>
      </c>
      <c r="K991">
        <f t="shared" si="110"/>
        <v>5559</v>
      </c>
      <c r="L991">
        <f t="shared" si="111"/>
        <v>1836</v>
      </c>
      <c r="M991">
        <f t="shared" si="108"/>
        <v>0</v>
      </c>
    </row>
    <row r="992" spans="1:13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105"/>
        <v>stacjonarny</v>
      </c>
      <c r="G992" s="9">
        <f t="shared" si="106"/>
        <v>11</v>
      </c>
      <c r="H992" s="9">
        <f t="shared" si="109"/>
        <v>8206</v>
      </c>
      <c r="I992">
        <f t="shared" si="107"/>
        <v>0</v>
      </c>
      <c r="K992">
        <f t="shared" si="110"/>
        <v>5570</v>
      </c>
      <c r="L992">
        <f t="shared" si="111"/>
        <v>1836</v>
      </c>
      <c r="M992">
        <f t="shared" si="108"/>
        <v>0</v>
      </c>
    </row>
    <row r="993" spans="1:13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105"/>
        <v>komórkowy</v>
      </c>
      <c r="G993" s="9">
        <f t="shared" si="106"/>
        <v>14</v>
      </c>
      <c r="H993" s="9">
        <f t="shared" si="109"/>
        <v>8220</v>
      </c>
      <c r="I993">
        <f t="shared" si="107"/>
        <v>0</v>
      </c>
      <c r="K993">
        <f t="shared" si="110"/>
        <v>5570</v>
      </c>
      <c r="L993">
        <f t="shared" si="111"/>
        <v>1850</v>
      </c>
      <c r="M993">
        <f t="shared" si="108"/>
        <v>0</v>
      </c>
    </row>
    <row r="994" spans="1:13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105"/>
        <v>stacjonarny</v>
      </c>
      <c r="G994" s="9">
        <f t="shared" si="106"/>
        <v>13</v>
      </c>
      <c r="H994" s="9">
        <f t="shared" si="109"/>
        <v>8233</v>
      </c>
      <c r="I994">
        <f t="shared" si="107"/>
        <v>0</v>
      </c>
      <c r="K994">
        <f t="shared" si="110"/>
        <v>5583</v>
      </c>
      <c r="L994">
        <f t="shared" si="111"/>
        <v>1850</v>
      </c>
      <c r="M994">
        <f t="shared" si="108"/>
        <v>0</v>
      </c>
    </row>
    <row r="995" spans="1:13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105"/>
        <v>komórkowy</v>
      </c>
      <c r="G995" s="9">
        <f t="shared" si="106"/>
        <v>13</v>
      </c>
      <c r="H995" s="9">
        <f t="shared" si="109"/>
        <v>8246</v>
      </c>
      <c r="I995">
        <f t="shared" si="107"/>
        <v>0</v>
      </c>
      <c r="K995">
        <f t="shared" si="110"/>
        <v>5583</v>
      </c>
      <c r="L995">
        <f t="shared" si="111"/>
        <v>1863</v>
      </c>
      <c r="M995">
        <f t="shared" si="108"/>
        <v>0</v>
      </c>
    </row>
    <row r="996" spans="1:13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105"/>
        <v>komórkowy</v>
      </c>
      <c r="G996" s="9">
        <f t="shared" si="106"/>
        <v>11</v>
      </c>
      <c r="H996" s="9">
        <f t="shared" si="109"/>
        <v>8257</v>
      </c>
      <c r="I996">
        <f t="shared" si="107"/>
        <v>0</v>
      </c>
      <c r="K996">
        <f t="shared" si="110"/>
        <v>5583</v>
      </c>
      <c r="L996">
        <f t="shared" si="111"/>
        <v>1874</v>
      </c>
      <c r="M996">
        <f t="shared" si="108"/>
        <v>0</v>
      </c>
    </row>
    <row r="997" spans="1:13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105"/>
        <v>stacjonarny</v>
      </c>
      <c r="G997" s="9">
        <f t="shared" si="106"/>
        <v>6</v>
      </c>
      <c r="H997" s="9">
        <f t="shared" si="109"/>
        <v>8263</v>
      </c>
      <c r="I997">
        <f t="shared" si="107"/>
        <v>0</v>
      </c>
      <c r="K997">
        <f t="shared" si="110"/>
        <v>5589</v>
      </c>
      <c r="L997">
        <f t="shared" si="111"/>
        <v>1874</v>
      </c>
      <c r="M997">
        <f t="shared" si="108"/>
        <v>0</v>
      </c>
    </row>
    <row r="998" spans="1:13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105"/>
        <v>stacjonarny</v>
      </c>
      <c r="G998" s="9">
        <f t="shared" si="106"/>
        <v>15</v>
      </c>
      <c r="H998" s="9">
        <f t="shared" si="109"/>
        <v>8278</v>
      </c>
      <c r="I998">
        <f t="shared" si="107"/>
        <v>0</v>
      </c>
      <c r="K998">
        <f t="shared" si="110"/>
        <v>5604</v>
      </c>
      <c r="L998">
        <f t="shared" si="111"/>
        <v>1874</v>
      </c>
      <c r="M998">
        <f t="shared" si="108"/>
        <v>0</v>
      </c>
    </row>
    <row r="999" spans="1:13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105"/>
        <v>stacjonarny</v>
      </c>
      <c r="G999" s="9">
        <f t="shared" si="106"/>
        <v>8</v>
      </c>
      <c r="H999" s="9">
        <f t="shared" si="109"/>
        <v>8286</v>
      </c>
      <c r="I999">
        <f t="shared" si="107"/>
        <v>0</v>
      </c>
      <c r="K999">
        <f t="shared" si="110"/>
        <v>5612</v>
      </c>
      <c r="L999">
        <f t="shared" si="111"/>
        <v>1874</v>
      </c>
      <c r="M999">
        <f t="shared" si="108"/>
        <v>0</v>
      </c>
    </row>
    <row r="1000" spans="1:13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105"/>
        <v>stacjonarny</v>
      </c>
      <c r="G1000" s="9">
        <f t="shared" si="106"/>
        <v>5</v>
      </c>
      <c r="H1000" s="9">
        <f t="shared" si="109"/>
        <v>8291</v>
      </c>
      <c r="I1000">
        <f t="shared" si="107"/>
        <v>0</v>
      </c>
      <c r="K1000">
        <f t="shared" si="110"/>
        <v>5617</v>
      </c>
      <c r="L1000">
        <f t="shared" si="111"/>
        <v>1874</v>
      </c>
      <c r="M1000">
        <f t="shared" si="108"/>
        <v>0</v>
      </c>
    </row>
    <row r="1001" spans="1:13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105"/>
        <v>stacjonarny</v>
      </c>
      <c r="G1001" s="9">
        <f t="shared" si="106"/>
        <v>3</v>
      </c>
      <c r="H1001" s="9">
        <f t="shared" si="109"/>
        <v>8294</v>
      </c>
      <c r="I1001">
        <f t="shared" si="107"/>
        <v>0</v>
      </c>
      <c r="K1001">
        <f t="shared" si="110"/>
        <v>5620</v>
      </c>
      <c r="L1001">
        <f t="shared" si="111"/>
        <v>1874</v>
      </c>
      <c r="M1001">
        <f t="shared" si="108"/>
        <v>0</v>
      </c>
    </row>
    <row r="1002" spans="1:13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105"/>
        <v>stacjonarny</v>
      </c>
      <c r="G1002" s="9">
        <f t="shared" si="106"/>
        <v>6</v>
      </c>
      <c r="H1002" s="9">
        <f t="shared" si="109"/>
        <v>8300</v>
      </c>
      <c r="I1002">
        <f t="shared" si="107"/>
        <v>0</v>
      </c>
      <c r="K1002">
        <f t="shared" si="110"/>
        <v>5626</v>
      </c>
      <c r="L1002">
        <f t="shared" si="111"/>
        <v>1874</v>
      </c>
      <c r="M1002">
        <f t="shared" si="108"/>
        <v>0</v>
      </c>
    </row>
    <row r="1003" spans="1:13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105"/>
        <v>stacjonarny</v>
      </c>
      <c r="G1003" s="9">
        <f t="shared" si="106"/>
        <v>14</v>
      </c>
      <c r="H1003" s="9">
        <f t="shared" si="109"/>
        <v>8314</v>
      </c>
      <c r="I1003">
        <f t="shared" si="107"/>
        <v>0</v>
      </c>
      <c r="K1003">
        <f t="shared" si="110"/>
        <v>5640</v>
      </c>
      <c r="L1003">
        <f t="shared" si="111"/>
        <v>1874</v>
      </c>
      <c r="M1003">
        <f t="shared" si="108"/>
        <v>0</v>
      </c>
    </row>
    <row r="1004" spans="1:13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105"/>
        <v>zagraniczny</v>
      </c>
      <c r="G1004" s="9">
        <f t="shared" si="106"/>
        <v>11</v>
      </c>
      <c r="H1004" s="9">
        <f t="shared" si="109"/>
        <v>8314</v>
      </c>
      <c r="I1004">
        <f t="shared" si="107"/>
        <v>0</v>
      </c>
      <c r="K1004">
        <f t="shared" si="110"/>
        <v>5640</v>
      </c>
      <c r="L1004">
        <f t="shared" si="111"/>
        <v>1874</v>
      </c>
      <c r="M1004">
        <f t="shared" si="108"/>
        <v>11</v>
      </c>
    </row>
    <row r="1005" spans="1:13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105"/>
        <v>stacjonarny</v>
      </c>
      <c r="G1005" s="9">
        <f t="shared" si="106"/>
        <v>1</v>
      </c>
      <c r="H1005" s="9">
        <f t="shared" si="109"/>
        <v>8315</v>
      </c>
      <c r="I1005">
        <f t="shared" si="107"/>
        <v>0</v>
      </c>
      <c r="K1005">
        <f t="shared" si="110"/>
        <v>5641</v>
      </c>
      <c r="L1005">
        <f t="shared" si="111"/>
        <v>1874</v>
      </c>
      <c r="M1005">
        <f t="shared" si="108"/>
        <v>0</v>
      </c>
    </row>
    <row r="1006" spans="1:13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105"/>
        <v>stacjonarny</v>
      </c>
      <c r="G1006" s="9">
        <f t="shared" si="106"/>
        <v>2</v>
      </c>
      <c r="H1006" s="9">
        <f t="shared" si="109"/>
        <v>8317</v>
      </c>
      <c r="I1006">
        <f t="shared" si="107"/>
        <v>0</v>
      </c>
      <c r="K1006">
        <f t="shared" si="110"/>
        <v>5643</v>
      </c>
      <c r="L1006">
        <f t="shared" si="111"/>
        <v>1874</v>
      </c>
      <c r="M1006">
        <f t="shared" si="108"/>
        <v>0</v>
      </c>
    </row>
    <row r="1007" spans="1:13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105"/>
        <v>stacjonarny</v>
      </c>
      <c r="G1007" s="9">
        <f t="shared" si="106"/>
        <v>13</v>
      </c>
      <c r="H1007" s="9">
        <f t="shared" si="109"/>
        <v>8330</v>
      </c>
      <c r="I1007">
        <f t="shared" si="107"/>
        <v>0</v>
      </c>
      <c r="K1007">
        <f t="shared" si="110"/>
        <v>5656</v>
      </c>
      <c r="L1007">
        <f t="shared" si="111"/>
        <v>1874</v>
      </c>
      <c r="M1007">
        <f t="shared" si="108"/>
        <v>0</v>
      </c>
    </row>
    <row r="1008" spans="1:13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105"/>
        <v>stacjonarny</v>
      </c>
      <c r="G1008" s="9">
        <f t="shared" si="106"/>
        <v>8</v>
      </c>
      <c r="H1008" s="9">
        <f t="shared" si="109"/>
        <v>8338</v>
      </c>
      <c r="I1008">
        <f t="shared" si="107"/>
        <v>0</v>
      </c>
      <c r="K1008">
        <f t="shared" si="110"/>
        <v>5664</v>
      </c>
      <c r="L1008">
        <f t="shared" si="111"/>
        <v>1874</v>
      </c>
      <c r="M1008">
        <f t="shared" si="108"/>
        <v>0</v>
      </c>
    </row>
    <row r="1009" spans="1:13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105"/>
        <v>stacjonarny</v>
      </c>
      <c r="G1009" s="9">
        <f t="shared" si="106"/>
        <v>10</v>
      </c>
      <c r="H1009" s="9">
        <f t="shared" si="109"/>
        <v>8348</v>
      </c>
      <c r="I1009">
        <f t="shared" si="107"/>
        <v>0</v>
      </c>
      <c r="K1009">
        <f t="shared" si="110"/>
        <v>5674</v>
      </c>
      <c r="L1009">
        <f t="shared" si="111"/>
        <v>1874</v>
      </c>
      <c r="M1009">
        <f t="shared" si="108"/>
        <v>0</v>
      </c>
    </row>
    <row r="1010" spans="1:13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105"/>
        <v>stacjonarny</v>
      </c>
      <c r="G1010" s="9">
        <f t="shared" si="106"/>
        <v>11</v>
      </c>
      <c r="H1010" s="9">
        <f t="shared" si="109"/>
        <v>8359</v>
      </c>
      <c r="I1010">
        <f t="shared" si="107"/>
        <v>0</v>
      </c>
      <c r="K1010">
        <f t="shared" si="110"/>
        <v>5685</v>
      </c>
      <c r="L1010">
        <f t="shared" si="111"/>
        <v>1874</v>
      </c>
      <c r="M1010">
        <f t="shared" si="108"/>
        <v>0</v>
      </c>
    </row>
    <row r="1011" spans="1:13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105"/>
        <v>stacjonarny</v>
      </c>
      <c r="G1011" s="9">
        <f t="shared" si="106"/>
        <v>1</v>
      </c>
      <c r="H1011" s="9">
        <f t="shared" si="109"/>
        <v>8360</v>
      </c>
      <c r="I1011">
        <f t="shared" si="107"/>
        <v>0</v>
      </c>
      <c r="K1011">
        <f t="shared" si="110"/>
        <v>5686</v>
      </c>
      <c r="L1011">
        <f t="shared" si="111"/>
        <v>1874</v>
      </c>
      <c r="M1011">
        <f t="shared" si="108"/>
        <v>0</v>
      </c>
    </row>
    <row r="1012" spans="1:13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105"/>
        <v>stacjonarny</v>
      </c>
      <c r="G1012" s="9">
        <f t="shared" si="106"/>
        <v>12</v>
      </c>
      <c r="H1012" s="9">
        <f t="shared" si="109"/>
        <v>8372</v>
      </c>
      <c r="I1012">
        <f t="shared" si="107"/>
        <v>0</v>
      </c>
      <c r="K1012">
        <f t="shared" si="110"/>
        <v>5698</v>
      </c>
      <c r="L1012">
        <f t="shared" si="111"/>
        <v>1874</v>
      </c>
      <c r="M1012">
        <f t="shared" si="108"/>
        <v>0</v>
      </c>
    </row>
    <row r="1013" spans="1:13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105"/>
        <v>stacjonarny</v>
      </c>
      <c r="G1013" s="9">
        <f t="shared" si="106"/>
        <v>13</v>
      </c>
      <c r="H1013" s="9">
        <f t="shared" si="109"/>
        <v>8385</v>
      </c>
      <c r="I1013">
        <f t="shared" si="107"/>
        <v>0</v>
      </c>
      <c r="K1013">
        <f t="shared" si="110"/>
        <v>5711</v>
      </c>
      <c r="L1013">
        <f t="shared" si="111"/>
        <v>1874</v>
      </c>
      <c r="M1013">
        <f t="shared" si="108"/>
        <v>0</v>
      </c>
    </row>
    <row r="1014" spans="1:13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105"/>
        <v>stacjonarny</v>
      </c>
      <c r="G1014" s="9">
        <f t="shared" si="106"/>
        <v>5</v>
      </c>
      <c r="H1014" s="9">
        <f t="shared" si="109"/>
        <v>8390</v>
      </c>
      <c r="I1014">
        <f t="shared" si="107"/>
        <v>0</v>
      </c>
      <c r="K1014">
        <f t="shared" si="110"/>
        <v>5716</v>
      </c>
      <c r="L1014">
        <f t="shared" si="111"/>
        <v>1874</v>
      </c>
      <c r="M1014">
        <f t="shared" si="108"/>
        <v>0</v>
      </c>
    </row>
    <row r="1015" spans="1:13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105"/>
        <v>stacjonarny</v>
      </c>
      <c r="G1015" s="9">
        <f t="shared" si="106"/>
        <v>17</v>
      </c>
      <c r="H1015" s="9">
        <f t="shared" si="109"/>
        <v>8407</v>
      </c>
      <c r="I1015">
        <f t="shared" si="107"/>
        <v>0</v>
      </c>
      <c r="K1015">
        <f t="shared" si="110"/>
        <v>5733</v>
      </c>
      <c r="L1015">
        <f t="shared" si="111"/>
        <v>1874</v>
      </c>
      <c r="M1015">
        <f t="shared" si="108"/>
        <v>0</v>
      </c>
    </row>
    <row r="1016" spans="1:13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105"/>
        <v>zagraniczny</v>
      </c>
      <c r="G1016" s="9">
        <f t="shared" si="106"/>
        <v>14</v>
      </c>
      <c r="H1016" s="9">
        <f t="shared" si="109"/>
        <v>8407</v>
      </c>
      <c r="I1016">
        <f t="shared" si="107"/>
        <v>0</v>
      </c>
      <c r="K1016">
        <f t="shared" si="110"/>
        <v>5733</v>
      </c>
      <c r="L1016">
        <f t="shared" si="111"/>
        <v>1874</v>
      </c>
      <c r="M1016">
        <f t="shared" si="108"/>
        <v>14</v>
      </c>
    </row>
    <row r="1017" spans="1:13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105"/>
        <v>stacjonarny</v>
      </c>
      <c r="G1017" s="9">
        <f t="shared" si="106"/>
        <v>16</v>
      </c>
      <c r="H1017" s="9">
        <f t="shared" si="109"/>
        <v>8423</v>
      </c>
      <c r="I1017">
        <f t="shared" si="107"/>
        <v>0</v>
      </c>
      <c r="K1017">
        <f t="shared" si="110"/>
        <v>5749</v>
      </c>
      <c r="L1017">
        <f t="shared" si="111"/>
        <v>1874</v>
      </c>
      <c r="M1017">
        <f t="shared" si="108"/>
        <v>0</v>
      </c>
    </row>
    <row r="1018" spans="1:13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105"/>
        <v>stacjonarny</v>
      </c>
      <c r="G1018" s="9">
        <f t="shared" si="106"/>
        <v>4</v>
      </c>
      <c r="H1018" s="9">
        <f t="shared" si="109"/>
        <v>8427</v>
      </c>
      <c r="I1018">
        <f t="shared" si="107"/>
        <v>0</v>
      </c>
      <c r="K1018">
        <f t="shared" si="110"/>
        <v>5753</v>
      </c>
      <c r="L1018">
        <f t="shared" si="111"/>
        <v>1874</v>
      </c>
      <c r="M1018">
        <f t="shared" si="108"/>
        <v>0</v>
      </c>
    </row>
    <row r="1019" spans="1:13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105"/>
        <v>stacjonarny</v>
      </c>
      <c r="G1019" s="9">
        <f t="shared" si="106"/>
        <v>6</v>
      </c>
      <c r="H1019" s="9">
        <f t="shared" si="109"/>
        <v>8433</v>
      </c>
      <c r="I1019">
        <f t="shared" si="107"/>
        <v>0</v>
      </c>
      <c r="K1019">
        <f t="shared" si="110"/>
        <v>5759</v>
      </c>
      <c r="L1019">
        <f t="shared" si="111"/>
        <v>1874</v>
      </c>
      <c r="M1019">
        <f t="shared" si="108"/>
        <v>0</v>
      </c>
    </row>
    <row r="1020" spans="1:13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105"/>
        <v>stacjonarny</v>
      </c>
      <c r="G1020" s="9">
        <f t="shared" si="106"/>
        <v>8</v>
      </c>
      <c r="H1020" s="9">
        <f t="shared" si="109"/>
        <v>8441</v>
      </c>
      <c r="I1020">
        <f t="shared" si="107"/>
        <v>0</v>
      </c>
      <c r="K1020">
        <f t="shared" si="110"/>
        <v>5767</v>
      </c>
      <c r="L1020">
        <f t="shared" si="111"/>
        <v>1874</v>
      </c>
      <c r="M1020">
        <f t="shared" si="108"/>
        <v>0</v>
      </c>
    </row>
    <row r="1021" spans="1:13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105"/>
        <v>stacjonarny</v>
      </c>
      <c r="G1021" s="9">
        <f t="shared" si="106"/>
        <v>2</v>
      </c>
      <c r="H1021" s="9">
        <f t="shared" si="109"/>
        <v>8443</v>
      </c>
      <c r="I1021">
        <f t="shared" si="107"/>
        <v>0</v>
      </c>
      <c r="K1021">
        <f t="shared" si="110"/>
        <v>5769</v>
      </c>
      <c r="L1021">
        <f t="shared" si="111"/>
        <v>1874</v>
      </c>
      <c r="M1021">
        <f t="shared" si="108"/>
        <v>0</v>
      </c>
    </row>
    <row r="1022" spans="1:13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105"/>
        <v>komórkowy</v>
      </c>
      <c r="G1022" s="9">
        <f t="shared" si="106"/>
        <v>8</v>
      </c>
      <c r="H1022" s="9">
        <f t="shared" si="109"/>
        <v>8451</v>
      </c>
      <c r="I1022">
        <f t="shared" si="107"/>
        <v>0</v>
      </c>
      <c r="K1022">
        <f t="shared" si="110"/>
        <v>5769</v>
      </c>
      <c r="L1022">
        <f t="shared" si="111"/>
        <v>1882</v>
      </c>
      <c r="M1022">
        <f t="shared" si="108"/>
        <v>0</v>
      </c>
    </row>
    <row r="1023" spans="1:13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105"/>
        <v>stacjonarny</v>
      </c>
      <c r="G1023" s="9">
        <f t="shared" si="106"/>
        <v>4</v>
      </c>
      <c r="H1023" s="9">
        <f t="shared" si="109"/>
        <v>8455</v>
      </c>
      <c r="I1023">
        <f t="shared" si="107"/>
        <v>0</v>
      </c>
      <c r="K1023">
        <f t="shared" si="110"/>
        <v>5773</v>
      </c>
      <c r="L1023">
        <f t="shared" si="111"/>
        <v>1882</v>
      </c>
      <c r="M1023">
        <f t="shared" si="108"/>
        <v>0</v>
      </c>
    </row>
    <row r="1024" spans="1:13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105"/>
        <v>stacjonarny</v>
      </c>
      <c r="G1024" s="9">
        <f t="shared" si="106"/>
        <v>2</v>
      </c>
      <c r="H1024" s="9">
        <f t="shared" si="109"/>
        <v>8457</v>
      </c>
      <c r="I1024">
        <f t="shared" si="107"/>
        <v>0</v>
      </c>
      <c r="K1024">
        <f t="shared" si="110"/>
        <v>5775</v>
      </c>
      <c r="L1024">
        <f t="shared" si="111"/>
        <v>1882</v>
      </c>
      <c r="M1024">
        <f t="shared" si="108"/>
        <v>0</v>
      </c>
    </row>
    <row r="1025" spans="1:13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105"/>
        <v>stacjonarny</v>
      </c>
      <c r="G1025" s="9">
        <f t="shared" si="106"/>
        <v>3</v>
      </c>
      <c r="H1025" s="9">
        <f t="shared" si="109"/>
        <v>8460</v>
      </c>
      <c r="I1025">
        <f t="shared" si="107"/>
        <v>0</v>
      </c>
      <c r="K1025">
        <f t="shared" si="110"/>
        <v>5778</v>
      </c>
      <c r="L1025">
        <f t="shared" si="111"/>
        <v>1882</v>
      </c>
      <c r="M1025">
        <f t="shared" si="108"/>
        <v>0</v>
      </c>
    </row>
    <row r="1026" spans="1:13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105"/>
        <v>komórkowy</v>
      </c>
      <c r="G1026" s="9">
        <f t="shared" si="106"/>
        <v>7</v>
      </c>
      <c r="H1026" s="9">
        <f t="shared" si="109"/>
        <v>8467</v>
      </c>
      <c r="I1026">
        <f t="shared" si="107"/>
        <v>0</v>
      </c>
      <c r="K1026">
        <f t="shared" si="110"/>
        <v>5778</v>
      </c>
      <c r="L1026">
        <f t="shared" si="111"/>
        <v>1889</v>
      </c>
      <c r="M1026">
        <f t="shared" si="108"/>
        <v>0</v>
      </c>
    </row>
    <row r="1027" spans="1:13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112">IF(LEN(A1027)=7,"stacjonarny",IF(LEN(A1027)=8,"komórkowy","zagraniczny"))</f>
        <v>stacjonarny</v>
      </c>
      <c r="G1027" s="9">
        <f t="shared" ref="G1027:G1090" si="113">MINUTE(D1027-C1027)+1</f>
        <v>5</v>
      </c>
      <c r="H1027" s="9">
        <f t="shared" si="109"/>
        <v>8472</v>
      </c>
      <c r="I1027">
        <f t="shared" ref="I1027:I1090" si="114">IF(H1027&lt;=800,1,0)</f>
        <v>0</v>
      </c>
      <c r="K1027">
        <f t="shared" si="110"/>
        <v>5783</v>
      </c>
      <c r="L1027">
        <f t="shared" si="111"/>
        <v>1889</v>
      </c>
      <c r="M1027">
        <f t="shared" ref="M1027:M1090" si="115">IF(E1027="zagraniczny",G1027,0)</f>
        <v>0</v>
      </c>
    </row>
    <row r="1028" spans="1:13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112"/>
        <v>stacjonarny</v>
      </c>
      <c r="G1028" s="9">
        <f t="shared" si="113"/>
        <v>8</v>
      </c>
      <c r="H1028" s="9">
        <f t="shared" ref="H1028:H1091" si="116">IF(E1028&lt;&gt;"zagraniczny",G1028+H1027,H1027)</f>
        <v>8480</v>
      </c>
      <c r="I1028">
        <f t="shared" si="114"/>
        <v>0</v>
      </c>
      <c r="K1028">
        <f t="shared" ref="K1028:K1091" si="117">IF(AND(I1028=0,E1028="stacjonarny"),G1028+K1027,K1027)</f>
        <v>5791</v>
      </c>
      <c r="L1028">
        <f t="shared" ref="L1028:L1091" si="118">IF(AND(I1028=0,E1028="komórkowy"),G1028+L1027,L1027)</f>
        <v>1889</v>
      </c>
      <c r="M1028">
        <f t="shared" si="115"/>
        <v>0</v>
      </c>
    </row>
    <row r="1029" spans="1:13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112"/>
        <v>stacjonarny</v>
      </c>
      <c r="G1029" s="9">
        <f t="shared" si="113"/>
        <v>16</v>
      </c>
      <c r="H1029" s="9">
        <f t="shared" si="116"/>
        <v>8496</v>
      </c>
      <c r="I1029">
        <f t="shared" si="114"/>
        <v>0</v>
      </c>
      <c r="K1029">
        <f t="shared" si="117"/>
        <v>5807</v>
      </c>
      <c r="L1029">
        <f t="shared" si="118"/>
        <v>1889</v>
      </c>
      <c r="M1029">
        <f t="shared" si="115"/>
        <v>0</v>
      </c>
    </row>
    <row r="1030" spans="1:13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112"/>
        <v>komórkowy</v>
      </c>
      <c r="G1030" s="9">
        <f t="shared" si="113"/>
        <v>2</v>
      </c>
      <c r="H1030" s="9">
        <f t="shared" si="116"/>
        <v>8498</v>
      </c>
      <c r="I1030">
        <f t="shared" si="114"/>
        <v>0</v>
      </c>
      <c r="K1030">
        <f t="shared" si="117"/>
        <v>5807</v>
      </c>
      <c r="L1030">
        <f t="shared" si="118"/>
        <v>1891</v>
      </c>
      <c r="M1030">
        <f t="shared" si="115"/>
        <v>0</v>
      </c>
    </row>
    <row r="1031" spans="1:13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112"/>
        <v>stacjonarny</v>
      </c>
      <c r="G1031" s="9">
        <f t="shared" si="113"/>
        <v>1</v>
      </c>
      <c r="H1031" s="9">
        <f t="shared" si="116"/>
        <v>8499</v>
      </c>
      <c r="I1031">
        <f t="shared" si="114"/>
        <v>0</v>
      </c>
      <c r="K1031">
        <f t="shared" si="117"/>
        <v>5808</v>
      </c>
      <c r="L1031">
        <f t="shared" si="118"/>
        <v>1891</v>
      </c>
      <c r="M1031">
        <f t="shared" si="115"/>
        <v>0</v>
      </c>
    </row>
    <row r="1032" spans="1:13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112"/>
        <v>zagraniczny</v>
      </c>
      <c r="G1032" s="9">
        <f t="shared" si="113"/>
        <v>3</v>
      </c>
      <c r="H1032" s="9">
        <f t="shared" si="116"/>
        <v>8499</v>
      </c>
      <c r="I1032">
        <f t="shared" si="114"/>
        <v>0</v>
      </c>
      <c r="K1032">
        <f t="shared" si="117"/>
        <v>5808</v>
      </c>
      <c r="L1032">
        <f t="shared" si="118"/>
        <v>1891</v>
      </c>
      <c r="M1032">
        <f t="shared" si="115"/>
        <v>3</v>
      </c>
    </row>
    <row r="1033" spans="1:13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112"/>
        <v>stacjonarny</v>
      </c>
      <c r="G1033" s="9">
        <f t="shared" si="113"/>
        <v>15</v>
      </c>
      <c r="H1033" s="9">
        <f t="shared" si="116"/>
        <v>8514</v>
      </c>
      <c r="I1033">
        <f t="shared" si="114"/>
        <v>0</v>
      </c>
      <c r="K1033">
        <f t="shared" si="117"/>
        <v>5823</v>
      </c>
      <c r="L1033">
        <f t="shared" si="118"/>
        <v>1891</v>
      </c>
      <c r="M1033">
        <f t="shared" si="115"/>
        <v>0</v>
      </c>
    </row>
    <row r="1034" spans="1:13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112"/>
        <v>stacjonarny</v>
      </c>
      <c r="G1034" s="9">
        <f t="shared" si="113"/>
        <v>11</v>
      </c>
      <c r="H1034" s="9">
        <f t="shared" si="116"/>
        <v>8525</v>
      </c>
      <c r="I1034">
        <f t="shared" si="114"/>
        <v>0</v>
      </c>
      <c r="K1034">
        <f t="shared" si="117"/>
        <v>5834</v>
      </c>
      <c r="L1034">
        <f t="shared" si="118"/>
        <v>1891</v>
      </c>
      <c r="M1034">
        <f t="shared" si="115"/>
        <v>0</v>
      </c>
    </row>
    <row r="1035" spans="1:13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112"/>
        <v>stacjonarny</v>
      </c>
      <c r="G1035" s="9">
        <f t="shared" si="113"/>
        <v>11</v>
      </c>
      <c r="H1035" s="9">
        <f t="shared" si="116"/>
        <v>8536</v>
      </c>
      <c r="I1035">
        <f t="shared" si="114"/>
        <v>0</v>
      </c>
      <c r="K1035">
        <f t="shared" si="117"/>
        <v>5845</v>
      </c>
      <c r="L1035">
        <f t="shared" si="118"/>
        <v>1891</v>
      </c>
      <c r="M1035">
        <f t="shared" si="115"/>
        <v>0</v>
      </c>
    </row>
    <row r="1036" spans="1:13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112"/>
        <v>stacjonarny</v>
      </c>
      <c r="G1036" s="9">
        <f t="shared" si="113"/>
        <v>13</v>
      </c>
      <c r="H1036" s="9">
        <f t="shared" si="116"/>
        <v>8549</v>
      </c>
      <c r="I1036">
        <f t="shared" si="114"/>
        <v>0</v>
      </c>
      <c r="K1036">
        <f t="shared" si="117"/>
        <v>5858</v>
      </c>
      <c r="L1036">
        <f t="shared" si="118"/>
        <v>1891</v>
      </c>
      <c r="M1036">
        <f t="shared" si="115"/>
        <v>0</v>
      </c>
    </row>
    <row r="1037" spans="1:13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112"/>
        <v>komórkowy</v>
      </c>
      <c r="G1037" s="9">
        <f t="shared" si="113"/>
        <v>4</v>
      </c>
      <c r="H1037" s="9">
        <f t="shared" si="116"/>
        <v>8553</v>
      </c>
      <c r="I1037">
        <f t="shared" si="114"/>
        <v>0</v>
      </c>
      <c r="K1037">
        <f t="shared" si="117"/>
        <v>5858</v>
      </c>
      <c r="L1037">
        <f t="shared" si="118"/>
        <v>1895</v>
      </c>
      <c r="M1037">
        <f t="shared" si="115"/>
        <v>0</v>
      </c>
    </row>
    <row r="1038" spans="1:13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112"/>
        <v>stacjonarny</v>
      </c>
      <c r="G1038" s="9">
        <f t="shared" si="113"/>
        <v>8</v>
      </c>
      <c r="H1038" s="9">
        <f t="shared" si="116"/>
        <v>8561</v>
      </c>
      <c r="I1038">
        <f t="shared" si="114"/>
        <v>0</v>
      </c>
      <c r="K1038">
        <f t="shared" si="117"/>
        <v>5866</v>
      </c>
      <c r="L1038">
        <f t="shared" si="118"/>
        <v>1895</v>
      </c>
      <c r="M1038">
        <f t="shared" si="115"/>
        <v>0</v>
      </c>
    </row>
    <row r="1039" spans="1:13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112"/>
        <v>komórkowy</v>
      </c>
      <c r="G1039" s="9">
        <f t="shared" si="113"/>
        <v>3</v>
      </c>
      <c r="H1039" s="9">
        <f t="shared" si="116"/>
        <v>8564</v>
      </c>
      <c r="I1039">
        <f t="shared" si="114"/>
        <v>0</v>
      </c>
      <c r="K1039">
        <f t="shared" si="117"/>
        <v>5866</v>
      </c>
      <c r="L1039">
        <f t="shared" si="118"/>
        <v>1898</v>
      </c>
      <c r="M1039">
        <f t="shared" si="115"/>
        <v>0</v>
      </c>
    </row>
    <row r="1040" spans="1:13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112"/>
        <v>komórkowy</v>
      </c>
      <c r="G1040" s="9">
        <f t="shared" si="113"/>
        <v>4</v>
      </c>
      <c r="H1040" s="9">
        <f t="shared" si="116"/>
        <v>8568</v>
      </c>
      <c r="I1040">
        <f t="shared" si="114"/>
        <v>0</v>
      </c>
      <c r="K1040">
        <f t="shared" si="117"/>
        <v>5866</v>
      </c>
      <c r="L1040">
        <f t="shared" si="118"/>
        <v>1902</v>
      </c>
      <c r="M1040">
        <f t="shared" si="115"/>
        <v>0</v>
      </c>
    </row>
    <row r="1041" spans="1:13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112"/>
        <v>stacjonarny</v>
      </c>
      <c r="G1041" s="9">
        <f t="shared" si="113"/>
        <v>17</v>
      </c>
      <c r="H1041" s="9">
        <f t="shared" si="116"/>
        <v>8585</v>
      </c>
      <c r="I1041">
        <f t="shared" si="114"/>
        <v>0</v>
      </c>
      <c r="K1041">
        <f t="shared" si="117"/>
        <v>5883</v>
      </c>
      <c r="L1041">
        <f t="shared" si="118"/>
        <v>1902</v>
      </c>
      <c r="M1041">
        <f t="shared" si="115"/>
        <v>0</v>
      </c>
    </row>
    <row r="1042" spans="1:13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112"/>
        <v>stacjonarny</v>
      </c>
      <c r="G1042" s="9">
        <f t="shared" si="113"/>
        <v>2</v>
      </c>
      <c r="H1042" s="9">
        <f t="shared" si="116"/>
        <v>8587</v>
      </c>
      <c r="I1042">
        <f t="shared" si="114"/>
        <v>0</v>
      </c>
      <c r="K1042">
        <f t="shared" si="117"/>
        <v>5885</v>
      </c>
      <c r="L1042">
        <f t="shared" si="118"/>
        <v>1902</v>
      </c>
      <c r="M1042">
        <f t="shared" si="115"/>
        <v>0</v>
      </c>
    </row>
    <row r="1043" spans="1:13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112"/>
        <v>stacjonarny</v>
      </c>
      <c r="G1043" s="9">
        <f t="shared" si="113"/>
        <v>8</v>
      </c>
      <c r="H1043" s="9">
        <f t="shared" si="116"/>
        <v>8595</v>
      </c>
      <c r="I1043">
        <f t="shared" si="114"/>
        <v>0</v>
      </c>
      <c r="K1043">
        <f t="shared" si="117"/>
        <v>5893</v>
      </c>
      <c r="L1043">
        <f t="shared" si="118"/>
        <v>1902</v>
      </c>
      <c r="M1043">
        <f t="shared" si="115"/>
        <v>0</v>
      </c>
    </row>
    <row r="1044" spans="1:13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112"/>
        <v>stacjonarny</v>
      </c>
      <c r="G1044" s="9">
        <f t="shared" si="113"/>
        <v>1</v>
      </c>
      <c r="H1044" s="9">
        <f t="shared" si="116"/>
        <v>8596</v>
      </c>
      <c r="I1044">
        <f t="shared" si="114"/>
        <v>0</v>
      </c>
      <c r="K1044">
        <f t="shared" si="117"/>
        <v>5894</v>
      </c>
      <c r="L1044">
        <f t="shared" si="118"/>
        <v>1902</v>
      </c>
      <c r="M1044">
        <f t="shared" si="115"/>
        <v>0</v>
      </c>
    </row>
    <row r="1045" spans="1:13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112"/>
        <v>stacjonarny</v>
      </c>
      <c r="G1045" s="9">
        <f t="shared" si="113"/>
        <v>15</v>
      </c>
      <c r="H1045" s="9">
        <f t="shared" si="116"/>
        <v>8611</v>
      </c>
      <c r="I1045">
        <f t="shared" si="114"/>
        <v>0</v>
      </c>
      <c r="K1045">
        <f t="shared" si="117"/>
        <v>5909</v>
      </c>
      <c r="L1045">
        <f t="shared" si="118"/>
        <v>1902</v>
      </c>
      <c r="M1045">
        <f t="shared" si="115"/>
        <v>0</v>
      </c>
    </row>
    <row r="1046" spans="1:13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112"/>
        <v>komórkowy</v>
      </c>
      <c r="G1046" s="9">
        <f t="shared" si="113"/>
        <v>5</v>
      </c>
      <c r="H1046" s="9">
        <f t="shared" si="116"/>
        <v>8616</v>
      </c>
      <c r="I1046">
        <f t="shared" si="114"/>
        <v>0</v>
      </c>
      <c r="K1046">
        <f t="shared" si="117"/>
        <v>5909</v>
      </c>
      <c r="L1046">
        <f t="shared" si="118"/>
        <v>1907</v>
      </c>
      <c r="M1046">
        <f t="shared" si="115"/>
        <v>0</v>
      </c>
    </row>
    <row r="1047" spans="1:13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112"/>
        <v>stacjonarny</v>
      </c>
      <c r="G1047" s="9">
        <f t="shared" si="113"/>
        <v>4</v>
      </c>
      <c r="H1047" s="9">
        <f t="shared" si="116"/>
        <v>8620</v>
      </c>
      <c r="I1047">
        <f t="shared" si="114"/>
        <v>0</v>
      </c>
      <c r="K1047">
        <f t="shared" si="117"/>
        <v>5913</v>
      </c>
      <c r="L1047">
        <f t="shared" si="118"/>
        <v>1907</v>
      </c>
      <c r="M1047">
        <f t="shared" si="115"/>
        <v>0</v>
      </c>
    </row>
    <row r="1048" spans="1:13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112"/>
        <v>stacjonarny</v>
      </c>
      <c r="G1048" s="9">
        <f t="shared" si="113"/>
        <v>2</v>
      </c>
      <c r="H1048" s="9">
        <f t="shared" si="116"/>
        <v>8622</v>
      </c>
      <c r="I1048">
        <f t="shared" si="114"/>
        <v>0</v>
      </c>
      <c r="K1048">
        <f t="shared" si="117"/>
        <v>5915</v>
      </c>
      <c r="L1048">
        <f t="shared" si="118"/>
        <v>1907</v>
      </c>
      <c r="M1048">
        <f t="shared" si="115"/>
        <v>0</v>
      </c>
    </row>
    <row r="1049" spans="1:13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112"/>
        <v>stacjonarny</v>
      </c>
      <c r="G1049" s="9">
        <f t="shared" si="113"/>
        <v>1</v>
      </c>
      <c r="H1049" s="9">
        <f t="shared" si="116"/>
        <v>8623</v>
      </c>
      <c r="I1049">
        <f t="shared" si="114"/>
        <v>0</v>
      </c>
      <c r="K1049">
        <f t="shared" si="117"/>
        <v>5916</v>
      </c>
      <c r="L1049">
        <f t="shared" si="118"/>
        <v>1907</v>
      </c>
      <c r="M1049">
        <f t="shared" si="115"/>
        <v>0</v>
      </c>
    </row>
    <row r="1050" spans="1:13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112"/>
        <v>stacjonarny</v>
      </c>
      <c r="G1050" s="9">
        <f t="shared" si="113"/>
        <v>11</v>
      </c>
      <c r="H1050" s="9">
        <f t="shared" si="116"/>
        <v>8634</v>
      </c>
      <c r="I1050">
        <f t="shared" si="114"/>
        <v>0</v>
      </c>
      <c r="K1050">
        <f t="shared" si="117"/>
        <v>5927</v>
      </c>
      <c r="L1050">
        <f t="shared" si="118"/>
        <v>1907</v>
      </c>
      <c r="M1050">
        <f t="shared" si="115"/>
        <v>0</v>
      </c>
    </row>
    <row r="1051" spans="1:13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112"/>
        <v>stacjonarny</v>
      </c>
      <c r="G1051" s="9">
        <f t="shared" si="113"/>
        <v>5</v>
      </c>
      <c r="H1051" s="9">
        <f t="shared" si="116"/>
        <v>8639</v>
      </c>
      <c r="I1051">
        <f t="shared" si="114"/>
        <v>0</v>
      </c>
      <c r="K1051">
        <f t="shared" si="117"/>
        <v>5932</v>
      </c>
      <c r="L1051">
        <f t="shared" si="118"/>
        <v>1907</v>
      </c>
      <c r="M1051">
        <f t="shared" si="115"/>
        <v>0</v>
      </c>
    </row>
    <row r="1052" spans="1:13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112"/>
        <v>komórkowy</v>
      </c>
      <c r="G1052" s="9">
        <f t="shared" si="113"/>
        <v>6</v>
      </c>
      <c r="H1052" s="9">
        <f t="shared" si="116"/>
        <v>8645</v>
      </c>
      <c r="I1052">
        <f t="shared" si="114"/>
        <v>0</v>
      </c>
      <c r="K1052">
        <f t="shared" si="117"/>
        <v>5932</v>
      </c>
      <c r="L1052">
        <f t="shared" si="118"/>
        <v>1913</v>
      </c>
      <c r="M1052">
        <f t="shared" si="115"/>
        <v>0</v>
      </c>
    </row>
    <row r="1053" spans="1:13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112"/>
        <v>stacjonarny</v>
      </c>
      <c r="G1053" s="9">
        <f t="shared" si="113"/>
        <v>6</v>
      </c>
      <c r="H1053" s="9">
        <f t="shared" si="116"/>
        <v>8651</v>
      </c>
      <c r="I1053">
        <f t="shared" si="114"/>
        <v>0</v>
      </c>
      <c r="K1053">
        <f t="shared" si="117"/>
        <v>5938</v>
      </c>
      <c r="L1053">
        <f t="shared" si="118"/>
        <v>1913</v>
      </c>
      <c r="M1053">
        <f t="shared" si="115"/>
        <v>0</v>
      </c>
    </row>
    <row r="1054" spans="1:13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112"/>
        <v>komórkowy</v>
      </c>
      <c r="G1054" s="9">
        <f t="shared" si="113"/>
        <v>7</v>
      </c>
      <c r="H1054" s="9">
        <f t="shared" si="116"/>
        <v>8658</v>
      </c>
      <c r="I1054">
        <f t="shared" si="114"/>
        <v>0</v>
      </c>
      <c r="K1054">
        <f t="shared" si="117"/>
        <v>5938</v>
      </c>
      <c r="L1054">
        <f t="shared" si="118"/>
        <v>1920</v>
      </c>
      <c r="M1054">
        <f t="shared" si="115"/>
        <v>0</v>
      </c>
    </row>
    <row r="1055" spans="1:13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112"/>
        <v>stacjonarny</v>
      </c>
      <c r="G1055" s="9">
        <f t="shared" si="113"/>
        <v>4</v>
      </c>
      <c r="H1055" s="9">
        <f t="shared" si="116"/>
        <v>8662</v>
      </c>
      <c r="I1055">
        <f t="shared" si="114"/>
        <v>0</v>
      </c>
      <c r="K1055">
        <f t="shared" si="117"/>
        <v>5942</v>
      </c>
      <c r="L1055">
        <f t="shared" si="118"/>
        <v>1920</v>
      </c>
      <c r="M1055">
        <f t="shared" si="115"/>
        <v>0</v>
      </c>
    </row>
    <row r="1056" spans="1:13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112"/>
        <v>stacjonarny</v>
      </c>
      <c r="G1056" s="9">
        <f t="shared" si="113"/>
        <v>14</v>
      </c>
      <c r="H1056" s="9">
        <f t="shared" si="116"/>
        <v>8676</v>
      </c>
      <c r="I1056">
        <f t="shared" si="114"/>
        <v>0</v>
      </c>
      <c r="K1056">
        <f t="shared" si="117"/>
        <v>5956</v>
      </c>
      <c r="L1056">
        <f t="shared" si="118"/>
        <v>1920</v>
      </c>
      <c r="M1056">
        <f t="shared" si="115"/>
        <v>0</v>
      </c>
    </row>
    <row r="1057" spans="1:13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112"/>
        <v>stacjonarny</v>
      </c>
      <c r="G1057" s="9">
        <f t="shared" si="113"/>
        <v>11</v>
      </c>
      <c r="H1057" s="9">
        <f t="shared" si="116"/>
        <v>8687</v>
      </c>
      <c r="I1057">
        <f t="shared" si="114"/>
        <v>0</v>
      </c>
      <c r="K1057">
        <f t="shared" si="117"/>
        <v>5967</v>
      </c>
      <c r="L1057">
        <f t="shared" si="118"/>
        <v>1920</v>
      </c>
      <c r="M1057">
        <f t="shared" si="115"/>
        <v>0</v>
      </c>
    </row>
    <row r="1058" spans="1:13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112"/>
        <v>stacjonarny</v>
      </c>
      <c r="G1058" s="9">
        <f t="shared" si="113"/>
        <v>17</v>
      </c>
      <c r="H1058" s="9">
        <f t="shared" si="116"/>
        <v>8704</v>
      </c>
      <c r="I1058">
        <f t="shared" si="114"/>
        <v>0</v>
      </c>
      <c r="K1058">
        <f t="shared" si="117"/>
        <v>5984</v>
      </c>
      <c r="L1058">
        <f t="shared" si="118"/>
        <v>1920</v>
      </c>
      <c r="M1058">
        <f t="shared" si="115"/>
        <v>0</v>
      </c>
    </row>
    <row r="1059" spans="1:13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112"/>
        <v>stacjonarny</v>
      </c>
      <c r="G1059" s="9">
        <f t="shared" si="113"/>
        <v>2</v>
      </c>
      <c r="H1059" s="9">
        <f t="shared" si="116"/>
        <v>8706</v>
      </c>
      <c r="I1059">
        <f t="shared" si="114"/>
        <v>0</v>
      </c>
      <c r="K1059">
        <f t="shared" si="117"/>
        <v>5986</v>
      </c>
      <c r="L1059">
        <f t="shared" si="118"/>
        <v>1920</v>
      </c>
      <c r="M1059">
        <f t="shared" si="115"/>
        <v>0</v>
      </c>
    </row>
    <row r="1060" spans="1:13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112"/>
        <v>stacjonarny</v>
      </c>
      <c r="G1060" s="9">
        <f t="shared" si="113"/>
        <v>10</v>
      </c>
      <c r="H1060" s="9">
        <f t="shared" si="116"/>
        <v>8716</v>
      </c>
      <c r="I1060">
        <f t="shared" si="114"/>
        <v>0</v>
      </c>
      <c r="K1060">
        <f t="shared" si="117"/>
        <v>5996</v>
      </c>
      <c r="L1060">
        <f t="shared" si="118"/>
        <v>1920</v>
      </c>
      <c r="M1060">
        <f t="shared" si="115"/>
        <v>0</v>
      </c>
    </row>
    <row r="1061" spans="1:13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112"/>
        <v>stacjonarny</v>
      </c>
      <c r="G1061" s="9">
        <f t="shared" si="113"/>
        <v>16</v>
      </c>
      <c r="H1061" s="9">
        <f t="shared" si="116"/>
        <v>8732</v>
      </c>
      <c r="I1061">
        <f t="shared" si="114"/>
        <v>0</v>
      </c>
      <c r="K1061">
        <f t="shared" si="117"/>
        <v>6012</v>
      </c>
      <c r="L1061">
        <f t="shared" si="118"/>
        <v>1920</v>
      </c>
      <c r="M1061">
        <f t="shared" si="115"/>
        <v>0</v>
      </c>
    </row>
    <row r="1062" spans="1:13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112"/>
        <v>komórkowy</v>
      </c>
      <c r="G1062" s="9">
        <f t="shared" si="113"/>
        <v>3</v>
      </c>
      <c r="H1062" s="9">
        <f t="shared" si="116"/>
        <v>8735</v>
      </c>
      <c r="I1062">
        <f t="shared" si="114"/>
        <v>0</v>
      </c>
      <c r="K1062">
        <f t="shared" si="117"/>
        <v>6012</v>
      </c>
      <c r="L1062">
        <f t="shared" si="118"/>
        <v>1923</v>
      </c>
      <c r="M1062">
        <f t="shared" si="115"/>
        <v>0</v>
      </c>
    </row>
    <row r="1063" spans="1:13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112"/>
        <v>stacjonarny</v>
      </c>
      <c r="G1063" s="9">
        <f t="shared" si="113"/>
        <v>1</v>
      </c>
      <c r="H1063" s="9">
        <f t="shared" si="116"/>
        <v>8736</v>
      </c>
      <c r="I1063">
        <f t="shared" si="114"/>
        <v>0</v>
      </c>
      <c r="K1063">
        <f t="shared" si="117"/>
        <v>6013</v>
      </c>
      <c r="L1063">
        <f t="shared" si="118"/>
        <v>1923</v>
      </c>
      <c r="M1063">
        <f t="shared" si="115"/>
        <v>0</v>
      </c>
    </row>
    <row r="1064" spans="1:13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112"/>
        <v>komórkowy</v>
      </c>
      <c r="G1064" s="9">
        <f t="shared" si="113"/>
        <v>14</v>
      </c>
      <c r="H1064" s="9">
        <f t="shared" si="116"/>
        <v>8750</v>
      </c>
      <c r="I1064">
        <f t="shared" si="114"/>
        <v>0</v>
      </c>
      <c r="K1064">
        <f t="shared" si="117"/>
        <v>6013</v>
      </c>
      <c r="L1064">
        <f t="shared" si="118"/>
        <v>1937</v>
      </c>
      <c r="M1064">
        <f t="shared" si="115"/>
        <v>0</v>
      </c>
    </row>
    <row r="1065" spans="1:13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112"/>
        <v>stacjonarny</v>
      </c>
      <c r="G1065" s="9">
        <f t="shared" si="113"/>
        <v>11</v>
      </c>
      <c r="H1065" s="9">
        <f t="shared" si="116"/>
        <v>8761</v>
      </c>
      <c r="I1065">
        <f t="shared" si="114"/>
        <v>0</v>
      </c>
      <c r="K1065">
        <f t="shared" si="117"/>
        <v>6024</v>
      </c>
      <c r="L1065">
        <f t="shared" si="118"/>
        <v>1937</v>
      </c>
      <c r="M1065">
        <f t="shared" si="115"/>
        <v>0</v>
      </c>
    </row>
    <row r="1066" spans="1:13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112"/>
        <v>stacjonarny</v>
      </c>
      <c r="G1066" s="9">
        <f t="shared" si="113"/>
        <v>14</v>
      </c>
      <c r="H1066" s="9">
        <f t="shared" si="116"/>
        <v>8775</v>
      </c>
      <c r="I1066">
        <f t="shared" si="114"/>
        <v>0</v>
      </c>
      <c r="K1066">
        <f t="shared" si="117"/>
        <v>6038</v>
      </c>
      <c r="L1066">
        <f t="shared" si="118"/>
        <v>1937</v>
      </c>
      <c r="M1066">
        <f t="shared" si="115"/>
        <v>0</v>
      </c>
    </row>
    <row r="1067" spans="1:13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112"/>
        <v>stacjonarny</v>
      </c>
      <c r="G1067" s="9">
        <f t="shared" si="113"/>
        <v>17</v>
      </c>
      <c r="H1067" s="9">
        <f t="shared" si="116"/>
        <v>8792</v>
      </c>
      <c r="I1067">
        <f t="shared" si="114"/>
        <v>0</v>
      </c>
      <c r="K1067">
        <f t="shared" si="117"/>
        <v>6055</v>
      </c>
      <c r="L1067">
        <f t="shared" si="118"/>
        <v>1937</v>
      </c>
      <c r="M1067">
        <f t="shared" si="115"/>
        <v>0</v>
      </c>
    </row>
    <row r="1068" spans="1:13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112"/>
        <v>zagraniczny</v>
      </c>
      <c r="G1068" s="9">
        <f t="shared" si="113"/>
        <v>9</v>
      </c>
      <c r="H1068" s="9">
        <f t="shared" si="116"/>
        <v>8792</v>
      </c>
      <c r="I1068">
        <f t="shared" si="114"/>
        <v>0</v>
      </c>
      <c r="K1068">
        <f t="shared" si="117"/>
        <v>6055</v>
      </c>
      <c r="L1068">
        <f t="shared" si="118"/>
        <v>1937</v>
      </c>
      <c r="M1068">
        <f t="shared" si="115"/>
        <v>9</v>
      </c>
    </row>
    <row r="1069" spans="1:13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112"/>
        <v>stacjonarny</v>
      </c>
      <c r="G1069" s="9">
        <f t="shared" si="113"/>
        <v>17</v>
      </c>
      <c r="H1069" s="9">
        <f t="shared" si="116"/>
        <v>8809</v>
      </c>
      <c r="I1069">
        <f t="shared" si="114"/>
        <v>0</v>
      </c>
      <c r="K1069">
        <f t="shared" si="117"/>
        <v>6072</v>
      </c>
      <c r="L1069">
        <f t="shared" si="118"/>
        <v>1937</v>
      </c>
      <c r="M1069">
        <f t="shared" si="115"/>
        <v>0</v>
      </c>
    </row>
    <row r="1070" spans="1:13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112"/>
        <v>stacjonarny</v>
      </c>
      <c r="G1070" s="9">
        <f t="shared" si="113"/>
        <v>8</v>
      </c>
      <c r="H1070" s="9">
        <f t="shared" si="116"/>
        <v>8817</v>
      </c>
      <c r="I1070">
        <f t="shared" si="114"/>
        <v>0</v>
      </c>
      <c r="K1070">
        <f t="shared" si="117"/>
        <v>6080</v>
      </c>
      <c r="L1070">
        <f t="shared" si="118"/>
        <v>1937</v>
      </c>
      <c r="M1070">
        <f t="shared" si="115"/>
        <v>0</v>
      </c>
    </row>
    <row r="1071" spans="1:13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112"/>
        <v>stacjonarny</v>
      </c>
      <c r="G1071" s="9">
        <f t="shared" si="113"/>
        <v>4</v>
      </c>
      <c r="H1071" s="9">
        <f t="shared" si="116"/>
        <v>8821</v>
      </c>
      <c r="I1071">
        <f t="shared" si="114"/>
        <v>0</v>
      </c>
      <c r="K1071">
        <f t="shared" si="117"/>
        <v>6084</v>
      </c>
      <c r="L1071">
        <f t="shared" si="118"/>
        <v>1937</v>
      </c>
      <c r="M1071">
        <f t="shared" si="115"/>
        <v>0</v>
      </c>
    </row>
    <row r="1072" spans="1:13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112"/>
        <v>stacjonarny</v>
      </c>
      <c r="G1072" s="9">
        <f t="shared" si="113"/>
        <v>8</v>
      </c>
      <c r="H1072" s="9">
        <f t="shared" si="116"/>
        <v>8829</v>
      </c>
      <c r="I1072">
        <f t="shared" si="114"/>
        <v>0</v>
      </c>
      <c r="K1072">
        <f t="shared" si="117"/>
        <v>6092</v>
      </c>
      <c r="L1072">
        <f t="shared" si="118"/>
        <v>1937</v>
      </c>
      <c r="M1072">
        <f t="shared" si="115"/>
        <v>0</v>
      </c>
    </row>
    <row r="1073" spans="1:13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112"/>
        <v>stacjonarny</v>
      </c>
      <c r="G1073" s="9">
        <f t="shared" si="113"/>
        <v>7</v>
      </c>
      <c r="H1073" s="9">
        <f t="shared" si="116"/>
        <v>8836</v>
      </c>
      <c r="I1073">
        <f t="shared" si="114"/>
        <v>0</v>
      </c>
      <c r="K1073">
        <f t="shared" si="117"/>
        <v>6099</v>
      </c>
      <c r="L1073">
        <f t="shared" si="118"/>
        <v>1937</v>
      </c>
      <c r="M1073">
        <f t="shared" si="115"/>
        <v>0</v>
      </c>
    </row>
    <row r="1074" spans="1:13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112"/>
        <v>komórkowy</v>
      </c>
      <c r="G1074" s="9">
        <f t="shared" si="113"/>
        <v>16</v>
      </c>
      <c r="H1074" s="9">
        <f t="shared" si="116"/>
        <v>8852</v>
      </c>
      <c r="I1074">
        <f t="shared" si="114"/>
        <v>0</v>
      </c>
      <c r="K1074">
        <f t="shared" si="117"/>
        <v>6099</v>
      </c>
      <c r="L1074">
        <f t="shared" si="118"/>
        <v>1953</v>
      </c>
      <c r="M1074">
        <f t="shared" si="115"/>
        <v>0</v>
      </c>
    </row>
    <row r="1075" spans="1:13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112"/>
        <v>komórkowy</v>
      </c>
      <c r="G1075" s="9">
        <f t="shared" si="113"/>
        <v>5</v>
      </c>
      <c r="H1075" s="9">
        <f t="shared" si="116"/>
        <v>8857</v>
      </c>
      <c r="I1075">
        <f t="shared" si="114"/>
        <v>0</v>
      </c>
      <c r="K1075">
        <f t="shared" si="117"/>
        <v>6099</v>
      </c>
      <c r="L1075">
        <f t="shared" si="118"/>
        <v>1958</v>
      </c>
      <c r="M1075">
        <f t="shared" si="115"/>
        <v>0</v>
      </c>
    </row>
    <row r="1076" spans="1:13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112"/>
        <v>stacjonarny</v>
      </c>
      <c r="G1076" s="9">
        <f t="shared" si="113"/>
        <v>9</v>
      </c>
      <c r="H1076" s="9">
        <f t="shared" si="116"/>
        <v>8866</v>
      </c>
      <c r="I1076">
        <f t="shared" si="114"/>
        <v>0</v>
      </c>
      <c r="K1076">
        <f t="shared" si="117"/>
        <v>6108</v>
      </c>
      <c r="L1076">
        <f t="shared" si="118"/>
        <v>1958</v>
      </c>
      <c r="M1076">
        <f t="shared" si="115"/>
        <v>0</v>
      </c>
    </row>
    <row r="1077" spans="1:13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112"/>
        <v>komórkowy</v>
      </c>
      <c r="G1077" s="9">
        <f t="shared" si="113"/>
        <v>7</v>
      </c>
      <c r="H1077" s="9">
        <f t="shared" si="116"/>
        <v>8873</v>
      </c>
      <c r="I1077">
        <f t="shared" si="114"/>
        <v>0</v>
      </c>
      <c r="K1077">
        <f t="shared" si="117"/>
        <v>6108</v>
      </c>
      <c r="L1077">
        <f t="shared" si="118"/>
        <v>1965</v>
      </c>
      <c r="M1077">
        <f t="shared" si="115"/>
        <v>0</v>
      </c>
    </row>
    <row r="1078" spans="1:13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112"/>
        <v>stacjonarny</v>
      </c>
      <c r="G1078" s="9">
        <f t="shared" si="113"/>
        <v>12</v>
      </c>
      <c r="H1078" s="9">
        <f t="shared" si="116"/>
        <v>8885</v>
      </c>
      <c r="I1078">
        <f t="shared" si="114"/>
        <v>0</v>
      </c>
      <c r="K1078">
        <f t="shared" si="117"/>
        <v>6120</v>
      </c>
      <c r="L1078">
        <f t="shared" si="118"/>
        <v>1965</v>
      </c>
      <c r="M1078">
        <f t="shared" si="115"/>
        <v>0</v>
      </c>
    </row>
    <row r="1079" spans="1:13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112"/>
        <v>komórkowy</v>
      </c>
      <c r="G1079" s="9">
        <f t="shared" si="113"/>
        <v>9</v>
      </c>
      <c r="H1079" s="9">
        <f t="shared" si="116"/>
        <v>8894</v>
      </c>
      <c r="I1079">
        <f t="shared" si="114"/>
        <v>0</v>
      </c>
      <c r="K1079">
        <f t="shared" si="117"/>
        <v>6120</v>
      </c>
      <c r="L1079">
        <f t="shared" si="118"/>
        <v>1974</v>
      </c>
      <c r="M1079">
        <f t="shared" si="115"/>
        <v>0</v>
      </c>
    </row>
    <row r="1080" spans="1:13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112"/>
        <v>stacjonarny</v>
      </c>
      <c r="G1080" s="9">
        <f t="shared" si="113"/>
        <v>11</v>
      </c>
      <c r="H1080" s="9">
        <f t="shared" si="116"/>
        <v>8905</v>
      </c>
      <c r="I1080">
        <f t="shared" si="114"/>
        <v>0</v>
      </c>
      <c r="K1080">
        <f t="shared" si="117"/>
        <v>6131</v>
      </c>
      <c r="L1080">
        <f t="shared" si="118"/>
        <v>1974</v>
      </c>
      <c r="M1080">
        <f t="shared" si="115"/>
        <v>0</v>
      </c>
    </row>
    <row r="1081" spans="1:13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112"/>
        <v>stacjonarny</v>
      </c>
      <c r="G1081" s="9">
        <f t="shared" si="113"/>
        <v>4</v>
      </c>
      <c r="H1081" s="9">
        <f t="shared" si="116"/>
        <v>8909</v>
      </c>
      <c r="I1081">
        <f t="shared" si="114"/>
        <v>0</v>
      </c>
      <c r="K1081">
        <f t="shared" si="117"/>
        <v>6135</v>
      </c>
      <c r="L1081">
        <f t="shared" si="118"/>
        <v>1974</v>
      </c>
      <c r="M1081">
        <f t="shared" si="115"/>
        <v>0</v>
      </c>
    </row>
    <row r="1082" spans="1:13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112"/>
        <v>komórkowy</v>
      </c>
      <c r="G1082" s="9">
        <f t="shared" si="113"/>
        <v>11</v>
      </c>
      <c r="H1082" s="9">
        <f t="shared" si="116"/>
        <v>8920</v>
      </c>
      <c r="I1082">
        <f t="shared" si="114"/>
        <v>0</v>
      </c>
      <c r="K1082">
        <f t="shared" si="117"/>
        <v>6135</v>
      </c>
      <c r="L1082">
        <f t="shared" si="118"/>
        <v>1985</v>
      </c>
      <c r="M1082">
        <f t="shared" si="115"/>
        <v>0</v>
      </c>
    </row>
    <row r="1083" spans="1:13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112"/>
        <v>stacjonarny</v>
      </c>
      <c r="G1083" s="9">
        <f t="shared" si="113"/>
        <v>2</v>
      </c>
      <c r="H1083" s="9">
        <f t="shared" si="116"/>
        <v>8922</v>
      </c>
      <c r="I1083">
        <f t="shared" si="114"/>
        <v>0</v>
      </c>
      <c r="K1083">
        <f t="shared" si="117"/>
        <v>6137</v>
      </c>
      <c r="L1083">
        <f t="shared" si="118"/>
        <v>1985</v>
      </c>
      <c r="M1083">
        <f t="shared" si="115"/>
        <v>0</v>
      </c>
    </row>
    <row r="1084" spans="1:13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112"/>
        <v>stacjonarny</v>
      </c>
      <c r="G1084" s="9">
        <f t="shared" si="113"/>
        <v>16</v>
      </c>
      <c r="H1084" s="9">
        <f t="shared" si="116"/>
        <v>8938</v>
      </c>
      <c r="I1084">
        <f t="shared" si="114"/>
        <v>0</v>
      </c>
      <c r="K1084">
        <f t="shared" si="117"/>
        <v>6153</v>
      </c>
      <c r="L1084">
        <f t="shared" si="118"/>
        <v>1985</v>
      </c>
      <c r="M1084">
        <f t="shared" si="115"/>
        <v>0</v>
      </c>
    </row>
    <row r="1085" spans="1:13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112"/>
        <v>komórkowy</v>
      </c>
      <c r="G1085" s="9">
        <f t="shared" si="113"/>
        <v>11</v>
      </c>
      <c r="H1085" s="9">
        <f t="shared" si="116"/>
        <v>8949</v>
      </c>
      <c r="I1085">
        <f t="shared" si="114"/>
        <v>0</v>
      </c>
      <c r="K1085">
        <f t="shared" si="117"/>
        <v>6153</v>
      </c>
      <c r="L1085">
        <f t="shared" si="118"/>
        <v>1996</v>
      </c>
      <c r="M1085">
        <f t="shared" si="115"/>
        <v>0</v>
      </c>
    </row>
    <row r="1086" spans="1:13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112"/>
        <v>stacjonarny</v>
      </c>
      <c r="G1086" s="9">
        <f t="shared" si="113"/>
        <v>12</v>
      </c>
      <c r="H1086" s="9">
        <f t="shared" si="116"/>
        <v>8961</v>
      </c>
      <c r="I1086">
        <f t="shared" si="114"/>
        <v>0</v>
      </c>
      <c r="K1086">
        <f t="shared" si="117"/>
        <v>6165</v>
      </c>
      <c r="L1086">
        <f t="shared" si="118"/>
        <v>1996</v>
      </c>
      <c r="M1086">
        <f t="shared" si="115"/>
        <v>0</v>
      </c>
    </row>
    <row r="1087" spans="1:13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112"/>
        <v>stacjonarny</v>
      </c>
      <c r="G1087" s="9">
        <f t="shared" si="113"/>
        <v>1</v>
      </c>
      <c r="H1087" s="9">
        <f t="shared" si="116"/>
        <v>8962</v>
      </c>
      <c r="I1087">
        <f t="shared" si="114"/>
        <v>0</v>
      </c>
      <c r="K1087">
        <f t="shared" si="117"/>
        <v>6166</v>
      </c>
      <c r="L1087">
        <f t="shared" si="118"/>
        <v>1996</v>
      </c>
      <c r="M1087">
        <f t="shared" si="115"/>
        <v>0</v>
      </c>
    </row>
    <row r="1088" spans="1:13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112"/>
        <v>stacjonarny</v>
      </c>
      <c r="G1088" s="9">
        <f t="shared" si="113"/>
        <v>14</v>
      </c>
      <c r="H1088" s="9">
        <f t="shared" si="116"/>
        <v>8976</v>
      </c>
      <c r="I1088">
        <f t="shared" si="114"/>
        <v>0</v>
      </c>
      <c r="K1088">
        <f t="shared" si="117"/>
        <v>6180</v>
      </c>
      <c r="L1088">
        <f t="shared" si="118"/>
        <v>1996</v>
      </c>
      <c r="M1088">
        <f t="shared" si="115"/>
        <v>0</v>
      </c>
    </row>
    <row r="1089" spans="1:13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112"/>
        <v>zagraniczny</v>
      </c>
      <c r="G1089" s="9">
        <f t="shared" si="113"/>
        <v>4</v>
      </c>
      <c r="H1089" s="9">
        <f t="shared" si="116"/>
        <v>8976</v>
      </c>
      <c r="I1089">
        <f t="shared" si="114"/>
        <v>0</v>
      </c>
      <c r="K1089">
        <f t="shared" si="117"/>
        <v>6180</v>
      </c>
      <c r="L1089">
        <f t="shared" si="118"/>
        <v>1996</v>
      </c>
      <c r="M1089">
        <f t="shared" si="115"/>
        <v>4</v>
      </c>
    </row>
    <row r="1090" spans="1:13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112"/>
        <v>stacjonarny</v>
      </c>
      <c r="G1090" s="9">
        <f t="shared" si="113"/>
        <v>3</v>
      </c>
      <c r="H1090" s="9">
        <f t="shared" si="116"/>
        <v>8979</v>
      </c>
      <c r="I1090">
        <f t="shared" si="114"/>
        <v>0</v>
      </c>
      <c r="K1090">
        <f t="shared" si="117"/>
        <v>6183</v>
      </c>
      <c r="L1090">
        <f t="shared" si="118"/>
        <v>1996</v>
      </c>
      <c r="M1090">
        <f t="shared" si="115"/>
        <v>0</v>
      </c>
    </row>
    <row r="1091" spans="1:13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119">IF(LEN(A1091)=7,"stacjonarny",IF(LEN(A1091)=8,"komórkowy","zagraniczny"))</f>
        <v>komórkowy</v>
      </c>
      <c r="G1091" s="9">
        <f t="shared" ref="G1091:G1154" si="120">MINUTE(D1091-C1091)+1</f>
        <v>16</v>
      </c>
      <c r="H1091" s="9">
        <f t="shared" si="116"/>
        <v>8995</v>
      </c>
      <c r="I1091">
        <f t="shared" ref="I1091:I1154" si="121">IF(H1091&lt;=800,1,0)</f>
        <v>0</v>
      </c>
      <c r="K1091">
        <f t="shared" si="117"/>
        <v>6183</v>
      </c>
      <c r="L1091">
        <f t="shared" si="118"/>
        <v>2012</v>
      </c>
      <c r="M1091">
        <f t="shared" ref="M1091:M1154" si="122">IF(E1091="zagraniczny",G1091,0)</f>
        <v>0</v>
      </c>
    </row>
    <row r="1092" spans="1:13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119"/>
        <v>stacjonarny</v>
      </c>
      <c r="G1092" s="9">
        <f t="shared" si="120"/>
        <v>14</v>
      </c>
      <c r="H1092" s="9">
        <f t="shared" ref="H1092:H1155" si="123">IF(E1092&lt;&gt;"zagraniczny",G1092+H1091,H1091)</f>
        <v>9009</v>
      </c>
      <c r="I1092">
        <f t="shared" si="121"/>
        <v>0</v>
      </c>
      <c r="K1092">
        <f t="shared" ref="K1092:K1155" si="124">IF(AND(I1092=0,E1092="stacjonarny"),G1092+K1091,K1091)</f>
        <v>6197</v>
      </c>
      <c r="L1092">
        <f t="shared" ref="L1092:L1155" si="125">IF(AND(I1092=0,E1092="komórkowy"),G1092+L1091,L1091)</f>
        <v>2012</v>
      </c>
      <c r="M1092">
        <f t="shared" si="122"/>
        <v>0</v>
      </c>
    </row>
    <row r="1093" spans="1:13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119"/>
        <v>komórkowy</v>
      </c>
      <c r="G1093" s="9">
        <f t="shared" si="120"/>
        <v>5</v>
      </c>
      <c r="H1093" s="9">
        <f t="shared" si="123"/>
        <v>9014</v>
      </c>
      <c r="I1093">
        <f t="shared" si="121"/>
        <v>0</v>
      </c>
      <c r="K1093">
        <f t="shared" si="124"/>
        <v>6197</v>
      </c>
      <c r="L1093">
        <f t="shared" si="125"/>
        <v>2017</v>
      </c>
      <c r="M1093">
        <f t="shared" si="122"/>
        <v>0</v>
      </c>
    </row>
    <row r="1094" spans="1:13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119"/>
        <v>stacjonarny</v>
      </c>
      <c r="G1094" s="9">
        <f t="shared" si="120"/>
        <v>5</v>
      </c>
      <c r="H1094" s="9">
        <f t="shared" si="123"/>
        <v>9019</v>
      </c>
      <c r="I1094">
        <f t="shared" si="121"/>
        <v>0</v>
      </c>
      <c r="K1094">
        <f t="shared" si="124"/>
        <v>6202</v>
      </c>
      <c r="L1094">
        <f t="shared" si="125"/>
        <v>2017</v>
      </c>
      <c r="M1094">
        <f t="shared" si="122"/>
        <v>0</v>
      </c>
    </row>
    <row r="1095" spans="1:13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119"/>
        <v>komórkowy</v>
      </c>
      <c r="G1095" s="9">
        <f t="shared" si="120"/>
        <v>6</v>
      </c>
      <c r="H1095" s="9">
        <f t="shared" si="123"/>
        <v>9025</v>
      </c>
      <c r="I1095">
        <f t="shared" si="121"/>
        <v>0</v>
      </c>
      <c r="K1095">
        <f t="shared" si="124"/>
        <v>6202</v>
      </c>
      <c r="L1095">
        <f t="shared" si="125"/>
        <v>2023</v>
      </c>
      <c r="M1095">
        <f t="shared" si="122"/>
        <v>0</v>
      </c>
    </row>
    <row r="1096" spans="1:13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119"/>
        <v>komórkowy</v>
      </c>
      <c r="G1096" s="9">
        <f t="shared" si="120"/>
        <v>15</v>
      </c>
      <c r="H1096" s="9">
        <f t="shared" si="123"/>
        <v>9040</v>
      </c>
      <c r="I1096">
        <f t="shared" si="121"/>
        <v>0</v>
      </c>
      <c r="K1096">
        <f t="shared" si="124"/>
        <v>6202</v>
      </c>
      <c r="L1096">
        <f t="shared" si="125"/>
        <v>2038</v>
      </c>
      <c r="M1096">
        <f t="shared" si="122"/>
        <v>0</v>
      </c>
    </row>
    <row r="1097" spans="1:13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119"/>
        <v>stacjonarny</v>
      </c>
      <c r="G1097" s="9">
        <f t="shared" si="120"/>
        <v>6</v>
      </c>
      <c r="H1097" s="9">
        <f t="shared" si="123"/>
        <v>9046</v>
      </c>
      <c r="I1097">
        <f t="shared" si="121"/>
        <v>0</v>
      </c>
      <c r="K1097">
        <f t="shared" si="124"/>
        <v>6208</v>
      </c>
      <c r="L1097">
        <f t="shared" si="125"/>
        <v>2038</v>
      </c>
      <c r="M1097">
        <f t="shared" si="122"/>
        <v>0</v>
      </c>
    </row>
    <row r="1098" spans="1:13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119"/>
        <v>stacjonarny</v>
      </c>
      <c r="G1098" s="9">
        <f t="shared" si="120"/>
        <v>5</v>
      </c>
      <c r="H1098" s="9">
        <f t="shared" si="123"/>
        <v>9051</v>
      </c>
      <c r="I1098">
        <f t="shared" si="121"/>
        <v>0</v>
      </c>
      <c r="K1098">
        <f t="shared" si="124"/>
        <v>6213</v>
      </c>
      <c r="L1098">
        <f t="shared" si="125"/>
        <v>2038</v>
      </c>
      <c r="M1098">
        <f t="shared" si="122"/>
        <v>0</v>
      </c>
    </row>
    <row r="1099" spans="1:13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119"/>
        <v>stacjonarny</v>
      </c>
      <c r="G1099" s="9">
        <f t="shared" si="120"/>
        <v>16</v>
      </c>
      <c r="H1099" s="9">
        <f t="shared" si="123"/>
        <v>9067</v>
      </c>
      <c r="I1099">
        <f t="shared" si="121"/>
        <v>0</v>
      </c>
      <c r="K1099">
        <f t="shared" si="124"/>
        <v>6229</v>
      </c>
      <c r="L1099">
        <f t="shared" si="125"/>
        <v>2038</v>
      </c>
      <c r="M1099">
        <f t="shared" si="122"/>
        <v>0</v>
      </c>
    </row>
    <row r="1100" spans="1:13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119"/>
        <v>stacjonarny</v>
      </c>
      <c r="G1100" s="9">
        <f t="shared" si="120"/>
        <v>16</v>
      </c>
      <c r="H1100" s="9">
        <f t="shared" si="123"/>
        <v>9083</v>
      </c>
      <c r="I1100">
        <f t="shared" si="121"/>
        <v>0</v>
      </c>
      <c r="K1100">
        <f t="shared" si="124"/>
        <v>6245</v>
      </c>
      <c r="L1100">
        <f t="shared" si="125"/>
        <v>2038</v>
      </c>
      <c r="M1100">
        <f t="shared" si="122"/>
        <v>0</v>
      </c>
    </row>
    <row r="1101" spans="1:13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119"/>
        <v>stacjonarny</v>
      </c>
      <c r="G1101" s="9">
        <f t="shared" si="120"/>
        <v>3</v>
      </c>
      <c r="H1101" s="9">
        <f t="shared" si="123"/>
        <v>9086</v>
      </c>
      <c r="I1101">
        <f t="shared" si="121"/>
        <v>0</v>
      </c>
      <c r="K1101">
        <f t="shared" si="124"/>
        <v>6248</v>
      </c>
      <c r="L1101">
        <f t="shared" si="125"/>
        <v>2038</v>
      </c>
      <c r="M1101">
        <f t="shared" si="122"/>
        <v>0</v>
      </c>
    </row>
    <row r="1102" spans="1:13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119"/>
        <v>stacjonarny</v>
      </c>
      <c r="G1102" s="9">
        <f t="shared" si="120"/>
        <v>10</v>
      </c>
      <c r="H1102" s="9">
        <f t="shared" si="123"/>
        <v>9096</v>
      </c>
      <c r="I1102">
        <f t="shared" si="121"/>
        <v>0</v>
      </c>
      <c r="K1102">
        <f t="shared" si="124"/>
        <v>6258</v>
      </c>
      <c r="L1102">
        <f t="shared" si="125"/>
        <v>2038</v>
      </c>
      <c r="M1102">
        <f t="shared" si="122"/>
        <v>0</v>
      </c>
    </row>
    <row r="1103" spans="1:13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119"/>
        <v>stacjonarny</v>
      </c>
      <c r="G1103" s="9">
        <f t="shared" si="120"/>
        <v>12</v>
      </c>
      <c r="H1103" s="9">
        <f t="shared" si="123"/>
        <v>9108</v>
      </c>
      <c r="I1103">
        <f t="shared" si="121"/>
        <v>0</v>
      </c>
      <c r="K1103">
        <f t="shared" si="124"/>
        <v>6270</v>
      </c>
      <c r="L1103">
        <f t="shared" si="125"/>
        <v>2038</v>
      </c>
      <c r="M1103">
        <f t="shared" si="122"/>
        <v>0</v>
      </c>
    </row>
    <row r="1104" spans="1:13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119"/>
        <v>stacjonarny</v>
      </c>
      <c r="G1104" s="9">
        <f t="shared" si="120"/>
        <v>17</v>
      </c>
      <c r="H1104" s="9">
        <f t="shared" si="123"/>
        <v>9125</v>
      </c>
      <c r="I1104">
        <f t="shared" si="121"/>
        <v>0</v>
      </c>
      <c r="K1104">
        <f t="shared" si="124"/>
        <v>6287</v>
      </c>
      <c r="L1104">
        <f t="shared" si="125"/>
        <v>2038</v>
      </c>
      <c r="M1104">
        <f t="shared" si="122"/>
        <v>0</v>
      </c>
    </row>
    <row r="1105" spans="1:13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119"/>
        <v>komórkowy</v>
      </c>
      <c r="G1105" s="9">
        <f t="shared" si="120"/>
        <v>2</v>
      </c>
      <c r="H1105" s="9">
        <f t="shared" si="123"/>
        <v>9127</v>
      </c>
      <c r="I1105">
        <f t="shared" si="121"/>
        <v>0</v>
      </c>
      <c r="K1105">
        <f t="shared" si="124"/>
        <v>6287</v>
      </c>
      <c r="L1105">
        <f t="shared" si="125"/>
        <v>2040</v>
      </c>
      <c r="M1105">
        <f t="shared" si="122"/>
        <v>0</v>
      </c>
    </row>
    <row r="1106" spans="1:13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119"/>
        <v>komórkowy</v>
      </c>
      <c r="G1106" s="9">
        <f t="shared" si="120"/>
        <v>3</v>
      </c>
      <c r="H1106" s="9">
        <f t="shared" si="123"/>
        <v>9130</v>
      </c>
      <c r="I1106">
        <f t="shared" si="121"/>
        <v>0</v>
      </c>
      <c r="K1106">
        <f t="shared" si="124"/>
        <v>6287</v>
      </c>
      <c r="L1106">
        <f t="shared" si="125"/>
        <v>2043</v>
      </c>
      <c r="M1106">
        <f t="shared" si="122"/>
        <v>0</v>
      </c>
    </row>
    <row r="1107" spans="1:13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119"/>
        <v>stacjonarny</v>
      </c>
      <c r="G1107" s="9">
        <f t="shared" si="120"/>
        <v>8</v>
      </c>
      <c r="H1107" s="9">
        <f t="shared" si="123"/>
        <v>9138</v>
      </c>
      <c r="I1107">
        <f t="shared" si="121"/>
        <v>0</v>
      </c>
      <c r="K1107">
        <f t="shared" si="124"/>
        <v>6295</v>
      </c>
      <c r="L1107">
        <f t="shared" si="125"/>
        <v>2043</v>
      </c>
      <c r="M1107">
        <f t="shared" si="122"/>
        <v>0</v>
      </c>
    </row>
    <row r="1108" spans="1:13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119"/>
        <v>stacjonarny</v>
      </c>
      <c r="G1108" s="9">
        <f t="shared" si="120"/>
        <v>10</v>
      </c>
      <c r="H1108" s="9">
        <f t="shared" si="123"/>
        <v>9148</v>
      </c>
      <c r="I1108">
        <f t="shared" si="121"/>
        <v>0</v>
      </c>
      <c r="K1108">
        <f t="shared" si="124"/>
        <v>6305</v>
      </c>
      <c r="L1108">
        <f t="shared" si="125"/>
        <v>2043</v>
      </c>
      <c r="M1108">
        <f t="shared" si="122"/>
        <v>0</v>
      </c>
    </row>
    <row r="1109" spans="1:13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119"/>
        <v>stacjonarny</v>
      </c>
      <c r="G1109" s="9">
        <f t="shared" si="120"/>
        <v>13</v>
      </c>
      <c r="H1109" s="9">
        <f t="shared" si="123"/>
        <v>9161</v>
      </c>
      <c r="I1109">
        <f t="shared" si="121"/>
        <v>0</v>
      </c>
      <c r="K1109">
        <f t="shared" si="124"/>
        <v>6318</v>
      </c>
      <c r="L1109">
        <f t="shared" si="125"/>
        <v>2043</v>
      </c>
      <c r="M1109">
        <f t="shared" si="122"/>
        <v>0</v>
      </c>
    </row>
    <row r="1110" spans="1:13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119"/>
        <v>stacjonarny</v>
      </c>
      <c r="G1110" s="9">
        <f t="shared" si="120"/>
        <v>7</v>
      </c>
      <c r="H1110" s="9">
        <f t="shared" si="123"/>
        <v>9168</v>
      </c>
      <c r="I1110">
        <f t="shared" si="121"/>
        <v>0</v>
      </c>
      <c r="K1110">
        <f t="shared" si="124"/>
        <v>6325</v>
      </c>
      <c r="L1110">
        <f t="shared" si="125"/>
        <v>2043</v>
      </c>
      <c r="M1110">
        <f t="shared" si="122"/>
        <v>0</v>
      </c>
    </row>
    <row r="1111" spans="1:13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119"/>
        <v>stacjonarny</v>
      </c>
      <c r="G1111" s="9">
        <f t="shared" si="120"/>
        <v>10</v>
      </c>
      <c r="H1111" s="9">
        <f t="shared" si="123"/>
        <v>9178</v>
      </c>
      <c r="I1111">
        <f t="shared" si="121"/>
        <v>0</v>
      </c>
      <c r="K1111">
        <f t="shared" si="124"/>
        <v>6335</v>
      </c>
      <c r="L1111">
        <f t="shared" si="125"/>
        <v>2043</v>
      </c>
      <c r="M1111">
        <f t="shared" si="122"/>
        <v>0</v>
      </c>
    </row>
    <row r="1112" spans="1:13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119"/>
        <v>komórkowy</v>
      </c>
      <c r="G1112" s="9">
        <f t="shared" si="120"/>
        <v>1</v>
      </c>
      <c r="H1112" s="9">
        <f t="shared" si="123"/>
        <v>9179</v>
      </c>
      <c r="I1112">
        <f t="shared" si="121"/>
        <v>0</v>
      </c>
      <c r="K1112">
        <f t="shared" si="124"/>
        <v>6335</v>
      </c>
      <c r="L1112">
        <f t="shared" si="125"/>
        <v>2044</v>
      </c>
      <c r="M1112">
        <f t="shared" si="122"/>
        <v>0</v>
      </c>
    </row>
    <row r="1113" spans="1:13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119"/>
        <v>stacjonarny</v>
      </c>
      <c r="G1113" s="9">
        <f t="shared" si="120"/>
        <v>12</v>
      </c>
      <c r="H1113" s="9">
        <f t="shared" si="123"/>
        <v>9191</v>
      </c>
      <c r="I1113">
        <f t="shared" si="121"/>
        <v>0</v>
      </c>
      <c r="K1113">
        <f t="shared" si="124"/>
        <v>6347</v>
      </c>
      <c r="L1113">
        <f t="shared" si="125"/>
        <v>2044</v>
      </c>
      <c r="M1113">
        <f t="shared" si="122"/>
        <v>0</v>
      </c>
    </row>
    <row r="1114" spans="1:13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119"/>
        <v>stacjonarny</v>
      </c>
      <c r="G1114" s="9">
        <f t="shared" si="120"/>
        <v>3</v>
      </c>
      <c r="H1114" s="9">
        <f t="shared" si="123"/>
        <v>9194</v>
      </c>
      <c r="I1114">
        <f t="shared" si="121"/>
        <v>0</v>
      </c>
      <c r="K1114">
        <f t="shared" si="124"/>
        <v>6350</v>
      </c>
      <c r="L1114">
        <f t="shared" si="125"/>
        <v>2044</v>
      </c>
      <c r="M1114">
        <f t="shared" si="122"/>
        <v>0</v>
      </c>
    </row>
    <row r="1115" spans="1:13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119"/>
        <v>komórkowy</v>
      </c>
      <c r="G1115" s="9">
        <f t="shared" si="120"/>
        <v>3</v>
      </c>
      <c r="H1115" s="9">
        <f t="shared" si="123"/>
        <v>9197</v>
      </c>
      <c r="I1115">
        <f t="shared" si="121"/>
        <v>0</v>
      </c>
      <c r="K1115">
        <f t="shared" si="124"/>
        <v>6350</v>
      </c>
      <c r="L1115">
        <f t="shared" si="125"/>
        <v>2047</v>
      </c>
      <c r="M1115">
        <f t="shared" si="122"/>
        <v>0</v>
      </c>
    </row>
    <row r="1116" spans="1:13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119"/>
        <v>stacjonarny</v>
      </c>
      <c r="G1116" s="9">
        <f t="shared" si="120"/>
        <v>16</v>
      </c>
      <c r="H1116" s="9">
        <f t="shared" si="123"/>
        <v>9213</v>
      </c>
      <c r="I1116">
        <f t="shared" si="121"/>
        <v>0</v>
      </c>
      <c r="K1116">
        <f t="shared" si="124"/>
        <v>6366</v>
      </c>
      <c r="L1116">
        <f t="shared" si="125"/>
        <v>2047</v>
      </c>
      <c r="M1116">
        <f t="shared" si="122"/>
        <v>0</v>
      </c>
    </row>
    <row r="1117" spans="1:13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119"/>
        <v>komórkowy</v>
      </c>
      <c r="G1117" s="9">
        <f t="shared" si="120"/>
        <v>3</v>
      </c>
      <c r="H1117" s="9">
        <f t="shared" si="123"/>
        <v>9216</v>
      </c>
      <c r="I1117">
        <f t="shared" si="121"/>
        <v>0</v>
      </c>
      <c r="K1117">
        <f t="shared" si="124"/>
        <v>6366</v>
      </c>
      <c r="L1117">
        <f t="shared" si="125"/>
        <v>2050</v>
      </c>
      <c r="M1117">
        <f t="shared" si="122"/>
        <v>0</v>
      </c>
    </row>
    <row r="1118" spans="1:13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119"/>
        <v>stacjonarny</v>
      </c>
      <c r="G1118" s="9">
        <f t="shared" si="120"/>
        <v>8</v>
      </c>
      <c r="H1118" s="9">
        <f t="shared" si="123"/>
        <v>9224</v>
      </c>
      <c r="I1118">
        <f t="shared" si="121"/>
        <v>0</v>
      </c>
      <c r="K1118">
        <f t="shared" si="124"/>
        <v>6374</v>
      </c>
      <c r="L1118">
        <f t="shared" si="125"/>
        <v>2050</v>
      </c>
      <c r="M1118">
        <f t="shared" si="122"/>
        <v>0</v>
      </c>
    </row>
    <row r="1119" spans="1:13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119"/>
        <v>stacjonarny</v>
      </c>
      <c r="G1119" s="9">
        <f t="shared" si="120"/>
        <v>16</v>
      </c>
      <c r="H1119" s="9">
        <f t="shared" si="123"/>
        <v>9240</v>
      </c>
      <c r="I1119">
        <f t="shared" si="121"/>
        <v>0</v>
      </c>
      <c r="K1119">
        <f t="shared" si="124"/>
        <v>6390</v>
      </c>
      <c r="L1119">
        <f t="shared" si="125"/>
        <v>2050</v>
      </c>
      <c r="M1119">
        <f t="shared" si="122"/>
        <v>0</v>
      </c>
    </row>
    <row r="1120" spans="1:13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119"/>
        <v>zagraniczny</v>
      </c>
      <c r="G1120" s="9">
        <f t="shared" si="120"/>
        <v>12</v>
      </c>
      <c r="H1120" s="9">
        <f t="shared" si="123"/>
        <v>9240</v>
      </c>
      <c r="I1120">
        <f t="shared" si="121"/>
        <v>0</v>
      </c>
      <c r="K1120">
        <f t="shared" si="124"/>
        <v>6390</v>
      </c>
      <c r="L1120">
        <f t="shared" si="125"/>
        <v>2050</v>
      </c>
      <c r="M1120">
        <f t="shared" si="122"/>
        <v>12</v>
      </c>
    </row>
    <row r="1121" spans="1:13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119"/>
        <v>stacjonarny</v>
      </c>
      <c r="G1121" s="9">
        <f t="shared" si="120"/>
        <v>2</v>
      </c>
      <c r="H1121" s="9">
        <f t="shared" si="123"/>
        <v>9242</v>
      </c>
      <c r="I1121">
        <f t="shared" si="121"/>
        <v>0</v>
      </c>
      <c r="K1121">
        <f t="shared" si="124"/>
        <v>6392</v>
      </c>
      <c r="L1121">
        <f t="shared" si="125"/>
        <v>2050</v>
      </c>
      <c r="M1121">
        <f t="shared" si="122"/>
        <v>0</v>
      </c>
    </row>
    <row r="1122" spans="1:13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119"/>
        <v>stacjonarny</v>
      </c>
      <c r="G1122" s="9">
        <f t="shared" si="120"/>
        <v>12</v>
      </c>
      <c r="H1122" s="9">
        <f t="shared" si="123"/>
        <v>9254</v>
      </c>
      <c r="I1122">
        <f t="shared" si="121"/>
        <v>0</v>
      </c>
      <c r="K1122">
        <f t="shared" si="124"/>
        <v>6404</v>
      </c>
      <c r="L1122">
        <f t="shared" si="125"/>
        <v>2050</v>
      </c>
      <c r="M1122">
        <f t="shared" si="122"/>
        <v>0</v>
      </c>
    </row>
    <row r="1123" spans="1:13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119"/>
        <v>komórkowy</v>
      </c>
      <c r="G1123" s="9">
        <f t="shared" si="120"/>
        <v>13</v>
      </c>
      <c r="H1123" s="9">
        <f t="shared" si="123"/>
        <v>9267</v>
      </c>
      <c r="I1123">
        <f t="shared" si="121"/>
        <v>0</v>
      </c>
      <c r="K1123">
        <f t="shared" si="124"/>
        <v>6404</v>
      </c>
      <c r="L1123">
        <f t="shared" si="125"/>
        <v>2063</v>
      </c>
      <c r="M1123">
        <f t="shared" si="122"/>
        <v>0</v>
      </c>
    </row>
    <row r="1124" spans="1:13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119"/>
        <v>stacjonarny</v>
      </c>
      <c r="G1124" s="9">
        <f t="shared" si="120"/>
        <v>14</v>
      </c>
      <c r="H1124" s="9">
        <f t="shared" si="123"/>
        <v>9281</v>
      </c>
      <c r="I1124">
        <f t="shared" si="121"/>
        <v>0</v>
      </c>
      <c r="K1124">
        <f t="shared" si="124"/>
        <v>6418</v>
      </c>
      <c r="L1124">
        <f t="shared" si="125"/>
        <v>2063</v>
      </c>
      <c r="M1124">
        <f t="shared" si="122"/>
        <v>0</v>
      </c>
    </row>
    <row r="1125" spans="1:13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119"/>
        <v>stacjonarny</v>
      </c>
      <c r="G1125" s="9">
        <f t="shared" si="120"/>
        <v>14</v>
      </c>
      <c r="H1125" s="9">
        <f t="shared" si="123"/>
        <v>9295</v>
      </c>
      <c r="I1125">
        <f t="shared" si="121"/>
        <v>0</v>
      </c>
      <c r="K1125">
        <f t="shared" si="124"/>
        <v>6432</v>
      </c>
      <c r="L1125">
        <f t="shared" si="125"/>
        <v>2063</v>
      </c>
      <c r="M1125">
        <f t="shared" si="122"/>
        <v>0</v>
      </c>
    </row>
    <row r="1126" spans="1:13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119"/>
        <v>stacjonarny</v>
      </c>
      <c r="G1126" s="9">
        <f t="shared" si="120"/>
        <v>4</v>
      </c>
      <c r="H1126" s="9">
        <f t="shared" si="123"/>
        <v>9299</v>
      </c>
      <c r="I1126">
        <f t="shared" si="121"/>
        <v>0</v>
      </c>
      <c r="K1126">
        <f t="shared" si="124"/>
        <v>6436</v>
      </c>
      <c r="L1126">
        <f t="shared" si="125"/>
        <v>2063</v>
      </c>
      <c r="M1126">
        <f t="shared" si="122"/>
        <v>0</v>
      </c>
    </row>
    <row r="1127" spans="1:13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119"/>
        <v>komórkowy</v>
      </c>
      <c r="G1127" s="9">
        <f t="shared" si="120"/>
        <v>10</v>
      </c>
      <c r="H1127" s="9">
        <f t="shared" si="123"/>
        <v>9309</v>
      </c>
      <c r="I1127">
        <f t="shared" si="121"/>
        <v>0</v>
      </c>
      <c r="K1127">
        <f t="shared" si="124"/>
        <v>6436</v>
      </c>
      <c r="L1127">
        <f t="shared" si="125"/>
        <v>2073</v>
      </c>
      <c r="M1127">
        <f t="shared" si="122"/>
        <v>0</v>
      </c>
    </row>
    <row r="1128" spans="1:13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119"/>
        <v>stacjonarny</v>
      </c>
      <c r="G1128" s="9">
        <f t="shared" si="120"/>
        <v>16</v>
      </c>
      <c r="H1128" s="9">
        <f t="shared" si="123"/>
        <v>9325</v>
      </c>
      <c r="I1128">
        <f t="shared" si="121"/>
        <v>0</v>
      </c>
      <c r="K1128">
        <f t="shared" si="124"/>
        <v>6452</v>
      </c>
      <c r="L1128">
        <f t="shared" si="125"/>
        <v>2073</v>
      </c>
      <c r="M1128">
        <f t="shared" si="122"/>
        <v>0</v>
      </c>
    </row>
    <row r="1129" spans="1:13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119"/>
        <v>stacjonarny</v>
      </c>
      <c r="G1129" s="9">
        <f t="shared" si="120"/>
        <v>10</v>
      </c>
      <c r="H1129" s="9">
        <f t="shared" si="123"/>
        <v>9335</v>
      </c>
      <c r="I1129">
        <f t="shared" si="121"/>
        <v>0</v>
      </c>
      <c r="K1129">
        <f t="shared" si="124"/>
        <v>6462</v>
      </c>
      <c r="L1129">
        <f t="shared" si="125"/>
        <v>2073</v>
      </c>
      <c r="M1129">
        <f t="shared" si="122"/>
        <v>0</v>
      </c>
    </row>
    <row r="1130" spans="1:13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119"/>
        <v>komórkowy</v>
      </c>
      <c r="G1130" s="9">
        <f t="shared" si="120"/>
        <v>4</v>
      </c>
      <c r="H1130" s="9">
        <f t="shared" si="123"/>
        <v>9339</v>
      </c>
      <c r="I1130">
        <f t="shared" si="121"/>
        <v>0</v>
      </c>
      <c r="K1130">
        <f t="shared" si="124"/>
        <v>6462</v>
      </c>
      <c r="L1130">
        <f t="shared" si="125"/>
        <v>2077</v>
      </c>
      <c r="M1130">
        <f t="shared" si="122"/>
        <v>0</v>
      </c>
    </row>
    <row r="1131" spans="1:13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119"/>
        <v>stacjonarny</v>
      </c>
      <c r="G1131" s="9">
        <f t="shared" si="120"/>
        <v>8</v>
      </c>
      <c r="H1131" s="9">
        <f t="shared" si="123"/>
        <v>9347</v>
      </c>
      <c r="I1131">
        <f t="shared" si="121"/>
        <v>0</v>
      </c>
      <c r="K1131">
        <f t="shared" si="124"/>
        <v>6470</v>
      </c>
      <c r="L1131">
        <f t="shared" si="125"/>
        <v>2077</v>
      </c>
      <c r="M1131">
        <f t="shared" si="122"/>
        <v>0</v>
      </c>
    </row>
    <row r="1132" spans="1:13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119"/>
        <v>stacjonarny</v>
      </c>
      <c r="G1132" s="9">
        <f t="shared" si="120"/>
        <v>2</v>
      </c>
      <c r="H1132" s="9">
        <f t="shared" si="123"/>
        <v>9349</v>
      </c>
      <c r="I1132">
        <f t="shared" si="121"/>
        <v>0</v>
      </c>
      <c r="K1132">
        <f t="shared" si="124"/>
        <v>6472</v>
      </c>
      <c r="L1132">
        <f t="shared" si="125"/>
        <v>2077</v>
      </c>
      <c r="M1132">
        <f t="shared" si="122"/>
        <v>0</v>
      </c>
    </row>
    <row r="1133" spans="1:13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119"/>
        <v>stacjonarny</v>
      </c>
      <c r="G1133" s="9">
        <f t="shared" si="120"/>
        <v>10</v>
      </c>
      <c r="H1133" s="9">
        <f t="shared" si="123"/>
        <v>9359</v>
      </c>
      <c r="I1133">
        <f t="shared" si="121"/>
        <v>0</v>
      </c>
      <c r="K1133">
        <f t="shared" si="124"/>
        <v>6482</v>
      </c>
      <c r="L1133">
        <f t="shared" si="125"/>
        <v>2077</v>
      </c>
      <c r="M1133">
        <f t="shared" si="122"/>
        <v>0</v>
      </c>
    </row>
    <row r="1134" spans="1:13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119"/>
        <v>stacjonarny</v>
      </c>
      <c r="G1134" s="9">
        <f t="shared" si="120"/>
        <v>8</v>
      </c>
      <c r="H1134" s="9">
        <f t="shared" si="123"/>
        <v>9367</v>
      </c>
      <c r="I1134">
        <f t="shared" si="121"/>
        <v>0</v>
      </c>
      <c r="K1134">
        <f t="shared" si="124"/>
        <v>6490</v>
      </c>
      <c r="L1134">
        <f t="shared" si="125"/>
        <v>2077</v>
      </c>
      <c r="M1134">
        <f t="shared" si="122"/>
        <v>0</v>
      </c>
    </row>
    <row r="1135" spans="1:13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119"/>
        <v>stacjonarny</v>
      </c>
      <c r="G1135" s="9">
        <f t="shared" si="120"/>
        <v>12</v>
      </c>
      <c r="H1135" s="9">
        <f t="shared" si="123"/>
        <v>9379</v>
      </c>
      <c r="I1135">
        <f t="shared" si="121"/>
        <v>0</v>
      </c>
      <c r="K1135">
        <f t="shared" si="124"/>
        <v>6502</v>
      </c>
      <c r="L1135">
        <f t="shared" si="125"/>
        <v>2077</v>
      </c>
      <c r="M1135">
        <f t="shared" si="122"/>
        <v>0</v>
      </c>
    </row>
    <row r="1136" spans="1:13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119"/>
        <v>stacjonarny</v>
      </c>
      <c r="G1136" s="9">
        <f t="shared" si="120"/>
        <v>9</v>
      </c>
      <c r="H1136" s="9">
        <f t="shared" si="123"/>
        <v>9388</v>
      </c>
      <c r="I1136">
        <f t="shared" si="121"/>
        <v>0</v>
      </c>
      <c r="K1136">
        <f t="shared" si="124"/>
        <v>6511</v>
      </c>
      <c r="L1136">
        <f t="shared" si="125"/>
        <v>2077</v>
      </c>
      <c r="M1136">
        <f t="shared" si="122"/>
        <v>0</v>
      </c>
    </row>
    <row r="1137" spans="1:13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119"/>
        <v>stacjonarny</v>
      </c>
      <c r="G1137" s="9">
        <f t="shared" si="120"/>
        <v>16</v>
      </c>
      <c r="H1137" s="9">
        <f t="shared" si="123"/>
        <v>9404</v>
      </c>
      <c r="I1137">
        <f t="shared" si="121"/>
        <v>0</v>
      </c>
      <c r="K1137">
        <f t="shared" si="124"/>
        <v>6527</v>
      </c>
      <c r="L1137">
        <f t="shared" si="125"/>
        <v>2077</v>
      </c>
      <c r="M1137">
        <f t="shared" si="122"/>
        <v>0</v>
      </c>
    </row>
    <row r="1138" spans="1:13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119"/>
        <v>stacjonarny</v>
      </c>
      <c r="G1138" s="9">
        <f t="shared" si="120"/>
        <v>16</v>
      </c>
      <c r="H1138" s="9">
        <f t="shared" si="123"/>
        <v>9420</v>
      </c>
      <c r="I1138">
        <f t="shared" si="121"/>
        <v>0</v>
      </c>
      <c r="K1138">
        <f t="shared" si="124"/>
        <v>6543</v>
      </c>
      <c r="L1138">
        <f t="shared" si="125"/>
        <v>2077</v>
      </c>
      <c r="M1138">
        <f t="shared" si="122"/>
        <v>0</v>
      </c>
    </row>
    <row r="1139" spans="1:13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119"/>
        <v>stacjonarny</v>
      </c>
      <c r="G1139" s="9">
        <f t="shared" si="120"/>
        <v>1</v>
      </c>
      <c r="H1139" s="9">
        <f t="shared" si="123"/>
        <v>9421</v>
      </c>
      <c r="I1139">
        <f t="shared" si="121"/>
        <v>0</v>
      </c>
      <c r="K1139">
        <f t="shared" si="124"/>
        <v>6544</v>
      </c>
      <c r="L1139">
        <f t="shared" si="125"/>
        <v>2077</v>
      </c>
      <c r="M1139">
        <f t="shared" si="122"/>
        <v>0</v>
      </c>
    </row>
    <row r="1140" spans="1:13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119"/>
        <v>stacjonarny</v>
      </c>
      <c r="G1140" s="9">
        <f t="shared" si="120"/>
        <v>5</v>
      </c>
      <c r="H1140" s="9">
        <f t="shared" si="123"/>
        <v>9426</v>
      </c>
      <c r="I1140">
        <f t="shared" si="121"/>
        <v>0</v>
      </c>
      <c r="K1140">
        <f t="shared" si="124"/>
        <v>6549</v>
      </c>
      <c r="L1140">
        <f t="shared" si="125"/>
        <v>2077</v>
      </c>
      <c r="M1140">
        <f t="shared" si="122"/>
        <v>0</v>
      </c>
    </row>
    <row r="1141" spans="1:13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119"/>
        <v>stacjonarny</v>
      </c>
      <c r="G1141" s="9">
        <f t="shared" si="120"/>
        <v>10</v>
      </c>
      <c r="H1141" s="9">
        <f t="shared" si="123"/>
        <v>9436</v>
      </c>
      <c r="I1141">
        <f t="shared" si="121"/>
        <v>0</v>
      </c>
      <c r="K1141">
        <f t="shared" si="124"/>
        <v>6559</v>
      </c>
      <c r="L1141">
        <f t="shared" si="125"/>
        <v>2077</v>
      </c>
      <c r="M1141">
        <f t="shared" si="122"/>
        <v>0</v>
      </c>
    </row>
    <row r="1142" spans="1:13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119"/>
        <v>zagraniczny</v>
      </c>
      <c r="G1142" s="9">
        <f t="shared" si="120"/>
        <v>4</v>
      </c>
      <c r="H1142" s="9">
        <f t="shared" si="123"/>
        <v>9436</v>
      </c>
      <c r="I1142">
        <f t="shared" si="121"/>
        <v>0</v>
      </c>
      <c r="K1142">
        <f t="shared" si="124"/>
        <v>6559</v>
      </c>
      <c r="L1142">
        <f t="shared" si="125"/>
        <v>2077</v>
      </c>
      <c r="M1142">
        <f t="shared" si="122"/>
        <v>4</v>
      </c>
    </row>
    <row r="1143" spans="1:13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119"/>
        <v>stacjonarny</v>
      </c>
      <c r="G1143" s="9">
        <f t="shared" si="120"/>
        <v>3</v>
      </c>
      <c r="H1143" s="9">
        <f t="shared" si="123"/>
        <v>9439</v>
      </c>
      <c r="I1143">
        <f t="shared" si="121"/>
        <v>0</v>
      </c>
      <c r="K1143">
        <f t="shared" si="124"/>
        <v>6562</v>
      </c>
      <c r="L1143">
        <f t="shared" si="125"/>
        <v>2077</v>
      </c>
      <c r="M1143">
        <f t="shared" si="122"/>
        <v>0</v>
      </c>
    </row>
    <row r="1144" spans="1:13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119"/>
        <v>zagraniczny</v>
      </c>
      <c r="G1144" s="9">
        <f t="shared" si="120"/>
        <v>10</v>
      </c>
      <c r="H1144" s="9">
        <f t="shared" si="123"/>
        <v>9439</v>
      </c>
      <c r="I1144">
        <f t="shared" si="121"/>
        <v>0</v>
      </c>
      <c r="K1144">
        <f t="shared" si="124"/>
        <v>6562</v>
      </c>
      <c r="L1144">
        <f t="shared" si="125"/>
        <v>2077</v>
      </c>
      <c r="M1144">
        <f t="shared" si="122"/>
        <v>10</v>
      </c>
    </row>
    <row r="1145" spans="1:13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119"/>
        <v>stacjonarny</v>
      </c>
      <c r="G1145" s="9">
        <f t="shared" si="120"/>
        <v>7</v>
      </c>
      <c r="H1145" s="9">
        <f t="shared" si="123"/>
        <v>9446</v>
      </c>
      <c r="I1145">
        <f t="shared" si="121"/>
        <v>0</v>
      </c>
      <c r="K1145">
        <f t="shared" si="124"/>
        <v>6569</v>
      </c>
      <c r="L1145">
        <f t="shared" si="125"/>
        <v>2077</v>
      </c>
      <c r="M1145">
        <f t="shared" si="122"/>
        <v>0</v>
      </c>
    </row>
    <row r="1146" spans="1:13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119"/>
        <v>stacjonarny</v>
      </c>
      <c r="G1146" s="9">
        <f t="shared" si="120"/>
        <v>2</v>
      </c>
      <c r="H1146" s="9">
        <f t="shared" si="123"/>
        <v>9448</v>
      </c>
      <c r="I1146">
        <f t="shared" si="121"/>
        <v>0</v>
      </c>
      <c r="K1146">
        <f t="shared" si="124"/>
        <v>6571</v>
      </c>
      <c r="L1146">
        <f t="shared" si="125"/>
        <v>2077</v>
      </c>
      <c r="M1146">
        <f t="shared" si="122"/>
        <v>0</v>
      </c>
    </row>
    <row r="1147" spans="1:13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119"/>
        <v>stacjonarny</v>
      </c>
      <c r="G1147" s="9">
        <f t="shared" si="120"/>
        <v>12</v>
      </c>
      <c r="H1147" s="9">
        <f t="shared" si="123"/>
        <v>9460</v>
      </c>
      <c r="I1147">
        <f t="shared" si="121"/>
        <v>0</v>
      </c>
      <c r="K1147">
        <f t="shared" si="124"/>
        <v>6583</v>
      </c>
      <c r="L1147">
        <f t="shared" si="125"/>
        <v>2077</v>
      </c>
      <c r="M1147">
        <f t="shared" si="122"/>
        <v>0</v>
      </c>
    </row>
    <row r="1148" spans="1:13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119"/>
        <v>stacjonarny</v>
      </c>
      <c r="G1148" s="9">
        <f t="shared" si="120"/>
        <v>3</v>
      </c>
      <c r="H1148" s="9">
        <f t="shared" si="123"/>
        <v>9463</v>
      </c>
      <c r="I1148">
        <f t="shared" si="121"/>
        <v>0</v>
      </c>
      <c r="K1148">
        <f t="shared" si="124"/>
        <v>6586</v>
      </c>
      <c r="L1148">
        <f t="shared" si="125"/>
        <v>2077</v>
      </c>
      <c r="M1148">
        <f t="shared" si="122"/>
        <v>0</v>
      </c>
    </row>
    <row r="1149" spans="1:13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119"/>
        <v>stacjonarny</v>
      </c>
      <c r="G1149" s="9">
        <f t="shared" si="120"/>
        <v>10</v>
      </c>
      <c r="H1149" s="9">
        <f t="shared" si="123"/>
        <v>9473</v>
      </c>
      <c r="I1149">
        <f t="shared" si="121"/>
        <v>0</v>
      </c>
      <c r="K1149">
        <f t="shared" si="124"/>
        <v>6596</v>
      </c>
      <c r="L1149">
        <f t="shared" si="125"/>
        <v>2077</v>
      </c>
      <c r="M1149">
        <f t="shared" si="122"/>
        <v>0</v>
      </c>
    </row>
    <row r="1150" spans="1:13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119"/>
        <v>komórkowy</v>
      </c>
      <c r="G1150" s="9">
        <f t="shared" si="120"/>
        <v>7</v>
      </c>
      <c r="H1150" s="9">
        <f t="shared" si="123"/>
        <v>9480</v>
      </c>
      <c r="I1150">
        <f t="shared" si="121"/>
        <v>0</v>
      </c>
      <c r="K1150">
        <f t="shared" si="124"/>
        <v>6596</v>
      </c>
      <c r="L1150">
        <f t="shared" si="125"/>
        <v>2084</v>
      </c>
      <c r="M1150">
        <f t="shared" si="122"/>
        <v>0</v>
      </c>
    </row>
    <row r="1151" spans="1:13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119"/>
        <v>stacjonarny</v>
      </c>
      <c r="G1151" s="9">
        <f t="shared" si="120"/>
        <v>9</v>
      </c>
      <c r="H1151" s="9">
        <f t="shared" si="123"/>
        <v>9489</v>
      </c>
      <c r="I1151">
        <f t="shared" si="121"/>
        <v>0</v>
      </c>
      <c r="K1151">
        <f t="shared" si="124"/>
        <v>6605</v>
      </c>
      <c r="L1151">
        <f t="shared" si="125"/>
        <v>2084</v>
      </c>
      <c r="M1151">
        <f t="shared" si="122"/>
        <v>0</v>
      </c>
    </row>
    <row r="1152" spans="1:13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119"/>
        <v>stacjonarny</v>
      </c>
      <c r="G1152" s="9">
        <f t="shared" si="120"/>
        <v>10</v>
      </c>
      <c r="H1152" s="9">
        <f t="shared" si="123"/>
        <v>9499</v>
      </c>
      <c r="I1152">
        <f t="shared" si="121"/>
        <v>0</v>
      </c>
      <c r="K1152">
        <f t="shared" si="124"/>
        <v>6615</v>
      </c>
      <c r="L1152">
        <f t="shared" si="125"/>
        <v>2084</v>
      </c>
      <c r="M1152">
        <f t="shared" si="122"/>
        <v>0</v>
      </c>
    </row>
    <row r="1153" spans="1:13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119"/>
        <v>stacjonarny</v>
      </c>
      <c r="G1153" s="9">
        <f t="shared" si="120"/>
        <v>8</v>
      </c>
      <c r="H1153" s="9">
        <f t="shared" si="123"/>
        <v>9507</v>
      </c>
      <c r="I1153">
        <f t="shared" si="121"/>
        <v>0</v>
      </c>
      <c r="K1153">
        <f t="shared" si="124"/>
        <v>6623</v>
      </c>
      <c r="L1153">
        <f t="shared" si="125"/>
        <v>2084</v>
      </c>
      <c r="M1153">
        <f t="shared" si="122"/>
        <v>0</v>
      </c>
    </row>
    <row r="1154" spans="1:13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119"/>
        <v>stacjonarny</v>
      </c>
      <c r="G1154" s="9">
        <f t="shared" si="120"/>
        <v>3</v>
      </c>
      <c r="H1154" s="9">
        <f t="shared" si="123"/>
        <v>9510</v>
      </c>
      <c r="I1154">
        <f t="shared" si="121"/>
        <v>0</v>
      </c>
      <c r="K1154">
        <f t="shared" si="124"/>
        <v>6626</v>
      </c>
      <c r="L1154">
        <f t="shared" si="125"/>
        <v>2084</v>
      </c>
      <c r="M1154">
        <f t="shared" si="122"/>
        <v>0</v>
      </c>
    </row>
    <row r="1155" spans="1:13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126">IF(LEN(A1155)=7,"stacjonarny",IF(LEN(A1155)=8,"komórkowy","zagraniczny"))</f>
        <v>stacjonarny</v>
      </c>
      <c r="G1155" s="9">
        <f t="shared" ref="G1155:G1218" si="127">MINUTE(D1155-C1155)+1</f>
        <v>17</v>
      </c>
      <c r="H1155" s="9">
        <f t="shared" si="123"/>
        <v>9527</v>
      </c>
      <c r="I1155">
        <f t="shared" ref="I1155:I1218" si="128">IF(H1155&lt;=800,1,0)</f>
        <v>0</v>
      </c>
      <c r="K1155">
        <f t="shared" si="124"/>
        <v>6643</v>
      </c>
      <c r="L1155">
        <f t="shared" si="125"/>
        <v>2084</v>
      </c>
      <c r="M1155">
        <f t="shared" ref="M1155:M1218" si="129">IF(E1155="zagraniczny",G1155,0)</f>
        <v>0</v>
      </c>
    </row>
    <row r="1156" spans="1:13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126"/>
        <v>stacjonarny</v>
      </c>
      <c r="G1156" s="9">
        <f t="shared" si="127"/>
        <v>13</v>
      </c>
      <c r="H1156" s="9">
        <f t="shared" ref="H1156:H1219" si="130">IF(E1156&lt;&gt;"zagraniczny",G1156+H1155,H1155)</f>
        <v>9540</v>
      </c>
      <c r="I1156">
        <f t="shared" si="128"/>
        <v>0</v>
      </c>
      <c r="K1156">
        <f t="shared" ref="K1156:K1219" si="131">IF(AND(I1156=0,E1156="stacjonarny"),G1156+K1155,K1155)</f>
        <v>6656</v>
      </c>
      <c r="L1156">
        <f t="shared" ref="L1156:L1219" si="132">IF(AND(I1156=0,E1156="komórkowy"),G1156+L1155,L1155)</f>
        <v>2084</v>
      </c>
      <c r="M1156">
        <f t="shared" si="129"/>
        <v>0</v>
      </c>
    </row>
    <row r="1157" spans="1:13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126"/>
        <v>stacjonarny</v>
      </c>
      <c r="G1157" s="9">
        <f t="shared" si="127"/>
        <v>12</v>
      </c>
      <c r="H1157" s="9">
        <f t="shared" si="130"/>
        <v>9552</v>
      </c>
      <c r="I1157">
        <f t="shared" si="128"/>
        <v>0</v>
      </c>
      <c r="K1157">
        <f t="shared" si="131"/>
        <v>6668</v>
      </c>
      <c r="L1157">
        <f t="shared" si="132"/>
        <v>2084</v>
      </c>
      <c r="M1157">
        <f t="shared" si="129"/>
        <v>0</v>
      </c>
    </row>
    <row r="1158" spans="1:13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126"/>
        <v>stacjonarny</v>
      </c>
      <c r="G1158" s="9">
        <f t="shared" si="127"/>
        <v>15</v>
      </c>
      <c r="H1158" s="9">
        <f t="shared" si="130"/>
        <v>9567</v>
      </c>
      <c r="I1158">
        <f t="shared" si="128"/>
        <v>0</v>
      </c>
      <c r="K1158">
        <f t="shared" si="131"/>
        <v>6683</v>
      </c>
      <c r="L1158">
        <f t="shared" si="132"/>
        <v>2084</v>
      </c>
      <c r="M1158">
        <f t="shared" si="129"/>
        <v>0</v>
      </c>
    </row>
    <row r="1159" spans="1:13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126"/>
        <v>stacjonarny</v>
      </c>
      <c r="G1159" s="9">
        <f t="shared" si="127"/>
        <v>11</v>
      </c>
      <c r="H1159" s="9">
        <f t="shared" si="130"/>
        <v>9578</v>
      </c>
      <c r="I1159">
        <f t="shared" si="128"/>
        <v>0</v>
      </c>
      <c r="K1159">
        <f t="shared" si="131"/>
        <v>6694</v>
      </c>
      <c r="L1159">
        <f t="shared" si="132"/>
        <v>2084</v>
      </c>
      <c r="M1159">
        <f t="shared" si="129"/>
        <v>0</v>
      </c>
    </row>
    <row r="1160" spans="1:13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126"/>
        <v>stacjonarny</v>
      </c>
      <c r="G1160" s="9">
        <f t="shared" si="127"/>
        <v>15</v>
      </c>
      <c r="H1160" s="9">
        <f t="shared" si="130"/>
        <v>9593</v>
      </c>
      <c r="I1160">
        <f t="shared" si="128"/>
        <v>0</v>
      </c>
      <c r="K1160">
        <f t="shared" si="131"/>
        <v>6709</v>
      </c>
      <c r="L1160">
        <f t="shared" si="132"/>
        <v>2084</v>
      </c>
      <c r="M1160">
        <f t="shared" si="129"/>
        <v>0</v>
      </c>
    </row>
    <row r="1161" spans="1:13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126"/>
        <v>zagraniczny</v>
      </c>
      <c r="G1161" s="9">
        <f t="shared" si="127"/>
        <v>5</v>
      </c>
      <c r="H1161" s="9">
        <f t="shared" si="130"/>
        <v>9593</v>
      </c>
      <c r="I1161">
        <f t="shared" si="128"/>
        <v>0</v>
      </c>
      <c r="K1161">
        <f t="shared" si="131"/>
        <v>6709</v>
      </c>
      <c r="L1161">
        <f t="shared" si="132"/>
        <v>2084</v>
      </c>
      <c r="M1161">
        <f t="shared" si="129"/>
        <v>5</v>
      </c>
    </row>
    <row r="1162" spans="1:13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126"/>
        <v>stacjonarny</v>
      </c>
      <c r="G1162" s="9">
        <f t="shared" si="127"/>
        <v>10</v>
      </c>
      <c r="H1162" s="9">
        <f t="shared" si="130"/>
        <v>9603</v>
      </c>
      <c r="I1162">
        <f t="shared" si="128"/>
        <v>0</v>
      </c>
      <c r="K1162">
        <f t="shared" si="131"/>
        <v>6719</v>
      </c>
      <c r="L1162">
        <f t="shared" si="132"/>
        <v>2084</v>
      </c>
      <c r="M1162">
        <f t="shared" si="129"/>
        <v>0</v>
      </c>
    </row>
    <row r="1163" spans="1:13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126"/>
        <v>stacjonarny</v>
      </c>
      <c r="G1163" s="9">
        <f t="shared" si="127"/>
        <v>8</v>
      </c>
      <c r="H1163" s="9">
        <f t="shared" si="130"/>
        <v>9611</v>
      </c>
      <c r="I1163">
        <f t="shared" si="128"/>
        <v>0</v>
      </c>
      <c r="K1163">
        <f t="shared" si="131"/>
        <v>6727</v>
      </c>
      <c r="L1163">
        <f t="shared" si="132"/>
        <v>2084</v>
      </c>
      <c r="M1163">
        <f t="shared" si="129"/>
        <v>0</v>
      </c>
    </row>
    <row r="1164" spans="1:13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126"/>
        <v>stacjonarny</v>
      </c>
      <c r="G1164" s="9">
        <f t="shared" si="127"/>
        <v>9</v>
      </c>
      <c r="H1164" s="9">
        <f t="shared" si="130"/>
        <v>9620</v>
      </c>
      <c r="I1164">
        <f t="shared" si="128"/>
        <v>0</v>
      </c>
      <c r="K1164">
        <f t="shared" si="131"/>
        <v>6736</v>
      </c>
      <c r="L1164">
        <f t="shared" si="132"/>
        <v>2084</v>
      </c>
      <c r="M1164">
        <f t="shared" si="129"/>
        <v>0</v>
      </c>
    </row>
    <row r="1165" spans="1:13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126"/>
        <v>komórkowy</v>
      </c>
      <c r="G1165" s="9">
        <f t="shared" si="127"/>
        <v>16</v>
      </c>
      <c r="H1165" s="9">
        <f t="shared" si="130"/>
        <v>9636</v>
      </c>
      <c r="I1165">
        <f t="shared" si="128"/>
        <v>0</v>
      </c>
      <c r="K1165">
        <f t="shared" si="131"/>
        <v>6736</v>
      </c>
      <c r="L1165">
        <f t="shared" si="132"/>
        <v>2100</v>
      </c>
      <c r="M1165">
        <f t="shared" si="129"/>
        <v>0</v>
      </c>
    </row>
    <row r="1166" spans="1:13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126"/>
        <v>komórkowy</v>
      </c>
      <c r="G1166" s="9">
        <f t="shared" si="127"/>
        <v>14</v>
      </c>
      <c r="H1166" s="9">
        <f t="shared" si="130"/>
        <v>9650</v>
      </c>
      <c r="I1166">
        <f t="shared" si="128"/>
        <v>0</v>
      </c>
      <c r="K1166">
        <f t="shared" si="131"/>
        <v>6736</v>
      </c>
      <c r="L1166">
        <f t="shared" si="132"/>
        <v>2114</v>
      </c>
      <c r="M1166">
        <f t="shared" si="129"/>
        <v>0</v>
      </c>
    </row>
    <row r="1167" spans="1:13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126"/>
        <v>stacjonarny</v>
      </c>
      <c r="G1167" s="9">
        <f t="shared" si="127"/>
        <v>6</v>
      </c>
      <c r="H1167" s="9">
        <f t="shared" si="130"/>
        <v>9656</v>
      </c>
      <c r="I1167">
        <f t="shared" si="128"/>
        <v>0</v>
      </c>
      <c r="K1167">
        <f t="shared" si="131"/>
        <v>6742</v>
      </c>
      <c r="L1167">
        <f t="shared" si="132"/>
        <v>2114</v>
      </c>
      <c r="M1167">
        <f t="shared" si="129"/>
        <v>0</v>
      </c>
    </row>
    <row r="1168" spans="1:13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126"/>
        <v>stacjonarny</v>
      </c>
      <c r="G1168" s="9">
        <f t="shared" si="127"/>
        <v>5</v>
      </c>
      <c r="H1168" s="9">
        <f t="shared" si="130"/>
        <v>9661</v>
      </c>
      <c r="I1168">
        <f t="shared" si="128"/>
        <v>0</v>
      </c>
      <c r="K1168">
        <f t="shared" si="131"/>
        <v>6747</v>
      </c>
      <c r="L1168">
        <f t="shared" si="132"/>
        <v>2114</v>
      </c>
      <c r="M1168">
        <f t="shared" si="129"/>
        <v>0</v>
      </c>
    </row>
    <row r="1169" spans="1:13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126"/>
        <v>stacjonarny</v>
      </c>
      <c r="G1169" s="9">
        <f t="shared" si="127"/>
        <v>16</v>
      </c>
      <c r="H1169" s="9">
        <f t="shared" si="130"/>
        <v>9677</v>
      </c>
      <c r="I1169">
        <f t="shared" si="128"/>
        <v>0</v>
      </c>
      <c r="K1169">
        <f t="shared" si="131"/>
        <v>6763</v>
      </c>
      <c r="L1169">
        <f t="shared" si="132"/>
        <v>2114</v>
      </c>
      <c r="M1169">
        <f t="shared" si="129"/>
        <v>0</v>
      </c>
    </row>
    <row r="1170" spans="1:13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126"/>
        <v>zagraniczny</v>
      </c>
      <c r="G1170" s="9">
        <f t="shared" si="127"/>
        <v>12</v>
      </c>
      <c r="H1170" s="9">
        <f t="shared" si="130"/>
        <v>9677</v>
      </c>
      <c r="I1170">
        <f t="shared" si="128"/>
        <v>0</v>
      </c>
      <c r="K1170">
        <f t="shared" si="131"/>
        <v>6763</v>
      </c>
      <c r="L1170">
        <f t="shared" si="132"/>
        <v>2114</v>
      </c>
      <c r="M1170">
        <f t="shared" si="129"/>
        <v>12</v>
      </c>
    </row>
    <row r="1171" spans="1:13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126"/>
        <v>stacjonarny</v>
      </c>
      <c r="G1171" s="9">
        <f t="shared" si="127"/>
        <v>2</v>
      </c>
      <c r="H1171" s="9">
        <f t="shared" si="130"/>
        <v>9679</v>
      </c>
      <c r="I1171">
        <f t="shared" si="128"/>
        <v>0</v>
      </c>
      <c r="K1171">
        <f t="shared" si="131"/>
        <v>6765</v>
      </c>
      <c r="L1171">
        <f t="shared" si="132"/>
        <v>2114</v>
      </c>
      <c r="M1171">
        <f t="shared" si="129"/>
        <v>0</v>
      </c>
    </row>
    <row r="1172" spans="1:13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126"/>
        <v>stacjonarny</v>
      </c>
      <c r="G1172" s="9">
        <f t="shared" si="127"/>
        <v>12</v>
      </c>
      <c r="H1172" s="9">
        <f t="shared" si="130"/>
        <v>9691</v>
      </c>
      <c r="I1172">
        <f t="shared" si="128"/>
        <v>0</v>
      </c>
      <c r="K1172">
        <f t="shared" si="131"/>
        <v>6777</v>
      </c>
      <c r="L1172">
        <f t="shared" si="132"/>
        <v>2114</v>
      </c>
      <c r="M1172">
        <f t="shared" si="129"/>
        <v>0</v>
      </c>
    </row>
    <row r="1173" spans="1:13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126"/>
        <v>komórkowy</v>
      </c>
      <c r="G1173" s="9">
        <f t="shared" si="127"/>
        <v>6</v>
      </c>
      <c r="H1173" s="9">
        <f t="shared" si="130"/>
        <v>9697</v>
      </c>
      <c r="I1173">
        <f t="shared" si="128"/>
        <v>0</v>
      </c>
      <c r="K1173">
        <f t="shared" si="131"/>
        <v>6777</v>
      </c>
      <c r="L1173">
        <f t="shared" si="132"/>
        <v>2120</v>
      </c>
      <c r="M1173">
        <f t="shared" si="129"/>
        <v>0</v>
      </c>
    </row>
    <row r="1174" spans="1:13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126"/>
        <v>komórkowy</v>
      </c>
      <c r="G1174" s="9">
        <f t="shared" si="127"/>
        <v>5</v>
      </c>
      <c r="H1174" s="9">
        <f t="shared" si="130"/>
        <v>9702</v>
      </c>
      <c r="I1174">
        <f t="shared" si="128"/>
        <v>0</v>
      </c>
      <c r="K1174">
        <f t="shared" si="131"/>
        <v>6777</v>
      </c>
      <c r="L1174">
        <f t="shared" si="132"/>
        <v>2125</v>
      </c>
      <c r="M1174">
        <f t="shared" si="129"/>
        <v>0</v>
      </c>
    </row>
    <row r="1175" spans="1:13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126"/>
        <v>stacjonarny</v>
      </c>
      <c r="G1175" s="9">
        <f t="shared" si="127"/>
        <v>10</v>
      </c>
      <c r="H1175" s="9">
        <f t="shared" si="130"/>
        <v>9712</v>
      </c>
      <c r="I1175">
        <f t="shared" si="128"/>
        <v>0</v>
      </c>
      <c r="K1175">
        <f t="shared" si="131"/>
        <v>6787</v>
      </c>
      <c r="L1175">
        <f t="shared" si="132"/>
        <v>2125</v>
      </c>
      <c r="M1175">
        <f t="shared" si="129"/>
        <v>0</v>
      </c>
    </row>
    <row r="1176" spans="1:13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126"/>
        <v>stacjonarny</v>
      </c>
      <c r="G1176" s="9">
        <f t="shared" si="127"/>
        <v>13</v>
      </c>
      <c r="H1176" s="9">
        <f t="shared" si="130"/>
        <v>9725</v>
      </c>
      <c r="I1176">
        <f t="shared" si="128"/>
        <v>0</v>
      </c>
      <c r="K1176">
        <f t="shared" si="131"/>
        <v>6800</v>
      </c>
      <c r="L1176">
        <f t="shared" si="132"/>
        <v>2125</v>
      </c>
      <c r="M1176">
        <f t="shared" si="129"/>
        <v>0</v>
      </c>
    </row>
    <row r="1177" spans="1:13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126"/>
        <v>stacjonarny</v>
      </c>
      <c r="G1177" s="9">
        <f t="shared" si="127"/>
        <v>7</v>
      </c>
      <c r="H1177" s="9">
        <f t="shared" si="130"/>
        <v>9732</v>
      </c>
      <c r="I1177">
        <f t="shared" si="128"/>
        <v>0</v>
      </c>
      <c r="K1177">
        <f t="shared" si="131"/>
        <v>6807</v>
      </c>
      <c r="L1177">
        <f t="shared" si="132"/>
        <v>2125</v>
      </c>
      <c r="M1177">
        <f t="shared" si="129"/>
        <v>0</v>
      </c>
    </row>
    <row r="1178" spans="1:13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126"/>
        <v>stacjonarny</v>
      </c>
      <c r="G1178" s="9">
        <f t="shared" si="127"/>
        <v>9</v>
      </c>
      <c r="H1178" s="9">
        <f t="shared" si="130"/>
        <v>9741</v>
      </c>
      <c r="I1178">
        <f t="shared" si="128"/>
        <v>0</v>
      </c>
      <c r="K1178">
        <f t="shared" si="131"/>
        <v>6816</v>
      </c>
      <c r="L1178">
        <f t="shared" si="132"/>
        <v>2125</v>
      </c>
      <c r="M1178">
        <f t="shared" si="129"/>
        <v>0</v>
      </c>
    </row>
    <row r="1179" spans="1:13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126"/>
        <v>stacjonarny</v>
      </c>
      <c r="G1179" s="9">
        <f t="shared" si="127"/>
        <v>5</v>
      </c>
      <c r="H1179" s="9">
        <f t="shared" si="130"/>
        <v>9746</v>
      </c>
      <c r="I1179">
        <f t="shared" si="128"/>
        <v>0</v>
      </c>
      <c r="K1179">
        <f t="shared" si="131"/>
        <v>6821</v>
      </c>
      <c r="L1179">
        <f t="shared" si="132"/>
        <v>2125</v>
      </c>
      <c r="M1179">
        <f t="shared" si="129"/>
        <v>0</v>
      </c>
    </row>
    <row r="1180" spans="1:13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126"/>
        <v>zagraniczny</v>
      </c>
      <c r="G1180" s="9">
        <f t="shared" si="127"/>
        <v>7</v>
      </c>
      <c r="H1180" s="9">
        <f t="shared" si="130"/>
        <v>9746</v>
      </c>
      <c r="I1180">
        <f t="shared" si="128"/>
        <v>0</v>
      </c>
      <c r="K1180">
        <f t="shared" si="131"/>
        <v>6821</v>
      </c>
      <c r="L1180">
        <f t="shared" si="132"/>
        <v>2125</v>
      </c>
      <c r="M1180">
        <f t="shared" si="129"/>
        <v>7</v>
      </c>
    </row>
    <row r="1181" spans="1:13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126"/>
        <v>komórkowy</v>
      </c>
      <c r="G1181" s="9">
        <f t="shared" si="127"/>
        <v>11</v>
      </c>
      <c r="H1181" s="9">
        <f t="shared" si="130"/>
        <v>9757</v>
      </c>
      <c r="I1181">
        <f t="shared" si="128"/>
        <v>0</v>
      </c>
      <c r="K1181">
        <f t="shared" si="131"/>
        <v>6821</v>
      </c>
      <c r="L1181">
        <f t="shared" si="132"/>
        <v>2136</v>
      </c>
      <c r="M1181">
        <f t="shared" si="129"/>
        <v>0</v>
      </c>
    </row>
    <row r="1182" spans="1:13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126"/>
        <v>stacjonarny</v>
      </c>
      <c r="G1182" s="9">
        <f t="shared" si="127"/>
        <v>7</v>
      </c>
      <c r="H1182" s="9">
        <f t="shared" si="130"/>
        <v>9764</v>
      </c>
      <c r="I1182">
        <f t="shared" si="128"/>
        <v>0</v>
      </c>
      <c r="K1182">
        <f t="shared" si="131"/>
        <v>6828</v>
      </c>
      <c r="L1182">
        <f t="shared" si="132"/>
        <v>2136</v>
      </c>
      <c r="M1182">
        <f t="shared" si="129"/>
        <v>0</v>
      </c>
    </row>
    <row r="1183" spans="1:13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126"/>
        <v>zagraniczny</v>
      </c>
      <c r="G1183" s="9">
        <f t="shared" si="127"/>
        <v>6</v>
      </c>
      <c r="H1183" s="9">
        <f t="shared" si="130"/>
        <v>9764</v>
      </c>
      <c r="I1183">
        <f t="shared" si="128"/>
        <v>0</v>
      </c>
      <c r="K1183">
        <f t="shared" si="131"/>
        <v>6828</v>
      </c>
      <c r="L1183">
        <f t="shared" si="132"/>
        <v>2136</v>
      </c>
      <c r="M1183">
        <f t="shared" si="129"/>
        <v>6</v>
      </c>
    </row>
    <row r="1184" spans="1:13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126"/>
        <v>stacjonarny</v>
      </c>
      <c r="G1184" s="9">
        <f t="shared" si="127"/>
        <v>8</v>
      </c>
      <c r="H1184" s="9">
        <f t="shared" si="130"/>
        <v>9772</v>
      </c>
      <c r="I1184">
        <f t="shared" si="128"/>
        <v>0</v>
      </c>
      <c r="K1184">
        <f t="shared" si="131"/>
        <v>6836</v>
      </c>
      <c r="L1184">
        <f t="shared" si="132"/>
        <v>2136</v>
      </c>
      <c r="M1184">
        <f t="shared" si="129"/>
        <v>0</v>
      </c>
    </row>
    <row r="1185" spans="1:13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126"/>
        <v>stacjonarny</v>
      </c>
      <c r="G1185" s="9">
        <f t="shared" si="127"/>
        <v>12</v>
      </c>
      <c r="H1185" s="9">
        <f t="shared" si="130"/>
        <v>9784</v>
      </c>
      <c r="I1185">
        <f t="shared" si="128"/>
        <v>0</v>
      </c>
      <c r="K1185">
        <f t="shared" si="131"/>
        <v>6848</v>
      </c>
      <c r="L1185">
        <f t="shared" si="132"/>
        <v>2136</v>
      </c>
      <c r="M1185">
        <f t="shared" si="129"/>
        <v>0</v>
      </c>
    </row>
    <row r="1186" spans="1:13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126"/>
        <v>komórkowy</v>
      </c>
      <c r="G1186" s="9">
        <f t="shared" si="127"/>
        <v>9</v>
      </c>
      <c r="H1186" s="9">
        <f t="shared" si="130"/>
        <v>9793</v>
      </c>
      <c r="I1186">
        <f t="shared" si="128"/>
        <v>0</v>
      </c>
      <c r="K1186">
        <f t="shared" si="131"/>
        <v>6848</v>
      </c>
      <c r="L1186">
        <f t="shared" si="132"/>
        <v>2145</v>
      </c>
      <c r="M1186">
        <f t="shared" si="129"/>
        <v>0</v>
      </c>
    </row>
    <row r="1187" spans="1:13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126"/>
        <v>stacjonarny</v>
      </c>
      <c r="G1187" s="9">
        <f t="shared" si="127"/>
        <v>4</v>
      </c>
      <c r="H1187" s="9">
        <f t="shared" si="130"/>
        <v>9797</v>
      </c>
      <c r="I1187">
        <f t="shared" si="128"/>
        <v>0</v>
      </c>
      <c r="K1187">
        <f t="shared" si="131"/>
        <v>6852</v>
      </c>
      <c r="L1187">
        <f t="shared" si="132"/>
        <v>2145</v>
      </c>
      <c r="M1187">
        <f t="shared" si="129"/>
        <v>0</v>
      </c>
    </row>
    <row r="1188" spans="1:13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126"/>
        <v>stacjonarny</v>
      </c>
      <c r="G1188" s="9">
        <f t="shared" si="127"/>
        <v>8</v>
      </c>
      <c r="H1188" s="9">
        <f t="shared" si="130"/>
        <v>9805</v>
      </c>
      <c r="I1188">
        <f t="shared" si="128"/>
        <v>0</v>
      </c>
      <c r="K1188">
        <f t="shared" si="131"/>
        <v>6860</v>
      </c>
      <c r="L1188">
        <f t="shared" si="132"/>
        <v>2145</v>
      </c>
      <c r="M1188">
        <f t="shared" si="129"/>
        <v>0</v>
      </c>
    </row>
    <row r="1189" spans="1:13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126"/>
        <v>komórkowy</v>
      </c>
      <c r="G1189" s="9">
        <f t="shared" si="127"/>
        <v>13</v>
      </c>
      <c r="H1189" s="9">
        <f t="shared" si="130"/>
        <v>9818</v>
      </c>
      <c r="I1189">
        <f t="shared" si="128"/>
        <v>0</v>
      </c>
      <c r="K1189">
        <f t="shared" si="131"/>
        <v>6860</v>
      </c>
      <c r="L1189">
        <f t="shared" si="132"/>
        <v>2158</v>
      </c>
      <c r="M1189">
        <f t="shared" si="129"/>
        <v>0</v>
      </c>
    </row>
    <row r="1190" spans="1:13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126"/>
        <v>stacjonarny</v>
      </c>
      <c r="G1190" s="9">
        <f t="shared" si="127"/>
        <v>3</v>
      </c>
      <c r="H1190" s="9">
        <f t="shared" si="130"/>
        <v>9821</v>
      </c>
      <c r="I1190">
        <f t="shared" si="128"/>
        <v>0</v>
      </c>
      <c r="K1190">
        <f t="shared" si="131"/>
        <v>6863</v>
      </c>
      <c r="L1190">
        <f t="shared" si="132"/>
        <v>2158</v>
      </c>
      <c r="M1190">
        <f t="shared" si="129"/>
        <v>0</v>
      </c>
    </row>
    <row r="1191" spans="1:13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126"/>
        <v>komórkowy</v>
      </c>
      <c r="G1191" s="9">
        <f t="shared" si="127"/>
        <v>1</v>
      </c>
      <c r="H1191" s="9">
        <f t="shared" si="130"/>
        <v>9822</v>
      </c>
      <c r="I1191">
        <f t="shared" si="128"/>
        <v>0</v>
      </c>
      <c r="K1191">
        <f t="shared" si="131"/>
        <v>6863</v>
      </c>
      <c r="L1191">
        <f t="shared" si="132"/>
        <v>2159</v>
      </c>
      <c r="M1191">
        <f t="shared" si="129"/>
        <v>0</v>
      </c>
    </row>
    <row r="1192" spans="1:13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126"/>
        <v>stacjonarny</v>
      </c>
      <c r="G1192" s="9">
        <f t="shared" si="127"/>
        <v>13</v>
      </c>
      <c r="H1192" s="9">
        <f t="shared" si="130"/>
        <v>9835</v>
      </c>
      <c r="I1192">
        <f t="shared" si="128"/>
        <v>0</v>
      </c>
      <c r="K1192">
        <f t="shared" si="131"/>
        <v>6876</v>
      </c>
      <c r="L1192">
        <f t="shared" si="132"/>
        <v>2159</v>
      </c>
      <c r="M1192">
        <f t="shared" si="129"/>
        <v>0</v>
      </c>
    </row>
    <row r="1193" spans="1:13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126"/>
        <v>stacjonarny</v>
      </c>
      <c r="G1193" s="9">
        <f t="shared" si="127"/>
        <v>16</v>
      </c>
      <c r="H1193" s="9">
        <f t="shared" si="130"/>
        <v>9851</v>
      </c>
      <c r="I1193">
        <f t="shared" si="128"/>
        <v>0</v>
      </c>
      <c r="K1193">
        <f t="shared" si="131"/>
        <v>6892</v>
      </c>
      <c r="L1193">
        <f t="shared" si="132"/>
        <v>2159</v>
      </c>
      <c r="M1193">
        <f t="shared" si="129"/>
        <v>0</v>
      </c>
    </row>
    <row r="1194" spans="1:13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126"/>
        <v>stacjonarny</v>
      </c>
      <c r="G1194" s="9">
        <f t="shared" si="127"/>
        <v>2</v>
      </c>
      <c r="H1194" s="9">
        <f t="shared" si="130"/>
        <v>9853</v>
      </c>
      <c r="I1194">
        <f t="shared" si="128"/>
        <v>0</v>
      </c>
      <c r="K1194">
        <f t="shared" si="131"/>
        <v>6894</v>
      </c>
      <c r="L1194">
        <f t="shared" si="132"/>
        <v>2159</v>
      </c>
      <c r="M1194">
        <f t="shared" si="129"/>
        <v>0</v>
      </c>
    </row>
    <row r="1195" spans="1:13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126"/>
        <v>stacjonarny</v>
      </c>
      <c r="G1195" s="9">
        <f t="shared" si="127"/>
        <v>11</v>
      </c>
      <c r="H1195" s="9">
        <f t="shared" si="130"/>
        <v>9864</v>
      </c>
      <c r="I1195">
        <f t="shared" si="128"/>
        <v>0</v>
      </c>
      <c r="K1195">
        <f t="shared" si="131"/>
        <v>6905</v>
      </c>
      <c r="L1195">
        <f t="shared" si="132"/>
        <v>2159</v>
      </c>
      <c r="M1195">
        <f t="shared" si="129"/>
        <v>0</v>
      </c>
    </row>
    <row r="1196" spans="1:13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126"/>
        <v>stacjonarny</v>
      </c>
      <c r="G1196" s="9">
        <f t="shared" si="127"/>
        <v>10</v>
      </c>
      <c r="H1196" s="9">
        <f t="shared" si="130"/>
        <v>9874</v>
      </c>
      <c r="I1196">
        <f t="shared" si="128"/>
        <v>0</v>
      </c>
      <c r="K1196">
        <f t="shared" si="131"/>
        <v>6915</v>
      </c>
      <c r="L1196">
        <f t="shared" si="132"/>
        <v>2159</v>
      </c>
      <c r="M1196">
        <f t="shared" si="129"/>
        <v>0</v>
      </c>
    </row>
    <row r="1197" spans="1:13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126"/>
        <v>stacjonarny</v>
      </c>
      <c r="G1197" s="9">
        <f t="shared" si="127"/>
        <v>13</v>
      </c>
      <c r="H1197" s="9">
        <f t="shared" si="130"/>
        <v>9887</v>
      </c>
      <c r="I1197">
        <f t="shared" si="128"/>
        <v>0</v>
      </c>
      <c r="K1197">
        <f t="shared" si="131"/>
        <v>6928</v>
      </c>
      <c r="L1197">
        <f t="shared" si="132"/>
        <v>2159</v>
      </c>
      <c r="M1197">
        <f t="shared" si="129"/>
        <v>0</v>
      </c>
    </row>
    <row r="1198" spans="1:13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126"/>
        <v>stacjonarny</v>
      </c>
      <c r="G1198" s="9">
        <f t="shared" si="127"/>
        <v>1</v>
      </c>
      <c r="H1198" s="9">
        <f t="shared" si="130"/>
        <v>9888</v>
      </c>
      <c r="I1198">
        <f t="shared" si="128"/>
        <v>0</v>
      </c>
      <c r="K1198">
        <f t="shared" si="131"/>
        <v>6929</v>
      </c>
      <c r="L1198">
        <f t="shared" si="132"/>
        <v>2159</v>
      </c>
      <c r="M1198">
        <f t="shared" si="129"/>
        <v>0</v>
      </c>
    </row>
    <row r="1199" spans="1:13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126"/>
        <v>stacjonarny</v>
      </c>
      <c r="G1199" s="9">
        <f t="shared" si="127"/>
        <v>2</v>
      </c>
      <c r="H1199" s="9">
        <f t="shared" si="130"/>
        <v>9890</v>
      </c>
      <c r="I1199">
        <f t="shared" si="128"/>
        <v>0</v>
      </c>
      <c r="K1199">
        <f t="shared" si="131"/>
        <v>6931</v>
      </c>
      <c r="L1199">
        <f t="shared" si="132"/>
        <v>2159</v>
      </c>
      <c r="M1199">
        <f t="shared" si="129"/>
        <v>0</v>
      </c>
    </row>
    <row r="1200" spans="1:13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126"/>
        <v>stacjonarny</v>
      </c>
      <c r="G1200" s="9">
        <f t="shared" si="127"/>
        <v>3</v>
      </c>
      <c r="H1200" s="9">
        <f t="shared" si="130"/>
        <v>9893</v>
      </c>
      <c r="I1200">
        <f t="shared" si="128"/>
        <v>0</v>
      </c>
      <c r="K1200">
        <f t="shared" si="131"/>
        <v>6934</v>
      </c>
      <c r="L1200">
        <f t="shared" si="132"/>
        <v>2159</v>
      </c>
      <c r="M1200">
        <f t="shared" si="129"/>
        <v>0</v>
      </c>
    </row>
    <row r="1201" spans="1:13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126"/>
        <v>komórkowy</v>
      </c>
      <c r="G1201" s="9">
        <f t="shared" si="127"/>
        <v>11</v>
      </c>
      <c r="H1201" s="9">
        <f t="shared" si="130"/>
        <v>9904</v>
      </c>
      <c r="I1201">
        <f t="shared" si="128"/>
        <v>0</v>
      </c>
      <c r="K1201">
        <f t="shared" si="131"/>
        <v>6934</v>
      </c>
      <c r="L1201">
        <f t="shared" si="132"/>
        <v>2170</v>
      </c>
      <c r="M1201">
        <f t="shared" si="129"/>
        <v>0</v>
      </c>
    </row>
    <row r="1202" spans="1:13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126"/>
        <v>stacjonarny</v>
      </c>
      <c r="G1202" s="9">
        <f t="shared" si="127"/>
        <v>8</v>
      </c>
      <c r="H1202" s="9">
        <f t="shared" si="130"/>
        <v>9912</v>
      </c>
      <c r="I1202">
        <f t="shared" si="128"/>
        <v>0</v>
      </c>
      <c r="K1202">
        <f t="shared" si="131"/>
        <v>6942</v>
      </c>
      <c r="L1202">
        <f t="shared" si="132"/>
        <v>2170</v>
      </c>
      <c r="M1202">
        <f t="shared" si="129"/>
        <v>0</v>
      </c>
    </row>
    <row r="1203" spans="1:13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126"/>
        <v>stacjonarny</v>
      </c>
      <c r="G1203" s="9">
        <f t="shared" si="127"/>
        <v>14</v>
      </c>
      <c r="H1203" s="9">
        <f t="shared" si="130"/>
        <v>9926</v>
      </c>
      <c r="I1203">
        <f t="shared" si="128"/>
        <v>0</v>
      </c>
      <c r="K1203">
        <f t="shared" si="131"/>
        <v>6956</v>
      </c>
      <c r="L1203">
        <f t="shared" si="132"/>
        <v>2170</v>
      </c>
      <c r="M1203">
        <f t="shared" si="129"/>
        <v>0</v>
      </c>
    </row>
    <row r="1204" spans="1:13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126"/>
        <v>stacjonarny</v>
      </c>
      <c r="G1204" s="9">
        <f t="shared" si="127"/>
        <v>9</v>
      </c>
      <c r="H1204" s="9">
        <f t="shared" si="130"/>
        <v>9935</v>
      </c>
      <c r="I1204">
        <f t="shared" si="128"/>
        <v>0</v>
      </c>
      <c r="K1204">
        <f t="shared" si="131"/>
        <v>6965</v>
      </c>
      <c r="L1204">
        <f t="shared" si="132"/>
        <v>2170</v>
      </c>
      <c r="M1204">
        <f t="shared" si="129"/>
        <v>0</v>
      </c>
    </row>
    <row r="1205" spans="1:13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126"/>
        <v>stacjonarny</v>
      </c>
      <c r="G1205" s="9">
        <f t="shared" si="127"/>
        <v>6</v>
      </c>
      <c r="H1205" s="9">
        <f t="shared" si="130"/>
        <v>9941</v>
      </c>
      <c r="I1205">
        <f t="shared" si="128"/>
        <v>0</v>
      </c>
      <c r="K1205">
        <f t="shared" si="131"/>
        <v>6971</v>
      </c>
      <c r="L1205">
        <f t="shared" si="132"/>
        <v>2170</v>
      </c>
      <c r="M1205">
        <f t="shared" si="129"/>
        <v>0</v>
      </c>
    </row>
    <row r="1206" spans="1:13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126"/>
        <v>komórkowy</v>
      </c>
      <c r="G1206" s="9">
        <f t="shared" si="127"/>
        <v>12</v>
      </c>
      <c r="H1206" s="9">
        <f t="shared" si="130"/>
        <v>9953</v>
      </c>
      <c r="I1206">
        <f t="shared" si="128"/>
        <v>0</v>
      </c>
      <c r="K1206">
        <f t="shared" si="131"/>
        <v>6971</v>
      </c>
      <c r="L1206">
        <f t="shared" si="132"/>
        <v>2182</v>
      </c>
      <c r="M1206">
        <f t="shared" si="129"/>
        <v>0</v>
      </c>
    </row>
    <row r="1207" spans="1:13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126"/>
        <v>komórkowy</v>
      </c>
      <c r="G1207" s="9">
        <f t="shared" si="127"/>
        <v>3</v>
      </c>
      <c r="H1207" s="9">
        <f t="shared" si="130"/>
        <v>9956</v>
      </c>
      <c r="I1207">
        <f t="shared" si="128"/>
        <v>0</v>
      </c>
      <c r="K1207">
        <f t="shared" si="131"/>
        <v>6971</v>
      </c>
      <c r="L1207">
        <f t="shared" si="132"/>
        <v>2185</v>
      </c>
      <c r="M1207">
        <f t="shared" si="129"/>
        <v>0</v>
      </c>
    </row>
    <row r="1208" spans="1:13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126"/>
        <v>stacjonarny</v>
      </c>
      <c r="G1208" s="9">
        <f t="shared" si="127"/>
        <v>7</v>
      </c>
      <c r="H1208" s="9">
        <f t="shared" si="130"/>
        <v>9963</v>
      </c>
      <c r="I1208">
        <f t="shared" si="128"/>
        <v>0</v>
      </c>
      <c r="K1208">
        <f t="shared" si="131"/>
        <v>6978</v>
      </c>
      <c r="L1208">
        <f t="shared" si="132"/>
        <v>2185</v>
      </c>
      <c r="M1208">
        <f t="shared" si="129"/>
        <v>0</v>
      </c>
    </row>
    <row r="1209" spans="1:13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126"/>
        <v>stacjonarny</v>
      </c>
      <c r="G1209" s="9">
        <f t="shared" si="127"/>
        <v>10</v>
      </c>
      <c r="H1209" s="9">
        <f t="shared" si="130"/>
        <v>9973</v>
      </c>
      <c r="I1209">
        <f t="shared" si="128"/>
        <v>0</v>
      </c>
      <c r="K1209">
        <f t="shared" si="131"/>
        <v>6988</v>
      </c>
      <c r="L1209">
        <f t="shared" si="132"/>
        <v>2185</v>
      </c>
      <c r="M1209">
        <f t="shared" si="129"/>
        <v>0</v>
      </c>
    </row>
    <row r="1210" spans="1:13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126"/>
        <v>zagraniczny</v>
      </c>
      <c r="G1210" s="9">
        <f t="shared" si="127"/>
        <v>17</v>
      </c>
      <c r="H1210" s="9">
        <f t="shared" si="130"/>
        <v>9973</v>
      </c>
      <c r="I1210">
        <f t="shared" si="128"/>
        <v>0</v>
      </c>
      <c r="K1210">
        <f t="shared" si="131"/>
        <v>6988</v>
      </c>
      <c r="L1210">
        <f t="shared" si="132"/>
        <v>2185</v>
      </c>
      <c r="M1210">
        <f t="shared" si="129"/>
        <v>17</v>
      </c>
    </row>
    <row r="1211" spans="1:13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126"/>
        <v>stacjonarny</v>
      </c>
      <c r="G1211" s="9">
        <f t="shared" si="127"/>
        <v>3</v>
      </c>
      <c r="H1211" s="9">
        <f t="shared" si="130"/>
        <v>9976</v>
      </c>
      <c r="I1211">
        <f t="shared" si="128"/>
        <v>0</v>
      </c>
      <c r="K1211">
        <f t="shared" si="131"/>
        <v>6991</v>
      </c>
      <c r="L1211">
        <f t="shared" si="132"/>
        <v>2185</v>
      </c>
      <c r="M1211">
        <f t="shared" si="129"/>
        <v>0</v>
      </c>
    </row>
    <row r="1212" spans="1:13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126"/>
        <v>komórkowy</v>
      </c>
      <c r="G1212" s="9">
        <f t="shared" si="127"/>
        <v>7</v>
      </c>
      <c r="H1212" s="9">
        <f t="shared" si="130"/>
        <v>9983</v>
      </c>
      <c r="I1212">
        <f t="shared" si="128"/>
        <v>0</v>
      </c>
      <c r="K1212">
        <f t="shared" si="131"/>
        <v>6991</v>
      </c>
      <c r="L1212">
        <f t="shared" si="132"/>
        <v>2192</v>
      </c>
      <c r="M1212">
        <f t="shared" si="129"/>
        <v>0</v>
      </c>
    </row>
    <row r="1213" spans="1:13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126"/>
        <v>stacjonarny</v>
      </c>
      <c r="G1213" s="9">
        <f t="shared" si="127"/>
        <v>2</v>
      </c>
      <c r="H1213" s="9">
        <f t="shared" si="130"/>
        <v>9985</v>
      </c>
      <c r="I1213">
        <f t="shared" si="128"/>
        <v>0</v>
      </c>
      <c r="K1213">
        <f t="shared" si="131"/>
        <v>6993</v>
      </c>
      <c r="L1213">
        <f t="shared" si="132"/>
        <v>2192</v>
      </c>
      <c r="M1213">
        <f t="shared" si="129"/>
        <v>0</v>
      </c>
    </row>
    <row r="1214" spans="1:13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126"/>
        <v>stacjonarny</v>
      </c>
      <c r="G1214" s="9">
        <f t="shared" si="127"/>
        <v>16</v>
      </c>
      <c r="H1214" s="9">
        <f t="shared" si="130"/>
        <v>10001</v>
      </c>
      <c r="I1214">
        <f t="shared" si="128"/>
        <v>0</v>
      </c>
      <c r="K1214">
        <f t="shared" si="131"/>
        <v>7009</v>
      </c>
      <c r="L1214">
        <f t="shared" si="132"/>
        <v>2192</v>
      </c>
      <c r="M1214">
        <f t="shared" si="129"/>
        <v>0</v>
      </c>
    </row>
    <row r="1215" spans="1:13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126"/>
        <v>komórkowy</v>
      </c>
      <c r="G1215" s="9">
        <f t="shared" si="127"/>
        <v>1</v>
      </c>
      <c r="H1215" s="9">
        <f t="shared" si="130"/>
        <v>10002</v>
      </c>
      <c r="I1215">
        <f t="shared" si="128"/>
        <v>0</v>
      </c>
      <c r="K1215">
        <f t="shared" si="131"/>
        <v>7009</v>
      </c>
      <c r="L1215">
        <f t="shared" si="132"/>
        <v>2193</v>
      </c>
      <c r="M1215">
        <f t="shared" si="129"/>
        <v>0</v>
      </c>
    </row>
    <row r="1216" spans="1:13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126"/>
        <v>stacjonarny</v>
      </c>
      <c r="G1216" s="9">
        <f t="shared" si="127"/>
        <v>14</v>
      </c>
      <c r="H1216" s="9">
        <f t="shared" si="130"/>
        <v>10016</v>
      </c>
      <c r="I1216">
        <f t="shared" si="128"/>
        <v>0</v>
      </c>
      <c r="K1216">
        <f t="shared" si="131"/>
        <v>7023</v>
      </c>
      <c r="L1216">
        <f t="shared" si="132"/>
        <v>2193</v>
      </c>
      <c r="M1216">
        <f t="shared" si="129"/>
        <v>0</v>
      </c>
    </row>
    <row r="1217" spans="1:13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126"/>
        <v>stacjonarny</v>
      </c>
      <c r="G1217" s="9">
        <f t="shared" si="127"/>
        <v>16</v>
      </c>
      <c r="H1217" s="9">
        <f t="shared" si="130"/>
        <v>10032</v>
      </c>
      <c r="I1217">
        <f t="shared" si="128"/>
        <v>0</v>
      </c>
      <c r="K1217">
        <f t="shared" si="131"/>
        <v>7039</v>
      </c>
      <c r="L1217">
        <f t="shared" si="132"/>
        <v>2193</v>
      </c>
      <c r="M1217">
        <f t="shared" si="129"/>
        <v>0</v>
      </c>
    </row>
    <row r="1218" spans="1:13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126"/>
        <v>komórkowy</v>
      </c>
      <c r="G1218" s="9">
        <f t="shared" si="127"/>
        <v>17</v>
      </c>
      <c r="H1218" s="9">
        <f t="shared" si="130"/>
        <v>10049</v>
      </c>
      <c r="I1218">
        <f t="shared" si="128"/>
        <v>0</v>
      </c>
      <c r="K1218">
        <f t="shared" si="131"/>
        <v>7039</v>
      </c>
      <c r="L1218">
        <f t="shared" si="132"/>
        <v>2210</v>
      </c>
      <c r="M1218">
        <f t="shared" si="129"/>
        <v>0</v>
      </c>
    </row>
    <row r="1219" spans="1:13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133">IF(LEN(A1219)=7,"stacjonarny",IF(LEN(A1219)=8,"komórkowy","zagraniczny"))</f>
        <v>stacjonarny</v>
      </c>
      <c r="G1219" s="9">
        <f t="shared" ref="G1219:G1282" si="134">MINUTE(D1219-C1219)+1</f>
        <v>8</v>
      </c>
      <c r="H1219" s="9">
        <f t="shared" si="130"/>
        <v>10057</v>
      </c>
      <c r="I1219">
        <f t="shared" ref="I1219:I1282" si="135">IF(H1219&lt;=800,1,0)</f>
        <v>0</v>
      </c>
      <c r="K1219">
        <f t="shared" si="131"/>
        <v>7047</v>
      </c>
      <c r="L1219">
        <f t="shared" si="132"/>
        <v>2210</v>
      </c>
      <c r="M1219">
        <f t="shared" ref="M1219:M1282" si="136">IF(E1219="zagraniczny",G1219,0)</f>
        <v>0</v>
      </c>
    </row>
    <row r="1220" spans="1:13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133"/>
        <v>stacjonarny</v>
      </c>
      <c r="G1220" s="9">
        <f t="shared" si="134"/>
        <v>10</v>
      </c>
      <c r="H1220" s="9">
        <f t="shared" ref="H1220:H1283" si="137">IF(E1220&lt;&gt;"zagraniczny",G1220+H1219,H1219)</f>
        <v>10067</v>
      </c>
      <c r="I1220">
        <f t="shared" si="135"/>
        <v>0</v>
      </c>
      <c r="K1220">
        <f t="shared" ref="K1220:K1283" si="138">IF(AND(I1220=0,E1220="stacjonarny"),G1220+K1219,K1219)</f>
        <v>7057</v>
      </c>
      <c r="L1220">
        <f t="shared" ref="L1220:L1283" si="139">IF(AND(I1220=0,E1220="komórkowy"),G1220+L1219,L1219)</f>
        <v>2210</v>
      </c>
      <c r="M1220">
        <f t="shared" si="136"/>
        <v>0</v>
      </c>
    </row>
    <row r="1221" spans="1:13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133"/>
        <v>stacjonarny</v>
      </c>
      <c r="G1221" s="9">
        <f t="shared" si="134"/>
        <v>9</v>
      </c>
      <c r="H1221" s="9">
        <f t="shared" si="137"/>
        <v>10076</v>
      </c>
      <c r="I1221">
        <f t="shared" si="135"/>
        <v>0</v>
      </c>
      <c r="K1221">
        <f t="shared" si="138"/>
        <v>7066</v>
      </c>
      <c r="L1221">
        <f t="shared" si="139"/>
        <v>2210</v>
      </c>
      <c r="M1221">
        <f t="shared" si="136"/>
        <v>0</v>
      </c>
    </row>
    <row r="1222" spans="1:13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133"/>
        <v>stacjonarny</v>
      </c>
      <c r="G1222" s="9">
        <f t="shared" si="134"/>
        <v>8</v>
      </c>
      <c r="H1222" s="9">
        <f t="shared" si="137"/>
        <v>10084</v>
      </c>
      <c r="I1222">
        <f t="shared" si="135"/>
        <v>0</v>
      </c>
      <c r="K1222">
        <f t="shared" si="138"/>
        <v>7074</v>
      </c>
      <c r="L1222">
        <f t="shared" si="139"/>
        <v>2210</v>
      </c>
      <c r="M1222">
        <f t="shared" si="136"/>
        <v>0</v>
      </c>
    </row>
    <row r="1223" spans="1:13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133"/>
        <v>stacjonarny</v>
      </c>
      <c r="G1223" s="9">
        <f t="shared" si="134"/>
        <v>8</v>
      </c>
      <c r="H1223" s="9">
        <f t="shared" si="137"/>
        <v>10092</v>
      </c>
      <c r="I1223">
        <f t="shared" si="135"/>
        <v>0</v>
      </c>
      <c r="K1223">
        <f t="shared" si="138"/>
        <v>7082</v>
      </c>
      <c r="L1223">
        <f t="shared" si="139"/>
        <v>2210</v>
      </c>
      <c r="M1223">
        <f t="shared" si="136"/>
        <v>0</v>
      </c>
    </row>
    <row r="1224" spans="1:13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133"/>
        <v>komórkowy</v>
      </c>
      <c r="G1224" s="9">
        <f t="shared" si="134"/>
        <v>13</v>
      </c>
      <c r="H1224" s="9">
        <f t="shared" si="137"/>
        <v>10105</v>
      </c>
      <c r="I1224">
        <f t="shared" si="135"/>
        <v>0</v>
      </c>
      <c r="K1224">
        <f t="shared" si="138"/>
        <v>7082</v>
      </c>
      <c r="L1224">
        <f t="shared" si="139"/>
        <v>2223</v>
      </c>
      <c r="M1224">
        <f t="shared" si="136"/>
        <v>0</v>
      </c>
    </row>
    <row r="1225" spans="1:13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133"/>
        <v>stacjonarny</v>
      </c>
      <c r="G1225" s="9">
        <f t="shared" si="134"/>
        <v>6</v>
      </c>
      <c r="H1225" s="9">
        <f t="shared" si="137"/>
        <v>10111</v>
      </c>
      <c r="I1225">
        <f t="shared" si="135"/>
        <v>0</v>
      </c>
      <c r="K1225">
        <f t="shared" si="138"/>
        <v>7088</v>
      </c>
      <c r="L1225">
        <f t="shared" si="139"/>
        <v>2223</v>
      </c>
      <c r="M1225">
        <f t="shared" si="136"/>
        <v>0</v>
      </c>
    </row>
    <row r="1226" spans="1:13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133"/>
        <v>zagraniczny</v>
      </c>
      <c r="G1226" s="9">
        <f t="shared" si="134"/>
        <v>7</v>
      </c>
      <c r="H1226" s="9">
        <f t="shared" si="137"/>
        <v>10111</v>
      </c>
      <c r="I1226">
        <f t="shared" si="135"/>
        <v>0</v>
      </c>
      <c r="K1226">
        <f t="shared" si="138"/>
        <v>7088</v>
      </c>
      <c r="L1226">
        <f t="shared" si="139"/>
        <v>2223</v>
      </c>
      <c r="M1226">
        <f t="shared" si="136"/>
        <v>7</v>
      </c>
    </row>
    <row r="1227" spans="1:13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133"/>
        <v>komórkowy</v>
      </c>
      <c r="G1227" s="9">
        <f t="shared" si="134"/>
        <v>7</v>
      </c>
      <c r="H1227" s="9">
        <f t="shared" si="137"/>
        <v>10118</v>
      </c>
      <c r="I1227">
        <f t="shared" si="135"/>
        <v>0</v>
      </c>
      <c r="K1227">
        <f t="shared" si="138"/>
        <v>7088</v>
      </c>
      <c r="L1227">
        <f t="shared" si="139"/>
        <v>2230</v>
      </c>
      <c r="M1227">
        <f t="shared" si="136"/>
        <v>0</v>
      </c>
    </row>
    <row r="1228" spans="1:13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133"/>
        <v>stacjonarny</v>
      </c>
      <c r="G1228" s="9">
        <f t="shared" si="134"/>
        <v>10</v>
      </c>
      <c r="H1228" s="9">
        <f t="shared" si="137"/>
        <v>10128</v>
      </c>
      <c r="I1228">
        <f t="shared" si="135"/>
        <v>0</v>
      </c>
      <c r="K1228">
        <f t="shared" si="138"/>
        <v>7098</v>
      </c>
      <c r="L1228">
        <f t="shared" si="139"/>
        <v>2230</v>
      </c>
      <c r="M1228">
        <f t="shared" si="136"/>
        <v>0</v>
      </c>
    </row>
    <row r="1229" spans="1:13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133"/>
        <v>komórkowy</v>
      </c>
      <c r="G1229" s="9">
        <f t="shared" si="134"/>
        <v>4</v>
      </c>
      <c r="H1229" s="9">
        <f t="shared" si="137"/>
        <v>10132</v>
      </c>
      <c r="I1229">
        <f t="shared" si="135"/>
        <v>0</v>
      </c>
      <c r="K1229">
        <f t="shared" si="138"/>
        <v>7098</v>
      </c>
      <c r="L1229">
        <f t="shared" si="139"/>
        <v>2234</v>
      </c>
      <c r="M1229">
        <f t="shared" si="136"/>
        <v>0</v>
      </c>
    </row>
    <row r="1230" spans="1:13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133"/>
        <v>komórkowy</v>
      </c>
      <c r="G1230" s="9">
        <f t="shared" si="134"/>
        <v>4</v>
      </c>
      <c r="H1230" s="9">
        <f t="shared" si="137"/>
        <v>10136</v>
      </c>
      <c r="I1230">
        <f t="shared" si="135"/>
        <v>0</v>
      </c>
      <c r="K1230">
        <f t="shared" si="138"/>
        <v>7098</v>
      </c>
      <c r="L1230">
        <f t="shared" si="139"/>
        <v>2238</v>
      </c>
      <c r="M1230">
        <f t="shared" si="136"/>
        <v>0</v>
      </c>
    </row>
    <row r="1231" spans="1:13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133"/>
        <v>stacjonarny</v>
      </c>
      <c r="G1231" s="9">
        <f t="shared" si="134"/>
        <v>11</v>
      </c>
      <c r="H1231" s="9">
        <f t="shared" si="137"/>
        <v>10147</v>
      </c>
      <c r="I1231">
        <f t="shared" si="135"/>
        <v>0</v>
      </c>
      <c r="K1231">
        <f t="shared" si="138"/>
        <v>7109</v>
      </c>
      <c r="L1231">
        <f t="shared" si="139"/>
        <v>2238</v>
      </c>
      <c r="M1231">
        <f t="shared" si="136"/>
        <v>0</v>
      </c>
    </row>
    <row r="1232" spans="1:13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133"/>
        <v>stacjonarny</v>
      </c>
      <c r="G1232" s="9">
        <f t="shared" si="134"/>
        <v>14</v>
      </c>
      <c r="H1232" s="9">
        <f t="shared" si="137"/>
        <v>10161</v>
      </c>
      <c r="I1232">
        <f t="shared" si="135"/>
        <v>0</v>
      </c>
      <c r="K1232">
        <f t="shared" si="138"/>
        <v>7123</v>
      </c>
      <c r="L1232">
        <f t="shared" si="139"/>
        <v>2238</v>
      </c>
      <c r="M1232">
        <f t="shared" si="136"/>
        <v>0</v>
      </c>
    </row>
    <row r="1233" spans="1:13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133"/>
        <v>stacjonarny</v>
      </c>
      <c r="G1233" s="9">
        <f t="shared" si="134"/>
        <v>15</v>
      </c>
      <c r="H1233" s="9">
        <f t="shared" si="137"/>
        <v>10176</v>
      </c>
      <c r="I1233">
        <f t="shared" si="135"/>
        <v>0</v>
      </c>
      <c r="K1233">
        <f t="shared" si="138"/>
        <v>7138</v>
      </c>
      <c r="L1233">
        <f t="shared" si="139"/>
        <v>2238</v>
      </c>
      <c r="M1233">
        <f t="shared" si="136"/>
        <v>0</v>
      </c>
    </row>
    <row r="1234" spans="1:13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133"/>
        <v>stacjonarny</v>
      </c>
      <c r="G1234" s="9">
        <f t="shared" si="134"/>
        <v>4</v>
      </c>
      <c r="H1234" s="9">
        <f t="shared" si="137"/>
        <v>10180</v>
      </c>
      <c r="I1234">
        <f t="shared" si="135"/>
        <v>0</v>
      </c>
      <c r="K1234">
        <f t="shared" si="138"/>
        <v>7142</v>
      </c>
      <c r="L1234">
        <f t="shared" si="139"/>
        <v>2238</v>
      </c>
      <c r="M1234">
        <f t="shared" si="136"/>
        <v>0</v>
      </c>
    </row>
    <row r="1235" spans="1:13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133"/>
        <v>stacjonarny</v>
      </c>
      <c r="G1235" s="9">
        <f t="shared" si="134"/>
        <v>3</v>
      </c>
      <c r="H1235" s="9">
        <f t="shared" si="137"/>
        <v>10183</v>
      </c>
      <c r="I1235">
        <f t="shared" si="135"/>
        <v>0</v>
      </c>
      <c r="K1235">
        <f t="shared" si="138"/>
        <v>7145</v>
      </c>
      <c r="L1235">
        <f t="shared" si="139"/>
        <v>2238</v>
      </c>
      <c r="M1235">
        <f t="shared" si="136"/>
        <v>0</v>
      </c>
    </row>
    <row r="1236" spans="1:13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133"/>
        <v>stacjonarny</v>
      </c>
      <c r="G1236" s="9">
        <f t="shared" si="134"/>
        <v>2</v>
      </c>
      <c r="H1236" s="9">
        <f t="shared" si="137"/>
        <v>10185</v>
      </c>
      <c r="I1236">
        <f t="shared" si="135"/>
        <v>0</v>
      </c>
      <c r="K1236">
        <f t="shared" si="138"/>
        <v>7147</v>
      </c>
      <c r="L1236">
        <f t="shared" si="139"/>
        <v>2238</v>
      </c>
      <c r="M1236">
        <f t="shared" si="136"/>
        <v>0</v>
      </c>
    </row>
    <row r="1237" spans="1:13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133"/>
        <v>stacjonarny</v>
      </c>
      <c r="G1237" s="9">
        <f t="shared" si="134"/>
        <v>17</v>
      </c>
      <c r="H1237" s="9">
        <f t="shared" si="137"/>
        <v>10202</v>
      </c>
      <c r="I1237">
        <f t="shared" si="135"/>
        <v>0</v>
      </c>
      <c r="K1237">
        <f t="shared" si="138"/>
        <v>7164</v>
      </c>
      <c r="L1237">
        <f t="shared" si="139"/>
        <v>2238</v>
      </c>
      <c r="M1237">
        <f t="shared" si="136"/>
        <v>0</v>
      </c>
    </row>
    <row r="1238" spans="1:13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133"/>
        <v>stacjonarny</v>
      </c>
      <c r="G1238" s="9">
        <f t="shared" si="134"/>
        <v>13</v>
      </c>
      <c r="H1238" s="9">
        <f t="shared" si="137"/>
        <v>10215</v>
      </c>
      <c r="I1238">
        <f t="shared" si="135"/>
        <v>0</v>
      </c>
      <c r="K1238">
        <f t="shared" si="138"/>
        <v>7177</v>
      </c>
      <c r="L1238">
        <f t="shared" si="139"/>
        <v>2238</v>
      </c>
      <c r="M1238">
        <f t="shared" si="136"/>
        <v>0</v>
      </c>
    </row>
    <row r="1239" spans="1:13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133"/>
        <v>stacjonarny</v>
      </c>
      <c r="G1239" s="9">
        <f t="shared" si="134"/>
        <v>6</v>
      </c>
      <c r="H1239" s="9">
        <f t="shared" si="137"/>
        <v>10221</v>
      </c>
      <c r="I1239">
        <f t="shared" si="135"/>
        <v>0</v>
      </c>
      <c r="K1239">
        <f t="shared" si="138"/>
        <v>7183</v>
      </c>
      <c r="L1239">
        <f t="shared" si="139"/>
        <v>2238</v>
      </c>
      <c r="M1239">
        <f t="shared" si="136"/>
        <v>0</v>
      </c>
    </row>
    <row r="1240" spans="1:13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133"/>
        <v>stacjonarny</v>
      </c>
      <c r="G1240" s="9">
        <f t="shared" si="134"/>
        <v>17</v>
      </c>
      <c r="H1240" s="9">
        <f t="shared" si="137"/>
        <v>10238</v>
      </c>
      <c r="I1240">
        <f t="shared" si="135"/>
        <v>0</v>
      </c>
      <c r="K1240">
        <f t="shared" si="138"/>
        <v>7200</v>
      </c>
      <c r="L1240">
        <f t="shared" si="139"/>
        <v>2238</v>
      </c>
      <c r="M1240">
        <f t="shared" si="136"/>
        <v>0</v>
      </c>
    </row>
    <row r="1241" spans="1:13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133"/>
        <v>komórkowy</v>
      </c>
      <c r="G1241" s="9">
        <f t="shared" si="134"/>
        <v>4</v>
      </c>
      <c r="H1241" s="9">
        <f t="shared" si="137"/>
        <v>10242</v>
      </c>
      <c r="I1241">
        <f t="shared" si="135"/>
        <v>0</v>
      </c>
      <c r="K1241">
        <f t="shared" si="138"/>
        <v>7200</v>
      </c>
      <c r="L1241">
        <f t="shared" si="139"/>
        <v>2242</v>
      </c>
      <c r="M1241">
        <f t="shared" si="136"/>
        <v>0</v>
      </c>
    </row>
    <row r="1242" spans="1:13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133"/>
        <v>komórkowy</v>
      </c>
      <c r="G1242" s="9">
        <f t="shared" si="134"/>
        <v>8</v>
      </c>
      <c r="H1242" s="9">
        <f t="shared" si="137"/>
        <v>10250</v>
      </c>
      <c r="I1242">
        <f t="shared" si="135"/>
        <v>0</v>
      </c>
      <c r="K1242">
        <f t="shared" si="138"/>
        <v>7200</v>
      </c>
      <c r="L1242">
        <f t="shared" si="139"/>
        <v>2250</v>
      </c>
      <c r="M1242">
        <f t="shared" si="136"/>
        <v>0</v>
      </c>
    </row>
    <row r="1243" spans="1:13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133"/>
        <v>stacjonarny</v>
      </c>
      <c r="G1243" s="9">
        <f t="shared" si="134"/>
        <v>6</v>
      </c>
      <c r="H1243" s="9">
        <f t="shared" si="137"/>
        <v>10256</v>
      </c>
      <c r="I1243">
        <f t="shared" si="135"/>
        <v>0</v>
      </c>
      <c r="K1243">
        <f t="shared" si="138"/>
        <v>7206</v>
      </c>
      <c r="L1243">
        <f t="shared" si="139"/>
        <v>2250</v>
      </c>
      <c r="M1243">
        <f t="shared" si="136"/>
        <v>0</v>
      </c>
    </row>
    <row r="1244" spans="1:13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133"/>
        <v>zagraniczny</v>
      </c>
      <c r="G1244" s="9">
        <f t="shared" si="134"/>
        <v>14</v>
      </c>
      <c r="H1244" s="9">
        <f t="shared" si="137"/>
        <v>10256</v>
      </c>
      <c r="I1244">
        <f t="shared" si="135"/>
        <v>0</v>
      </c>
      <c r="K1244">
        <f t="shared" si="138"/>
        <v>7206</v>
      </c>
      <c r="L1244">
        <f t="shared" si="139"/>
        <v>2250</v>
      </c>
      <c r="M1244">
        <f t="shared" si="136"/>
        <v>14</v>
      </c>
    </row>
    <row r="1245" spans="1:13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133"/>
        <v>stacjonarny</v>
      </c>
      <c r="G1245" s="9">
        <f t="shared" si="134"/>
        <v>2</v>
      </c>
      <c r="H1245" s="9">
        <f t="shared" si="137"/>
        <v>10258</v>
      </c>
      <c r="I1245">
        <f t="shared" si="135"/>
        <v>0</v>
      </c>
      <c r="K1245">
        <f t="shared" si="138"/>
        <v>7208</v>
      </c>
      <c r="L1245">
        <f t="shared" si="139"/>
        <v>2250</v>
      </c>
      <c r="M1245">
        <f t="shared" si="136"/>
        <v>0</v>
      </c>
    </row>
    <row r="1246" spans="1:13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133"/>
        <v>stacjonarny</v>
      </c>
      <c r="G1246" s="9">
        <f t="shared" si="134"/>
        <v>12</v>
      </c>
      <c r="H1246" s="9">
        <f t="shared" si="137"/>
        <v>10270</v>
      </c>
      <c r="I1246">
        <f t="shared" si="135"/>
        <v>0</v>
      </c>
      <c r="K1246">
        <f t="shared" si="138"/>
        <v>7220</v>
      </c>
      <c r="L1246">
        <f t="shared" si="139"/>
        <v>2250</v>
      </c>
      <c r="M1246">
        <f t="shared" si="136"/>
        <v>0</v>
      </c>
    </row>
    <row r="1247" spans="1:13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133"/>
        <v>komórkowy</v>
      </c>
      <c r="G1247" s="9">
        <f t="shared" si="134"/>
        <v>14</v>
      </c>
      <c r="H1247" s="9">
        <f t="shared" si="137"/>
        <v>10284</v>
      </c>
      <c r="I1247">
        <f t="shared" si="135"/>
        <v>0</v>
      </c>
      <c r="K1247">
        <f t="shared" si="138"/>
        <v>7220</v>
      </c>
      <c r="L1247">
        <f t="shared" si="139"/>
        <v>2264</v>
      </c>
      <c r="M1247">
        <f t="shared" si="136"/>
        <v>0</v>
      </c>
    </row>
    <row r="1248" spans="1:13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133"/>
        <v>stacjonarny</v>
      </c>
      <c r="G1248" s="9">
        <f t="shared" si="134"/>
        <v>16</v>
      </c>
      <c r="H1248" s="9">
        <f t="shared" si="137"/>
        <v>10300</v>
      </c>
      <c r="I1248">
        <f t="shared" si="135"/>
        <v>0</v>
      </c>
      <c r="K1248">
        <f t="shared" si="138"/>
        <v>7236</v>
      </c>
      <c r="L1248">
        <f t="shared" si="139"/>
        <v>2264</v>
      </c>
      <c r="M1248">
        <f t="shared" si="136"/>
        <v>0</v>
      </c>
    </row>
    <row r="1249" spans="1:13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133"/>
        <v>zagraniczny</v>
      </c>
      <c r="G1249" s="9">
        <f t="shared" si="134"/>
        <v>8</v>
      </c>
      <c r="H1249" s="9">
        <f t="shared" si="137"/>
        <v>10300</v>
      </c>
      <c r="I1249">
        <f t="shared" si="135"/>
        <v>0</v>
      </c>
      <c r="K1249">
        <f t="shared" si="138"/>
        <v>7236</v>
      </c>
      <c r="L1249">
        <f t="shared" si="139"/>
        <v>2264</v>
      </c>
      <c r="M1249">
        <f t="shared" si="136"/>
        <v>8</v>
      </c>
    </row>
    <row r="1250" spans="1:13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133"/>
        <v>stacjonarny</v>
      </c>
      <c r="G1250" s="9">
        <f t="shared" si="134"/>
        <v>8</v>
      </c>
      <c r="H1250" s="9">
        <f t="shared" si="137"/>
        <v>10308</v>
      </c>
      <c r="I1250">
        <f t="shared" si="135"/>
        <v>0</v>
      </c>
      <c r="K1250">
        <f t="shared" si="138"/>
        <v>7244</v>
      </c>
      <c r="L1250">
        <f t="shared" si="139"/>
        <v>2264</v>
      </c>
      <c r="M1250">
        <f t="shared" si="136"/>
        <v>0</v>
      </c>
    </row>
    <row r="1251" spans="1:13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133"/>
        <v>komórkowy</v>
      </c>
      <c r="G1251" s="9">
        <f t="shared" si="134"/>
        <v>15</v>
      </c>
      <c r="H1251" s="9">
        <f t="shared" si="137"/>
        <v>10323</v>
      </c>
      <c r="I1251">
        <f t="shared" si="135"/>
        <v>0</v>
      </c>
      <c r="K1251">
        <f t="shared" si="138"/>
        <v>7244</v>
      </c>
      <c r="L1251">
        <f t="shared" si="139"/>
        <v>2279</v>
      </c>
      <c r="M1251">
        <f t="shared" si="136"/>
        <v>0</v>
      </c>
    </row>
    <row r="1252" spans="1:13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133"/>
        <v>stacjonarny</v>
      </c>
      <c r="G1252" s="9">
        <f t="shared" si="134"/>
        <v>10</v>
      </c>
      <c r="H1252" s="9">
        <f t="shared" si="137"/>
        <v>10333</v>
      </c>
      <c r="I1252">
        <f t="shared" si="135"/>
        <v>0</v>
      </c>
      <c r="K1252">
        <f t="shared" si="138"/>
        <v>7254</v>
      </c>
      <c r="L1252">
        <f t="shared" si="139"/>
        <v>2279</v>
      </c>
      <c r="M1252">
        <f t="shared" si="136"/>
        <v>0</v>
      </c>
    </row>
    <row r="1253" spans="1:13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133"/>
        <v>stacjonarny</v>
      </c>
      <c r="G1253" s="9">
        <f t="shared" si="134"/>
        <v>9</v>
      </c>
      <c r="H1253" s="9">
        <f t="shared" si="137"/>
        <v>10342</v>
      </c>
      <c r="I1253">
        <f t="shared" si="135"/>
        <v>0</v>
      </c>
      <c r="K1253">
        <f t="shared" si="138"/>
        <v>7263</v>
      </c>
      <c r="L1253">
        <f t="shared" si="139"/>
        <v>2279</v>
      </c>
      <c r="M1253">
        <f t="shared" si="136"/>
        <v>0</v>
      </c>
    </row>
    <row r="1254" spans="1:13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133"/>
        <v>stacjonarny</v>
      </c>
      <c r="G1254" s="9">
        <f t="shared" si="134"/>
        <v>13</v>
      </c>
      <c r="H1254" s="9">
        <f t="shared" si="137"/>
        <v>10355</v>
      </c>
      <c r="I1254">
        <f t="shared" si="135"/>
        <v>0</v>
      </c>
      <c r="K1254">
        <f t="shared" si="138"/>
        <v>7276</v>
      </c>
      <c r="L1254">
        <f t="shared" si="139"/>
        <v>2279</v>
      </c>
      <c r="M1254">
        <f t="shared" si="136"/>
        <v>0</v>
      </c>
    </row>
    <row r="1255" spans="1:13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133"/>
        <v>stacjonarny</v>
      </c>
      <c r="G1255" s="9">
        <f t="shared" si="134"/>
        <v>5</v>
      </c>
      <c r="H1255" s="9">
        <f t="shared" si="137"/>
        <v>10360</v>
      </c>
      <c r="I1255">
        <f t="shared" si="135"/>
        <v>0</v>
      </c>
      <c r="K1255">
        <f t="shared" si="138"/>
        <v>7281</v>
      </c>
      <c r="L1255">
        <f t="shared" si="139"/>
        <v>2279</v>
      </c>
      <c r="M1255">
        <f t="shared" si="136"/>
        <v>0</v>
      </c>
    </row>
    <row r="1256" spans="1:13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133"/>
        <v>stacjonarny</v>
      </c>
      <c r="G1256" s="9">
        <f t="shared" si="134"/>
        <v>17</v>
      </c>
      <c r="H1256" s="9">
        <f t="shared" si="137"/>
        <v>10377</v>
      </c>
      <c r="I1256">
        <f t="shared" si="135"/>
        <v>0</v>
      </c>
      <c r="K1256">
        <f t="shared" si="138"/>
        <v>7298</v>
      </c>
      <c r="L1256">
        <f t="shared" si="139"/>
        <v>2279</v>
      </c>
      <c r="M1256">
        <f t="shared" si="136"/>
        <v>0</v>
      </c>
    </row>
    <row r="1257" spans="1:13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133"/>
        <v>stacjonarny</v>
      </c>
      <c r="G1257" s="9">
        <f t="shared" si="134"/>
        <v>11</v>
      </c>
      <c r="H1257" s="9">
        <f t="shared" si="137"/>
        <v>10388</v>
      </c>
      <c r="I1257">
        <f t="shared" si="135"/>
        <v>0</v>
      </c>
      <c r="K1257">
        <f t="shared" si="138"/>
        <v>7309</v>
      </c>
      <c r="L1257">
        <f t="shared" si="139"/>
        <v>2279</v>
      </c>
      <c r="M1257">
        <f t="shared" si="136"/>
        <v>0</v>
      </c>
    </row>
    <row r="1258" spans="1:13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133"/>
        <v>stacjonarny</v>
      </c>
      <c r="G1258" s="9">
        <f t="shared" si="134"/>
        <v>16</v>
      </c>
      <c r="H1258" s="9">
        <f t="shared" si="137"/>
        <v>10404</v>
      </c>
      <c r="I1258">
        <f t="shared" si="135"/>
        <v>0</v>
      </c>
      <c r="K1258">
        <f t="shared" si="138"/>
        <v>7325</v>
      </c>
      <c r="L1258">
        <f t="shared" si="139"/>
        <v>2279</v>
      </c>
      <c r="M1258">
        <f t="shared" si="136"/>
        <v>0</v>
      </c>
    </row>
    <row r="1259" spans="1:13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133"/>
        <v>stacjonarny</v>
      </c>
      <c r="G1259" s="9">
        <f t="shared" si="134"/>
        <v>12</v>
      </c>
      <c r="H1259" s="9">
        <f t="shared" si="137"/>
        <v>10416</v>
      </c>
      <c r="I1259">
        <f t="shared" si="135"/>
        <v>0</v>
      </c>
      <c r="K1259">
        <f t="shared" si="138"/>
        <v>7337</v>
      </c>
      <c r="L1259">
        <f t="shared" si="139"/>
        <v>2279</v>
      </c>
      <c r="M1259">
        <f t="shared" si="136"/>
        <v>0</v>
      </c>
    </row>
    <row r="1260" spans="1:13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133"/>
        <v>komórkowy</v>
      </c>
      <c r="G1260" s="9">
        <f t="shared" si="134"/>
        <v>2</v>
      </c>
      <c r="H1260" s="9">
        <f t="shared" si="137"/>
        <v>10418</v>
      </c>
      <c r="I1260">
        <f t="shared" si="135"/>
        <v>0</v>
      </c>
      <c r="K1260">
        <f t="shared" si="138"/>
        <v>7337</v>
      </c>
      <c r="L1260">
        <f t="shared" si="139"/>
        <v>2281</v>
      </c>
      <c r="M1260">
        <f t="shared" si="136"/>
        <v>0</v>
      </c>
    </row>
    <row r="1261" spans="1:13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133"/>
        <v>komórkowy</v>
      </c>
      <c r="G1261" s="9">
        <f t="shared" si="134"/>
        <v>1</v>
      </c>
      <c r="H1261" s="9">
        <f t="shared" si="137"/>
        <v>10419</v>
      </c>
      <c r="I1261">
        <f t="shared" si="135"/>
        <v>0</v>
      </c>
      <c r="K1261">
        <f t="shared" si="138"/>
        <v>7337</v>
      </c>
      <c r="L1261">
        <f t="shared" si="139"/>
        <v>2282</v>
      </c>
      <c r="M1261">
        <f t="shared" si="136"/>
        <v>0</v>
      </c>
    </row>
    <row r="1262" spans="1:13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133"/>
        <v>komórkowy</v>
      </c>
      <c r="G1262" s="9">
        <f t="shared" si="134"/>
        <v>13</v>
      </c>
      <c r="H1262" s="9">
        <f t="shared" si="137"/>
        <v>10432</v>
      </c>
      <c r="I1262">
        <f t="shared" si="135"/>
        <v>0</v>
      </c>
      <c r="K1262">
        <f t="shared" si="138"/>
        <v>7337</v>
      </c>
      <c r="L1262">
        <f t="shared" si="139"/>
        <v>2295</v>
      </c>
      <c r="M1262">
        <f t="shared" si="136"/>
        <v>0</v>
      </c>
    </row>
    <row r="1263" spans="1:13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133"/>
        <v>komórkowy</v>
      </c>
      <c r="G1263" s="9">
        <f t="shared" si="134"/>
        <v>5</v>
      </c>
      <c r="H1263" s="9">
        <f t="shared" si="137"/>
        <v>10437</v>
      </c>
      <c r="I1263">
        <f t="shared" si="135"/>
        <v>0</v>
      </c>
      <c r="K1263">
        <f t="shared" si="138"/>
        <v>7337</v>
      </c>
      <c r="L1263">
        <f t="shared" si="139"/>
        <v>2300</v>
      </c>
      <c r="M1263">
        <f t="shared" si="136"/>
        <v>0</v>
      </c>
    </row>
    <row r="1264" spans="1:13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133"/>
        <v>stacjonarny</v>
      </c>
      <c r="G1264" s="9">
        <f t="shared" si="134"/>
        <v>14</v>
      </c>
      <c r="H1264" s="9">
        <f t="shared" si="137"/>
        <v>10451</v>
      </c>
      <c r="I1264">
        <f t="shared" si="135"/>
        <v>0</v>
      </c>
      <c r="K1264">
        <f t="shared" si="138"/>
        <v>7351</v>
      </c>
      <c r="L1264">
        <f t="shared" si="139"/>
        <v>2300</v>
      </c>
      <c r="M1264">
        <f t="shared" si="136"/>
        <v>0</v>
      </c>
    </row>
    <row r="1265" spans="1:13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133"/>
        <v>stacjonarny</v>
      </c>
      <c r="G1265" s="9">
        <f t="shared" si="134"/>
        <v>16</v>
      </c>
      <c r="H1265" s="9">
        <f t="shared" si="137"/>
        <v>10467</v>
      </c>
      <c r="I1265">
        <f t="shared" si="135"/>
        <v>0</v>
      </c>
      <c r="K1265">
        <f t="shared" si="138"/>
        <v>7367</v>
      </c>
      <c r="L1265">
        <f t="shared" si="139"/>
        <v>2300</v>
      </c>
      <c r="M1265">
        <f t="shared" si="136"/>
        <v>0</v>
      </c>
    </row>
    <row r="1266" spans="1:13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133"/>
        <v>zagraniczny</v>
      </c>
      <c r="G1266" s="9">
        <f t="shared" si="134"/>
        <v>15</v>
      </c>
      <c r="H1266" s="9">
        <f t="shared" si="137"/>
        <v>10467</v>
      </c>
      <c r="I1266">
        <f t="shared" si="135"/>
        <v>0</v>
      </c>
      <c r="K1266">
        <f t="shared" si="138"/>
        <v>7367</v>
      </c>
      <c r="L1266">
        <f t="shared" si="139"/>
        <v>2300</v>
      </c>
      <c r="M1266">
        <f t="shared" si="136"/>
        <v>15</v>
      </c>
    </row>
    <row r="1267" spans="1:13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133"/>
        <v>komórkowy</v>
      </c>
      <c r="G1267" s="9">
        <f t="shared" si="134"/>
        <v>17</v>
      </c>
      <c r="H1267" s="9">
        <f t="shared" si="137"/>
        <v>10484</v>
      </c>
      <c r="I1267">
        <f t="shared" si="135"/>
        <v>0</v>
      </c>
      <c r="K1267">
        <f t="shared" si="138"/>
        <v>7367</v>
      </c>
      <c r="L1267">
        <f t="shared" si="139"/>
        <v>2317</v>
      </c>
      <c r="M1267">
        <f t="shared" si="136"/>
        <v>0</v>
      </c>
    </row>
    <row r="1268" spans="1:13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133"/>
        <v>stacjonarny</v>
      </c>
      <c r="G1268" s="9">
        <f t="shared" si="134"/>
        <v>11</v>
      </c>
      <c r="H1268" s="9">
        <f t="shared" si="137"/>
        <v>10495</v>
      </c>
      <c r="I1268">
        <f t="shared" si="135"/>
        <v>0</v>
      </c>
      <c r="K1268">
        <f t="shared" si="138"/>
        <v>7378</v>
      </c>
      <c r="L1268">
        <f t="shared" si="139"/>
        <v>2317</v>
      </c>
      <c r="M1268">
        <f t="shared" si="136"/>
        <v>0</v>
      </c>
    </row>
    <row r="1269" spans="1:13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133"/>
        <v>stacjonarny</v>
      </c>
      <c r="G1269" s="9">
        <f t="shared" si="134"/>
        <v>13</v>
      </c>
      <c r="H1269" s="9">
        <f t="shared" si="137"/>
        <v>10508</v>
      </c>
      <c r="I1269">
        <f t="shared" si="135"/>
        <v>0</v>
      </c>
      <c r="K1269">
        <f t="shared" si="138"/>
        <v>7391</v>
      </c>
      <c r="L1269">
        <f t="shared" si="139"/>
        <v>2317</v>
      </c>
      <c r="M1269">
        <f t="shared" si="136"/>
        <v>0</v>
      </c>
    </row>
    <row r="1270" spans="1:13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133"/>
        <v>stacjonarny</v>
      </c>
      <c r="G1270" s="9">
        <f t="shared" si="134"/>
        <v>8</v>
      </c>
      <c r="H1270" s="9">
        <f t="shared" si="137"/>
        <v>10516</v>
      </c>
      <c r="I1270">
        <f t="shared" si="135"/>
        <v>0</v>
      </c>
      <c r="K1270">
        <f t="shared" si="138"/>
        <v>7399</v>
      </c>
      <c r="L1270">
        <f t="shared" si="139"/>
        <v>2317</v>
      </c>
      <c r="M1270">
        <f t="shared" si="136"/>
        <v>0</v>
      </c>
    </row>
    <row r="1271" spans="1:13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133"/>
        <v>stacjonarny</v>
      </c>
      <c r="G1271" s="9">
        <f t="shared" si="134"/>
        <v>14</v>
      </c>
      <c r="H1271" s="9">
        <f t="shared" si="137"/>
        <v>10530</v>
      </c>
      <c r="I1271">
        <f t="shared" si="135"/>
        <v>0</v>
      </c>
      <c r="K1271">
        <f t="shared" si="138"/>
        <v>7413</v>
      </c>
      <c r="L1271">
        <f t="shared" si="139"/>
        <v>2317</v>
      </c>
      <c r="M1271">
        <f t="shared" si="136"/>
        <v>0</v>
      </c>
    </row>
    <row r="1272" spans="1:13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133"/>
        <v>stacjonarny</v>
      </c>
      <c r="G1272" s="9">
        <f t="shared" si="134"/>
        <v>17</v>
      </c>
      <c r="H1272" s="9">
        <f t="shared" si="137"/>
        <v>10547</v>
      </c>
      <c r="I1272">
        <f t="shared" si="135"/>
        <v>0</v>
      </c>
      <c r="K1272">
        <f t="shared" si="138"/>
        <v>7430</v>
      </c>
      <c r="L1272">
        <f t="shared" si="139"/>
        <v>2317</v>
      </c>
      <c r="M1272">
        <f t="shared" si="136"/>
        <v>0</v>
      </c>
    </row>
    <row r="1273" spans="1:13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133"/>
        <v>stacjonarny</v>
      </c>
      <c r="G1273" s="9">
        <f t="shared" si="134"/>
        <v>9</v>
      </c>
      <c r="H1273" s="9">
        <f t="shared" si="137"/>
        <v>10556</v>
      </c>
      <c r="I1273">
        <f t="shared" si="135"/>
        <v>0</v>
      </c>
      <c r="K1273">
        <f t="shared" si="138"/>
        <v>7439</v>
      </c>
      <c r="L1273">
        <f t="shared" si="139"/>
        <v>2317</v>
      </c>
      <c r="M1273">
        <f t="shared" si="136"/>
        <v>0</v>
      </c>
    </row>
    <row r="1274" spans="1:13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133"/>
        <v>komórkowy</v>
      </c>
      <c r="G1274" s="9">
        <f t="shared" si="134"/>
        <v>8</v>
      </c>
      <c r="H1274" s="9">
        <f t="shared" si="137"/>
        <v>10564</v>
      </c>
      <c r="I1274">
        <f t="shared" si="135"/>
        <v>0</v>
      </c>
      <c r="K1274">
        <f t="shared" si="138"/>
        <v>7439</v>
      </c>
      <c r="L1274">
        <f t="shared" si="139"/>
        <v>2325</v>
      </c>
      <c r="M1274">
        <f t="shared" si="136"/>
        <v>0</v>
      </c>
    </row>
    <row r="1275" spans="1:13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133"/>
        <v>stacjonarny</v>
      </c>
      <c r="G1275" s="9">
        <f t="shared" si="134"/>
        <v>6</v>
      </c>
      <c r="H1275" s="9">
        <f t="shared" si="137"/>
        <v>10570</v>
      </c>
      <c r="I1275">
        <f t="shared" si="135"/>
        <v>0</v>
      </c>
      <c r="K1275">
        <f t="shared" si="138"/>
        <v>7445</v>
      </c>
      <c r="L1275">
        <f t="shared" si="139"/>
        <v>2325</v>
      </c>
      <c r="M1275">
        <f t="shared" si="136"/>
        <v>0</v>
      </c>
    </row>
    <row r="1276" spans="1:13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133"/>
        <v>stacjonarny</v>
      </c>
      <c r="G1276" s="9">
        <f t="shared" si="134"/>
        <v>5</v>
      </c>
      <c r="H1276" s="9">
        <f t="shared" si="137"/>
        <v>10575</v>
      </c>
      <c r="I1276">
        <f t="shared" si="135"/>
        <v>0</v>
      </c>
      <c r="K1276">
        <f t="shared" si="138"/>
        <v>7450</v>
      </c>
      <c r="L1276">
        <f t="shared" si="139"/>
        <v>2325</v>
      </c>
      <c r="M1276">
        <f t="shared" si="136"/>
        <v>0</v>
      </c>
    </row>
    <row r="1277" spans="1:13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133"/>
        <v>komórkowy</v>
      </c>
      <c r="G1277" s="9">
        <f t="shared" si="134"/>
        <v>5</v>
      </c>
      <c r="H1277" s="9">
        <f t="shared" si="137"/>
        <v>10580</v>
      </c>
      <c r="I1277">
        <f t="shared" si="135"/>
        <v>0</v>
      </c>
      <c r="K1277">
        <f t="shared" si="138"/>
        <v>7450</v>
      </c>
      <c r="L1277">
        <f t="shared" si="139"/>
        <v>2330</v>
      </c>
      <c r="M1277">
        <f t="shared" si="136"/>
        <v>0</v>
      </c>
    </row>
    <row r="1278" spans="1:13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133"/>
        <v>stacjonarny</v>
      </c>
      <c r="G1278" s="9">
        <f t="shared" si="134"/>
        <v>7</v>
      </c>
      <c r="H1278" s="9">
        <f t="shared" si="137"/>
        <v>10587</v>
      </c>
      <c r="I1278">
        <f t="shared" si="135"/>
        <v>0</v>
      </c>
      <c r="K1278">
        <f t="shared" si="138"/>
        <v>7457</v>
      </c>
      <c r="L1278">
        <f t="shared" si="139"/>
        <v>2330</v>
      </c>
      <c r="M1278">
        <f t="shared" si="136"/>
        <v>0</v>
      </c>
    </row>
    <row r="1279" spans="1:13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133"/>
        <v>zagraniczny</v>
      </c>
      <c r="G1279" s="9">
        <f t="shared" si="134"/>
        <v>15</v>
      </c>
      <c r="H1279" s="9">
        <f t="shared" si="137"/>
        <v>10587</v>
      </c>
      <c r="I1279">
        <f t="shared" si="135"/>
        <v>0</v>
      </c>
      <c r="K1279">
        <f t="shared" si="138"/>
        <v>7457</v>
      </c>
      <c r="L1279">
        <f t="shared" si="139"/>
        <v>2330</v>
      </c>
      <c r="M1279">
        <f t="shared" si="136"/>
        <v>15</v>
      </c>
    </row>
    <row r="1280" spans="1:13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133"/>
        <v>komórkowy</v>
      </c>
      <c r="G1280" s="9">
        <f t="shared" si="134"/>
        <v>17</v>
      </c>
      <c r="H1280" s="9">
        <f t="shared" si="137"/>
        <v>10604</v>
      </c>
      <c r="I1280">
        <f t="shared" si="135"/>
        <v>0</v>
      </c>
      <c r="K1280">
        <f t="shared" si="138"/>
        <v>7457</v>
      </c>
      <c r="L1280">
        <f t="shared" si="139"/>
        <v>2347</v>
      </c>
      <c r="M1280">
        <f t="shared" si="136"/>
        <v>0</v>
      </c>
    </row>
    <row r="1281" spans="1:13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133"/>
        <v>zagraniczny</v>
      </c>
      <c r="G1281" s="9">
        <f t="shared" si="134"/>
        <v>11</v>
      </c>
      <c r="H1281" s="9">
        <f t="shared" si="137"/>
        <v>10604</v>
      </c>
      <c r="I1281">
        <f t="shared" si="135"/>
        <v>0</v>
      </c>
      <c r="K1281">
        <f t="shared" si="138"/>
        <v>7457</v>
      </c>
      <c r="L1281">
        <f t="shared" si="139"/>
        <v>2347</v>
      </c>
      <c r="M1281">
        <f t="shared" si="136"/>
        <v>11</v>
      </c>
    </row>
    <row r="1282" spans="1:13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133"/>
        <v>stacjonarny</v>
      </c>
      <c r="G1282" s="9">
        <f t="shared" si="134"/>
        <v>1</v>
      </c>
      <c r="H1282" s="9">
        <f t="shared" si="137"/>
        <v>10605</v>
      </c>
      <c r="I1282">
        <f t="shared" si="135"/>
        <v>0</v>
      </c>
      <c r="K1282">
        <f t="shared" si="138"/>
        <v>7458</v>
      </c>
      <c r="L1282">
        <f t="shared" si="139"/>
        <v>2347</v>
      </c>
      <c r="M1282">
        <f t="shared" si="136"/>
        <v>0</v>
      </c>
    </row>
    <row r="1283" spans="1:13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140">IF(LEN(A1283)=7,"stacjonarny",IF(LEN(A1283)=8,"komórkowy","zagraniczny"))</f>
        <v>stacjonarny</v>
      </c>
      <c r="G1283" s="9">
        <f t="shared" ref="G1283:G1346" si="141">MINUTE(D1283-C1283)+1</f>
        <v>15</v>
      </c>
      <c r="H1283" s="9">
        <f t="shared" si="137"/>
        <v>10620</v>
      </c>
      <c r="I1283">
        <f t="shared" ref="I1283:I1346" si="142">IF(H1283&lt;=800,1,0)</f>
        <v>0</v>
      </c>
      <c r="K1283">
        <f t="shared" si="138"/>
        <v>7473</v>
      </c>
      <c r="L1283">
        <f t="shared" si="139"/>
        <v>2347</v>
      </c>
      <c r="M1283">
        <f t="shared" ref="M1283:M1346" si="143">IF(E1283="zagraniczny",G1283,0)</f>
        <v>0</v>
      </c>
    </row>
    <row r="1284" spans="1:13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140"/>
        <v>stacjonarny</v>
      </c>
      <c r="G1284" s="9">
        <f t="shared" si="141"/>
        <v>3</v>
      </c>
      <c r="H1284" s="9">
        <f t="shared" ref="H1284:H1347" si="144">IF(E1284&lt;&gt;"zagraniczny",G1284+H1283,H1283)</f>
        <v>10623</v>
      </c>
      <c r="I1284">
        <f t="shared" si="142"/>
        <v>0</v>
      </c>
      <c r="K1284">
        <f t="shared" ref="K1284:K1347" si="145">IF(AND(I1284=0,E1284="stacjonarny"),G1284+K1283,K1283)</f>
        <v>7476</v>
      </c>
      <c r="L1284">
        <f t="shared" ref="L1284:L1347" si="146">IF(AND(I1284=0,E1284="komórkowy"),G1284+L1283,L1283)</f>
        <v>2347</v>
      </c>
      <c r="M1284">
        <f t="shared" si="143"/>
        <v>0</v>
      </c>
    </row>
    <row r="1285" spans="1:13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140"/>
        <v>stacjonarny</v>
      </c>
      <c r="G1285" s="9">
        <f t="shared" si="141"/>
        <v>6</v>
      </c>
      <c r="H1285" s="9">
        <f t="shared" si="144"/>
        <v>10629</v>
      </c>
      <c r="I1285">
        <f t="shared" si="142"/>
        <v>0</v>
      </c>
      <c r="K1285">
        <f t="shared" si="145"/>
        <v>7482</v>
      </c>
      <c r="L1285">
        <f t="shared" si="146"/>
        <v>2347</v>
      </c>
      <c r="M1285">
        <f t="shared" si="143"/>
        <v>0</v>
      </c>
    </row>
    <row r="1286" spans="1:13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140"/>
        <v>komórkowy</v>
      </c>
      <c r="G1286" s="9">
        <f t="shared" si="141"/>
        <v>4</v>
      </c>
      <c r="H1286" s="9">
        <f t="shared" si="144"/>
        <v>10633</v>
      </c>
      <c r="I1286">
        <f t="shared" si="142"/>
        <v>0</v>
      </c>
      <c r="K1286">
        <f t="shared" si="145"/>
        <v>7482</v>
      </c>
      <c r="L1286">
        <f t="shared" si="146"/>
        <v>2351</v>
      </c>
      <c r="M1286">
        <f t="shared" si="143"/>
        <v>0</v>
      </c>
    </row>
    <row r="1287" spans="1:13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140"/>
        <v>stacjonarny</v>
      </c>
      <c r="G1287" s="9">
        <f t="shared" si="141"/>
        <v>7</v>
      </c>
      <c r="H1287" s="9">
        <f t="shared" si="144"/>
        <v>10640</v>
      </c>
      <c r="I1287">
        <f t="shared" si="142"/>
        <v>0</v>
      </c>
      <c r="K1287">
        <f t="shared" si="145"/>
        <v>7489</v>
      </c>
      <c r="L1287">
        <f t="shared" si="146"/>
        <v>2351</v>
      </c>
      <c r="M1287">
        <f t="shared" si="143"/>
        <v>0</v>
      </c>
    </row>
    <row r="1288" spans="1:13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140"/>
        <v>stacjonarny</v>
      </c>
      <c r="G1288" s="9">
        <f t="shared" si="141"/>
        <v>9</v>
      </c>
      <c r="H1288" s="9">
        <f t="shared" si="144"/>
        <v>10649</v>
      </c>
      <c r="I1288">
        <f t="shared" si="142"/>
        <v>0</v>
      </c>
      <c r="K1288">
        <f t="shared" si="145"/>
        <v>7498</v>
      </c>
      <c r="L1288">
        <f t="shared" si="146"/>
        <v>2351</v>
      </c>
      <c r="M1288">
        <f t="shared" si="143"/>
        <v>0</v>
      </c>
    </row>
    <row r="1289" spans="1:13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140"/>
        <v>komórkowy</v>
      </c>
      <c r="G1289" s="9">
        <f t="shared" si="141"/>
        <v>16</v>
      </c>
      <c r="H1289" s="9">
        <f t="shared" si="144"/>
        <v>10665</v>
      </c>
      <c r="I1289">
        <f t="shared" si="142"/>
        <v>0</v>
      </c>
      <c r="K1289">
        <f t="shared" si="145"/>
        <v>7498</v>
      </c>
      <c r="L1289">
        <f t="shared" si="146"/>
        <v>2367</v>
      </c>
      <c r="M1289">
        <f t="shared" si="143"/>
        <v>0</v>
      </c>
    </row>
    <row r="1290" spans="1:13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140"/>
        <v>stacjonarny</v>
      </c>
      <c r="G1290" s="9">
        <f t="shared" si="141"/>
        <v>3</v>
      </c>
      <c r="H1290" s="9">
        <f t="shared" si="144"/>
        <v>10668</v>
      </c>
      <c r="I1290">
        <f t="shared" si="142"/>
        <v>0</v>
      </c>
      <c r="K1290">
        <f t="shared" si="145"/>
        <v>7501</v>
      </c>
      <c r="L1290">
        <f t="shared" si="146"/>
        <v>2367</v>
      </c>
      <c r="M1290">
        <f t="shared" si="143"/>
        <v>0</v>
      </c>
    </row>
    <row r="1291" spans="1:13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140"/>
        <v>zagraniczny</v>
      </c>
      <c r="G1291" s="9">
        <f t="shared" si="141"/>
        <v>8</v>
      </c>
      <c r="H1291" s="9">
        <f t="shared" si="144"/>
        <v>10668</v>
      </c>
      <c r="I1291">
        <f t="shared" si="142"/>
        <v>0</v>
      </c>
      <c r="K1291">
        <f t="shared" si="145"/>
        <v>7501</v>
      </c>
      <c r="L1291">
        <f t="shared" si="146"/>
        <v>2367</v>
      </c>
      <c r="M1291">
        <f t="shared" si="143"/>
        <v>8</v>
      </c>
    </row>
    <row r="1292" spans="1:13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140"/>
        <v>stacjonarny</v>
      </c>
      <c r="G1292" s="9">
        <f t="shared" si="141"/>
        <v>17</v>
      </c>
      <c r="H1292" s="9">
        <f t="shared" si="144"/>
        <v>10685</v>
      </c>
      <c r="I1292">
        <f t="shared" si="142"/>
        <v>0</v>
      </c>
      <c r="K1292">
        <f t="shared" si="145"/>
        <v>7518</v>
      </c>
      <c r="L1292">
        <f t="shared" si="146"/>
        <v>2367</v>
      </c>
      <c r="M1292">
        <f t="shared" si="143"/>
        <v>0</v>
      </c>
    </row>
    <row r="1293" spans="1:13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140"/>
        <v>komórkowy</v>
      </c>
      <c r="G1293" s="9">
        <f t="shared" si="141"/>
        <v>14</v>
      </c>
      <c r="H1293" s="9">
        <f t="shared" si="144"/>
        <v>10699</v>
      </c>
      <c r="I1293">
        <f t="shared" si="142"/>
        <v>0</v>
      </c>
      <c r="K1293">
        <f t="shared" si="145"/>
        <v>7518</v>
      </c>
      <c r="L1293">
        <f t="shared" si="146"/>
        <v>2381</v>
      </c>
      <c r="M1293">
        <f t="shared" si="143"/>
        <v>0</v>
      </c>
    </row>
    <row r="1294" spans="1:13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140"/>
        <v>stacjonarny</v>
      </c>
      <c r="G1294" s="9">
        <f t="shared" si="141"/>
        <v>10</v>
      </c>
      <c r="H1294" s="9">
        <f t="shared" si="144"/>
        <v>10709</v>
      </c>
      <c r="I1294">
        <f t="shared" si="142"/>
        <v>0</v>
      </c>
      <c r="K1294">
        <f t="shared" si="145"/>
        <v>7528</v>
      </c>
      <c r="L1294">
        <f t="shared" si="146"/>
        <v>2381</v>
      </c>
      <c r="M1294">
        <f t="shared" si="143"/>
        <v>0</v>
      </c>
    </row>
    <row r="1295" spans="1:13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140"/>
        <v>komórkowy</v>
      </c>
      <c r="G1295" s="9">
        <f t="shared" si="141"/>
        <v>4</v>
      </c>
      <c r="H1295" s="9">
        <f t="shared" si="144"/>
        <v>10713</v>
      </c>
      <c r="I1295">
        <f t="shared" si="142"/>
        <v>0</v>
      </c>
      <c r="K1295">
        <f t="shared" si="145"/>
        <v>7528</v>
      </c>
      <c r="L1295">
        <f t="shared" si="146"/>
        <v>2385</v>
      </c>
      <c r="M1295">
        <f t="shared" si="143"/>
        <v>0</v>
      </c>
    </row>
    <row r="1296" spans="1:13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140"/>
        <v>zagraniczny</v>
      </c>
      <c r="G1296" s="9">
        <f t="shared" si="141"/>
        <v>9</v>
      </c>
      <c r="H1296" s="9">
        <f t="shared" si="144"/>
        <v>10713</v>
      </c>
      <c r="I1296">
        <f t="shared" si="142"/>
        <v>0</v>
      </c>
      <c r="K1296">
        <f t="shared" si="145"/>
        <v>7528</v>
      </c>
      <c r="L1296">
        <f t="shared" si="146"/>
        <v>2385</v>
      </c>
      <c r="M1296">
        <f t="shared" si="143"/>
        <v>9</v>
      </c>
    </row>
    <row r="1297" spans="1:13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140"/>
        <v>stacjonarny</v>
      </c>
      <c r="G1297" s="9">
        <f t="shared" si="141"/>
        <v>15</v>
      </c>
      <c r="H1297" s="9">
        <f t="shared" si="144"/>
        <v>10728</v>
      </c>
      <c r="I1297">
        <f t="shared" si="142"/>
        <v>0</v>
      </c>
      <c r="K1297">
        <f t="shared" si="145"/>
        <v>7543</v>
      </c>
      <c r="L1297">
        <f t="shared" si="146"/>
        <v>2385</v>
      </c>
      <c r="M1297">
        <f t="shared" si="143"/>
        <v>0</v>
      </c>
    </row>
    <row r="1298" spans="1:13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140"/>
        <v>stacjonarny</v>
      </c>
      <c r="G1298" s="9">
        <f t="shared" si="141"/>
        <v>14</v>
      </c>
      <c r="H1298" s="9">
        <f t="shared" si="144"/>
        <v>10742</v>
      </c>
      <c r="I1298">
        <f t="shared" si="142"/>
        <v>0</v>
      </c>
      <c r="K1298">
        <f t="shared" si="145"/>
        <v>7557</v>
      </c>
      <c r="L1298">
        <f t="shared" si="146"/>
        <v>2385</v>
      </c>
      <c r="M1298">
        <f t="shared" si="143"/>
        <v>0</v>
      </c>
    </row>
    <row r="1299" spans="1:13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140"/>
        <v>stacjonarny</v>
      </c>
      <c r="G1299" s="9">
        <f t="shared" si="141"/>
        <v>9</v>
      </c>
      <c r="H1299" s="9">
        <f t="shared" si="144"/>
        <v>10751</v>
      </c>
      <c r="I1299">
        <f t="shared" si="142"/>
        <v>0</v>
      </c>
      <c r="K1299">
        <f t="shared" si="145"/>
        <v>7566</v>
      </c>
      <c r="L1299">
        <f t="shared" si="146"/>
        <v>2385</v>
      </c>
      <c r="M1299">
        <f t="shared" si="143"/>
        <v>0</v>
      </c>
    </row>
    <row r="1300" spans="1:13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140"/>
        <v>stacjonarny</v>
      </c>
      <c r="G1300" s="9">
        <f t="shared" si="141"/>
        <v>5</v>
      </c>
      <c r="H1300" s="9">
        <f t="shared" si="144"/>
        <v>10756</v>
      </c>
      <c r="I1300">
        <f t="shared" si="142"/>
        <v>0</v>
      </c>
      <c r="K1300">
        <f t="shared" si="145"/>
        <v>7571</v>
      </c>
      <c r="L1300">
        <f t="shared" si="146"/>
        <v>2385</v>
      </c>
      <c r="M1300">
        <f t="shared" si="143"/>
        <v>0</v>
      </c>
    </row>
    <row r="1301" spans="1:13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140"/>
        <v>stacjonarny</v>
      </c>
      <c r="G1301" s="9">
        <f t="shared" si="141"/>
        <v>6</v>
      </c>
      <c r="H1301" s="9">
        <f t="shared" si="144"/>
        <v>10762</v>
      </c>
      <c r="I1301">
        <f t="shared" si="142"/>
        <v>0</v>
      </c>
      <c r="K1301">
        <f t="shared" si="145"/>
        <v>7577</v>
      </c>
      <c r="L1301">
        <f t="shared" si="146"/>
        <v>2385</v>
      </c>
      <c r="M1301">
        <f t="shared" si="143"/>
        <v>0</v>
      </c>
    </row>
    <row r="1302" spans="1:13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140"/>
        <v>stacjonarny</v>
      </c>
      <c r="G1302" s="9">
        <f t="shared" si="141"/>
        <v>3</v>
      </c>
      <c r="H1302" s="9">
        <f t="shared" si="144"/>
        <v>10765</v>
      </c>
      <c r="I1302">
        <f t="shared" si="142"/>
        <v>0</v>
      </c>
      <c r="K1302">
        <f t="shared" si="145"/>
        <v>7580</v>
      </c>
      <c r="L1302">
        <f t="shared" si="146"/>
        <v>2385</v>
      </c>
      <c r="M1302">
        <f t="shared" si="143"/>
        <v>0</v>
      </c>
    </row>
    <row r="1303" spans="1:13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140"/>
        <v>stacjonarny</v>
      </c>
      <c r="G1303" s="9">
        <f t="shared" si="141"/>
        <v>10</v>
      </c>
      <c r="H1303" s="9">
        <f t="shared" si="144"/>
        <v>10775</v>
      </c>
      <c r="I1303">
        <f t="shared" si="142"/>
        <v>0</v>
      </c>
      <c r="K1303">
        <f t="shared" si="145"/>
        <v>7590</v>
      </c>
      <c r="L1303">
        <f t="shared" si="146"/>
        <v>2385</v>
      </c>
      <c r="M1303">
        <f t="shared" si="143"/>
        <v>0</v>
      </c>
    </row>
    <row r="1304" spans="1:13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140"/>
        <v>stacjonarny</v>
      </c>
      <c r="G1304" s="9">
        <f t="shared" si="141"/>
        <v>12</v>
      </c>
      <c r="H1304" s="9">
        <f t="shared" si="144"/>
        <v>10787</v>
      </c>
      <c r="I1304">
        <f t="shared" si="142"/>
        <v>0</v>
      </c>
      <c r="K1304">
        <f t="shared" si="145"/>
        <v>7602</v>
      </c>
      <c r="L1304">
        <f t="shared" si="146"/>
        <v>2385</v>
      </c>
      <c r="M1304">
        <f t="shared" si="143"/>
        <v>0</v>
      </c>
    </row>
    <row r="1305" spans="1:13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140"/>
        <v>stacjonarny</v>
      </c>
      <c r="G1305" s="9">
        <f t="shared" si="141"/>
        <v>12</v>
      </c>
      <c r="H1305" s="9">
        <f t="shared" si="144"/>
        <v>10799</v>
      </c>
      <c r="I1305">
        <f t="shared" si="142"/>
        <v>0</v>
      </c>
      <c r="K1305">
        <f t="shared" si="145"/>
        <v>7614</v>
      </c>
      <c r="L1305">
        <f t="shared" si="146"/>
        <v>2385</v>
      </c>
      <c r="M1305">
        <f t="shared" si="143"/>
        <v>0</v>
      </c>
    </row>
    <row r="1306" spans="1:13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140"/>
        <v>stacjonarny</v>
      </c>
      <c r="G1306" s="9">
        <f t="shared" si="141"/>
        <v>17</v>
      </c>
      <c r="H1306" s="9">
        <f t="shared" si="144"/>
        <v>10816</v>
      </c>
      <c r="I1306">
        <f t="shared" si="142"/>
        <v>0</v>
      </c>
      <c r="K1306">
        <f t="shared" si="145"/>
        <v>7631</v>
      </c>
      <c r="L1306">
        <f t="shared" si="146"/>
        <v>2385</v>
      </c>
      <c r="M1306">
        <f t="shared" si="143"/>
        <v>0</v>
      </c>
    </row>
    <row r="1307" spans="1:13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140"/>
        <v>zagraniczny</v>
      </c>
      <c r="G1307" s="9">
        <f t="shared" si="141"/>
        <v>12</v>
      </c>
      <c r="H1307" s="9">
        <f t="shared" si="144"/>
        <v>10816</v>
      </c>
      <c r="I1307">
        <f t="shared" si="142"/>
        <v>0</v>
      </c>
      <c r="K1307">
        <f t="shared" si="145"/>
        <v>7631</v>
      </c>
      <c r="L1307">
        <f t="shared" si="146"/>
        <v>2385</v>
      </c>
      <c r="M1307">
        <f t="shared" si="143"/>
        <v>12</v>
      </c>
    </row>
    <row r="1308" spans="1:13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140"/>
        <v>stacjonarny</v>
      </c>
      <c r="G1308" s="9">
        <f t="shared" si="141"/>
        <v>4</v>
      </c>
      <c r="H1308" s="9">
        <f t="shared" si="144"/>
        <v>10820</v>
      </c>
      <c r="I1308">
        <f t="shared" si="142"/>
        <v>0</v>
      </c>
      <c r="K1308">
        <f t="shared" si="145"/>
        <v>7635</v>
      </c>
      <c r="L1308">
        <f t="shared" si="146"/>
        <v>2385</v>
      </c>
      <c r="M1308">
        <f t="shared" si="143"/>
        <v>0</v>
      </c>
    </row>
    <row r="1309" spans="1:13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140"/>
        <v>komórkowy</v>
      </c>
      <c r="G1309" s="9">
        <f t="shared" si="141"/>
        <v>3</v>
      </c>
      <c r="H1309" s="9">
        <f t="shared" si="144"/>
        <v>10823</v>
      </c>
      <c r="I1309">
        <f t="shared" si="142"/>
        <v>0</v>
      </c>
      <c r="K1309">
        <f t="shared" si="145"/>
        <v>7635</v>
      </c>
      <c r="L1309">
        <f t="shared" si="146"/>
        <v>2388</v>
      </c>
      <c r="M1309">
        <f t="shared" si="143"/>
        <v>0</v>
      </c>
    </row>
    <row r="1310" spans="1:13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140"/>
        <v>komórkowy</v>
      </c>
      <c r="G1310" s="9">
        <f t="shared" si="141"/>
        <v>15</v>
      </c>
      <c r="H1310" s="9">
        <f t="shared" si="144"/>
        <v>10838</v>
      </c>
      <c r="I1310">
        <f t="shared" si="142"/>
        <v>0</v>
      </c>
      <c r="K1310">
        <f t="shared" si="145"/>
        <v>7635</v>
      </c>
      <c r="L1310">
        <f t="shared" si="146"/>
        <v>2403</v>
      </c>
      <c r="M1310">
        <f t="shared" si="143"/>
        <v>0</v>
      </c>
    </row>
    <row r="1311" spans="1:13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140"/>
        <v>stacjonarny</v>
      </c>
      <c r="G1311" s="9">
        <f t="shared" si="141"/>
        <v>6</v>
      </c>
      <c r="H1311" s="9">
        <f t="shared" si="144"/>
        <v>10844</v>
      </c>
      <c r="I1311">
        <f t="shared" si="142"/>
        <v>0</v>
      </c>
      <c r="K1311">
        <f t="shared" si="145"/>
        <v>7641</v>
      </c>
      <c r="L1311">
        <f t="shared" si="146"/>
        <v>2403</v>
      </c>
      <c r="M1311">
        <f t="shared" si="143"/>
        <v>0</v>
      </c>
    </row>
    <row r="1312" spans="1:13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140"/>
        <v>stacjonarny</v>
      </c>
      <c r="G1312" s="9">
        <f t="shared" si="141"/>
        <v>14</v>
      </c>
      <c r="H1312" s="9">
        <f t="shared" si="144"/>
        <v>10858</v>
      </c>
      <c r="I1312">
        <f t="shared" si="142"/>
        <v>0</v>
      </c>
      <c r="K1312">
        <f t="shared" si="145"/>
        <v>7655</v>
      </c>
      <c r="L1312">
        <f t="shared" si="146"/>
        <v>2403</v>
      </c>
      <c r="M1312">
        <f t="shared" si="143"/>
        <v>0</v>
      </c>
    </row>
    <row r="1313" spans="1:13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140"/>
        <v>komórkowy</v>
      </c>
      <c r="G1313" s="9">
        <f t="shared" si="141"/>
        <v>16</v>
      </c>
      <c r="H1313" s="9">
        <f t="shared" si="144"/>
        <v>10874</v>
      </c>
      <c r="I1313">
        <f t="shared" si="142"/>
        <v>0</v>
      </c>
      <c r="K1313">
        <f t="shared" si="145"/>
        <v>7655</v>
      </c>
      <c r="L1313">
        <f t="shared" si="146"/>
        <v>2419</v>
      </c>
      <c r="M1313">
        <f t="shared" si="143"/>
        <v>0</v>
      </c>
    </row>
    <row r="1314" spans="1:13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140"/>
        <v>stacjonarny</v>
      </c>
      <c r="G1314" s="9">
        <f t="shared" si="141"/>
        <v>15</v>
      </c>
      <c r="H1314" s="9">
        <f t="shared" si="144"/>
        <v>10889</v>
      </c>
      <c r="I1314">
        <f t="shared" si="142"/>
        <v>0</v>
      </c>
      <c r="K1314">
        <f t="shared" si="145"/>
        <v>7670</v>
      </c>
      <c r="L1314">
        <f t="shared" si="146"/>
        <v>2419</v>
      </c>
      <c r="M1314">
        <f t="shared" si="143"/>
        <v>0</v>
      </c>
    </row>
    <row r="1315" spans="1:13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140"/>
        <v>stacjonarny</v>
      </c>
      <c r="G1315" s="9">
        <f t="shared" si="141"/>
        <v>1</v>
      </c>
      <c r="H1315" s="9">
        <f t="shared" si="144"/>
        <v>10890</v>
      </c>
      <c r="I1315">
        <f t="shared" si="142"/>
        <v>0</v>
      </c>
      <c r="K1315">
        <f t="shared" si="145"/>
        <v>7671</v>
      </c>
      <c r="L1315">
        <f t="shared" si="146"/>
        <v>2419</v>
      </c>
      <c r="M1315">
        <f t="shared" si="143"/>
        <v>0</v>
      </c>
    </row>
    <row r="1316" spans="1:13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140"/>
        <v>stacjonarny</v>
      </c>
      <c r="G1316" s="9">
        <f t="shared" si="141"/>
        <v>5</v>
      </c>
      <c r="H1316" s="9">
        <f t="shared" si="144"/>
        <v>10895</v>
      </c>
      <c r="I1316">
        <f t="shared" si="142"/>
        <v>0</v>
      </c>
      <c r="K1316">
        <f t="shared" si="145"/>
        <v>7676</v>
      </c>
      <c r="L1316">
        <f t="shared" si="146"/>
        <v>2419</v>
      </c>
      <c r="M1316">
        <f t="shared" si="143"/>
        <v>0</v>
      </c>
    </row>
    <row r="1317" spans="1:13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140"/>
        <v>stacjonarny</v>
      </c>
      <c r="G1317" s="9">
        <f t="shared" si="141"/>
        <v>4</v>
      </c>
      <c r="H1317" s="9">
        <f t="shared" si="144"/>
        <v>10899</v>
      </c>
      <c r="I1317">
        <f t="shared" si="142"/>
        <v>0</v>
      </c>
      <c r="K1317">
        <f t="shared" si="145"/>
        <v>7680</v>
      </c>
      <c r="L1317">
        <f t="shared" si="146"/>
        <v>2419</v>
      </c>
      <c r="M1317">
        <f t="shared" si="143"/>
        <v>0</v>
      </c>
    </row>
    <row r="1318" spans="1:13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140"/>
        <v>komórkowy</v>
      </c>
      <c r="G1318" s="9">
        <f t="shared" si="141"/>
        <v>3</v>
      </c>
      <c r="H1318" s="9">
        <f t="shared" si="144"/>
        <v>10902</v>
      </c>
      <c r="I1318">
        <f t="shared" si="142"/>
        <v>0</v>
      </c>
      <c r="K1318">
        <f t="shared" si="145"/>
        <v>7680</v>
      </c>
      <c r="L1318">
        <f t="shared" si="146"/>
        <v>2422</v>
      </c>
      <c r="M1318">
        <f t="shared" si="143"/>
        <v>0</v>
      </c>
    </row>
    <row r="1319" spans="1:13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140"/>
        <v>komórkowy</v>
      </c>
      <c r="G1319" s="9">
        <f t="shared" si="141"/>
        <v>17</v>
      </c>
      <c r="H1319" s="9">
        <f t="shared" si="144"/>
        <v>10919</v>
      </c>
      <c r="I1319">
        <f t="shared" si="142"/>
        <v>0</v>
      </c>
      <c r="K1319">
        <f t="shared" si="145"/>
        <v>7680</v>
      </c>
      <c r="L1319">
        <f t="shared" si="146"/>
        <v>2439</v>
      </c>
      <c r="M1319">
        <f t="shared" si="143"/>
        <v>0</v>
      </c>
    </row>
    <row r="1320" spans="1:13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140"/>
        <v>stacjonarny</v>
      </c>
      <c r="G1320" s="9">
        <f t="shared" si="141"/>
        <v>4</v>
      </c>
      <c r="H1320" s="9">
        <f t="shared" si="144"/>
        <v>10923</v>
      </c>
      <c r="I1320">
        <f t="shared" si="142"/>
        <v>0</v>
      </c>
      <c r="K1320">
        <f t="shared" si="145"/>
        <v>7684</v>
      </c>
      <c r="L1320">
        <f t="shared" si="146"/>
        <v>2439</v>
      </c>
      <c r="M1320">
        <f t="shared" si="143"/>
        <v>0</v>
      </c>
    </row>
    <row r="1321" spans="1:13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140"/>
        <v>stacjonarny</v>
      </c>
      <c r="G1321" s="9">
        <f t="shared" si="141"/>
        <v>3</v>
      </c>
      <c r="H1321" s="9">
        <f t="shared" si="144"/>
        <v>10926</v>
      </c>
      <c r="I1321">
        <f t="shared" si="142"/>
        <v>0</v>
      </c>
      <c r="K1321">
        <f t="shared" si="145"/>
        <v>7687</v>
      </c>
      <c r="L1321">
        <f t="shared" si="146"/>
        <v>2439</v>
      </c>
      <c r="M1321">
        <f t="shared" si="143"/>
        <v>0</v>
      </c>
    </row>
    <row r="1322" spans="1:13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140"/>
        <v>stacjonarny</v>
      </c>
      <c r="G1322" s="9">
        <f t="shared" si="141"/>
        <v>4</v>
      </c>
      <c r="H1322" s="9">
        <f t="shared" si="144"/>
        <v>10930</v>
      </c>
      <c r="I1322">
        <f t="shared" si="142"/>
        <v>0</v>
      </c>
      <c r="K1322">
        <f t="shared" si="145"/>
        <v>7691</v>
      </c>
      <c r="L1322">
        <f t="shared" si="146"/>
        <v>2439</v>
      </c>
      <c r="M1322">
        <f t="shared" si="143"/>
        <v>0</v>
      </c>
    </row>
    <row r="1323" spans="1:13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140"/>
        <v>stacjonarny</v>
      </c>
      <c r="G1323" s="9">
        <f t="shared" si="141"/>
        <v>14</v>
      </c>
      <c r="H1323" s="9">
        <f t="shared" si="144"/>
        <v>10944</v>
      </c>
      <c r="I1323">
        <f t="shared" si="142"/>
        <v>0</v>
      </c>
      <c r="K1323">
        <f t="shared" si="145"/>
        <v>7705</v>
      </c>
      <c r="L1323">
        <f t="shared" si="146"/>
        <v>2439</v>
      </c>
      <c r="M1323">
        <f t="shared" si="143"/>
        <v>0</v>
      </c>
    </row>
    <row r="1324" spans="1:13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140"/>
        <v>stacjonarny</v>
      </c>
      <c r="G1324" s="9">
        <f t="shared" si="141"/>
        <v>15</v>
      </c>
      <c r="H1324" s="9">
        <f t="shared" si="144"/>
        <v>10959</v>
      </c>
      <c r="I1324">
        <f t="shared" si="142"/>
        <v>0</v>
      </c>
      <c r="K1324">
        <f t="shared" si="145"/>
        <v>7720</v>
      </c>
      <c r="L1324">
        <f t="shared" si="146"/>
        <v>2439</v>
      </c>
      <c r="M1324">
        <f t="shared" si="143"/>
        <v>0</v>
      </c>
    </row>
    <row r="1325" spans="1:13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140"/>
        <v>stacjonarny</v>
      </c>
      <c r="G1325" s="9">
        <f t="shared" si="141"/>
        <v>5</v>
      </c>
      <c r="H1325" s="9">
        <f t="shared" si="144"/>
        <v>10964</v>
      </c>
      <c r="I1325">
        <f t="shared" si="142"/>
        <v>0</v>
      </c>
      <c r="K1325">
        <f t="shared" si="145"/>
        <v>7725</v>
      </c>
      <c r="L1325">
        <f t="shared" si="146"/>
        <v>2439</v>
      </c>
      <c r="M1325">
        <f t="shared" si="143"/>
        <v>0</v>
      </c>
    </row>
    <row r="1326" spans="1:13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140"/>
        <v>stacjonarny</v>
      </c>
      <c r="G1326" s="9">
        <f t="shared" si="141"/>
        <v>3</v>
      </c>
      <c r="H1326" s="9">
        <f t="shared" si="144"/>
        <v>10967</v>
      </c>
      <c r="I1326">
        <f t="shared" si="142"/>
        <v>0</v>
      </c>
      <c r="K1326">
        <f t="shared" si="145"/>
        <v>7728</v>
      </c>
      <c r="L1326">
        <f t="shared" si="146"/>
        <v>2439</v>
      </c>
      <c r="M1326">
        <f t="shared" si="143"/>
        <v>0</v>
      </c>
    </row>
    <row r="1327" spans="1:13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140"/>
        <v>stacjonarny</v>
      </c>
      <c r="G1327" s="9">
        <f t="shared" si="141"/>
        <v>14</v>
      </c>
      <c r="H1327" s="9">
        <f t="shared" si="144"/>
        <v>10981</v>
      </c>
      <c r="I1327">
        <f t="shared" si="142"/>
        <v>0</v>
      </c>
      <c r="K1327">
        <f t="shared" si="145"/>
        <v>7742</v>
      </c>
      <c r="L1327">
        <f t="shared" si="146"/>
        <v>2439</v>
      </c>
      <c r="M1327">
        <f t="shared" si="143"/>
        <v>0</v>
      </c>
    </row>
    <row r="1328" spans="1:13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140"/>
        <v>stacjonarny</v>
      </c>
      <c r="G1328" s="9">
        <f t="shared" si="141"/>
        <v>10</v>
      </c>
      <c r="H1328" s="9">
        <f t="shared" si="144"/>
        <v>10991</v>
      </c>
      <c r="I1328">
        <f t="shared" si="142"/>
        <v>0</v>
      </c>
      <c r="K1328">
        <f t="shared" si="145"/>
        <v>7752</v>
      </c>
      <c r="L1328">
        <f t="shared" si="146"/>
        <v>2439</v>
      </c>
      <c r="M1328">
        <f t="shared" si="143"/>
        <v>0</v>
      </c>
    </row>
    <row r="1329" spans="1:13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140"/>
        <v>stacjonarny</v>
      </c>
      <c r="G1329" s="9">
        <f t="shared" si="141"/>
        <v>5</v>
      </c>
      <c r="H1329" s="9">
        <f t="shared" si="144"/>
        <v>10996</v>
      </c>
      <c r="I1329">
        <f t="shared" si="142"/>
        <v>0</v>
      </c>
      <c r="K1329">
        <f t="shared" si="145"/>
        <v>7757</v>
      </c>
      <c r="L1329">
        <f t="shared" si="146"/>
        <v>2439</v>
      </c>
      <c r="M1329">
        <f t="shared" si="143"/>
        <v>0</v>
      </c>
    </row>
    <row r="1330" spans="1:13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140"/>
        <v>komórkowy</v>
      </c>
      <c r="G1330" s="9">
        <f t="shared" si="141"/>
        <v>16</v>
      </c>
      <c r="H1330" s="9">
        <f t="shared" si="144"/>
        <v>11012</v>
      </c>
      <c r="I1330">
        <f t="shared" si="142"/>
        <v>0</v>
      </c>
      <c r="K1330">
        <f t="shared" si="145"/>
        <v>7757</v>
      </c>
      <c r="L1330">
        <f t="shared" si="146"/>
        <v>2455</v>
      </c>
      <c r="M1330">
        <f t="shared" si="143"/>
        <v>0</v>
      </c>
    </row>
    <row r="1331" spans="1:13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140"/>
        <v>stacjonarny</v>
      </c>
      <c r="G1331" s="9">
        <f t="shared" si="141"/>
        <v>17</v>
      </c>
      <c r="H1331" s="9">
        <f t="shared" si="144"/>
        <v>11029</v>
      </c>
      <c r="I1331">
        <f t="shared" si="142"/>
        <v>0</v>
      </c>
      <c r="K1331">
        <f t="shared" si="145"/>
        <v>7774</v>
      </c>
      <c r="L1331">
        <f t="shared" si="146"/>
        <v>2455</v>
      </c>
      <c r="M1331">
        <f t="shared" si="143"/>
        <v>0</v>
      </c>
    </row>
    <row r="1332" spans="1:13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140"/>
        <v>stacjonarny</v>
      </c>
      <c r="G1332" s="9">
        <f t="shared" si="141"/>
        <v>13</v>
      </c>
      <c r="H1332" s="9">
        <f t="shared" si="144"/>
        <v>11042</v>
      </c>
      <c r="I1332">
        <f t="shared" si="142"/>
        <v>0</v>
      </c>
      <c r="K1332">
        <f t="shared" si="145"/>
        <v>7787</v>
      </c>
      <c r="L1332">
        <f t="shared" si="146"/>
        <v>2455</v>
      </c>
      <c r="M1332">
        <f t="shared" si="143"/>
        <v>0</v>
      </c>
    </row>
    <row r="1333" spans="1:13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140"/>
        <v>stacjonarny</v>
      </c>
      <c r="G1333" s="9">
        <f t="shared" si="141"/>
        <v>1</v>
      </c>
      <c r="H1333" s="9">
        <f t="shared" si="144"/>
        <v>11043</v>
      </c>
      <c r="I1333">
        <f t="shared" si="142"/>
        <v>0</v>
      </c>
      <c r="K1333">
        <f t="shared" si="145"/>
        <v>7788</v>
      </c>
      <c r="L1333">
        <f t="shared" si="146"/>
        <v>2455</v>
      </c>
      <c r="M1333">
        <f t="shared" si="143"/>
        <v>0</v>
      </c>
    </row>
    <row r="1334" spans="1:13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140"/>
        <v>komórkowy</v>
      </c>
      <c r="G1334" s="9">
        <f t="shared" si="141"/>
        <v>14</v>
      </c>
      <c r="H1334" s="9">
        <f t="shared" si="144"/>
        <v>11057</v>
      </c>
      <c r="I1334">
        <f t="shared" si="142"/>
        <v>0</v>
      </c>
      <c r="K1334">
        <f t="shared" si="145"/>
        <v>7788</v>
      </c>
      <c r="L1334">
        <f t="shared" si="146"/>
        <v>2469</v>
      </c>
      <c r="M1334">
        <f t="shared" si="143"/>
        <v>0</v>
      </c>
    </row>
    <row r="1335" spans="1:13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140"/>
        <v>stacjonarny</v>
      </c>
      <c r="G1335" s="9">
        <f t="shared" si="141"/>
        <v>6</v>
      </c>
      <c r="H1335" s="9">
        <f t="shared" si="144"/>
        <v>11063</v>
      </c>
      <c r="I1335">
        <f t="shared" si="142"/>
        <v>0</v>
      </c>
      <c r="K1335">
        <f t="shared" si="145"/>
        <v>7794</v>
      </c>
      <c r="L1335">
        <f t="shared" si="146"/>
        <v>2469</v>
      </c>
      <c r="M1335">
        <f t="shared" si="143"/>
        <v>0</v>
      </c>
    </row>
    <row r="1336" spans="1:13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140"/>
        <v>stacjonarny</v>
      </c>
      <c r="G1336" s="9">
        <f t="shared" si="141"/>
        <v>1</v>
      </c>
      <c r="H1336" s="9">
        <f t="shared" si="144"/>
        <v>11064</v>
      </c>
      <c r="I1336">
        <f t="shared" si="142"/>
        <v>0</v>
      </c>
      <c r="K1336">
        <f t="shared" si="145"/>
        <v>7795</v>
      </c>
      <c r="L1336">
        <f t="shared" si="146"/>
        <v>2469</v>
      </c>
      <c r="M1336">
        <f t="shared" si="143"/>
        <v>0</v>
      </c>
    </row>
    <row r="1337" spans="1:13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140"/>
        <v>stacjonarny</v>
      </c>
      <c r="G1337" s="9">
        <f t="shared" si="141"/>
        <v>9</v>
      </c>
      <c r="H1337" s="9">
        <f t="shared" si="144"/>
        <v>11073</v>
      </c>
      <c r="I1337">
        <f t="shared" si="142"/>
        <v>0</v>
      </c>
      <c r="K1337">
        <f t="shared" si="145"/>
        <v>7804</v>
      </c>
      <c r="L1337">
        <f t="shared" si="146"/>
        <v>2469</v>
      </c>
      <c r="M1337">
        <f t="shared" si="143"/>
        <v>0</v>
      </c>
    </row>
    <row r="1338" spans="1:13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140"/>
        <v>stacjonarny</v>
      </c>
      <c r="G1338" s="9">
        <f t="shared" si="141"/>
        <v>8</v>
      </c>
      <c r="H1338" s="9">
        <f t="shared" si="144"/>
        <v>11081</v>
      </c>
      <c r="I1338">
        <f t="shared" si="142"/>
        <v>0</v>
      </c>
      <c r="K1338">
        <f t="shared" si="145"/>
        <v>7812</v>
      </c>
      <c r="L1338">
        <f t="shared" si="146"/>
        <v>2469</v>
      </c>
      <c r="M1338">
        <f t="shared" si="143"/>
        <v>0</v>
      </c>
    </row>
    <row r="1339" spans="1:13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140"/>
        <v>stacjonarny</v>
      </c>
      <c r="G1339" s="9">
        <f t="shared" si="141"/>
        <v>2</v>
      </c>
      <c r="H1339" s="9">
        <f t="shared" si="144"/>
        <v>11083</v>
      </c>
      <c r="I1339">
        <f t="shared" si="142"/>
        <v>0</v>
      </c>
      <c r="K1339">
        <f t="shared" si="145"/>
        <v>7814</v>
      </c>
      <c r="L1339">
        <f t="shared" si="146"/>
        <v>2469</v>
      </c>
      <c r="M1339">
        <f t="shared" si="143"/>
        <v>0</v>
      </c>
    </row>
    <row r="1340" spans="1:13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140"/>
        <v>stacjonarny</v>
      </c>
      <c r="G1340" s="9">
        <f t="shared" si="141"/>
        <v>15</v>
      </c>
      <c r="H1340" s="9">
        <f t="shared" si="144"/>
        <v>11098</v>
      </c>
      <c r="I1340">
        <f t="shared" si="142"/>
        <v>0</v>
      </c>
      <c r="K1340">
        <f t="shared" si="145"/>
        <v>7829</v>
      </c>
      <c r="L1340">
        <f t="shared" si="146"/>
        <v>2469</v>
      </c>
      <c r="M1340">
        <f t="shared" si="143"/>
        <v>0</v>
      </c>
    </row>
    <row r="1341" spans="1:13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140"/>
        <v>stacjonarny</v>
      </c>
      <c r="G1341" s="9">
        <f t="shared" si="141"/>
        <v>4</v>
      </c>
      <c r="H1341" s="9">
        <f t="shared" si="144"/>
        <v>11102</v>
      </c>
      <c r="I1341">
        <f t="shared" si="142"/>
        <v>0</v>
      </c>
      <c r="K1341">
        <f t="shared" si="145"/>
        <v>7833</v>
      </c>
      <c r="L1341">
        <f t="shared" si="146"/>
        <v>2469</v>
      </c>
      <c r="M1341">
        <f t="shared" si="143"/>
        <v>0</v>
      </c>
    </row>
    <row r="1342" spans="1:13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140"/>
        <v>stacjonarny</v>
      </c>
      <c r="G1342" s="9">
        <f t="shared" si="141"/>
        <v>1</v>
      </c>
      <c r="H1342" s="9">
        <f t="shared" si="144"/>
        <v>11103</v>
      </c>
      <c r="I1342">
        <f t="shared" si="142"/>
        <v>0</v>
      </c>
      <c r="K1342">
        <f t="shared" si="145"/>
        <v>7834</v>
      </c>
      <c r="L1342">
        <f t="shared" si="146"/>
        <v>2469</v>
      </c>
      <c r="M1342">
        <f t="shared" si="143"/>
        <v>0</v>
      </c>
    </row>
    <row r="1343" spans="1:13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140"/>
        <v>komórkowy</v>
      </c>
      <c r="G1343" s="9">
        <f t="shared" si="141"/>
        <v>8</v>
      </c>
      <c r="H1343" s="9">
        <f t="shared" si="144"/>
        <v>11111</v>
      </c>
      <c r="I1343">
        <f t="shared" si="142"/>
        <v>0</v>
      </c>
      <c r="K1343">
        <f t="shared" si="145"/>
        <v>7834</v>
      </c>
      <c r="L1343">
        <f t="shared" si="146"/>
        <v>2477</v>
      </c>
      <c r="M1343">
        <f t="shared" si="143"/>
        <v>0</v>
      </c>
    </row>
    <row r="1344" spans="1:13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140"/>
        <v>stacjonarny</v>
      </c>
      <c r="G1344" s="9">
        <f t="shared" si="141"/>
        <v>15</v>
      </c>
      <c r="H1344" s="9">
        <f t="shared" si="144"/>
        <v>11126</v>
      </c>
      <c r="I1344">
        <f t="shared" si="142"/>
        <v>0</v>
      </c>
      <c r="K1344">
        <f t="shared" si="145"/>
        <v>7849</v>
      </c>
      <c r="L1344">
        <f t="shared" si="146"/>
        <v>2477</v>
      </c>
      <c r="M1344">
        <f t="shared" si="143"/>
        <v>0</v>
      </c>
    </row>
    <row r="1345" spans="1:13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140"/>
        <v>stacjonarny</v>
      </c>
      <c r="G1345" s="9">
        <f t="shared" si="141"/>
        <v>16</v>
      </c>
      <c r="H1345" s="9">
        <f t="shared" si="144"/>
        <v>11142</v>
      </c>
      <c r="I1345">
        <f t="shared" si="142"/>
        <v>0</v>
      </c>
      <c r="K1345">
        <f t="shared" si="145"/>
        <v>7865</v>
      </c>
      <c r="L1345">
        <f t="shared" si="146"/>
        <v>2477</v>
      </c>
      <c r="M1345">
        <f t="shared" si="143"/>
        <v>0</v>
      </c>
    </row>
    <row r="1346" spans="1:13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140"/>
        <v>stacjonarny</v>
      </c>
      <c r="G1346" s="9">
        <f t="shared" si="141"/>
        <v>6</v>
      </c>
      <c r="H1346" s="9">
        <f t="shared" si="144"/>
        <v>11148</v>
      </c>
      <c r="I1346">
        <f t="shared" si="142"/>
        <v>0</v>
      </c>
      <c r="K1346">
        <f t="shared" si="145"/>
        <v>7871</v>
      </c>
      <c r="L1346">
        <f t="shared" si="146"/>
        <v>2477</v>
      </c>
      <c r="M1346">
        <f t="shared" si="143"/>
        <v>0</v>
      </c>
    </row>
    <row r="1347" spans="1:13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147">IF(LEN(A1347)=7,"stacjonarny",IF(LEN(A1347)=8,"komórkowy","zagraniczny"))</f>
        <v>stacjonarny</v>
      </c>
      <c r="G1347" s="9">
        <f t="shared" ref="G1347:G1410" si="148">MINUTE(D1347-C1347)+1</f>
        <v>15</v>
      </c>
      <c r="H1347" s="9">
        <f t="shared" si="144"/>
        <v>11163</v>
      </c>
      <c r="I1347">
        <f t="shared" ref="I1347:I1410" si="149">IF(H1347&lt;=800,1,0)</f>
        <v>0</v>
      </c>
      <c r="K1347">
        <f t="shared" si="145"/>
        <v>7886</v>
      </c>
      <c r="L1347">
        <f t="shared" si="146"/>
        <v>2477</v>
      </c>
      <c r="M1347">
        <f t="shared" ref="M1347:M1410" si="150">IF(E1347="zagraniczny",G1347,0)</f>
        <v>0</v>
      </c>
    </row>
    <row r="1348" spans="1:13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147"/>
        <v>stacjonarny</v>
      </c>
      <c r="G1348" s="9">
        <f t="shared" si="148"/>
        <v>15</v>
      </c>
      <c r="H1348" s="9">
        <f t="shared" ref="H1348:H1411" si="151">IF(E1348&lt;&gt;"zagraniczny",G1348+H1347,H1347)</f>
        <v>11178</v>
      </c>
      <c r="I1348">
        <f t="shared" si="149"/>
        <v>0</v>
      </c>
      <c r="K1348">
        <f t="shared" ref="K1348:K1411" si="152">IF(AND(I1348=0,E1348="stacjonarny"),G1348+K1347,K1347)</f>
        <v>7901</v>
      </c>
      <c r="L1348">
        <f t="shared" ref="L1348:L1411" si="153">IF(AND(I1348=0,E1348="komórkowy"),G1348+L1347,L1347)</f>
        <v>2477</v>
      </c>
      <c r="M1348">
        <f t="shared" si="150"/>
        <v>0</v>
      </c>
    </row>
    <row r="1349" spans="1:13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147"/>
        <v>komórkowy</v>
      </c>
      <c r="G1349" s="9">
        <f t="shared" si="148"/>
        <v>11</v>
      </c>
      <c r="H1349" s="9">
        <f t="shared" si="151"/>
        <v>11189</v>
      </c>
      <c r="I1349">
        <f t="shared" si="149"/>
        <v>0</v>
      </c>
      <c r="K1349">
        <f t="shared" si="152"/>
        <v>7901</v>
      </c>
      <c r="L1349">
        <f t="shared" si="153"/>
        <v>2488</v>
      </c>
      <c r="M1349">
        <f t="shared" si="150"/>
        <v>0</v>
      </c>
    </row>
    <row r="1350" spans="1:13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147"/>
        <v>komórkowy</v>
      </c>
      <c r="G1350" s="9">
        <f t="shared" si="148"/>
        <v>6</v>
      </c>
      <c r="H1350" s="9">
        <f t="shared" si="151"/>
        <v>11195</v>
      </c>
      <c r="I1350">
        <f t="shared" si="149"/>
        <v>0</v>
      </c>
      <c r="K1350">
        <f t="shared" si="152"/>
        <v>7901</v>
      </c>
      <c r="L1350">
        <f t="shared" si="153"/>
        <v>2494</v>
      </c>
      <c r="M1350">
        <f t="shared" si="150"/>
        <v>0</v>
      </c>
    </row>
    <row r="1351" spans="1:13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147"/>
        <v>stacjonarny</v>
      </c>
      <c r="G1351" s="9">
        <f t="shared" si="148"/>
        <v>15</v>
      </c>
      <c r="H1351" s="9">
        <f t="shared" si="151"/>
        <v>11210</v>
      </c>
      <c r="I1351">
        <f t="shared" si="149"/>
        <v>0</v>
      </c>
      <c r="K1351">
        <f t="shared" si="152"/>
        <v>7916</v>
      </c>
      <c r="L1351">
        <f t="shared" si="153"/>
        <v>2494</v>
      </c>
      <c r="M1351">
        <f t="shared" si="150"/>
        <v>0</v>
      </c>
    </row>
    <row r="1352" spans="1:13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147"/>
        <v>stacjonarny</v>
      </c>
      <c r="G1352" s="9">
        <f t="shared" si="148"/>
        <v>6</v>
      </c>
      <c r="H1352" s="9">
        <f t="shared" si="151"/>
        <v>11216</v>
      </c>
      <c r="I1352">
        <f t="shared" si="149"/>
        <v>0</v>
      </c>
      <c r="K1352">
        <f t="shared" si="152"/>
        <v>7922</v>
      </c>
      <c r="L1352">
        <f t="shared" si="153"/>
        <v>2494</v>
      </c>
      <c r="M1352">
        <f t="shared" si="150"/>
        <v>0</v>
      </c>
    </row>
    <row r="1353" spans="1:13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147"/>
        <v>stacjonarny</v>
      </c>
      <c r="G1353" s="9">
        <f t="shared" si="148"/>
        <v>4</v>
      </c>
      <c r="H1353" s="9">
        <f t="shared" si="151"/>
        <v>11220</v>
      </c>
      <c r="I1353">
        <f t="shared" si="149"/>
        <v>0</v>
      </c>
      <c r="K1353">
        <f t="shared" si="152"/>
        <v>7926</v>
      </c>
      <c r="L1353">
        <f t="shared" si="153"/>
        <v>2494</v>
      </c>
      <c r="M1353">
        <f t="shared" si="150"/>
        <v>0</v>
      </c>
    </row>
    <row r="1354" spans="1:13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147"/>
        <v>zagraniczny</v>
      </c>
      <c r="G1354" s="9">
        <f t="shared" si="148"/>
        <v>1</v>
      </c>
      <c r="H1354" s="9">
        <f t="shared" si="151"/>
        <v>11220</v>
      </c>
      <c r="I1354">
        <f t="shared" si="149"/>
        <v>0</v>
      </c>
      <c r="K1354">
        <f t="shared" si="152"/>
        <v>7926</v>
      </c>
      <c r="L1354">
        <f t="shared" si="153"/>
        <v>2494</v>
      </c>
      <c r="M1354">
        <f t="shared" si="150"/>
        <v>1</v>
      </c>
    </row>
    <row r="1355" spans="1:13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147"/>
        <v>komórkowy</v>
      </c>
      <c r="G1355" s="9">
        <f t="shared" si="148"/>
        <v>6</v>
      </c>
      <c r="H1355" s="9">
        <f t="shared" si="151"/>
        <v>11226</v>
      </c>
      <c r="I1355">
        <f t="shared" si="149"/>
        <v>0</v>
      </c>
      <c r="K1355">
        <f t="shared" si="152"/>
        <v>7926</v>
      </c>
      <c r="L1355">
        <f t="shared" si="153"/>
        <v>2500</v>
      </c>
      <c r="M1355">
        <f t="shared" si="150"/>
        <v>0</v>
      </c>
    </row>
    <row r="1356" spans="1:13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147"/>
        <v>zagraniczny</v>
      </c>
      <c r="G1356" s="9">
        <f t="shared" si="148"/>
        <v>12</v>
      </c>
      <c r="H1356" s="9">
        <f t="shared" si="151"/>
        <v>11226</v>
      </c>
      <c r="I1356">
        <f t="shared" si="149"/>
        <v>0</v>
      </c>
      <c r="K1356">
        <f t="shared" si="152"/>
        <v>7926</v>
      </c>
      <c r="L1356">
        <f t="shared" si="153"/>
        <v>2500</v>
      </c>
      <c r="M1356">
        <f t="shared" si="150"/>
        <v>12</v>
      </c>
    </row>
    <row r="1357" spans="1:13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147"/>
        <v>stacjonarny</v>
      </c>
      <c r="G1357" s="9">
        <f t="shared" si="148"/>
        <v>1</v>
      </c>
      <c r="H1357" s="9">
        <f t="shared" si="151"/>
        <v>11227</v>
      </c>
      <c r="I1357">
        <f t="shared" si="149"/>
        <v>0</v>
      </c>
      <c r="K1357">
        <f t="shared" si="152"/>
        <v>7927</v>
      </c>
      <c r="L1357">
        <f t="shared" si="153"/>
        <v>2500</v>
      </c>
      <c r="M1357">
        <f t="shared" si="150"/>
        <v>0</v>
      </c>
    </row>
    <row r="1358" spans="1:13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147"/>
        <v>stacjonarny</v>
      </c>
      <c r="G1358" s="9">
        <f t="shared" si="148"/>
        <v>13</v>
      </c>
      <c r="H1358" s="9">
        <f t="shared" si="151"/>
        <v>11240</v>
      </c>
      <c r="I1358">
        <f t="shared" si="149"/>
        <v>0</v>
      </c>
      <c r="K1358">
        <f t="shared" si="152"/>
        <v>7940</v>
      </c>
      <c r="L1358">
        <f t="shared" si="153"/>
        <v>2500</v>
      </c>
      <c r="M1358">
        <f t="shared" si="150"/>
        <v>0</v>
      </c>
    </row>
    <row r="1359" spans="1:13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147"/>
        <v>stacjonarny</v>
      </c>
      <c r="G1359" s="9">
        <f t="shared" si="148"/>
        <v>3</v>
      </c>
      <c r="H1359" s="9">
        <f t="shared" si="151"/>
        <v>11243</v>
      </c>
      <c r="I1359">
        <f t="shared" si="149"/>
        <v>0</v>
      </c>
      <c r="K1359">
        <f t="shared" si="152"/>
        <v>7943</v>
      </c>
      <c r="L1359">
        <f t="shared" si="153"/>
        <v>2500</v>
      </c>
      <c r="M1359">
        <f t="shared" si="150"/>
        <v>0</v>
      </c>
    </row>
    <row r="1360" spans="1:13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147"/>
        <v>stacjonarny</v>
      </c>
      <c r="G1360" s="9">
        <f t="shared" si="148"/>
        <v>17</v>
      </c>
      <c r="H1360" s="9">
        <f t="shared" si="151"/>
        <v>11260</v>
      </c>
      <c r="I1360">
        <f t="shared" si="149"/>
        <v>0</v>
      </c>
      <c r="K1360">
        <f t="shared" si="152"/>
        <v>7960</v>
      </c>
      <c r="L1360">
        <f t="shared" si="153"/>
        <v>2500</v>
      </c>
      <c r="M1360">
        <f t="shared" si="150"/>
        <v>0</v>
      </c>
    </row>
    <row r="1361" spans="1:13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147"/>
        <v>komórkowy</v>
      </c>
      <c r="G1361" s="9">
        <f t="shared" si="148"/>
        <v>8</v>
      </c>
      <c r="H1361" s="9">
        <f t="shared" si="151"/>
        <v>11268</v>
      </c>
      <c r="I1361">
        <f t="shared" si="149"/>
        <v>0</v>
      </c>
      <c r="K1361">
        <f t="shared" si="152"/>
        <v>7960</v>
      </c>
      <c r="L1361">
        <f t="shared" si="153"/>
        <v>2508</v>
      </c>
      <c r="M1361">
        <f t="shared" si="150"/>
        <v>0</v>
      </c>
    </row>
    <row r="1362" spans="1:13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147"/>
        <v>stacjonarny</v>
      </c>
      <c r="G1362" s="9">
        <f t="shared" si="148"/>
        <v>5</v>
      </c>
      <c r="H1362" s="9">
        <f t="shared" si="151"/>
        <v>11273</v>
      </c>
      <c r="I1362">
        <f t="shared" si="149"/>
        <v>0</v>
      </c>
      <c r="K1362">
        <f t="shared" si="152"/>
        <v>7965</v>
      </c>
      <c r="L1362">
        <f t="shared" si="153"/>
        <v>2508</v>
      </c>
      <c r="M1362">
        <f t="shared" si="150"/>
        <v>0</v>
      </c>
    </row>
    <row r="1363" spans="1:13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147"/>
        <v>komórkowy</v>
      </c>
      <c r="G1363" s="9">
        <f t="shared" si="148"/>
        <v>7</v>
      </c>
      <c r="H1363" s="9">
        <f t="shared" si="151"/>
        <v>11280</v>
      </c>
      <c r="I1363">
        <f t="shared" si="149"/>
        <v>0</v>
      </c>
      <c r="K1363">
        <f t="shared" si="152"/>
        <v>7965</v>
      </c>
      <c r="L1363">
        <f t="shared" si="153"/>
        <v>2515</v>
      </c>
      <c r="M1363">
        <f t="shared" si="150"/>
        <v>0</v>
      </c>
    </row>
    <row r="1364" spans="1:13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147"/>
        <v>stacjonarny</v>
      </c>
      <c r="G1364" s="9">
        <f t="shared" si="148"/>
        <v>4</v>
      </c>
      <c r="H1364" s="9">
        <f t="shared" si="151"/>
        <v>11284</v>
      </c>
      <c r="I1364">
        <f t="shared" si="149"/>
        <v>0</v>
      </c>
      <c r="K1364">
        <f t="shared" si="152"/>
        <v>7969</v>
      </c>
      <c r="L1364">
        <f t="shared" si="153"/>
        <v>2515</v>
      </c>
      <c r="M1364">
        <f t="shared" si="150"/>
        <v>0</v>
      </c>
    </row>
    <row r="1365" spans="1:13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147"/>
        <v>stacjonarny</v>
      </c>
      <c r="G1365" s="9">
        <f t="shared" si="148"/>
        <v>1</v>
      </c>
      <c r="H1365" s="9">
        <f t="shared" si="151"/>
        <v>11285</v>
      </c>
      <c r="I1365">
        <f t="shared" si="149"/>
        <v>0</v>
      </c>
      <c r="K1365">
        <f t="shared" si="152"/>
        <v>7970</v>
      </c>
      <c r="L1365">
        <f t="shared" si="153"/>
        <v>2515</v>
      </c>
      <c r="M1365">
        <f t="shared" si="150"/>
        <v>0</v>
      </c>
    </row>
    <row r="1366" spans="1:13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147"/>
        <v>stacjonarny</v>
      </c>
      <c r="G1366" s="9">
        <f t="shared" si="148"/>
        <v>16</v>
      </c>
      <c r="H1366" s="9">
        <f t="shared" si="151"/>
        <v>11301</v>
      </c>
      <c r="I1366">
        <f t="shared" si="149"/>
        <v>0</v>
      </c>
      <c r="K1366">
        <f t="shared" si="152"/>
        <v>7986</v>
      </c>
      <c r="L1366">
        <f t="shared" si="153"/>
        <v>2515</v>
      </c>
      <c r="M1366">
        <f t="shared" si="150"/>
        <v>0</v>
      </c>
    </row>
    <row r="1367" spans="1:13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147"/>
        <v>stacjonarny</v>
      </c>
      <c r="G1367" s="9">
        <f t="shared" si="148"/>
        <v>1</v>
      </c>
      <c r="H1367" s="9">
        <f t="shared" si="151"/>
        <v>11302</v>
      </c>
      <c r="I1367">
        <f t="shared" si="149"/>
        <v>0</v>
      </c>
      <c r="K1367">
        <f t="shared" si="152"/>
        <v>7987</v>
      </c>
      <c r="L1367">
        <f t="shared" si="153"/>
        <v>2515</v>
      </c>
      <c r="M1367">
        <f t="shared" si="150"/>
        <v>0</v>
      </c>
    </row>
    <row r="1368" spans="1:13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147"/>
        <v>stacjonarny</v>
      </c>
      <c r="G1368" s="9">
        <f t="shared" si="148"/>
        <v>13</v>
      </c>
      <c r="H1368" s="9">
        <f t="shared" si="151"/>
        <v>11315</v>
      </c>
      <c r="I1368">
        <f t="shared" si="149"/>
        <v>0</v>
      </c>
      <c r="K1368">
        <f t="shared" si="152"/>
        <v>8000</v>
      </c>
      <c r="L1368">
        <f t="shared" si="153"/>
        <v>2515</v>
      </c>
      <c r="M1368">
        <f t="shared" si="150"/>
        <v>0</v>
      </c>
    </row>
    <row r="1369" spans="1:13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147"/>
        <v>stacjonarny</v>
      </c>
      <c r="G1369" s="9">
        <f t="shared" si="148"/>
        <v>12</v>
      </c>
      <c r="H1369" s="9">
        <f t="shared" si="151"/>
        <v>11327</v>
      </c>
      <c r="I1369">
        <f t="shared" si="149"/>
        <v>0</v>
      </c>
      <c r="K1369">
        <f t="shared" si="152"/>
        <v>8012</v>
      </c>
      <c r="L1369">
        <f t="shared" si="153"/>
        <v>2515</v>
      </c>
      <c r="M1369">
        <f t="shared" si="150"/>
        <v>0</v>
      </c>
    </row>
    <row r="1370" spans="1:13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147"/>
        <v>stacjonarny</v>
      </c>
      <c r="G1370" s="9">
        <f t="shared" si="148"/>
        <v>8</v>
      </c>
      <c r="H1370" s="9">
        <f t="shared" si="151"/>
        <v>11335</v>
      </c>
      <c r="I1370">
        <f t="shared" si="149"/>
        <v>0</v>
      </c>
      <c r="K1370">
        <f t="shared" si="152"/>
        <v>8020</v>
      </c>
      <c r="L1370">
        <f t="shared" si="153"/>
        <v>2515</v>
      </c>
      <c r="M1370">
        <f t="shared" si="150"/>
        <v>0</v>
      </c>
    </row>
    <row r="1371" spans="1:13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147"/>
        <v>stacjonarny</v>
      </c>
      <c r="G1371" s="9">
        <f t="shared" si="148"/>
        <v>16</v>
      </c>
      <c r="H1371" s="9">
        <f t="shared" si="151"/>
        <v>11351</v>
      </c>
      <c r="I1371">
        <f t="shared" si="149"/>
        <v>0</v>
      </c>
      <c r="K1371">
        <f t="shared" si="152"/>
        <v>8036</v>
      </c>
      <c r="L1371">
        <f t="shared" si="153"/>
        <v>2515</v>
      </c>
      <c r="M1371">
        <f t="shared" si="150"/>
        <v>0</v>
      </c>
    </row>
    <row r="1372" spans="1:13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147"/>
        <v>komórkowy</v>
      </c>
      <c r="G1372" s="9">
        <f t="shared" si="148"/>
        <v>4</v>
      </c>
      <c r="H1372" s="9">
        <f t="shared" si="151"/>
        <v>11355</v>
      </c>
      <c r="I1372">
        <f t="shared" si="149"/>
        <v>0</v>
      </c>
      <c r="K1372">
        <f t="shared" si="152"/>
        <v>8036</v>
      </c>
      <c r="L1372">
        <f t="shared" si="153"/>
        <v>2519</v>
      </c>
      <c r="M1372">
        <f t="shared" si="150"/>
        <v>0</v>
      </c>
    </row>
    <row r="1373" spans="1:13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147"/>
        <v>stacjonarny</v>
      </c>
      <c r="G1373" s="9">
        <f t="shared" si="148"/>
        <v>1</v>
      </c>
      <c r="H1373" s="9">
        <f t="shared" si="151"/>
        <v>11356</v>
      </c>
      <c r="I1373">
        <f t="shared" si="149"/>
        <v>0</v>
      </c>
      <c r="K1373">
        <f t="shared" si="152"/>
        <v>8037</v>
      </c>
      <c r="L1373">
        <f t="shared" si="153"/>
        <v>2519</v>
      </c>
      <c r="M1373">
        <f t="shared" si="150"/>
        <v>0</v>
      </c>
    </row>
    <row r="1374" spans="1:13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147"/>
        <v>komórkowy</v>
      </c>
      <c r="G1374" s="9">
        <f t="shared" si="148"/>
        <v>16</v>
      </c>
      <c r="H1374" s="9">
        <f t="shared" si="151"/>
        <v>11372</v>
      </c>
      <c r="I1374">
        <f t="shared" si="149"/>
        <v>0</v>
      </c>
      <c r="K1374">
        <f t="shared" si="152"/>
        <v>8037</v>
      </c>
      <c r="L1374">
        <f t="shared" si="153"/>
        <v>2535</v>
      </c>
      <c r="M1374">
        <f t="shared" si="150"/>
        <v>0</v>
      </c>
    </row>
    <row r="1375" spans="1:13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147"/>
        <v>stacjonarny</v>
      </c>
      <c r="G1375" s="9">
        <f t="shared" si="148"/>
        <v>3</v>
      </c>
      <c r="H1375" s="9">
        <f t="shared" si="151"/>
        <v>11375</v>
      </c>
      <c r="I1375">
        <f t="shared" si="149"/>
        <v>0</v>
      </c>
      <c r="K1375">
        <f t="shared" si="152"/>
        <v>8040</v>
      </c>
      <c r="L1375">
        <f t="shared" si="153"/>
        <v>2535</v>
      </c>
      <c r="M1375">
        <f t="shared" si="150"/>
        <v>0</v>
      </c>
    </row>
    <row r="1376" spans="1:13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147"/>
        <v>stacjonarny</v>
      </c>
      <c r="G1376" s="9">
        <f t="shared" si="148"/>
        <v>13</v>
      </c>
      <c r="H1376" s="9">
        <f t="shared" si="151"/>
        <v>11388</v>
      </c>
      <c r="I1376">
        <f t="shared" si="149"/>
        <v>0</v>
      </c>
      <c r="K1376">
        <f t="shared" si="152"/>
        <v>8053</v>
      </c>
      <c r="L1376">
        <f t="shared" si="153"/>
        <v>2535</v>
      </c>
      <c r="M1376">
        <f t="shared" si="150"/>
        <v>0</v>
      </c>
    </row>
    <row r="1377" spans="1:13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147"/>
        <v>komórkowy</v>
      </c>
      <c r="G1377" s="9">
        <f t="shared" si="148"/>
        <v>8</v>
      </c>
      <c r="H1377" s="9">
        <f t="shared" si="151"/>
        <v>11396</v>
      </c>
      <c r="I1377">
        <f t="shared" si="149"/>
        <v>0</v>
      </c>
      <c r="K1377">
        <f t="shared" si="152"/>
        <v>8053</v>
      </c>
      <c r="L1377">
        <f t="shared" si="153"/>
        <v>2543</v>
      </c>
      <c r="M1377">
        <f t="shared" si="150"/>
        <v>0</v>
      </c>
    </row>
    <row r="1378" spans="1:13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147"/>
        <v>stacjonarny</v>
      </c>
      <c r="G1378" s="9">
        <f t="shared" si="148"/>
        <v>16</v>
      </c>
      <c r="H1378" s="9">
        <f t="shared" si="151"/>
        <v>11412</v>
      </c>
      <c r="I1378">
        <f t="shared" si="149"/>
        <v>0</v>
      </c>
      <c r="K1378">
        <f t="shared" si="152"/>
        <v>8069</v>
      </c>
      <c r="L1378">
        <f t="shared" si="153"/>
        <v>2543</v>
      </c>
      <c r="M1378">
        <f t="shared" si="150"/>
        <v>0</v>
      </c>
    </row>
    <row r="1379" spans="1:13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147"/>
        <v>komórkowy</v>
      </c>
      <c r="G1379" s="9">
        <f t="shared" si="148"/>
        <v>7</v>
      </c>
      <c r="H1379" s="9">
        <f t="shared" si="151"/>
        <v>11419</v>
      </c>
      <c r="I1379">
        <f t="shared" si="149"/>
        <v>0</v>
      </c>
      <c r="K1379">
        <f t="shared" si="152"/>
        <v>8069</v>
      </c>
      <c r="L1379">
        <f t="shared" si="153"/>
        <v>2550</v>
      </c>
      <c r="M1379">
        <f t="shared" si="150"/>
        <v>0</v>
      </c>
    </row>
    <row r="1380" spans="1:13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147"/>
        <v>stacjonarny</v>
      </c>
      <c r="G1380" s="9">
        <f t="shared" si="148"/>
        <v>11</v>
      </c>
      <c r="H1380" s="9">
        <f t="shared" si="151"/>
        <v>11430</v>
      </c>
      <c r="I1380">
        <f t="shared" si="149"/>
        <v>0</v>
      </c>
      <c r="K1380">
        <f t="shared" si="152"/>
        <v>8080</v>
      </c>
      <c r="L1380">
        <f t="shared" si="153"/>
        <v>2550</v>
      </c>
      <c r="M1380">
        <f t="shared" si="150"/>
        <v>0</v>
      </c>
    </row>
    <row r="1381" spans="1:13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147"/>
        <v>stacjonarny</v>
      </c>
      <c r="G1381" s="9">
        <f t="shared" si="148"/>
        <v>8</v>
      </c>
      <c r="H1381" s="9">
        <f t="shared" si="151"/>
        <v>11438</v>
      </c>
      <c r="I1381">
        <f t="shared" si="149"/>
        <v>0</v>
      </c>
      <c r="K1381">
        <f t="shared" si="152"/>
        <v>8088</v>
      </c>
      <c r="L1381">
        <f t="shared" si="153"/>
        <v>2550</v>
      </c>
      <c r="M1381">
        <f t="shared" si="150"/>
        <v>0</v>
      </c>
    </row>
    <row r="1382" spans="1:13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147"/>
        <v>komórkowy</v>
      </c>
      <c r="G1382" s="9">
        <f t="shared" si="148"/>
        <v>7</v>
      </c>
      <c r="H1382" s="9">
        <f t="shared" si="151"/>
        <v>11445</v>
      </c>
      <c r="I1382">
        <f t="shared" si="149"/>
        <v>0</v>
      </c>
      <c r="K1382">
        <f t="shared" si="152"/>
        <v>8088</v>
      </c>
      <c r="L1382">
        <f t="shared" si="153"/>
        <v>2557</v>
      </c>
      <c r="M1382">
        <f t="shared" si="150"/>
        <v>0</v>
      </c>
    </row>
    <row r="1383" spans="1:13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147"/>
        <v>stacjonarny</v>
      </c>
      <c r="G1383" s="9">
        <f t="shared" si="148"/>
        <v>14</v>
      </c>
      <c r="H1383" s="9">
        <f t="shared" si="151"/>
        <v>11459</v>
      </c>
      <c r="I1383">
        <f t="shared" si="149"/>
        <v>0</v>
      </c>
      <c r="K1383">
        <f t="shared" si="152"/>
        <v>8102</v>
      </c>
      <c r="L1383">
        <f t="shared" si="153"/>
        <v>2557</v>
      </c>
      <c r="M1383">
        <f t="shared" si="150"/>
        <v>0</v>
      </c>
    </row>
    <row r="1384" spans="1:13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147"/>
        <v>stacjonarny</v>
      </c>
      <c r="G1384" s="9">
        <f t="shared" si="148"/>
        <v>5</v>
      </c>
      <c r="H1384" s="9">
        <f t="shared" si="151"/>
        <v>11464</v>
      </c>
      <c r="I1384">
        <f t="shared" si="149"/>
        <v>0</v>
      </c>
      <c r="K1384">
        <f t="shared" si="152"/>
        <v>8107</v>
      </c>
      <c r="L1384">
        <f t="shared" si="153"/>
        <v>2557</v>
      </c>
      <c r="M1384">
        <f t="shared" si="150"/>
        <v>0</v>
      </c>
    </row>
    <row r="1385" spans="1:13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147"/>
        <v>komórkowy</v>
      </c>
      <c r="G1385" s="9">
        <f t="shared" si="148"/>
        <v>10</v>
      </c>
      <c r="H1385" s="9">
        <f t="shared" si="151"/>
        <v>11474</v>
      </c>
      <c r="I1385">
        <f t="shared" si="149"/>
        <v>0</v>
      </c>
      <c r="K1385">
        <f t="shared" si="152"/>
        <v>8107</v>
      </c>
      <c r="L1385">
        <f t="shared" si="153"/>
        <v>2567</v>
      </c>
      <c r="M1385">
        <f t="shared" si="150"/>
        <v>0</v>
      </c>
    </row>
    <row r="1386" spans="1:13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147"/>
        <v>stacjonarny</v>
      </c>
      <c r="G1386" s="9">
        <f t="shared" si="148"/>
        <v>15</v>
      </c>
      <c r="H1386" s="9">
        <f t="shared" si="151"/>
        <v>11489</v>
      </c>
      <c r="I1386">
        <f t="shared" si="149"/>
        <v>0</v>
      </c>
      <c r="K1386">
        <f t="shared" si="152"/>
        <v>8122</v>
      </c>
      <c r="L1386">
        <f t="shared" si="153"/>
        <v>2567</v>
      </c>
      <c r="M1386">
        <f t="shared" si="150"/>
        <v>0</v>
      </c>
    </row>
    <row r="1387" spans="1:13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147"/>
        <v>komórkowy</v>
      </c>
      <c r="G1387" s="9">
        <f t="shared" si="148"/>
        <v>17</v>
      </c>
      <c r="H1387" s="9">
        <f t="shared" si="151"/>
        <v>11506</v>
      </c>
      <c r="I1387">
        <f t="shared" si="149"/>
        <v>0</v>
      </c>
      <c r="K1387">
        <f t="shared" si="152"/>
        <v>8122</v>
      </c>
      <c r="L1387">
        <f t="shared" si="153"/>
        <v>2584</v>
      </c>
      <c r="M1387">
        <f t="shared" si="150"/>
        <v>0</v>
      </c>
    </row>
    <row r="1388" spans="1:13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147"/>
        <v>stacjonarny</v>
      </c>
      <c r="G1388" s="9">
        <f t="shared" si="148"/>
        <v>1</v>
      </c>
      <c r="H1388" s="9">
        <f t="shared" si="151"/>
        <v>11507</v>
      </c>
      <c r="I1388">
        <f t="shared" si="149"/>
        <v>0</v>
      </c>
      <c r="K1388">
        <f t="shared" si="152"/>
        <v>8123</v>
      </c>
      <c r="L1388">
        <f t="shared" si="153"/>
        <v>2584</v>
      </c>
      <c r="M1388">
        <f t="shared" si="150"/>
        <v>0</v>
      </c>
    </row>
    <row r="1389" spans="1:13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147"/>
        <v>komórkowy</v>
      </c>
      <c r="G1389" s="9">
        <f t="shared" si="148"/>
        <v>4</v>
      </c>
      <c r="H1389" s="9">
        <f t="shared" si="151"/>
        <v>11511</v>
      </c>
      <c r="I1389">
        <f t="shared" si="149"/>
        <v>0</v>
      </c>
      <c r="K1389">
        <f t="shared" si="152"/>
        <v>8123</v>
      </c>
      <c r="L1389">
        <f t="shared" si="153"/>
        <v>2588</v>
      </c>
      <c r="M1389">
        <f t="shared" si="150"/>
        <v>0</v>
      </c>
    </row>
    <row r="1390" spans="1:13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147"/>
        <v>stacjonarny</v>
      </c>
      <c r="G1390" s="9">
        <f t="shared" si="148"/>
        <v>11</v>
      </c>
      <c r="H1390" s="9">
        <f t="shared" si="151"/>
        <v>11522</v>
      </c>
      <c r="I1390">
        <f t="shared" si="149"/>
        <v>0</v>
      </c>
      <c r="K1390">
        <f t="shared" si="152"/>
        <v>8134</v>
      </c>
      <c r="L1390">
        <f t="shared" si="153"/>
        <v>2588</v>
      </c>
      <c r="M1390">
        <f t="shared" si="150"/>
        <v>0</v>
      </c>
    </row>
    <row r="1391" spans="1:13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147"/>
        <v>komórkowy</v>
      </c>
      <c r="G1391" s="9">
        <f t="shared" si="148"/>
        <v>16</v>
      </c>
      <c r="H1391" s="9">
        <f t="shared" si="151"/>
        <v>11538</v>
      </c>
      <c r="I1391">
        <f t="shared" si="149"/>
        <v>0</v>
      </c>
      <c r="K1391">
        <f t="shared" si="152"/>
        <v>8134</v>
      </c>
      <c r="L1391">
        <f t="shared" si="153"/>
        <v>2604</v>
      </c>
      <c r="M1391">
        <f t="shared" si="150"/>
        <v>0</v>
      </c>
    </row>
    <row r="1392" spans="1:13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147"/>
        <v>stacjonarny</v>
      </c>
      <c r="G1392" s="9">
        <f t="shared" si="148"/>
        <v>6</v>
      </c>
      <c r="H1392" s="9">
        <f t="shared" si="151"/>
        <v>11544</v>
      </c>
      <c r="I1392">
        <f t="shared" si="149"/>
        <v>0</v>
      </c>
      <c r="K1392">
        <f t="shared" si="152"/>
        <v>8140</v>
      </c>
      <c r="L1392">
        <f t="shared" si="153"/>
        <v>2604</v>
      </c>
      <c r="M1392">
        <f t="shared" si="150"/>
        <v>0</v>
      </c>
    </row>
    <row r="1393" spans="1:13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147"/>
        <v>stacjonarny</v>
      </c>
      <c r="G1393" s="9">
        <f t="shared" si="148"/>
        <v>4</v>
      </c>
      <c r="H1393" s="9">
        <f t="shared" si="151"/>
        <v>11548</v>
      </c>
      <c r="I1393">
        <f t="shared" si="149"/>
        <v>0</v>
      </c>
      <c r="K1393">
        <f t="shared" si="152"/>
        <v>8144</v>
      </c>
      <c r="L1393">
        <f t="shared" si="153"/>
        <v>2604</v>
      </c>
      <c r="M1393">
        <f t="shared" si="150"/>
        <v>0</v>
      </c>
    </row>
    <row r="1394" spans="1:13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147"/>
        <v>stacjonarny</v>
      </c>
      <c r="G1394" s="9">
        <f t="shared" si="148"/>
        <v>13</v>
      </c>
      <c r="H1394" s="9">
        <f t="shared" si="151"/>
        <v>11561</v>
      </c>
      <c r="I1394">
        <f t="shared" si="149"/>
        <v>0</v>
      </c>
      <c r="K1394">
        <f t="shared" si="152"/>
        <v>8157</v>
      </c>
      <c r="L1394">
        <f t="shared" si="153"/>
        <v>2604</v>
      </c>
      <c r="M1394">
        <f t="shared" si="150"/>
        <v>0</v>
      </c>
    </row>
    <row r="1395" spans="1:13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147"/>
        <v>stacjonarny</v>
      </c>
      <c r="G1395" s="9">
        <f t="shared" si="148"/>
        <v>3</v>
      </c>
      <c r="H1395" s="9">
        <f t="shared" si="151"/>
        <v>11564</v>
      </c>
      <c r="I1395">
        <f t="shared" si="149"/>
        <v>0</v>
      </c>
      <c r="K1395">
        <f t="shared" si="152"/>
        <v>8160</v>
      </c>
      <c r="L1395">
        <f t="shared" si="153"/>
        <v>2604</v>
      </c>
      <c r="M1395">
        <f t="shared" si="150"/>
        <v>0</v>
      </c>
    </row>
    <row r="1396" spans="1:13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147"/>
        <v>stacjonarny</v>
      </c>
      <c r="G1396" s="9">
        <f t="shared" si="148"/>
        <v>12</v>
      </c>
      <c r="H1396" s="9">
        <f t="shared" si="151"/>
        <v>11576</v>
      </c>
      <c r="I1396">
        <f t="shared" si="149"/>
        <v>0</v>
      </c>
      <c r="K1396">
        <f t="shared" si="152"/>
        <v>8172</v>
      </c>
      <c r="L1396">
        <f t="shared" si="153"/>
        <v>2604</v>
      </c>
      <c r="M1396">
        <f t="shared" si="150"/>
        <v>0</v>
      </c>
    </row>
    <row r="1397" spans="1:13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147"/>
        <v>stacjonarny</v>
      </c>
      <c r="G1397" s="9">
        <f t="shared" si="148"/>
        <v>13</v>
      </c>
      <c r="H1397" s="9">
        <f t="shared" si="151"/>
        <v>11589</v>
      </c>
      <c r="I1397">
        <f t="shared" si="149"/>
        <v>0</v>
      </c>
      <c r="K1397">
        <f t="shared" si="152"/>
        <v>8185</v>
      </c>
      <c r="L1397">
        <f t="shared" si="153"/>
        <v>2604</v>
      </c>
      <c r="M1397">
        <f t="shared" si="150"/>
        <v>0</v>
      </c>
    </row>
    <row r="1398" spans="1:13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147"/>
        <v>stacjonarny</v>
      </c>
      <c r="G1398" s="9">
        <f t="shared" si="148"/>
        <v>6</v>
      </c>
      <c r="H1398" s="9">
        <f t="shared" si="151"/>
        <v>11595</v>
      </c>
      <c r="I1398">
        <f t="shared" si="149"/>
        <v>0</v>
      </c>
      <c r="K1398">
        <f t="shared" si="152"/>
        <v>8191</v>
      </c>
      <c r="L1398">
        <f t="shared" si="153"/>
        <v>2604</v>
      </c>
      <c r="M1398">
        <f t="shared" si="150"/>
        <v>0</v>
      </c>
    </row>
    <row r="1399" spans="1:13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147"/>
        <v>stacjonarny</v>
      </c>
      <c r="G1399" s="9">
        <f t="shared" si="148"/>
        <v>4</v>
      </c>
      <c r="H1399" s="9">
        <f t="shared" si="151"/>
        <v>11599</v>
      </c>
      <c r="I1399">
        <f t="shared" si="149"/>
        <v>0</v>
      </c>
      <c r="K1399">
        <f t="shared" si="152"/>
        <v>8195</v>
      </c>
      <c r="L1399">
        <f t="shared" si="153"/>
        <v>2604</v>
      </c>
      <c r="M1399">
        <f t="shared" si="150"/>
        <v>0</v>
      </c>
    </row>
    <row r="1400" spans="1:13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147"/>
        <v>stacjonarny</v>
      </c>
      <c r="G1400" s="9">
        <f t="shared" si="148"/>
        <v>5</v>
      </c>
      <c r="H1400" s="9">
        <f t="shared" si="151"/>
        <v>11604</v>
      </c>
      <c r="I1400">
        <f t="shared" si="149"/>
        <v>0</v>
      </c>
      <c r="K1400">
        <f t="shared" si="152"/>
        <v>8200</v>
      </c>
      <c r="L1400">
        <f t="shared" si="153"/>
        <v>2604</v>
      </c>
      <c r="M1400">
        <f t="shared" si="150"/>
        <v>0</v>
      </c>
    </row>
    <row r="1401" spans="1:13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147"/>
        <v>stacjonarny</v>
      </c>
      <c r="G1401" s="9">
        <f t="shared" si="148"/>
        <v>1</v>
      </c>
      <c r="H1401" s="9">
        <f t="shared" si="151"/>
        <v>11605</v>
      </c>
      <c r="I1401">
        <f t="shared" si="149"/>
        <v>0</v>
      </c>
      <c r="K1401">
        <f t="shared" si="152"/>
        <v>8201</v>
      </c>
      <c r="L1401">
        <f t="shared" si="153"/>
        <v>2604</v>
      </c>
      <c r="M1401">
        <f t="shared" si="150"/>
        <v>0</v>
      </c>
    </row>
    <row r="1402" spans="1:13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147"/>
        <v>stacjonarny</v>
      </c>
      <c r="G1402" s="9">
        <f t="shared" si="148"/>
        <v>14</v>
      </c>
      <c r="H1402" s="9">
        <f t="shared" si="151"/>
        <v>11619</v>
      </c>
      <c r="I1402">
        <f t="shared" si="149"/>
        <v>0</v>
      </c>
      <c r="K1402">
        <f t="shared" si="152"/>
        <v>8215</v>
      </c>
      <c r="L1402">
        <f t="shared" si="153"/>
        <v>2604</v>
      </c>
      <c r="M1402">
        <f t="shared" si="150"/>
        <v>0</v>
      </c>
    </row>
    <row r="1403" spans="1:13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147"/>
        <v>stacjonarny</v>
      </c>
      <c r="G1403" s="9">
        <f t="shared" si="148"/>
        <v>5</v>
      </c>
      <c r="H1403" s="9">
        <f t="shared" si="151"/>
        <v>11624</v>
      </c>
      <c r="I1403">
        <f t="shared" si="149"/>
        <v>0</v>
      </c>
      <c r="K1403">
        <f t="shared" si="152"/>
        <v>8220</v>
      </c>
      <c r="L1403">
        <f t="shared" si="153"/>
        <v>2604</v>
      </c>
      <c r="M1403">
        <f t="shared" si="150"/>
        <v>0</v>
      </c>
    </row>
    <row r="1404" spans="1:13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147"/>
        <v>stacjonarny</v>
      </c>
      <c r="G1404" s="9">
        <f t="shared" si="148"/>
        <v>6</v>
      </c>
      <c r="H1404" s="9">
        <f t="shared" si="151"/>
        <v>11630</v>
      </c>
      <c r="I1404">
        <f t="shared" si="149"/>
        <v>0</v>
      </c>
      <c r="K1404">
        <f t="shared" si="152"/>
        <v>8226</v>
      </c>
      <c r="L1404">
        <f t="shared" si="153"/>
        <v>2604</v>
      </c>
      <c r="M1404">
        <f t="shared" si="150"/>
        <v>0</v>
      </c>
    </row>
    <row r="1405" spans="1:13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147"/>
        <v>stacjonarny</v>
      </c>
      <c r="G1405" s="9">
        <f t="shared" si="148"/>
        <v>14</v>
      </c>
      <c r="H1405" s="9">
        <f t="shared" si="151"/>
        <v>11644</v>
      </c>
      <c r="I1405">
        <f t="shared" si="149"/>
        <v>0</v>
      </c>
      <c r="K1405">
        <f t="shared" si="152"/>
        <v>8240</v>
      </c>
      <c r="L1405">
        <f t="shared" si="153"/>
        <v>2604</v>
      </c>
      <c r="M1405">
        <f t="shared" si="150"/>
        <v>0</v>
      </c>
    </row>
    <row r="1406" spans="1:13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147"/>
        <v>stacjonarny</v>
      </c>
      <c r="G1406" s="9">
        <f t="shared" si="148"/>
        <v>11</v>
      </c>
      <c r="H1406" s="9">
        <f t="shared" si="151"/>
        <v>11655</v>
      </c>
      <c r="I1406">
        <f t="shared" si="149"/>
        <v>0</v>
      </c>
      <c r="K1406">
        <f t="shared" si="152"/>
        <v>8251</v>
      </c>
      <c r="L1406">
        <f t="shared" si="153"/>
        <v>2604</v>
      </c>
      <c r="M1406">
        <f t="shared" si="150"/>
        <v>0</v>
      </c>
    </row>
    <row r="1407" spans="1:13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147"/>
        <v>stacjonarny</v>
      </c>
      <c r="G1407" s="9">
        <f t="shared" si="148"/>
        <v>5</v>
      </c>
      <c r="H1407" s="9">
        <f t="shared" si="151"/>
        <v>11660</v>
      </c>
      <c r="I1407">
        <f t="shared" si="149"/>
        <v>0</v>
      </c>
      <c r="K1407">
        <f t="shared" si="152"/>
        <v>8256</v>
      </c>
      <c r="L1407">
        <f t="shared" si="153"/>
        <v>2604</v>
      </c>
      <c r="M1407">
        <f t="shared" si="150"/>
        <v>0</v>
      </c>
    </row>
    <row r="1408" spans="1:13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147"/>
        <v>stacjonarny</v>
      </c>
      <c r="G1408" s="9">
        <f t="shared" si="148"/>
        <v>6</v>
      </c>
      <c r="H1408" s="9">
        <f t="shared" si="151"/>
        <v>11666</v>
      </c>
      <c r="I1408">
        <f t="shared" si="149"/>
        <v>0</v>
      </c>
      <c r="K1408">
        <f t="shared" si="152"/>
        <v>8262</v>
      </c>
      <c r="L1408">
        <f t="shared" si="153"/>
        <v>2604</v>
      </c>
      <c r="M1408">
        <f t="shared" si="150"/>
        <v>0</v>
      </c>
    </row>
    <row r="1409" spans="1:13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147"/>
        <v>stacjonarny</v>
      </c>
      <c r="G1409" s="9">
        <f t="shared" si="148"/>
        <v>12</v>
      </c>
      <c r="H1409" s="9">
        <f t="shared" si="151"/>
        <v>11678</v>
      </c>
      <c r="I1409">
        <f t="shared" si="149"/>
        <v>0</v>
      </c>
      <c r="K1409">
        <f t="shared" si="152"/>
        <v>8274</v>
      </c>
      <c r="L1409">
        <f t="shared" si="153"/>
        <v>2604</v>
      </c>
      <c r="M1409">
        <f t="shared" si="150"/>
        <v>0</v>
      </c>
    </row>
    <row r="1410" spans="1:13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147"/>
        <v>komórkowy</v>
      </c>
      <c r="G1410" s="9">
        <f t="shared" si="148"/>
        <v>14</v>
      </c>
      <c r="H1410" s="9">
        <f t="shared" si="151"/>
        <v>11692</v>
      </c>
      <c r="I1410">
        <f t="shared" si="149"/>
        <v>0</v>
      </c>
      <c r="K1410">
        <f t="shared" si="152"/>
        <v>8274</v>
      </c>
      <c r="L1410">
        <f t="shared" si="153"/>
        <v>2618</v>
      </c>
      <c r="M1410">
        <f t="shared" si="150"/>
        <v>0</v>
      </c>
    </row>
    <row r="1411" spans="1:13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154">IF(LEN(A1411)=7,"stacjonarny",IF(LEN(A1411)=8,"komórkowy","zagraniczny"))</f>
        <v>stacjonarny</v>
      </c>
      <c r="G1411" s="9">
        <f t="shared" ref="G1411:G1474" si="155">MINUTE(D1411-C1411)+1</f>
        <v>15</v>
      </c>
      <c r="H1411" s="9">
        <f t="shared" si="151"/>
        <v>11707</v>
      </c>
      <c r="I1411">
        <f t="shared" ref="I1411:I1474" si="156">IF(H1411&lt;=800,1,0)</f>
        <v>0</v>
      </c>
      <c r="K1411">
        <f t="shared" si="152"/>
        <v>8289</v>
      </c>
      <c r="L1411">
        <f t="shared" si="153"/>
        <v>2618</v>
      </c>
      <c r="M1411">
        <f t="shared" ref="M1411:M1474" si="157">IF(E1411="zagraniczny",G1411,0)</f>
        <v>0</v>
      </c>
    </row>
    <row r="1412" spans="1:13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154"/>
        <v>stacjonarny</v>
      </c>
      <c r="G1412" s="9">
        <f t="shared" si="155"/>
        <v>12</v>
      </c>
      <c r="H1412" s="9">
        <f t="shared" ref="H1412:H1475" si="158">IF(E1412&lt;&gt;"zagraniczny",G1412+H1411,H1411)</f>
        <v>11719</v>
      </c>
      <c r="I1412">
        <f t="shared" si="156"/>
        <v>0</v>
      </c>
      <c r="K1412">
        <f t="shared" ref="K1412:K1475" si="159">IF(AND(I1412=0,E1412="stacjonarny"),G1412+K1411,K1411)</f>
        <v>8301</v>
      </c>
      <c r="L1412">
        <f t="shared" ref="L1412:L1475" si="160">IF(AND(I1412=0,E1412="komórkowy"),G1412+L1411,L1411)</f>
        <v>2618</v>
      </c>
      <c r="M1412">
        <f t="shared" si="157"/>
        <v>0</v>
      </c>
    </row>
    <row r="1413" spans="1:13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154"/>
        <v>stacjonarny</v>
      </c>
      <c r="G1413" s="9">
        <f t="shared" si="155"/>
        <v>5</v>
      </c>
      <c r="H1413" s="9">
        <f t="shared" si="158"/>
        <v>11724</v>
      </c>
      <c r="I1413">
        <f t="shared" si="156"/>
        <v>0</v>
      </c>
      <c r="K1413">
        <f t="shared" si="159"/>
        <v>8306</v>
      </c>
      <c r="L1413">
        <f t="shared" si="160"/>
        <v>2618</v>
      </c>
      <c r="M1413">
        <f t="shared" si="157"/>
        <v>0</v>
      </c>
    </row>
    <row r="1414" spans="1:13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154"/>
        <v>stacjonarny</v>
      </c>
      <c r="G1414" s="9">
        <f t="shared" si="155"/>
        <v>4</v>
      </c>
      <c r="H1414" s="9">
        <f t="shared" si="158"/>
        <v>11728</v>
      </c>
      <c r="I1414">
        <f t="shared" si="156"/>
        <v>0</v>
      </c>
      <c r="K1414">
        <f t="shared" si="159"/>
        <v>8310</v>
      </c>
      <c r="L1414">
        <f t="shared" si="160"/>
        <v>2618</v>
      </c>
      <c r="M1414">
        <f t="shared" si="157"/>
        <v>0</v>
      </c>
    </row>
    <row r="1415" spans="1:13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154"/>
        <v>stacjonarny</v>
      </c>
      <c r="G1415" s="9">
        <f t="shared" si="155"/>
        <v>4</v>
      </c>
      <c r="H1415" s="9">
        <f t="shared" si="158"/>
        <v>11732</v>
      </c>
      <c r="I1415">
        <f t="shared" si="156"/>
        <v>0</v>
      </c>
      <c r="K1415">
        <f t="shared" si="159"/>
        <v>8314</v>
      </c>
      <c r="L1415">
        <f t="shared" si="160"/>
        <v>2618</v>
      </c>
      <c r="M1415">
        <f t="shared" si="157"/>
        <v>0</v>
      </c>
    </row>
    <row r="1416" spans="1:13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154"/>
        <v>stacjonarny</v>
      </c>
      <c r="G1416" s="9">
        <f t="shared" si="155"/>
        <v>2</v>
      </c>
      <c r="H1416" s="9">
        <f t="shared" si="158"/>
        <v>11734</v>
      </c>
      <c r="I1416">
        <f t="shared" si="156"/>
        <v>0</v>
      </c>
      <c r="K1416">
        <f t="shared" si="159"/>
        <v>8316</v>
      </c>
      <c r="L1416">
        <f t="shared" si="160"/>
        <v>2618</v>
      </c>
      <c r="M1416">
        <f t="shared" si="157"/>
        <v>0</v>
      </c>
    </row>
    <row r="1417" spans="1:13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154"/>
        <v>komórkowy</v>
      </c>
      <c r="G1417" s="9">
        <f t="shared" si="155"/>
        <v>8</v>
      </c>
      <c r="H1417" s="9">
        <f t="shared" si="158"/>
        <v>11742</v>
      </c>
      <c r="I1417">
        <f t="shared" si="156"/>
        <v>0</v>
      </c>
      <c r="K1417">
        <f t="shared" si="159"/>
        <v>8316</v>
      </c>
      <c r="L1417">
        <f t="shared" si="160"/>
        <v>2626</v>
      </c>
      <c r="M1417">
        <f t="shared" si="157"/>
        <v>0</v>
      </c>
    </row>
    <row r="1418" spans="1:13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154"/>
        <v>stacjonarny</v>
      </c>
      <c r="G1418" s="9">
        <f t="shared" si="155"/>
        <v>6</v>
      </c>
      <c r="H1418" s="9">
        <f t="shared" si="158"/>
        <v>11748</v>
      </c>
      <c r="I1418">
        <f t="shared" si="156"/>
        <v>0</v>
      </c>
      <c r="K1418">
        <f t="shared" si="159"/>
        <v>8322</v>
      </c>
      <c r="L1418">
        <f t="shared" si="160"/>
        <v>2626</v>
      </c>
      <c r="M1418">
        <f t="shared" si="157"/>
        <v>0</v>
      </c>
    </row>
    <row r="1419" spans="1:13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154"/>
        <v>stacjonarny</v>
      </c>
      <c r="G1419" s="9">
        <f t="shared" si="155"/>
        <v>3</v>
      </c>
      <c r="H1419" s="9">
        <f t="shared" si="158"/>
        <v>11751</v>
      </c>
      <c r="I1419">
        <f t="shared" si="156"/>
        <v>0</v>
      </c>
      <c r="K1419">
        <f t="shared" si="159"/>
        <v>8325</v>
      </c>
      <c r="L1419">
        <f t="shared" si="160"/>
        <v>2626</v>
      </c>
      <c r="M1419">
        <f t="shared" si="157"/>
        <v>0</v>
      </c>
    </row>
    <row r="1420" spans="1:13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154"/>
        <v>stacjonarny</v>
      </c>
      <c r="G1420" s="9">
        <f t="shared" si="155"/>
        <v>8</v>
      </c>
      <c r="H1420" s="9">
        <f t="shared" si="158"/>
        <v>11759</v>
      </c>
      <c r="I1420">
        <f t="shared" si="156"/>
        <v>0</v>
      </c>
      <c r="K1420">
        <f t="shared" si="159"/>
        <v>8333</v>
      </c>
      <c r="L1420">
        <f t="shared" si="160"/>
        <v>2626</v>
      </c>
      <c r="M1420">
        <f t="shared" si="157"/>
        <v>0</v>
      </c>
    </row>
    <row r="1421" spans="1:13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154"/>
        <v>stacjonarny</v>
      </c>
      <c r="G1421" s="9">
        <f t="shared" si="155"/>
        <v>8</v>
      </c>
      <c r="H1421" s="9">
        <f t="shared" si="158"/>
        <v>11767</v>
      </c>
      <c r="I1421">
        <f t="shared" si="156"/>
        <v>0</v>
      </c>
      <c r="K1421">
        <f t="shared" si="159"/>
        <v>8341</v>
      </c>
      <c r="L1421">
        <f t="shared" si="160"/>
        <v>2626</v>
      </c>
      <c r="M1421">
        <f t="shared" si="157"/>
        <v>0</v>
      </c>
    </row>
    <row r="1422" spans="1:13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154"/>
        <v>stacjonarny</v>
      </c>
      <c r="G1422" s="9">
        <f t="shared" si="155"/>
        <v>6</v>
      </c>
      <c r="H1422" s="9">
        <f t="shared" si="158"/>
        <v>11773</v>
      </c>
      <c r="I1422">
        <f t="shared" si="156"/>
        <v>0</v>
      </c>
      <c r="K1422">
        <f t="shared" si="159"/>
        <v>8347</v>
      </c>
      <c r="L1422">
        <f t="shared" si="160"/>
        <v>2626</v>
      </c>
      <c r="M1422">
        <f t="shared" si="157"/>
        <v>0</v>
      </c>
    </row>
    <row r="1423" spans="1:13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154"/>
        <v>stacjonarny</v>
      </c>
      <c r="G1423" s="9">
        <f t="shared" si="155"/>
        <v>8</v>
      </c>
      <c r="H1423" s="9">
        <f t="shared" si="158"/>
        <v>11781</v>
      </c>
      <c r="I1423">
        <f t="shared" si="156"/>
        <v>0</v>
      </c>
      <c r="K1423">
        <f t="shared" si="159"/>
        <v>8355</v>
      </c>
      <c r="L1423">
        <f t="shared" si="160"/>
        <v>2626</v>
      </c>
      <c r="M1423">
        <f t="shared" si="157"/>
        <v>0</v>
      </c>
    </row>
    <row r="1424" spans="1:13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154"/>
        <v>stacjonarny</v>
      </c>
      <c r="G1424" s="9">
        <f t="shared" si="155"/>
        <v>3</v>
      </c>
      <c r="H1424" s="9">
        <f t="shared" si="158"/>
        <v>11784</v>
      </c>
      <c r="I1424">
        <f t="shared" si="156"/>
        <v>0</v>
      </c>
      <c r="K1424">
        <f t="shared" si="159"/>
        <v>8358</v>
      </c>
      <c r="L1424">
        <f t="shared" si="160"/>
        <v>2626</v>
      </c>
      <c r="M1424">
        <f t="shared" si="157"/>
        <v>0</v>
      </c>
    </row>
    <row r="1425" spans="1:13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154"/>
        <v>stacjonarny</v>
      </c>
      <c r="G1425" s="9">
        <f t="shared" si="155"/>
        <v>8</v>
      </c>
      <c r="H1425" s="9">
        <f t="shared" si="158"/>
        <v>11792</v>
      </c>
      <c r="I1425">
        <f t="shared" si="156"/>
        <v>0</v>
      </c>
      <c r="K1425">
        <f t="shared" si="159"/>
        <v>8366</v>
      </c>
      <c r="L1425">
        <f t="shared" si="160"/>
        <v>2626</v>
      </c>
      <c r="M1425">
        <f t="shared" si="157"/>
        <v>0</v>
      </c>
    </row>
    <row r="1426" spans="1:13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154"/>
        <v>stacjonarny</v>
      </c>
      <c r="G1426" s="9">
        <f t="shared" si="155"/>
        <v>6</v>
      </c>
      <c r="H1426" s="9">
        <f t="shared" si="158"/>
        <v>11798</v>
      </c>
      <c r="I1426">
        <f t="shared" si="156"/>
        <v>0</v>
      </c>
      <c r="K1426">
        <f t="shared" si="159"/>
        <v>8372</v>
      </c>
      <c r="L1426">
        <f t="shared" si="160"/>
        <v>2626</v>
      </c>
      <c r="M1426">
        <f t="shared" si="157"/>
        <v>0</v>
      </c>
    </row>
    <row r="1427" spans="1:13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154"/>
        <v>stacjonarny</v>
      </c>
      <c r="G1427" s="9">
        <f t="shared" si="155"/>
        <v>3</v>
      </c>
      <c r="H1427" s="9">
        <f t="shared" si="158"/>
        <v>11801</v>
      </c>
      <c r="I1427">
        <f t="shared" si="156"/>
        <v>0</v>
      </c>
      <c r="K1427">
        <f t="shared" si="159"/>
        <v>8375</v>
      </c>
      <c r="L1427">
        <f t="shared" si="160"/>
        <v>2626</v>
      </c>
      <c r="M1427">
        <f t="shared" si="157"/>
        <v>0</v>
      </c>
    </row>
    <row r="1428" spans="1:13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154"/>
        <v>komórkowy</v>
      </c>
      <c r="G1428" s="9">
        <f t="shared" si="155"/>
        <v>11</v>
      </c>
      <c r="H1428" s="9">
        <f t="shared" si="158"/>
        <v>11812</v>
      </c>
      <c r="I1428">
        <f t="shared" si="156"/>
        <v>0</v>
      </c>
      <c r="K1428">
        <f t="shared" si="159"/>
        <v>8375</v>
      </c>
      <c r="L1428">
        <f t="shared" si="160"/>
        <v>2637</v>
      </c>
      <c r="M1428">
        <f t="shared" si="157"/>
        <v>0</v>
      </c>
    </row>
    <row r="1429" spans="1:13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154"/>
        <v>stacjonarny</v>
      </c>
      <c r="G1429" s="9">
        <f t="shared" si="155"/>
        <v>14</v>
      </c>
      <c r="H1429" s="9">
        <f t="shared" si="158"/>
        <v>11826</v>
      </c>
      <c r="I1429">
        <f t="shared" si="156"/>
        <v>0</v>
      </c>
      <c r="K1429">
        <f t="shared" si="159"/>
        <v>8389</v>
      </c>
      <c r="L1429">
        <f t="shared" si="160"/>
        <v>2637</v>
      </c>
      <c r="M1429">
        <f t="shared" si="157"/>
        <v>0</v>
      </c>
    </row>
    <row r="1430" spans="1:13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154"/>
        <v>stacjonarny</v>
      </c>
      <c r="G1430" s="9">
        <f t="shared" si="155"/>
        <v>16</v>
      </c>
      <c r="H1430" s="9">
        <f t="shared" si="158"/>
        <v>11842</v>
      </c>
      <c r="I1430">
        <f t="shared" si="156"/>
        <v>0</v>
      </c>
      <c r="K1430">
        <f t="shared" si="159"/>
        <v>8405</v>
      </c>
      <c r="L1430">
        <f t="shared" si="160"/>
        <v>2637</v>
      </c>
      <c r="M1430">
        <f t="shared" si="157"/>
        <v>0</v>
      </c>
    </row>
    <row r="1431" spans="1:13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154"/>
        <v>komórkowy</v>
      </c>
      <c r="G1431" s="9">
        <f t="shared" si="155"/>
        <v>8</v>
      </c>
      <c r="H1431" s="9">
        <f t="shared" si="158"/>
        <v>11850</v>
      </c>
      <c r="I1431">
        <f t="shared" si="156"/>
        <v>0</v>
      </c>
      <c r="K1431">
        <f t="shared" si="159"/>
        <v>8405</v>
      </c>
      <c r="L1431">
        <f t="shared" si="160"/>
        <v>2645</v>
      </c>
      <c r="M1431">
        <f t="shared" si="157"/>
        <v>0</v>
      </c>
    </row>
    <row r="1432" spans="1:13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154"/>
        <v>stacjonarny</v>
      </c>
      <c r="G1432" s="9">
        <f t="shared" si="155"/>
        <v>12</v>
      </c>
      <c r="H1432" s="9">
        <f t="shared" si="158"/>
        <v>11862</v>
      </c>
      <c r="I1432">
        <f t="shared" si="156"/>
        <v>0</v>
      </c>
      <c r="K1432">
        <f t="shared" si="159"/>
        <v>8417</v>
      </c>
      <c r="L1432">
        <f t="shared" si="160"/>
        <v>2645</v>
      </c>
      <c r="M1432">
        <f t="shared" si="157"/>
        <v>0</v>
      </c>
    </row>
    <row r="1433" spans="1:13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154"/>
        <v>stacjonarny</v>
      </c>
      <c r="G1433" s="9">
        <f t="shared" si="155"/>
        <v>5</v>
      </c>
      <c r="H1433" s="9">
        <f t="shared" si="158"/>
        <v>11867</v>
      </c>
      <c r="I1433">
        <f t="shared" si="156"/>
        <v>0</v>
      </c>
      <c r="K1433">
        <f t="shared" si="159"/>
        <v>8422</v>
      </c>
      <c r="L1433">
        <f t="shared" si="160"/>
        <v>2645</v>
      </c>
      <c r="M1433">
        <f t="shared" si="157"/>
        <v>0</v>
      </c>
    </row>
    <row r="1434" spans="1:13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154"/>
        <v>stacjonarny</v>
      </c>
      <c r="G1434" s="9">
        <f t="shared" si="155"/>
        <v>15</v>
      </c>
      <c r="H1434" s="9">
        <f t="shared" si="158"/>
        <v>11882</v>
      </c>
      <c r="I1434">
        <f t="shared" si="156"/>
        <v>0</v>
      </c>
      <c r="K1434">
        <f t="shared" si="159"/>
        <v>8437</v>
      </c>
      <c r="L1434">
        <f t="shared" si="160"/>
        <v>2645</v>
      </c>
      <c r="M1434">
        <f t="shared" si="157"/>
        <v>0</v>
      </c>
    </row>
    <row r="1435" spans="1:13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154"/>
        <v>stacjonarny</v>
      </c>
      <c r="G1435" s="9">
        <f t="shared" si="155"/>
        <v>8</v>
      </c>
      <c r="H1435" s="9">
        <f t="shared" si="158"/>
        <v>11890</v>
      </c>
      <c r="I1435">
        <f t="shared" si="156"/>
        <v>0</v>
      </c>
      <c r="K1435">
        <f t="shared" si="159"/>
        <v>8445</v>
      </c>
      <c r="L1435">
        <f t="shared" si="160"/>
        <v>2645</v>
      </c>
      <c r="M1435">
        <f t="shared" si="157"/>
        <v>0</v>
      </c>
    </row>
    <row r="1436" spans="1:13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154"/>
        <v>komórkowy</v>
      </c>
      <c r="G1436" s="9">
        <f t="shared" si="155"/>
        <v>10</v>
      </c>
      <c r="H1436" s="9">
        <f t="shared" si="158"/>
        <v>11900</v>
      </c>
      <c r="I1436">
        <f t="shared" si="156"/>
        <v>0</v>
      </c>
      <c r="K1436">
        <f t="shared" si="159"/>
        <v>8445</v>
      </c>
      <c r="L1436">
        <f t="shared" si="160"/>
        <v>2655</v>
      </c>
      <c r="M1436">
        <f t="shared" si="157"/>
        <v>0</v>
      </c>
    </row>
    <row r="1437" spans="1:13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154"/>
        <v>komórkowy</v>
      </c>
      <c r="G1437" s="9">
        <f t="shared" si="155"/>
        <v>2</v>
      </c>
      <c r="H1437" s="9">
        <f t="shared" si="158"/>
        <v>11902</v>
      </c>
      <c r="I1437">
        <f t="shared" si="156"/>
        <v>0</v>
      </c>
      <c r="K1437">
        <f t="shared" si="159"/>
        <v>8445</v>
      </c>
      <c r="L1437">
        <f t="shared" si="160"/>
        <v>2657</v>
      </c>
      <c r="M1437">
        <f t="shared" si="157"/>
        <v>0</v>
      </c>
    </row>
    <row r="1438" spans="1:13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154"/>
        <v>komórkowy</v>
      </c>
      <c r="G1438" s="9">
        <f t="shared" si="155"/>
        <v>7</v>
      </c>
      <c r="H1438" s="9">
        <f t="shared" si="158"/>
        <v>11909</v>
      </c>
      <c r="I1438">
        <f t="shared" si="156"/>
        <v>0</v>
      </c>
      <c r="K1438">
        <f t="shared" si="159"/>
        <v>8445</v>
      </c>
      <c r="L1438">
        <f t="shared" si="160"/>
        <v>2664</v>
      </c>
      <c r="M1438">
        <f t="shared" si="157"/>
        <v>0</v>
      </c>
    </row>
    <row r="1439" spans="1:13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154"/>
        <v>stacjonarny</v>
      </c>
      <c r="G1439" s="9">
        <f t="shared" si="155"/>
        <v>6</v>
      </c>
      <c r="H1439" s="9">
        <f t="shared" si="158"/>
        <v>11915</v>
      </c>
      <c r="I1439">
        <f t="shared" si="156"/>
        <v>0</v>
      </c>
      <c r="K1439">
        <f t="shared" si="159"/>
        <v>8451</v>
      </c>
      <c r="L1439">
        <f t="shared" si="160"/>
        <v>2664</v>
      </c>
      <c r="M1439">
        <f t="shared" si="157"/>
        <v>0</v>
      </c>
    </row>
    <row r="1440" spans="1:13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154"/>
        <v>stacjonarny</v>
      </c>
      <c r="G1440" s="9">
        <f t="shared" si="155"/>
        <v>7</v>
      </c>
      <c r="H1440" s="9">
        <f t="shared" si="158"/>
        <v>11922</v>
      </c>
      <c r="I1440">
        <f t="shared" si="156"/>
        <v>0</v>
      </c>
      <c r="K1440">
        <f t="shared" si="159"/>
        <v>8458</v>
      </c>
      <c r="L1440">
        <f t="shared" si="160"/>
        <v>2664</v>
      </c>
      <c r="M1440">
        <f t="shared" si="157"/>
        <v>0</v>
      </c>
    </row>
    <row r="1441" spans="1:13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154"/>
        <v>stacjonarny</v>
      </c>
      <c r="G1441" s="9">
        <f t="shared" si="155"/>
        <v>1</v>
      </c>
      <c r="H1441" s="9">
        <f t="shared" si="158"/>
        <v>11923</v>
      </c>
      <c r="I1441">
        <f t="shared" si="156"/>
        <v>0</v>
      </c>
      <c r="K1441">
        <f t="shared" si="159"/>
        <v>8459</v>
      </c>
      <c r="L1441">
        <f t="shared" si="160"/>
        <v>2664</v>
      </c>
      <c r="M1441">
        <f t="shared" si="157"/>
        <v>0</v>
      </c>
    </row>
    <row r="1442" spans="1:13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154"/>
        <v>komórkowy</v>
      </c>
      <c r="G1442" s="9">
        <f t="shared" si="155"/>
        <v>5</v>
      </c>
      <c r="H1442" s="9">
        <f t="shared" si="158"/>
        <v>11928</v>
      </c>
      <c r="I1442">
        <f t="shared" si="156"/>
        <v>0</v>
      </c>
      <c r="K1442">
        <f t="shared" si="159"/>
        <v>8459</v>
      </c>
      <c r="L1442">
        <f t="shared" si="160"/>
        <v>2669</v>
      </c>
      <c r="M1442">
        <f t="shared" si="157"/>
        <v>0</v>
      </c>
    </row>
    <row r="1443" spans="1:13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154"/>
        <v>stacjonarny</v>
      </c>
      <c r="G1443" s="9">
        <f t="shared" si="155"/>
        <v>7</v>
      </c>
      <c r="H1443" s="9">
        <f t="shared" si="158"/>
        <v>11935</v>
      </c>
      <c r="I1443">
        <f t="shared" si="156"/>
        <v>0</v>
      </c>
      <c r="K1443">
        <f t="shared" si="159"/>
        <v>8466</v>
      </c>
      <c r="L1443">
        <f t="shared" si="160"/>
        <v>2669</v>
      </c>
      <c r="M1443">
        <f t="shared" si="157"/>
        <v>0</v>
      </c>
    </row>
    <row r="1444" spans="1:13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154"/>
        <v>stacjonarny</v>
      </c>
      <c r="G1444" s="9">
        <f t="shared" si="155"/>
        <v>3</v>
      </c>
      <c r="H1444" s="9">
        <f t="shared" si="158"/>
        <v>11938</v>
      </c>
      <c r="I1444">
        <f t="shared" si="156"/>
        <v>0</v>
      </c>
      <c r="K1444">
        <f t="shared" si="159"/>
        <v>8469</v>
      </c>
      <c r="L1444">
        <f t="shared" si="160"/>
        <v>2669</v>
      </c>
      <c r="M1444">
        <f t="shared" si="157"/>
        <v>0</v>
      </c>
    </row>
    <row r="1445" spans="1:13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154"/>
        <v>komórkowy</v>
      </c>
      <c r="G1445" s="9">
        <f t="shared" si="155"/>
        <v>10</v>
      </c>
      <c r="H1445" s="9">
        <f t="shared" si="158"/>
        <v>11948</v>
      </c>
      <c r="I1445">
        <f t="shared" si="156"/>
        <v>0</v>
      </c>
      <c r="K1445">
        <f t="shared" si="159"/>
        <v>8469</v>
      </c>
      <c r="L1445">
        <f t="shared" si="160"/>
        <v>2679</v>
      </c>
      <c r="M1445">
        <f t="shared" si="157"/>
        <v>0</v>
      </c>
    </row>
    <row r="1446" spans="1:13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154"/>
        <v>komórkowy</v>
      </c>
      <c r="G1446" s="9">
        <f t="shared" si="155"/>
        <v>16</v>
      </c>
      <c r="H1446" s="9">
        <f t="shared" si="158"/>
        <v>11964</v>
      </c>
      <c r="I1446">
        <f t="shared" si="156"/>
        <v>0</v>
      </c>
      <c r="K1446">
        <f t="shared" si="159"/>
        <v>8469</v>
      </c>
      <c r="L1446">
        <f t="shared" si="160"/>
        <v>2695</v>
      </c>
      <c r="M1446">
        <f t="shared" si="157"/>
        <v>0</v>
      </c>
    </row>
    <row r="1447" spans="1:13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154"/>
        <v>stacjonarny</v>
      </c>
      <c r="G1447" s="9">
        <f t="shared" si="155"/>
        <v>13</v>
      </c>
      <c r="H1447" s="9">
        <f t="shared" si="158"/>
        <v>11977</v>
      </c>
      <c r="I1447">
        <f t="shared" si="156"/>
        <v>0</v>
      </c>
      <c r="K1447">
        <f t="shared" si="159"/>
        <v>8482</v>
      </c>
      <c r="L1447">
        <f t="shared" si="160"/>
        <v>2695</v>
      </c>
      <c r="M1447">
        <f t="shared" si="157"/>
        <v>0</v>
      </c>
    </row>
    <row r="1448" spans="1:13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154"/>
        <v>komórkowy</v>
      </c>
      <c r="G1448" s="9">
        <f t="shared" si="155"/>
        <v>14</v>
      </c>
      <c r="H1448" s="9">
        <f t="shared" si="158"/>
        <v>11991</v>
      </c>
      <c r="I1448">
        <f t="shared" si="156"/>
        <v>0</v>
      </c>
      <c r="K1448">
        <f t="shared" si="159"/>
        <v>8482</v>
      </c>
      <c r="L1448">
        <f t="shared" si="160"/>
        <v>2709</v>
      </c>
      <c r="M1448">
        <f t="shared" si="157"/>
        <v>0</v>
      </c>
    </row>
    <row r="1449" spans="1:13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154"/>
        <v>stacjonarny</v>
      </c>
      <c r="G1449" s="9">
        <f t="shared" si="155"/>
        <v>1</v>
      </c>
      <c r="H1449" s="9">
        <f t="shared" si="158"/>
        <v>11992</v>
      </c>
      <c r="I1449">
        <f t="shared" si="156"/>
        <v>0</v>
      </c>
      <c r="K1449">
        <f t="shared" si="159"/>
        <v>8483</v>
      </c>
      <c r="L1449">
        <f t="shared" si="160"/>
        <v>2709</v>
      </c>
      <c r="M1449">
        <f t="shared" si="157"/>
        <v>0</v>
      </c>
    </row>
    <row r="1450" spans="1:13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154"/>
        <v>komórkowy</v>
      </c>
      <c r="G1450" s="9">
        <f t="shared" si="155"/>
        <v>16</v>
      </c>
      <c r="H1450" s="9">
        <f t="shared" si="158"/>
        <v>12008</v>
      </c>
      <c r="I1450">
        <f t="shared" si="156"/>
        <v>0</v>
      </c>
      <c r="K1450">
        <f t="shared" si="159"/>
        <v>8483</v>
      </c>
      <c r="L1450">
        <f t="shared" si="160"/>
        <v>2725</v>
      </c>
      <c r="M1450">
        <f t="shared" si="157"/>
        <v>0</v>
      </c>
    </row>
    <row r="1451" spans="1:13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154"/>
        <v>stacjonarny</v>
      </c>
      <c r="G1451" s="9">
        <f t="shared" si="155"/>
        <v>10</v>
      </c>
      <c r="H1451" s="9">
        <f t="shared" si="158"/>
        <v>12018</v>
      </c>
      <c r="I1451">
        <f t="shared" si="156"/>
        <v>0</v>
      </c>
      <c r="K1451">
        <f t="shared" si="159"/>
        <v>8493</v>
      </c>
      <c r="L1451">
        <f t="shared" si="160"/>
        <v>2725</v>
      </c>
      <c r="M1451">
        <f t="shared" si="157"/>
        <v>0</v>
      </c>
    </row>
    <row r="1452" spans="1:13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154"/>
        <v>stacjonarny</v>
      </c>
      <c r="G1452" s="9">
        <f t="shared" si="155"/>
        <v>14</v>
      </c>
      <c r="H1452" s="9">
        <f t="shared" si="158"/>
        <v>12032</v>
      </c>
      <c r="I1452">
        <f t="shared" si="156"/>
        <v>0</v>
      </c>
      <c r="K1452">
        <f t="shared" si="159"/>
        <v>8507</v>
      </c>
      <c r="L1452">
        <f t="shared" si="160"/>
        <v>2725</v>
      </c>
      <c r="M1452">
        <f t="shared" si="157"/>
        <v>0</v>
      </c>
    </row>
    <row r="1453" spans="1:13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154"/>
        <v>komórkowy</v>
      </c>
      <c r="G1453" s="9">
        <f t="shared" si="155"/>
        <v>17</v>
      </c>
      <c r="H1453" s="9">
        <f t="shared" si="158"/>
        <v>12049</v>
      </c>
      <c r="I1453">
        <f t="shared" si="156"/>
        <v>0</v>
      </c>
      <c r="K1453">
        <f t="shared" si="159"/>
        <v>8507</v>
      </c>
      <c r="L1453">
        <f t="shared" si="160"/>
        <v>2742</v>
      </c>
      <c r="M1453">
        <f t="shared" si="157"/>
        <v>0</v>
      </c>
    </row>
    <row r="1454" spans="1:13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154"/>
        <v>stacjonarny</v>
      </c>
      <c r="G1454" s="9">
        <f t="shared" si="155"/>
        <v>14</v>
      </c>
      <c r="H1454" s="9">
        <f t="shared" si="158"/>
        <v>12063</v>
      </c>
      <c r="I1454">
        <f t="shared" si="156"/>
        <v>0</v>
      </c>
      <c r="K1454">
        <f t="shared" si="159"/>
        <v>8521</v>
      </c>
      <c r="L1454">
        <f t="shared" si="160"/>
        <v>2742</v>
      </c>
      <c r="M1454">
        <f t="shared" si="157"/>
        <v>0</v>
      </c>
    </row>
    <row r="1455" spans="1:13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154"/>
        <v>komórkowy</v>
      </c>
      <c r="G1455" s="9">
        <f t="shared" si="155"/>
        <v>12</v>
      </c>
      <c r="H1455" s="9">
        <f t="shared" si="158"/>
        <v>12075</v>
      </c>
      <c r="I1455">
        <f t="shared" si="156"/>
        <v>0</v>
      </c>
      <c r="K1455">
        <f t="shared" si="159"/>
        <v>8521</v>
      </c>
      <c r="L1455">
        <f t="shared" si="160"/>
        <v>2754</v>
      </c>
      <c r="M1455">
        <f t="shared" si="157"/>
        <v>0</v>
      </c>
    </row>
    <row r="1456" spans="1:13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154"/>
        <v>komórkowy</v>
      </c>
      <c r="G1456" s="9">
        <f t="shared" si="155"/>
        <v>11</v>
      </c>
      <c r="H1456" s="9">
        <f t="shared" si="158"/>
        <v>12086</v>
      </c>
      <c r="I1456">
        <f t="shared" si="156"/>
        <v>0</v>
      </c>
      <c r="K1456">
        <f t="shared" si="159"/>
        <v>8521</v>
      </c>
      <c r="L1456">
        <f t="shared" si="160"/>
        <v>2765</v>
      </c>
      <c r="M1456">
        <f t="shared" si="157"/>
        <v>0</v>
      </c>
    </row>
    <row r="1457" spans="1:13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154"/>
        <v>stacjonarny</v>
      </c>
      <c r="G1457" s="9">
        <f t="shared" si="155"/>
        <v>13</v>
      </c>
      <c r="H1457" s="9">
        <f t="shared" si="158"/>
        <v>12099</v>
      </c>
      <c r="I1457">
        <f t="shared" si="156"/>
        <v>0</v>
      </c>
      <c r="K1457">
        <f t="shared" si="159"/>
        <v>8534</v>
      </c>
      <c r="L1457">
        <f t="shared" si="160"/>
        <v>2765</v>
      </c>
      <c r="M1457">
        <f t="shared" si="157"/>
        <v>0</v>
      </c>
    </row>
    <row r="1458" spans="1:13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154"/>
        <v>komórkowy</v>
      </c>
      <c r="G1458" s="9">
        <f t="shared" si="155"/>
        <v>1</v>
      </c>
      <c r="H1458" s="9">
        <f t="shared" si="158"/>
        <v>12100</v>
      </c>
      <c r="I1458">
        <f t="shared" si="156"/>
        <v>0</v>
      </c>
      <c r="K1458">
        <f t="shared" si="159"/>
        <v>8534</v>
      </c>
      <c r="L1458">
        <f t="shared" si="160"/>
        <v>2766</v>
      </c>
      <c r="M1458">
        <f t="shared" si="157"/>
        <v>0</v>
      </c>
    </row>
    <row r="1459" spans="1:13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154"/>
        <v>stacjonarny</v>
      </c>
      <c r="G1459" s="9">
        <f t="shared" si="155"/>
        <v>3</v>
      </c>
      <c r="H1459" s="9">
        <f t="shared" si="158"/>
        <v>12103</v>
      </c>
      <c r="I1459">
        <f t="shared" si="156"/>
        <v>0</v>
      </c>
      <c r="K1459">
        <f t="shared" si="159"/>
        <v>8537</v>
      </c>
      <c r="L1459">
        <f t="shared" si="160"/>
        <v>2766</v>
      </c>
      <c r="M1459">
        <f t="shared" si="157"/>
        <v>0</v>
      </c>
    </row>
    <row r="1460" spans="1:13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154"/>
        <v>stacjonarny</v>
      </c>
      <c r="G1460" s="9">
        <f t="shared" si="155"/>
        <v>10</v>
      </c>
      <c r="H1460" s="9">
        <f t="shared" si="158"/>
        <v>12113</v>
      </c>
      <c r="I1460">
        <f t="shared" si="156"/>
        <v>0</v>
      </c>
      <c r="K1460">
        <f t="shared" si="159"/>
        <v>8547</v>
      </c>
      <c r="L1460">
        <f t="shared" si="160"/>
        <v>2766</v>
      </c>
      <c r="M1460">
        <f t="shared" si="157"/>
        <v>0</v>
      </c>
    </row>
    <row r="1461" spans="1:13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154"/>
        <v>komórkowy</v>
      </c>
      <c r="G1461" s="9">
        <f t="shared" si="155"/>
        <v>3</v>
      </c>
      <c r="H1461" s="9">
        <f t="shared" si="158"/>
        <v>12116</v>
      </c>
      <c r="I1461">
        <f t="shared" si="156"/>
        <v>0</v>
      </c>
      <c r="K1461">
        <f t="shared" si="159"/>
        <v>8547</v>
      </c>
      <c r="L1461">
        <f t="shared" si="160"/>
        <v>2769</v>
      </c>
      <c r="M1461">
        <f t="shared" si="157"/>
        <v>0</v>
      </c>
    </row>
    <row r="1462" spans="1:13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154"/>
        <v>stacjonarny</v>
      </c>
      <c r="G1462" s="9">
        <f t="shared" si="155"/>
        <v>14</v>
      </c>
      <c r="H1462" s="9">
        <f t="shared" si="158"/>
        <v>12130</v>
      </c>
      <c r="I1462">
        <f t="shared" si="156"/>
        <v>0</v>
      </c>
      <c r="K1462">
        <f t="shared" si="159"/>
        <v>8561</v>
      </c>
      <c r="L1462">
        <f t="shared" si="160"/>
        <v>2769</v>
      </c>
      <c r="M1462">
        <f t="shared" si="157"/>
        <v>0</v>
      </c>
    </row>
    <row r="1463" spans="1:13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154"/>
        <v>komórkowy</v>
      </c>
      <c r="G1463" s="9">
        <f t="shared" si="155"/>
        <v>9</v>
      </c>
      <c r="H1463" s="9">
        <f t="shared" si="158"/>
        <v>12139</v>
      </c>
      <c r="I1463">
        <f t="shared" si="156"/>
        <v>0</v>
      </c>
      <c r="K1463">
        <f t="shared" si="159"/>
        <v>8561</v>
      </c>
      <c r="L1463">
        <f t="shared" si="160"/>
        <v>2778</v>
      </c>
      <c r="M1463">
        <f t="shared" si="157"/>
        <v>0</v>
      </c>
    </row>
    <row r="1464" spans="1:13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154"/>
        <v>stacjonarny</v>
      </c>
      <c r="G1464" s="9">
        <f t="shared" si="155"/>
        <v>14</v>
      </c>
      <c r="H1464" s="9">
        <f t="shared" si="158"/>
        <v>12153</v>
      </c>
      <c r="I1464">
        <f t="shared" si="156"/>
        <v>0</v>
      </c>
      <c r="K1464">
        <f t="shared" si="159"/>
        <v>8575</v>
      </c>
      <c r="L1464">
        <f t="shared" si="160"/>
        <v>2778</v>
      </c>
      <c r="M1464">
        <f t="shared" si="157"/>
        <v>0</v>
      </c>
    </row>
    <row r="1465" spans="1:13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154"/>
        <v>stacjonarny</v>
      </c>
      <c r="G1465" s="9">
        <f t="shared" si="155"/>
        <v>15</v>
      </c>
      <c r="H1465" s="9">
        <f t="shared" si="158"/>
        <v>12168</v>
      </c>
      <c r="I1465">
        <f t="shared" si="156"/>
        <v>0</v>
      </c>
      <c r="K1465">
        <f t="shared" si="159"/>
        <v>8590</v>
      </c>
      <c r="L1465">
        <f t="shared" si="160"/>
        <v>2778</v>
      </c>
      <c r="M1465">
        <f t="shared" si="157"/>
        <v>0</v>
      </c>
    </row>
    <row r="1466" spans="1:13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154"/>
        <v>stacjonarny</v>
      </c>
      <c r="G1466" s="9">
        <f t="shared" si="155"/>
        <v>17</v>
      </c>
      <c r="H1466" s="9">
        <f t="shared" si="158"/>
        <v>12185</v>
      </c>
      <c r="I1466">
        <f t="shared" si="156"/>
        <v>0</v>
      </c>
      <c r="K1466">
        <f t="shared" si="159"/>
        <v>8607</v>
      </c>
      <c r="L1466">
        <f t="shared" si="160"/>
        <v>2778</v>
      </c>
      <c r="M1466">
        <f t="shared" si="157"/>
        <v>0</v>
      </c>
    </row>
    <row r="1467" spans="1:13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154"/>
        <v>stacjonarny</v>
      </c>
      <c r="G1467" s="9">
        <f t="shared" si="155"/>
        <v>1</v>
      </c>
      <c r="H1467" s="9">
        <f t="shared" si="158"/>
        <v>12186</v>
      </c>
      <c r="I1467">
        <f t="shared" si="156"/>
        <v>0</v>
      </c>
      <c r="K1467">
        <f t="shared" si="159"/>
        <v>8608</v>
      </c>
      <c r="L1467">
        <f t="shared" si="160"/>
        <v>2778</v>
      </c>
      <c r="M1467">
        <f t="shared" si="157"/>
        <v>0</v>
      </c>
    </row>
    <row r="1468" spans="1:13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154"/>
        <v>stacjonarny</v>
      </c>
      <c r="G1468" s="9">
        <f t="shared" si="155"/>
        <v>5</v>
      </c>
      <c r="H1468" s="9">
        <f t="shared" si="158"/>
        <v>12191</v>
      </c>
      <c r="I1468">
        <f t="shared" si="156"/>
        <v>0</v>
      </c>
      <c r="K1468">
        <f t="shared" si="159"/>
        <v>8613</v>
      </c>
      <c r="L1468">
        <f t="shared" si="160"/>
        <v>2778</v>
      </c>
      <c r="M1468">
        <f t="shared" si="157"/>
        <v>0</v>
      </c>
    </row>
    <row r="1469" spans="1:13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154"/>
        <v>stacjonarny</v>
      </c>
      <c r="G1469" s="9">
        <f t="shared" si="155"/>
        <v>15</v>
      </c>
      <c r="H1469" s="9">
        <f t="shared" si="158"/>
        <v>12206</v>
      </c>
      <c r="I1469">
        <f t="shared" si="156"/>
        <v>0</v>
      </c>
      <c r="K1469">
        <f t="shared" si="159"/>
        <v>8628</v>
      </c>
      <c r="L1469">
        <f t="shared" si="160"/>
        <v>2778</v>
      </c>
      <c r="M1469">
        <f t="shared" si="157"/>
        <v>0</v>
      </c>
    </row>
    <row r="1470" spans="1:13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154"/>
        <v>stacjonarny</v>
      </c>
      <c r="G1470" s="9">
        <f t="shared" si="155"/>
        <v>3</v>
      </c>
      <c r="H1470" s="9">
        <f t="shared" si="158"/>
        <v>12209</v>
      </c>
      <c r="I1470">
        <f t="shared" si="156"/>
        <v>0</v>
      </c>
      <c r="K1470">
        <f t="shared" si="159"/>
        <v>8631</v>
      </c>
      <c r="L1470">
        <f t="shared" si="160"/>
        <v>2778</v>
      </c>
      <c r="M1470">
        <f t="shared" si="157"/>
        <v>0</v>
      </c>
    </row>
    <row r="1471" spans="1:13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154"/>
        <v>stacjonarny</v>
      </c>
      <c r="G1471" s="9">
        <f t="shared" si="155"/>
        <v>15</v>
      </c>
      <c r="H1471" s="9">
        <f t="shared" si="158"/>
        <v>12224</v>
      </c>
      <c r="I1471">
        <f t="shared" si="156"/>
        <v>0</v>
      </c>
      <c r="K1471">
        <f t="shared" si="159"/>
        <v>8646</v>
      </c>
      <c r="L1471">
        <f t="shared" si="160"/>
        <v>2778</v>
      </c>
      <c r="M1471">
        <f t="shared" si="157"/>
        <v>0</v>
      </c>
    </row>
    <row r="1472" spans="1:13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154"/>
        <v>stacjonarny</v>
      </c>
      <c r="G1472" s="9">
        <f t="shared" si="155"/>
        <v>13</v>
      </c>
      <c r="H1472" s="9">
        <f t="shared" si="158"/>
        <v>12237</v>
      </c>
      <c r="I1472">
        <f t="shared" si="156"/>
        <v>0</v>
      </c>
      <c r="K1472">
        <f t="shared" si="159"/>
        <v>8659</v>
      </c>
      <c r="L1472">
        <f t="shared" si="160"/>
        <v>2778</v>
      </c>
      <c r="M1472">
        <f t="shared" si="157"/>
        <v>0</v>
      </c>
    </row>
    <row r="1473" spans="1:13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154"/>
        <v>stacjonarny</v>
      </c>
      <c r="G1473" s="9">
        <f t="shared" si="155"/>
        <v>8</v>
      </c>
      <c r="H1473" s="9">
        <f t="shared" si="158"/>
        <v>12245</v>
      </c>
      <c r="I1473">
        <f t="shared" si="156"/>
        <v>0</v>
      </c>
      <c r="K1473">
        <f t="shared" si="159"/>
        <v>8667</v>
      </c>
      <c r="L1473">
        <f t="shared" si="160"/>
        <v>2778</v>
      </c>
      <c r="M1473">
        <f t="shared" si="157"/>
        <v>0</v>
      </c>
    </row>
    <row r="1474" spans="1:13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154"/>
        <v>stacjonarny</v>
      </c>
      <c r="G1474" s="9">
        <f t="shared" si="155"/>
        <v>17</v>
      </c>
      <c r="H1474" s="9">
        <f t="shared" si="158"/>
        <v>12262</v>
      </c>
      <c r="I1474">
        <f t="shared" si="156"/>
        <v>0</v>
      </c>
      <c r="K1474">
        <f t="shared" si="159"/>
        <v>8684</v>
      </c>
      <c r="L1474">
        <f t="shared" si="160"/>
        <v>2778</v>
      </c>
      <c r="M1474">
        <f t="shared" si="157"/>
        <v>0</v>
      </c>
    </row>
    <row r="1475" spans="1:13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161">IF(LEN(A1475)=7,"stacjonarny",IF(LEN(A1475)=8,"komórkowy","zagraniczny"))</f>
        <v>komórkowy</v>
      </c>
      <c r="G1475" s="9">
        <f t="shared" ref="G1475:G1538" si="162">MINUTE(D1475-C1475)+1</f>
        <v>2</v>
      </c>
      <c r="H1475" s="9">
        <f t="shared" si="158"/>
        <v>12264</v>
      </c>
      <c r="I1475">
        <f t="shared" ref="I1475:I1538" si="163">IF(H1475&lt;=800,1,0)</f>
        <v>0</v>
      </c>
      <c r="K1475">
        <f t="shared" si="159"/>
        <v>8684</v>
      </c>
      <c r="L1475">
        <f t="shared" si="160"/>
        <v>2780</v>
      </c>
      <c r="M1475">
        <f t="shared" ref="M1475:M1538" si="164">IF(E1475="zagraniczny",G1475,0)</f>
        <v>0</v>
      </c>
    </row>
    <row r="1476" spans="1:13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161"/>
        <v>stacjonarny</v>
      </c>
      <c r="G1476" s="9">
        <f t="shared" si="162"/>
        <v>16</v>
      </c>
      <c r="H1476" s="9">
        <f t="shared" ref="H1476:H1539" si="165">IF(E1476&lt;&gt;"zagraniczny",G1476+H1475,H1475)</f>
        <v>12280</v>
      </c>
      <c r="I1476">
        <f t="shared" si="163"/>
        <v>0</v>
      </c>
      <c r="K1476">
        <f t="shared" ref="K1476:K1539" si="166">IF(AND(I1476=0,E1476="stacjonarny"),G1476+K1475,K1475)</f>
        <v>8700</v>
      </c>
      <c r="L1476">
        <f t="shared" ref="L1476:L1539" si="167">IF(AND(I1476=0,E1476="komórkowy"),G1476+L1475,L1475)</f>
        <v>2780</v>
      </c>
      <c r="M1476">
        <f t="shared" si="164"/>
        <v>0</v>
      </c>
    </row>
    <row r="1477" spans="1:13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161"/>
        <v>stacjonarny</v>
      </c>
      <c r="G1477" s="9">
        <f t="shared" si="162"/>
        <v>3</v>
      </c>
      <c r="H1477" s="9">
        <f t="shared" si="165"/>
        <v>12283</v>
      </c>
      <c r="I1477">
        <f t="shared" si="163"/>
        <v>0</v>
      </c>
      <c r="K1477">
        <f t="shared" si="166"/>
        <v>8703</v>
      </c>
      <c r="L1477">
        <f t="shared" si="167"/>
        <v>2780</v>
      </c>
      <c r="M1477">
        <f t="shared" si="164"/>
        <v>0</v>
      </c>
    </row>
    <row r="1478" spans="1:13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161"/>
        <v>komórkowy</v>
      </c>
      <c r="G1478" s="9">
        <f t="shared" si="162"/>
        <v>6</v>
      </c>
      <c r="H1478" s="9">
        <f t="shared" si="165"/>
        <v>12289</v>
      </c>
      <c r="I1478">
        <f t="shared" si="163"/>
        <v>0</v>
      </c>
      <c r="K1478">
        <f t="shared" si="166"/>
        <v>8703</v>
      </c>
      <c r="L1478">
        <f t="shared" si="167"/>
        <v>2786</v>
      </c>
      <c r="M1478">
        <f t="shared" si="164"/>
        <v>0</v>
      </c>
    </row>
    <row r="1479" spans="1:13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161"/>
        <v>stacjonarny</v>
      </c>
      <c r="G1479" s="9">
        <f t="shared" si="162"/>
        <v>9</v>
      </c>
      <c r="H1479" s="9">
        <f t="shared" si="165"/>
        <v>12298</v>
      </c>
      <c r="I1479">
        <f t="shared" si="163"/>
        <v>0</v>
      </c>
      <c r="K1479">
        <f t="shared" si="166"/>
        <v>8712</v>
      </c>
      <c r="L1479">
        <f t="shared" si="167"/>
        <v>2786</v>
      </c>
      <c r="M1479">
        <f t="shared" si="164"/>
        <v>0</v>
      </c>
    </row>
    <row r="1480" spans="1:13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161"/>
        <v>stacjonarny</v>
      </c>
      <c r="G1480" s="9">
        <f t="shared" si="162"/>
        <v>7</v>
      </c>
      <c r="H1480" s="9">
        <f t="shared" si="165"/>
        <v>12305</v>
      </c>
      <c r="I1480">
        <f t="shared" si="163"/>
        <v>0</v>
      </c>
      <c r="K1480">
        <f t="shared" si="166"/>
        <v>8719</v>
      </c>
      <c r="L1480">
        <f t="shared" si="167"/>
        <v>2786</v>
      </c>
      <c r="M1480">
        <f t="shared" si="164"/>
        <v>0</v>
      </c>
    </row>
    <row r="1481" spans="1:13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161"/>
        <v>stacjonarny</v>
      </c>
      <c r="G1481" s="9">
        <f t="shared" si="162"/>
        <v>11</v>
      </c>
      <c r="H1481" s="9">
        <f t="shared" si="165"/>
        <v>12316</v>
      </c>
      <c r="I1481">
        <f t="shared" si="163"/>
        <v>0</v>
      </c>
      <c r="K1481">
        <f t="shared" si="166"/>
        <v>8730</v>
      </c>
      <c r="L1481">
        <f t="shared" si="167"/>
        <v>2786</v>
      </c>
      <c r="M1481">
        <f t="shared" si="164"/>
        <v>0</v>
      </c>
    </row>
    <row r="1482" spans="1:13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161"/>
        <v>stacjonarny</v>
      </c>
      <c r="G1482" s="9">
        <f t="shared" si="162"/>
        <v>5</v>
      </c>
      <c r="H1482" s="9">
        <f t="shared" si="165"/>
        <v>12321</v>
      </c>
      <c r="I1482">
        <f t="shared" si="163"/>
        <v>0</v>
      </c>
      <c r="K1482">
        <f t="shared" si="166"/>
        <v>8735</v>
      </c>
      <c r="L1482">
        <f t="shared" si="167"/>
        <v>2786</v>
      </c>
      <c r="M1482">
        <f t="shared" si="164"/>
        <v>0</v>
      </c>
    </row>
    <row r="1483" spans="1:13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161"/>
        <v>stacjonarny</v>
      </c>
      <c r="G1483" s="9">
        <f t="shared" si="162"/>
        <v>8</v>
      </c>
      <c r="H1483" s="9">
        <f t="shared" si="165"/>
        <v>12329</v>
      </c>
      <c r="I1483">
        <f t="shared" si="163"/>
        <v>0</v>
      </c>
      <c r="K1483">
        <f t="shared" si="166"/>
        <v>8743</v>
      </c>
      <c r="L1483">
        <f t="shared" si="167"/>
        <v>2786</v>
      </c>
      <c r="M1483">
        <f t="shared" si="164"/>
        <v>0</v>
      </c>
    </row>
    <row r="1484" spans="1:13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161"/>
        <v>komórkowy</v>
      </c>
      <c r="G1484" s="9">
        <f t="shared" si="162"/>
        <v>8</v>
      </c>
      <c r="H1484" s="9">
        <f t="shared" si="165"/>
        <v>12337</v>
      </c>
      <c r="I1484">
        <f t="shared" si="163"/>
        <v>0</v>
      </c>
      <c r="K1484">
        <f t="shared" si="166"/>
        <v>8743</v>
      </c>
      <c r="L1484">
        <f t="shared" si="167"/>
        <v>2794</v>
      </c>
      <c r="M1484">
        <f t="shared" si="164"/>
        <v>0</v>
      </c>
    </row>
    <row r="1485" spans="1:13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161"/>
        <v>stacjonarny</v>
      </c>
      <c r="G1485" s="9">
        <f t="shared" si="162"/>
        <v>3</v>
      </c>
      <c r="H1485" s="9">
        <f t="shared" si="165"/>
        <v>12340</v>
      </c>
      <c r="I1485">
        <f t="shared" si="163"/>
        <v>0</v>
      </c>
      <c r="K1485">
        <f t="shared" si="166"/>
        <v>8746</v>
      </c>
      <c r="L1485">
        <f t="shared" si="167"/>
        <v>2794</v>
      </c>
      <c r="M1485">
        <f t="shared" si="164"/>
        <v>0</v>
      </c>
    </row>
    <row r="1486" spans="1:13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161"/>
        <v>stacjonarny</v>
      </c>
      <c r="G1486" s="9">
        <f t="shared" si="162"/>
        <v>14</v>
      </c>
      <c r="H1486" s="9">
        <f t="shared" si="165"/>
        <v>12354</v>
      </c>
      <c r="I1486">
        <f t="shared" si="163"/>
        <v>0</v>
      </c>
      <c r="K1486">
        <f t="shared" si="166"/>
        <v>8760</v>
      </c>
      <c r="L1486">
        <f t="shared" si="167"/>
        <v>2794</v>
      </c>
      <c r="M1486">
        <f t="shared" si="164"/>
        <v>0</v>
      </c>
    </row>
    <row r="1487" spans="1:13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161"/>
        <v>stacjonarny</v>
      </c>
      <c r="G1487" s="9">
        <f t="shared" si="162"/>
        <v>15</v>
      </c>
      <c r="H1487" s="9">
        <f t="shared" si="165"/>
        <v>12369</v>
      </c>
      <c r="I1487">
        <f t="shared" si="163"/>
        <v>0</v>
      </c>
      <c r="K1487">
        <f t="shared" si="166"/>
        <v>8775</v>
      </c>
      <c r="L1487">
        <f t="shared" si="167"/>
        <v>2794</v>
      </c>
      <c r="M1487">
        <f t="shared" si="164"/>
        <v>0</v>
      </c>
    </row>
    <row r="1488" spans="1:13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161"/>
        <v>stacjonarny</v>
      </c>
      <c r="G1488" s="9">
        <f t="shared" si="162"/>
        <v>10</v>
      </c>
      <c r="H1488" s="9">
        <f t="shared" si="165"/>
        <v>12379</v>
      </c>
      <c r="I1488">
        <f t="shared" si="163"/>
        <v>0</v>
      </c>
      <c r="K1488">
        <f t="shared" si="166"/>
        <v>8785</v>
      </c>
      <c r="L1488">
        <f t="shared" si="167"/>
        <v>2794</v>
      </c>
      <c r="M1488">
        <f t="shared" si="164"/>
        <v>0</v>
      </c>
    </row>
    <row r="1489" spans="1:13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161"/>
        <v>stacjonarny</v>
      </c>
      <c r="G1489" s="9">
        <f t="shared" si="162"/>
        <v>12</v>
      </c>
      <c r="H1489" s="9">
        <f t="shared" si="165"/>
        <v>12391</v>
      </c>
      <c r="I1489">
        <f t="shared" si="163"/>
        <v>0</v>
      </c>
      <c r="K1489">
        <f t="shared" si="166"/>
        <v>8797</v>
      </c>
      <c r="L1489">
        <f t="shared" si="167"/>
        <v>2794</v>
      </c>
      <c r="M1489">
        <f t="shared" si="164"/>
        <v>0</v>
      </c>
    </row>
    <row r="1490" spans="1:13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161"/>
        <v>zagraniczny</v>
      </c>
      <c r="G1490" s="9">
        <f t="shared" si="162"/>
        <v>3</v>
      </c>
      <c r="H1490" s="9">
        <f t="shared" si="165"/>
        <v>12391</v>
      </c>
      <c r="I1490">
        <f t="shared" si="163"/>
        <v>0</v>
      </c>
      <c r="K1490">
        <f t="shared" si="166"/>
        <v>8797</v>
      </c>
      <c r="L1490">
        <f t="shared" si="167"/>
        <v>2794</v>
      </c>
      <c r="M1490">
        <f t="shared" si="164"/>
        <v>3</v>
      </c>
    </row>
    <row r="1491" spans="1:13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161"/>
        <v>stacjonarny</v>
      </c>
      <c r="G1491" s="9">
        <f t="shared" si="162"/>
        <v>15</v>
      </c>
      <c r="H1491" s="9">
        <f t="shared" si="165"/>
        <v>12406</v>
      </c>
      <c r="I1491">
        <f t="shared" si="163"/>
        <v>0</v>
      </c>
      <c r="K1491">
        <f t="shared" si="166"/>
        <v>8812</v>
      </c>
      <c r="L1491">
        <f t="shared" si="167"/>
        <v>2794</v>
      </c>
      <c r="M1491">
        <f t="shared" si="164"/>
        <v>0</v>
      </c>
    </row>
    <row r="1492" spans="1:13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161"/>
        <v>stacjonarny</v>
      </c>
      <c r="G1492" s="9">
        <f t="shared" si="162"/>
        <v>10</v>
      </c>
      <c r="H1492" s="9">
        <f t="shared" si="165"/>
        <v>12416</v>
      </c>
      <c r="I1492">
        <f t="shared" si="163"/>
        <v>0</v>
      </c>
      <c r="K1492">
        <f t="shared" si="166"/>
        <v>8822</v>
      </c>
      <c r="L1492">
        <f t="shared" si="167"/>
        <v>2794</v>
      </c>
      <c r="M1492">
        <f t="shared" si="164"/>
        <v>0</v>
      </c>
    </row>
    <row r="1493" spans="1:13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161"/>
        <v>stacjonarny</v>
      </c>
      <c r="G1493" s="9">
        <f t="shared" si="162"/>
        <v>7</v>
      </c>
      <c r="H1493" s="9">
        <f t="shared" si="165"/>
        <v>12423</v>
      </c>
      <c r="I1493">
        <f t="shared" si="163"/>
        <v>0</v>
      </c>
      <c r="K1493">
        <f t="shared" si="166"/>
        <v>8829</v>
      </c>
      <c r="L1493">
        <f t="shared" si="167"/>
        <v>2794</v>
      </c>
      <c r="M1493">
        <f t="shared" si="164"/>
        <v>0</v>
      </c>
    </row>
    <row r="1494" spans="1:13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161"/>
        <v>stacjonarny</v>
      </c>
      <c r="G1494" s="9">
        <f t="shared" si="162"/>
        <v>14</v>
      </c>
      <c r="H1494" s="9">
        <f t="shared" si="165"/>
        <v>12437</v>
      </c>
      <c r="I1494">
        <f t="shared" si="163"/>
        <v>0</v>
      </c>
      <c r="K1494">
        <f t="shared" si="166"/>
        <v>8843</v>
      </c>
      <c r="L1494">
        <f t="shared" si="167"/>
        <v>2794</v>
      </c>
      <c r="M1494">
        <f t="shared" si="164"/>
        <v>0</v>
      </c>
    </row>
    <row r="1495" spans="1:13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161"/>
        <v>stacjonarny</v>
      </c>
      <c r="G1495" s="9">
        <f t="shared" si="162"/>
        <v>14</v>
      </c>
      <c r="H1495" s="9">
        <f t="shared" si="165"/>
        <v>12451</v>
      </c>
      <c r="I1495">
        <f t="shared" si="163"/>
        <v>0</v>
      </c>
      <c r="K1495">
        <f t="shared" si="166"/>
        <v>8857</v>
      </c>
      <c r="L1495">
        <f t="shared" si="167"/>
        <v>2794</v>
      </c>
      <c r="M1495">
        <f t="shared" si="164"/>
        <v>0</v>
      </c>
    </row>
    <row r="1496" spans="1:13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161"/>
        <v>komórkowy</v>
      </c>
      <c r="G1496" s="9">
        <f t="shared" si="162"/>
        <v>6</v>
      </c>
      <c r="H1496" s="9">
        <f t="shared" si="165"/>
        <v>12457</v>
      </c>
      <c r="I1496">
        <f t="shared" si="163"/>
        <v>0</v>
      </c>
      <c r="K1496">
        <f t="shared" si="166"/>
        <v>8857</v>
      </c>
      <c r="L1496">
        <f t="shared" si="167"/>
        <v>2800</v>
      </c>
      <c r="M1496">
        <f t="shared" si="164"/>
        <v>0</v>
      </c>
    </row>
    <row r="1497" spans="1:13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161"/>
        <v>komórkowy</v>
      </c>
      <c r="G1497" s="9">
        <f t="shared" si="162"/>
        <v>17</v>
      </c>
      <c r="H1497" s="9">
        <f t="shared" si="165"/>
        <v>12474</v>
      </c>
      <c r="I1497">
        <f t="shared" si="163"/>
        <v>0</v>
      </c>
      <c r="K1497">
        <f t="shared" si="166"/>
        <v>8857</v>
      </c>
      <c r="L1497">
        <f t="shared" si="167"/>
        <v>2817</v>
      </c>
      <c r="M1497">
        <f t="shared" si="164"/>
        <v>0</v>
      </c>
    </row>
    <row r="1498" spans="1:13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161"/>
        <v>stacjonarny</v>
      </c>
      <c r="G1498" s="9">
        <f t="shared" si="162"/>
        <v>12</v>
      </c>
      <c r="H1498" s="9">
        <f t="shared" si="165"/>
        <v>12486</v>
      </c>
      <c r="I1498">
        <f t="shared" si="163"/>
        <v>0</v>
      </c>
      <c r="K1498">
        <f t="shared" si="166"/>
        <v>8869</v>
      </c>
      <c r="L1498">
        <f t="shared" si="167"/>
        <v>2817</v>
      </c>
      <c r="M1498">
        <f t="shared" si="164"/>
        <v>0</v>
      </c>
    </row>
    <row r="1499" spans="1:13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161"/>
        <v>komórkowy</v>
      </c>
      <c r="G1499" s="9">
        <f t="shared" si="162"/>
        <v>17</v>
      </c>
      <c r="H1499" s="9">
        <f t="shared" si="165"/>
        <v>12503</v>
      </c>
      <c r="I1499">
        <f t="shared" si="163"/>
        <v>0</v>
      </c>
      <c r="K1499">
        <f t="shared" si="166"/>
        <v>8869</v>
      </c>
      <c r="L1499">
        <f t="shared" si="167"/>
        <v>2834</v>
      </c>
      <c r="M1499">
        <f t="shared" si="164"/>
        <v>0</v>
      </c>
    </row>
    <row r="1500" spans="1:13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161"/>
        <v>stacjonarny</v>
      </c>
      <c r="G1500" s="9">
        <f t="shared" si="162"/>
        <v>10</v>
      </c>
      <c r="H1500" s="9">
        <f t="shared" si="165"/>
        <v>12513</v>
      </c>
      <c r="I1500">
        <f t="shared" si="163"/>
        <v>0</v>
      </c>
      <c r="K1500">
        <f t="shared" si="166"/>
        <v>8879</v>
      </c>
      <c r="L1500">
        <f t="shared" si="167"/>
        <v>2834</v>
      </c>
      <c r="M1500">
        <f t="shared" si="164"/>
        <v>0</v>
      </c>
    </row>
    <row r="1501" spans="1:13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161"/>
        <v>stacjonarny</v>
      </c>
      <c r="G1501" s="9">
        <f t="shared" si="162"/>
        <v>9</v>
      </c>
      <c r="H1501" s="9">
        <f t="shared" si="165"/>
        <v>12522</v>
      </c>
      <c r="I1501">
        <f t="shared" si="163"/>
        <v>0</v>
      </c>
      <c r="K1501">
        <f t="shared" si="166"/>
        <v>8888</v>
      </c>
      <c r="L1501">
        <f t="shared" si="167"/>
        <v>2834</v>
      </c>
      <c r="M1501">
        <f t="shared" si="164"/>
        <v>0</v>
      </c>
    </row>
    <row r="1502" spans="1:13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161"/>
        <v>stacjonarny</v>
      </c>
      <c r="G1502" s="9">
        <f t="shared" si="162"/>
        <v>8</v>
      </c>
      <c r="H1502" s="9">
        <f t="shared" si="165"/>
        <v>12530</v>
      </c>
      <c r="I1502">
        <f t="shared" si="163"/>
        <v>0</v>
      </c>
      <c r="K1502">
        <f t="shared" si="166"/>
        <v>8896</v>
      </c>
      <c r="L1502">
        <f t="shared" si="167"/>
        <v>2834</v>
      </c>
      <c r="M1502">
        <f t="shared" si="164"/>
        <v>0</v>
      </c>
    </row>
    <row r="1503" spans="1:13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161"/>
        <v>stacjonarny</v>
      </c>
      <c r="G1503" s="9">
        <f t="shared" si="162"/>
        <v>13</v>
      </c>
      <c r="H1503" s="9">
        <f t="shared" si="165"/>
        <v>12543</v>
      </c>
      <c r="I1503">
        <f t="shared" si="163"/>
        <v>0</v>
      </c>
      <c r="K1503">
        <f t="shared" si="166"/>
        <v>8909</v>
      </c>
      <c r="L1503">
        <f t="shared" si="167"/>
        <v>2834</v>
      </c>
      <c r="M1503">
        <f t="shared" si="164"/>
        <v>0</v>
      </c>
    </row>
    <row r="1504" spans="1:13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161"/>
        <v>stacjonarny</v>
      </c>
      <c r="G1504" s="9">
        <f t="shared" si="162"/>
        <v>3</v>
      </c>
      <c r="H1504" s="9">
        <f t="shared" si="165"/>
        <v>12546</v>
      </c>
      <c r="I1504">
        <f t="shared" si="163"/>
        <v>0</v>
      </c>
      <c r="K1504">
        <f t="shared" si="166"/>
        <v>8912</v>
      </c>
      <c r="L1504">
        <f t="shared" si="167"/>
        <v>2834</v>
      </c>
      <c r="M1504">
        <f t="shared" si="164"/>
        <v>0</v>
      </c>
    </row>
    <row r="1505" spans="1:13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161"/>
        <v>stacjonarny</v>
      </c>
      <c r="G1505" s="9">
        <f t="shared" si="162"/>
        <v>7</v>
      </c>
      <c r="H1505" s="9">
        <f t="shared" si="165"/>
        <v>12553</v>
      </c>
      <c r="I1505">
        <f t="shared" si="163"/>
        <v>0</v>
      </c>
      <c r="K1505">
        <f t="shared" si="166"/>
        <v>8919</v>
      </c>
      <c r="L1505">
        <f t="shared" si="167"/>
        <v>2834</v>
      </c>
      <c r="M1505">
        <f t="shared" si="164"/>
        <v>0</v>
      </c>
    </row>
    <row r="1506" spans="1:13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161"/>
        <v>komórkowy</v>
      </c>
      <c r="G1506" s="9">
        <f t="shared" si="162"/>
        <v>8</v>
      </c>
      <c r="H1506" s="9">
        <f t="shared" si="165"/>
        <v>12561</v>
      </c>
      <c r="I1506">
        <f t="shared" si="163"/>
        <v>0</v>
      </c>
      <c r="K1506">
        <f t="shared" si="166"/>
        <v>8919</v>
      </c>
      <c r="L1506">
        <f t="shared" si="167"/>
        <v>2842</v>
      </c>
      <c r="M1506">
        <f t="shared" si="164"/>
        <v>0</v>
      </c>
    </row>
    <row r="1507" spans="1:13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161"/>
        <v>stacjonarny</v>
      </c>
      <c r="G1507" s="9">
        <f t="shared" si="162"/>
        <v>9</v>
      </c>
      <c r="H1507" s="9">
        <f t="shared" si="165"/>
        <v>12570</v>
      </c>
      <c r="I1507">
        <f t="shared" si="163"/>
        <v>0</v>
      </c>
      <c r="K1507">
        <f t="shared" si="166"/>
        <v>8928</v>
      </c>
      <c r="L1507">
        <f t="shared" si="167"/>
        <v>2842</v>
      </c>
      <c r="M1507">
        <f t="shared" si="164"/>
        <v>0</v>
      </c>
    </row>
    <row r="1508" spans="1:13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161"/>
        <v>stacjonarny</v>
      </c>
      <c r="G1508" s="9">
        <f t="shared" si="162"/>
        <v>14</v>
      </c>
      <c r="H1508" s="9">
        <f t="shared" si="165"/>
        <v>12584</v>
      </c>
      <c r="I1508">
        <f t="shared" si="163"/>
        <v>0</v>
      </c>
      <c r="K1508">
        <f t="shared" si="166"/>
        <v>8942</v>
      </c>
      <c r="L1508">
        <f t="shared" si="167"/>
        <v>2842</v>
      </c>
      <c r="M1508">
        <f t="shared" si="164"/>
        <v>0</v>
      </c>
    </row>
    <row r="1509" spans="1:13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161"/>
        <v>stacjonarny</v>
      </c>
      <c r="G1509" s="9">
        <f t="shared" si="162"/>
        <v>9</v>
      </c>
      <c r="H1509" s="9">
        <f t="shared" si="165"/>
        <v>12593</v>
      </c>
      <c r="I1509">
        <f t="shared" si="163"/>
        <v>0</v>
      </c>
      <c r="K1509">
        <f t="shared" si="166"/>
        <v>8951</v>
      </c>
      <c r="L1509">
        <f t="shared" si="167"/>
        <v>2842</v>
      </c>
      <c r="M1509">
        <f t="shared" si="164"/>
        <v>0</v>
      </c>
    </row>
    <row r="1510" spans="1:13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161"/>
        <v>stacjonarny</v>
      </c>
      <c r="G1510" s="9">
        <f t="shared" si="162"/>
        <v>4</v>
      </c>
      <c r="H1510" s="9">
        <f t="shared" si="165"/>
        <v>12597</v>
      </c>
      <c r="I1510">
        <f t="shared" si="163"/>
        <v>0</v>
      </c>
      <c r="K1510">
        <f t="shared" si="166"/>
        <v>8955</v>
      </c>
      <c r="L1510">
        <f t="shared" si="167"/>
        <v>2842</v>
      </c>
      <c r="M1510">
        <f t="shared" si="164"/>
        <v>0</v>
      </c>
    </row>
    <row r="1511" spans="1:13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161"/>
        <v>komórkowy</v>
      </c>
      <c r="G1511" s="9">
        <f t="shared" si="162"/>
        <v>6</v>
      </c>
      <c r="H1511" s="9">
        <f t="shared" si="165"/>
        <v>12603</v>
      </c>
      <c r="I1511">
        <f t="shared" si="163"/>
        <v>0</v>
      </c>
      <c r="K1511">
        <f t="shared" si="166"/>
        <v>8955</v>
      </c>
      <c r="L1511">
        <f t="shared" si="167"/>
        <v>2848</v>
      </c>
      <c r="M1511">
        <f t="shared" si="164"/>
        <v>0</v>
      </c>
    </row>
    <row r="1512" spans="1:13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161"/>
        <v>stacjonarny</v>
      </c>
      <c r="G1512" s="9">
        <f t="shared" si="162"/>
        <v>4</v>
      </c>
      <c r="H1512" s="9">
        <f t="shared" si="165"/>
        <v>12607</v>
      </c>
      <c r="I1512">
        <f t="shared" si="163"/>
        <v>0</v>
      </c>
      <c r="K1512">
        <f t="shared" si="166"/>
        <v>8959</v>
      </c>
      <c r="L1512">
        <f t="shared" si="167"/>
        <v>2848</v>
      </c>
      <c r="M1512">
        <f t="shared" si="164"/>
        <v>0</v>
      </c>
    </row>
    <row r="1513" spans="1:13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161"/>
        <v>komórkowy</v>
      </c>
      <c r="G1513" s="9">
        <f t="shared" si="162"/>
        <v>16</v>
      </c>
      <c r="H1513" s="9">
        <f t="shared" si="165"/>
        <v>12623</v>
      </c>
      <c r="I1513">
        <f t="shared" si="163"/>
        <v>0</v>
      </c>
      <c r="K1513">
        <f t="shared" si="166"/>
        <v>8959</v>
      </c>
      <c r="L1513">
        <f t="shared" si="167"/>
        <v>2864</v>
      </c>
      <c r="M1513">
        <f t="shared" si="164"/>
        <v>0</v>
      </c>
    </row>
    <row r="1514" spans="1:13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161"/>
        <v>stacjonarny</v>
      </c>
      <c r="G1514" s="9">
        <f t="shared" si="162"/>
        <v>9</v>
      </c>
      <c r="H1514" s="9">
        <f t="shared" si="165"/>
        <v>12632</v>
      </c>
      <c r="I1514">
        <f t="shared" si="163"/>
        <v>0</v>
      </c>
      <c r="K1514">
        <f t="shared" si="166"/>
        <v>8968</v>
      </c>
      <c r="L1514">
        <f t="shared" si="167"/>
        <v>2864</v>
      </c>
      <c r="M1514">
        <f t="shared" si="164"/>
        <v>0</v>
      </c>
    </row>
    <row r="1515" spans="1:13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161"/>
        <v>stacjonarny</v>
      </c>
      <c r="G1515" s="9">
        <f t="shared" si="162"/>
        <v>4</v>
      </c>
      <c r="H1515" s="9">
        <f t="shared" si="165"/>
        <v>12636</v>
      </c>
      <c r="I1515">
        <f t="shared" si="163"/>
        <v>0</v>
      </c>
      <c r="K1515">
        <f t="shared" si="166"/>
        <v>8972</v>
      </c>
      <c r="L1515">
        <f t="shared" si="167"/>
        <v>2864</v>
      </c>
      <c r="M1515">
        <f t="shared" si="164"/>
        <v>0</v>
      </c>
    </row>
    <row r="1516" spans="1:13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161"/>
        <v>komórkowy</v>
      </c>
      <c r="G1516" s="9">
        <f t="shared" si="162"/>
        <v>3</v>
      </c>
      <c r="H1516" s="9">
        <f t="shared" si="165"/>
        <v>12639</v>
      </c>
      <c r="I1516">
        <f t="shared" si="163"/>
        <v>0</v>
      </c>
      <c r="K1516">
        <f t="shared" si="166"/>
        <v>8972</v>
      </c>
      <c r="L1516">
        <f t="shared" si="167"/>
        <v>2867</v>
      </c>
      <c r="M1516">
        <f t="shared" si="164"/>
        <v>0</v>
      </c>
    </row>
    <row r="1517" spans="1:13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161"/>
        <v>stacjonarny</v>
      </c>
      <c r="G1517" s="9">
        <f t="shared" si="162"/>
        <v>9</v>
      </c>
      <c r="H1517" s="9">
        <f t="shared" si="165"/>
        <v>12648</v>
      </c>
      <c r="I1517">
        <f t="shared" si="163"/>
        <v>0</v>
      </c>
      <c r="K1517">
        <f t="shared" si="166"/>
        <v>8981</v>
      </c>
      <c r="L1517">
        <f t="shared" si="167"/>
        <v>2867</v>
      </c>
      <c r="M1517">
        <f t="shared" si="164"/>
        <v>0</v>
      </c>
    </row>
    <row r="1518" spans="1:13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161"/>
        <v>stacjonarny</v>
      </c>
      <c r="G1518" s="9">
        <f t="shared" si="162"/>
        <v>12</v>
      </c>
      <c r="H1518" s="9">
        <f t="shared" si="165"/>
        <v>12660</v>
      </c>
      <c r="I1518">
        <f t="shared" si="163"/>
        <v>0</v>
      </c>
      <c r="K1518">
        <f t="shared" si="166"/>
        <v>8993</v>
      </c>
      <c r="L1518">
        <f t="shared" si="167"/>
        <v>2867</v>
      </c>
      <c r="M1518">
        <f t="shared" si="164"/>
        <v>0</v>
      </c>
    </row>
    <row r="1519" spans="1:13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161"/>
        <v>komórkowy</v>
      </c>
      <c r="G1519" s="9">
        <f t="shared" si="162"/>
        <v>12</v>
      </c>
      <c r="H1519" s="9">
        <f t="shared" si="165"/>
        <v>12672</v>
      </c>
      <c r="I1519">
        <f t="shared" si="163"/>
        <v>0</v>
      </c>
      <c r="K1519">
        <f t="shared" si="166"/>
        <v>8993</v>
      </c>
      <c r="L1519">
        <f t="shared" si="167"/>
        <v>2879</v>
      </c>
      <c r="M1519">
        <f t="shared" si="164"/>
        <v>0</v>
      </c>
    </row>
    <row r="1520" spans="1:13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161"/>
        <v>stacjonarny</v>
      </c>
      <c r="G1520" s="9">
        <f t="shared" si="162"/>
        <v>8</v>
      </c>
      <c r="H1520" s="9">
        <f t="shared" si="165"/>
        <v>12680</v>
      </c>
      <c r="I1520">
        <f t="shared" si="163"/>
        <v>0</v>
      </c>
      <c r="K1520">
        <f t="shared" si="166"/>
        <v>9001</v>
      </c>
      <c r="L1520">
        <f t="shared" si="167"/>
        <v>2879</v>
      </c>
      <c r="M1520">
        <f t="shared" si="164"/>
        <v>0</v>
      </c>
    </row>
    <row r="1521" spans="1:13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161"/>
        <v>komórkowy</v>
      </c>
      <c r="G1521" s="9">
        <f t="shared" si="162"/>
        <v>4</v>
      </c>
      <c r="H1521" s="9">
        <f t="shared" si="165"/>
        <v>12684</v>
      </c>
      <c r="I1521">
        <f t="shared" si="163"/>
        <v>0</v>
      </c>
      <c r="K1521">
        <f t="shared" si="166"/>
        <v>9001</v>
      </c>
      <c r="L1521">
        <f t="shared" si="167"/>
        <v>2883</v>
      </c>
      <c r="M1521">
        <f t="shared" si="164"/>
        <v>0</v>
      </c>
    </row>
    <row r="1522" spans="1:13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161"/>
        <v>komórkowy</v>
      </c>
      <c r="G1522" s="9">
        <f t="shared" si="162"/>
        <v>13</v>
      </c>
      <c r="H1522" s="9">
        <f t="shared" si="165"/>
        <v>12697</v>
      </c>
      <c r="I1522">
        <f t="shared" si="163"/>
        <v>0</v>
      </c>
      <c r="K1522">
        <f t="shared" si="166"/>
        <v>9001</v>
      </c>
      <c r="L1522">
        <f t="shared" si="167"/>
        <v>2896</v>
      </c>
      <c r="M1522">
        <f t="shared" si="164"/>
        <v>0</v>
      </c>
    </row>
    <row r="1523" spans="1:13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161"/>
        <v>stacjonarny</v>
      </c>
      <c r="G1523" s="9">
        <f t="shared" si="162"/>
        <v>9</v>
      </c>
      <c r="H1523" s="9">
        <f t="shared" si="165"/>
        <v>12706</v>
      </c>
      <c r="I1523">
        <f t="shared" si="163"/>
        <v>0</v>
      </c>
      <c r="K1523">
        <f t="shared" si="166"/>
        <v>9010</v>
      </c>
      <c r="L1523">
        <f t="shared" si="167"/>
        <v>2896</v>
      </c>
      <c r="M1523">
        <f t="shared" si="164"/>
        <v>0</v>
      </c>
    </row>
    <row r="1524" spans="1:13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161"/>
        <v>stacjonarny</v>
      </c>
      <c r="G1524" s="9">
        <f t="shared" si="162"/>
        <v>11</v>
      </c>
      <c r="H1524" s="9">
        <f t="shared" si="165"/>
        <v>12717</v>
      </c>
      <c r="I1524">
        <f t="shared" si="163"/>
        <v>0</v>
      </c>
      <c r="K1524">
        <f t="shared" si="166"/>
        <v>9021</v>
      </c>
      <c r="L1524">
        <f t="shared" si="167"/>
        <v>2896</v>
      </c>
      <c r="M1524">
        <f t="shared" si="164"/>
        <v>0</v>
      </c>
    </row>
    <row r="1525" spans="1:13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161"/>
        <v>zagraniczny</v>
      </c>
      <c r="G1525" s="9">
        <f t="shared" si="162"/>
        <v>10</v>
      </c>
      <c r="H1525" s="9">
        <f t="shared" si="165"/>
        <v>12717</v>
      </c>
      <c r="I1525">
        <f t="shared" si="163"/>
        <v>0</v>
      </c>
      <c r="K1525">
        <f t="shared" si="166"/>
        <v>9021</v>
      </c>
      <c r="L1525">
        <f t="shared" si="167"/>
        <v>2896</v>
      </c>
      <c r="M1525">
        <f t="shared" si="164"/>
        <v>10</v>
      </c>
    </row>
    <row r="1526" spans="1:13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161"/>
        <v>stacjonarny</v>
      </c>
      <c r="G1526" s="9">
        <f t="shared" si="162"/>
        <v>9</v>
      </c>
      <c r="H1526" s="9">
        <f t="shared" si="165"/>
        <v>12726</v>
      </c>
      <c r="I1526">
        <f t="shared" si="163"/>
        <v>0</v>
      </c>
      <c r="K1526">
        <f t="shared" si="166"/>
        <v>9030</v>
      </c>
      <c r="L1526">
        <f t="shared" si="167"/>
        <v>2896</v>
      </c>
      <c r="M1526">
        <f t="shared" si="164"/>
        <v>0</v>
      </c>
    </row>
    <row r="1527" spans="1:13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161"/>
        <v>stacjonarny</v>
      </c>
      <c r="G1527" s="9">
        <f t="shared" si="162"/>
        <v>12</v>
      </c>
      <c r="H1527" s="9">
        <f t="shared" si="165"/>
        <v>12738</v>
      </c>
      <c r="I1527">
        <f t="shared" si="163"/>
        <v>0</v>
      </c>
      <c r="K1527">
        <f t="shared" si="166"/>
        <v>9042</v>
      </c>
      <c r="L1527">
        <f t="shared" si="167"/>
        <v>2896</v>
      </c>
      <c r="M1527">
        <f t="shared" si="164"/>
        <v>0</v>
      </c>
    </row>
    <row r="1528" spans="1:13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161"/>
        <v>stacjonarny</v>
      </c>
      <c r="G1528" s="9">
        <f t="shared" si="162"/>
        <v>2</v>
      </c>
      <c r="H1528" s="9">
        <f t="shared" si="165"/>
        <v>12740</v>
      </c>
      <c r="I1528">
        <f t="shared" si="163"/>
        <v>0</v>
      </c>
      <c r="K1528">
        <f t="shared" si="166"/>
        <v>9044</v>
      </c>
      <c r="L1528">
        <f t="shared" si="167"/>
        <v>2896</v>
      </c>
      <c r="M1528">
        <f t="shared" si="164"/>
        <v>0</v>
      </c>
    </row>
    <row r="1529" spans="1:13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161"/>
        <v>komórkowy</v>
      </c>
      <c r="G1529" s="9">
        <f t="shared" si="162"/>
        <v>17</v>
      </c>
      <c r="H1529" s="9">
        <f t="shared" si="165"/>
        <v>12757</v>
      </c>
      <c r="I1529">
        <f t="shared" si="163"/>
        <v>0</v>
      </c>
      <c r="K1529">
        <f t="shared" si="166"/>
        <v>9044</v>
      </c>
      <c r="L1529">
        <f t="shared" si="167"/>
        <v>2913</v>
      </c>
      <c r="M1529">
        <f t="shared" si="164"/>
        <v>0</v>
      </c>
    </row>
    <row r="1530" spans="1:13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161"/>
        <v>komórkowy</v>
      </c>
      <c r="G1530" s="9">
        <f t="shared" si="162"/>
        <v>14</v>
      </c>
      <c r="H1530" s="9">
        <f t="shared" si="165"/>
        <v>12771</v>
      </c>
      <c r="I1530">
        <f t="shared" si="163"/>
        <v>0</v>
      </c>
      <c r="K1530">
        <f t="shared" si="166"/>
        <v>9044</v>
      </c>
      <c r="L1530">
        <f t="shared" si="167"/>
        <v>2927</v>
      </c>
      <c r="M1530">
        <f t="shared" si="164"/>
        <v>0</v>
      </c>
    </row>
    <row r="1531" spans="1:13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161"/>
        <v>komórkowy</v>
      </c>
      <c r="G1531" s="9">
        <f t="shared" si="162"/>
        <v>14</v>
      </c>
      <c r="H1531" s="9">
        <f t="shared" si="165"/>
        <v>12785</v>
      </c>
      <c r="I1531">
        <f t="shared" si="163"/>
        <v>0</v>
      </c>
      <c r="K1531">
        <f t="shared" si="166"/>
        <v>9044</v>
      </c>
      <c r="L1531">
        <f t="shared" si="167"/>
        <v>2941</v>
      </c>
      <c r="M1531">
        <f t="shared" si="164"/>
        <v>0</v>
      </c>
    </row>
    <row r="1532" spans="1:13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161"/>
        <v>stacjonarny</v>
      </c>
      <c r="G1532" s="9">
        <f t="shared" si="162"/>
        <v>12</v>
      </c>
      <c r="H1532" s="9">
        <f t="shared" si="165"/>
        <v>12797</v>
      </c>
      <c r="I1532">
        <f t="shared" si="163"/>
        <v>0</v>
      </c>
      <c r="K1532">
        <f t="shared" si="166"/>
        <v>9056</v>
      </c>
      <c r="L1532">
        <f t="shared" si="167"/>
        <v>2941</v>
      </c>
      <c r="M1532">
        <f t="shared" si="164"/>
        <v>0</v>
      </c>
    </row>
    <row r="1533" spans="1:13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161"/>
        <v>stacjonarny</v>
      </c>
      <c r="G1533" s="9">
        <f t="shared" si="162"/>
        <v>12</v>
      </c>
      <c r="H1533" s="9">
        <f t="shared" si="165"/>
        <v>12809</v>
      </c>
      <c r="I1533">
        <f t="shared" si="163"/>
        <v>0</v>
      </c>
      <c r="K1533">
        <f t="shared" si="166"/>
        <v>9068</v>
      </c>
      <c r="L1533">
        <f t="shared" si="167"/>
        <v>2941</v>
      </c>
      <c r="M1533">
        <f t="shared" si="164"/>
        <v>0</v>
      </c>
    </row>
    <row r="1534" spans="1:13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161"/>
        <v>stacjonarny</v>
      </c>
      <c r="G1534" s="9">
        <f t="shared" si="162"/>
        <v>15</v>
      </c>
      <c r="H1534" s="9">
        <f t="shared" si="165"/>
        <v>12824</v>
      </c>
      <c r="I1534">
        <f t="shared" si="163"/>
        <v>0</v>
      </c>
      <c r="K1534">
        <f t="shared" si="166"/>
        <v>9083</v>
      </c>
      <c r="L1534">
        <f t="shared" si="167"/>
        <v>2941</v>
      </c>
      <c r="M1534">
        <f t="shared" si="164"/>
        <v>0</v>
      </c>
    </row>
    <row r="1535" spans="1:13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161"/>
        <v>stacjonarny</v>
      </c>
      <c r="G1535" s="9">
        <f t="shared" si="162"/>
        <v>11</v>
      </c>
      <c r="H1535" s="9">
        <f t="shared" si="165"/>
        <v>12835</v>
      </c>
      <c r="I1535">
        <f t="shared" si="163"/>
        <v>0</v>
      </c>
      <c r="K1535">
        <f t="shared" si="166"/>
        <v>9094</v>
      </c>
      <c r="L1535">
        <f t="shared" si="167"/>
        <v>2941</v>
      </c>
      <c r="M1535">
        <f t="shared" si="164"/>
        <v>0</v>
      </c>
    </row>
    <row r="1536" spans="1:13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161"/>
        <v>stacjonarny</v>
      </c>
      <c r="G1536" s="9">
        <f t="shared" si="162"/>
        <v>7</v>
      </c>
      <c r="H1536" s="9">
        <f t="shared" si="165"/>
        <v>12842</v>
      </c>
      <c r="I1536">
        <f t="shared" si="163"/>
        <v>0</v>
      </c>
      <c r="K1536">
        <f t="shared" si="166"/>
        <v>9101</v>
      </c>
      <c r="L1536">
        <f t="shared" si="167"/>
        <v>2941</v>
      </c>
      <c r="M1536">
        <f t="shared" si="164"/>
        <v>0</v>
      </c>
    </row>
    <row r="1537" spans="1:13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161"/>
        <v>stacjonarny</v>
      </c>
      <c r="G1537" s="9">
        <f t="shared" si="162"/>
        <v>4</v>
      </c>
      <c r="H1537" s="9">
        <f t="shared" si="165"/>
        <v>12846</v>
      </c>
      <c r="I1537">
        <f t="shared" si="163"/>
        <v>0</v>
      </c>
      <c r="K1537">
        <f t="shared" si="166"/>
        <v>9105</v>
      </c>
      <c r="L1537">
        <f t="shared" si="167"/>
        <v>2941</v>
      </c>
      <c r="M1537">
        <f t="shared" si="164"/>
        <v>0</v>
      </c>
    </row>
    <row r="1538" spans="1:13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161"/>
        <v>stacjonarny</v>
      </c>
      <c r="G1538" s="9">
        <f t="shared" si="162"/>
        <v>2</v>
      </c>
      <c r="H1538" s="9">
        <f t="shared" si="165"/>
        <v>12848</v>
      </c>
      <c r="I1538">
        <f t="shared" si="163"/>
        <v>0</v>
      </c>
      <c r="K1538">
        <f t="shared" si="166"/>
        <v>9107</v>
      </c>
      <c r="L1538">
        <f t="shared" si="167"/>
        <v>2941</v>
      </c>
      <c r="M1538">
        <f t="shared" si="164"/>
        <v>0</v>
      </c>
    </row>
    <row r="1539" spans="1:13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168">IF(LEN(A1539)=7,"stacjonarny",IF(LEN(A1539)=8,"komórkowy","zagraniczny"))</f>
        <v>komórkowy</v>
      </c>
      <c r="G1539" s="9">
        <f t="shared" ref="G1539:G1602" si="169">MINUTE(D1539-C1539)+1</f>
        <v>16</v>
      </c>
      <c r="H1539" s="9">
        <f t="shared" si="165"/>
        <v>12864</v>
      </c>
      <c r="I1539">
        <f t="shared" ref="I1539:I1602" si="170">IF(H1539&lt;=800,1,0)</f>
        <v>0</v>
      </c>
      <c r="K1539">
        <f t="shared" si="166"/>
        <v>9107</v>
      </c>
      <c r="L1539">
        <f t="shared" si="167"/>
        <v>2957</v>
      </c>
      <c r="M1539">
        <f t="shared" ref="M1539:M1602" si="171">IF(E1539="zagraniczny",G1539,0)</f>
        <v>0</v>
      </c>
    </row>
    <row r="1540" spans="1:13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168"/>
        <v>stacjonarny</v>
      </c>
      <c r="G1540" s="9">
        <f t="shared" si="169"/>
        <v>6</v>
      </c>
      <c r="H1540" s="9">
        <f t="shared" ref="H1540:H1603" si="172">IF(E1540&lt;&gt;"zagraniczny",G1540+H1539,H1539)</f>
        <v>12870</v>
      </c>
      <c r="I1540">
        <f t="shared" si="170"/>
        <v>0</v>
      </c>
      <c r="K1540">
        <f t="shared" ref="K1540:K1603" si="173">IF(AND(I1540=0,E1540="stacjonarny"),G1540+K1539,K1539)</f>
        <v>9113</v>
      </c>
      <c r="L1540">
        <f t="shared" ref="L1540:L1603" si="174">IF(AND(I1540=0,E1540="komórkowy"),G1540+L1539,L1539)</f>
        <v>2957</v>
      </c>
      <c r="M1540">
        <f t="shared" si="171"/>
        <v>0</v>
      </c>
    </row>
    <row r="1541" spans="1:13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168"/>
        <v>stacjonarny</v>
      </c>
      <c r="G1541" s="9">
        <f t="shared" si="169"/>
        <v>9</v>
      </c>
      <c r="H1541" s="9">
        <f t="shared" si="172"/>
        <v>12879</v>
      </c>
      <c r="I1541">
        <f t="shared" si="170"/>
        <v>0</v>
      </c>
      <c r="K1541">
        <f t="shared" si="173"/>
        <v>9122</v>
      </c>
      <c r="L1541">
        <f t="shared" si="174"/>
        <v>2957</v>
      </c>
      <c r="M1541">
        <f t="shared" si="171"/>
        <v>0</v>
      </c>
    </row>
    <row r="1542" spans="1:13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168"/>
        <v>stacjonarny</v>
      </c>
      <c r="G1542" s="9">
        <f t="shared" si="169"/>
        <v>13</v>
      </c>
      <c r="H1542" s="9">
        <f t="shared" si="172"/>
        <v>12892</v>
      </c>
      <c r="I1542">
        <f t="shared" si="170"/>
        <v>0</v>
      </c>
      <c r="K1542">
        <f t="shared" si="173"/>
        <v>9135</v>
      </c>
      <c r="L1542">
        <f t="shared" si="174"/>
        <v>2957</v>
      </c>
      <c r="M1542">
        <f t="shared" si="171"/>
        <v>0</v>
      </c>
    </row>
    <row r="1543" spans="1:13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168"/>
        <v>stacjonarny</v>
      </c>
      <c r="G1543" s="9">
        <f t="shared" si="169"/>
        <v>9</v>
      </c>
      <c r="H1543" s="9">
        <f t="shared" si="172"/>
        <v>12901</v>
      </c>
      <c r="I1543">
        <f t="shared" si="170"/>
        <v>0</v>
      </c>
      <c r="K1543">
        <f t="shared" si="173"/>
        <v>9144</v>
      </c>
      <c r="L1543">
        <f t="shared" si="174"/>
        <v>2957</v>
      </c>
      <c r="M1543">
        <f t="shared" si="171"/>
        <v>0</v>
      </c>
    </row>
    <row r="1544" spans="1:13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168"/>
        <v>stacjonarny</v>
      </c>
      <c r="G1544" s="9">
        <f t="shared" si="169"/>
        <v>8</v>
      </c>
      <c r="H1544" s="9">
        <f t="shared" si="172"/>
        <v>12909</v>
      </c>
      <c r="I1544">
        <f t="shared" si="170"/>
        <v>0</v>
      </c>
      <c r="K1544">
        <f t="shared" si="173"/>
        <v>9152</v>
      </c>
      <c r="L1544">
        <f t="shared" si="174"/>
        <v>2957</v>
      </c>
      <c r="M1544">
        <f t="shared" si="171"/>
        <v>0</v>
      </c>
    </row>
    <row r="1545" spans="1:13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168"/>
        <v>komórkowy</v>
      </c>
      <c r="G1545" s="9">
        <f t="shared" si="169"/>
        <v>15</v>
      </c>
      <c r="H1545" s="9">
        <f t="shared" si="172"/>
        <v>12924</v>
      </c>
      <c r="I1545">
        <f t="shared" si="170"/>
        <v>0</v>
      </c>
      <c r="K1545">
        <f t="shared" si="173"/>
        <v>9152</v>
      </c>
      <c r="L1545">
        <f t="shared" si="174"/>
        <v>2972</v>
      </c>
      <c r="M1545">
        <f t="shared" si="171"/>
        <v>0</v>
      </c>
    </row>
    <row r="1546" spans="1:13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168"/>
        <v>stacjonarny</v>
      </c>
      <c r="G1546" s="9">
        <f t="shared" si="169"/>
        <v>7</v>
      </c>
      <c r="H1546" s="9">
        <f t="shared" si="172"/>
        <v>12931</v>
      </c>
      <c r="I1546">
        <f t="shared" si="170"/>
        <v>0</v>
      </c>
      <c r="K1546">
        <f t="shared" si="173"/>
        <v>9159</v>
      </c>
      <c r="L1546">
        <f t="shared" si="174"/>
        <v>2972</v>
      </c>
      <c r="M1546">
        <f t="shared" si="171"/>
        <v>0</v>
      </c>
    </row>
    <row r="1547" spans="1:13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168"/>
        <v>stacjonarny</v>
      </c>
      <c r="G1547" s="9">
        <f t="shared" si="169"/>
        <v>6</v>
      </c>
      <c r="H1547" s="9">
        <f t="shared" si="172"/>
        <v>12937</v>
      </c>
      <c r="I1547">
        <f t="shared" si="170"/>
        <v>0</v>
      </c>
      <c r="K1547">
        <f t="shared" si="173"/>
        <v>9165</v>
      </c>
      <c r="L1547">
        <f t="shared" si="174"/>
        <v>2972</v>
      </c>
      <c r="M1547">
        <f t="shared" si="171"/>
        <v>0</v>
      </c>
    </row>
    <row r="1548" spans="1:13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168"/>
        <v>stacjonarny</v>
      </c>
      <c r="G1548" s="9">
        <f t="shared" si="169"/>
        <v>9</v>
      </c>
      <c r="H1548" s="9">
        <f t="shared" si="172"/>
        <v>12946</v>
      </c>
      <c r="I1548">
        <f t="shared" si="170"/>
        <v>0</v>
      </c>
      <c r="K1548">
        <f t="shared" si="173"/>
        <v>9174</v>
      </c>
      <c r="L1548">
        <f t="shared" si="174"/>
        <v>2972</v>
      </c>
      <c r="M1548">
        <f t="shared" si="171"/>
        <v>0</v>
      </c>
    </row>
    <row r="1549" spans="1:13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168"/>
        <v>stacjonarny</v>
      </c>
      <c r="G1549" s="9">
        <f t="shared" si="169"/>
        <v>4</v>
      </c>
      <c r="H1549" s="9">
        <f t="shared" si="172"/>
        <v>12950</v>
      </c>
      <c r="I1549">
        <f t="shared" si="170"/>
        <v>0</v>
      </c>
      <c r="K1549">
        <f t="shared" si="173"/>
        <v>9178</v>
      </c>
      <c r="L1549">
        <f t="shared" si="174"/>
        <v>2972</v>
      </c>
      <c r="M1549">
        <f t="shared" si="171"/>
        <v>0</v>
      </c>
    </row>
    <row r="1550" spans="1:13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168"/>
        <v>stacjonarny</v>
      </c>
      <c r="G1550" s="9">
        <f t="shared" si="169"/>
        <v>2</v>
      </c>
      <c r="H1550" s="9">
        <f t="shared" si="172"/>
        <v>12952</v>
      </c>
      <c r="I1550">
        <f t="shared" si="170"/>
        <v>0</v>
      </c>
      <c r="K1550">
        <f t="shared" si="173"/>
        <v>9180</v>
      </c>
      <c r="L1550">
        <f t="shared" si="174"/>
        <v>2972</v>
      </c>
      <c r="M1550">
        <f t="shared" si="171"/>
        <v>0</v>
      </c>
    </row>
    <row r="1551" spans="1:13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168"/>
        <v>stacjonarny</v>
      </c>
      <c r="G1551" s="9">
        <f t="shared" si="169"/>
        <v>16</v>
      </c>
      <c r="H1551" s="9">
        <f t="shared" si="172"/>
        <v>12968</v>
      </c>
      <c r="I1551">
        <f t="shared" si="170"/>
        <v>0</v>
      </c>
      <c r="K1551">
        <f t="shared" si="173"/>
        <v>9196</v>
      </c>
      <c r="L1551">
        <f t="shared" si="174"/>
        <v>2972</v>
      </c>
      <c r="M1551">
        <f t="shared" si="171"/>
        <v>0</v>
      </c>
    </row>
    <row r="1552" spans="1:13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168"/>
        <v>stacjonarny</v>
      </c>
      <c r="G1552" s="9">
        <f t="shared" si="169"/>
        <v>10</v>
      </c>
      <c r="H1552" s="9">
        <f t="shared" si="172"/>
        <v>12978</v>
      </c>
      <c r="I1552">
        <f t="shared" si="170"/>
        <v>0</v>
      </c>
      <c r="K1552">
        <f t="shared" si="173"/>
        <v>9206</v>
      </c>
      <c r="L1552">
        <f t="shared" si="174"/>
        <v>2972</v>
      </c>
      <c r="M1552">
        <f t="shared" si="171"/>
        <v>0</v>
      </c>
    </row>
    <row r="1553" spans="1:13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168"/>
        <v>komórkowy</v>
      </c>
      <c r="G1553" s="9">
        <f t="shared" si="169"/>
        <v>13</v>
      </c>
      <c r="H1553" s="9">
        <f t="shared" si="172"/>
        <v>12991</v>
      </c>
      <c r="I1553">
        <f t="shared" si="170"/>
        <v>0</v>
      </c>
      <c r="K1553">
        <f t="shared" si="173"/>
        <v>9206</v>
      </c>
      <c r="L1553">
        <f t="shared" si="174"/>
        <v>2985</v>
      </c>
      <c r="M1553">
        <f t="shared" si="171"/>
        <v>0</v>
      </c>
    </row>
    <row r="1554" spans="1:13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168"/>
        <v>zagraniczny</v>
      </c>
      <c r="G1554" s="9">
        <f t="shared" si="169"/>
        <v>10</v>
      </c>
      <c r="H1554" s="9">
        <f t="shared" si="172"/>
        <v>12991</v>
      </c>
      <c r="I1554">
        <f t="shared" si="170"/>
        <v>0</v>
      </c>
      <c r="K1554">
        <f t="shared" si="173"/>
        <v>9206</v>
      </c>
      <c r="L1554">
        <f t="shared" si="174"/>
        <v>2985</v>
      </c>
      <c r="M1554">
        <f t="shared" si="171"/>
        <v>10</v>
      </c>
    </row>
    <row r="1555" spans="1:13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168"/>
        <v>stacjonarny</v>
      </c>
      <c r="G1555" s="9">
        <f t="shared" si="169"/>
        <v>7</v>
      </c>
      <c r="H1555" s="9">
        <f t="shared" si="172"/>
        <v>12998</v>
      </c>
      <c r="I1555">
        <f t="shared" si="170"/>
        <v>0</v>
      </c>
      <c r="K1555">
        <f t="shared" si="173"/>
        <v>9213</v>
      </c>
      <c r="L1555">
        <f t="shared" si="174"/>
        <v>2985</v>
      </c>
      <c r="M1555">
        <f t="shared" si="171"/>
        <v>0</v>
      </c>
    </row>
    <row r="1556" spans="1:13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168"/>
        <v>komórkowy</v>
      </c>
      <c r="G1556" s="9">
        <f t="shared" si="169"/>
        <v>2</v>
      </c>
      <c r="H1556" s="9">
        <f t="shared" si="172"/>
        <v>13000</v>
      </c>
      <c r="I1556">
        <f t="shared" si="170"/>
        <v>0</v>
      </c>
      <c r="K1556">
        <f t="shared" si="173"/>
        <v>9213</v>
      </c>
      <c r="L1556">
        <f t="shared" si="174"/>
        <v>2987</v>
      </c>
      <c r="M1556">
        <f t="shared" si="171"/>
        <v>0</v>
      </c>
    </row>
    <row r="1557" spans="1:13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168"/>
        <v>stacjonarny</v>
      </c>
      <c r="G1557" s="9">
        <f t="shared" si="169"/>
        <v>13</v>
      </c>
      <c r="H1557" s="9">
        <f t="shared" si="172"/>
        <v>13013</v>
      </c>
      <c r="I1557">
        <f t="shared" si="170"/>
        <v>0</v>
      </c>
      <c r="K1557">
        <f t="shared" si="173"/>
        <v>9226</v>
      </c>
      <c r="L1557">
        <f t="shared" si="174"/>
        <v>2987</v>
      </c>
      <c r="M1557">
        <f t="shared" si="171"/>
        <v>0</v>
      </c>
    </row>
    <row r="1558" spans="1:13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168"/>
        <v>stacjonarny</v>
      </c>
      <c r="G1558" s="9">
        <f t="shared" si="169"/>
        <v>16</v>
      </c>
      <c r="H1558" s="9">
        <f t="shared" si="172"/>
        <v>13029</v>
      </c>
      <c r="I1558">
        <f t="shared" si="170"/>
        <v>0</v>
      </c>
      <c r="K1558">
        <f t="shared" si="173"/>
        <v>9242</v>
      </c>
      <c r="L1558">
        <f t="shared" si="174"/>
        <v>2987</v>
      </c>
      <c r="M1558">
        <f t="shared" si="171"/>
        <v>0</v>
      </c>
    </row>
    <row r="1559" spans="1:13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168"/>
        <v>stacjonarny</v>
      </c>
      <c r="G1559" s="9">
        <f t="shared" si="169"/>
        <v>7</v>
      </c>
      <c r="H1559" s="9">
        <f t="shared" si="172"/>
        <v>13036</v>
      </c>
      <c r="I1559">
        <f t="shared" si="170"/>
        <v>0</v>
      </c>
      <c r="K1559">
        <f t="shared" si="173"/>
        <v>9249</v>
      </c>
      <c r="L1559">
        <f t="shared" si="174"/>
        <v>2987</v>
      </c>
      <c r="M1559">
        <f t="shared" si="171"/>
        <v>0</v>
      </c>
    </row>
    <row r="1560" spans="1:13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168"/>
        <v>stacjonarny</v>
      </c>
      <c r="G1560" s="9">
        <f t="shared" si="169"/>
        <v>6</v>
      </c>
      <c r="H1560" s="9">
        <f t="shared" si="172"/>
        <v>13042</v>
      </c>
      <c r="I1560">
        <f t="shared" si="170"/>
        <v>0</v>
      </c>
      <c r="K1560">
        <f t="shared" si="173"/>
        <v>9255</v>
      </c>
      <c r="L1560">
        <f t="shared" si="174"/>
        <v>2987</v>
      </c>
      <c r="M1560">
        <f t="shared" si="171"/>
        <v>0</v>
      </c>
    </row>
    <row r="1561" spans="1:13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168"/>
        <v>komórkowy</v>
      </c>
      <c r="G1561" s="9">
        <f t="shared" si="169"/>
        <v>14</v>
      </c>
      <c r="H1561" s="9">
        <f t="shared" si="172"/>
        <v>13056</v>
      </c>
      <c r="I1561">
        <f t="shared" si="170"/>
        <v>0</v>
      </c>
      <c r="K1561">
        <f t="shared" si="173"/>
        <v>9255</v>
      </c>
      <c r="L1561">
        <f t="shared" si="174"/>
        <v>3001</v>
      </c>
      <c r="M1561">
        <f t="shared" si="171"/>
        <v>0</v>
      </c>
    </row>
    <row r="1562" spans="1:13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168"/>
        <v>stacjonarny</v>
      </c>
      <c r="G1562" s="9">
        <f t="shared" si="169"/>
        <v>15</v>
      </c>
      <c r="H1562" s="9">
        <f t="shared" si="172"/>
        <v>13071</v>
      </c>
      <c r="I1562">
        <f t="shared" si="170"/>
        <v>0</v>
      </c>
      <c r="K1562">
        <f t="shared" si="173"/>
        <v>9270</v>
      </c>
      <c r="L1562">
        <f t="shared" si="174"/>
        <v>3001</v>
      </c>
      <c r="M1562">
        <f t="shared" si="171"/>
        <v>0</v>
      </c>
    </row>
    <row r="1563" spans="1:13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168"/>
        <v>stacjonarny</v>
      </c>
      <c r="G1563" s="9">
        <f t="shared" si="169"/>
        <v>3</v>
      </c>
      <c r="H1563" s="9">
        <f t="shared" si="172"/>
        <v>13074</v>
      </c>
      <c r="I1563">
        <f t="shared" si="170"/>
        <v>0</v>
      </c>
      <c r="K1563">
        <f t="shared" si="173"/>
        <v>9273</v>
      </c>
      <c r="L1563">
        <f t="shared" si="174"/>
        <v>3001</v>
      </c>
      <c r="M1563">
        <f t="shared" si="171"/>
        <v>0</v>
      </c>
    </row>
    <row r="1564" spans="1:13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168"/>
        <v>komórkowy</v>
      </c>
      <c r="G1564" s="9">
        <f t="shared" si="169"/>
        <v>2</v>
      </c>
      <c r="H1564" s="9">
        <f t="shared" si="172"/>
        <v>13076</v>
      </c>
      <c r="I1564">
        <f t="shared" si="170"/>
        <v>0</v>
      </c>
      <c r="K1564">
        <f t="shared" si="173"/>
        <v>9273</v>
      </c>
      <c r="L1564">
        <f t="shared" si="174"/>
        <v>3003</v>
      </c>
      <c r="M1564">
        <f t="shared" si="171"/>
        <v>0</v>
      </c>
    </row>
    <row r="1565" spans="1:13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168"/>
        <v>stacjonarny</v>
      </c>
      <c r="G1565" s="9">
        <f t="shared" si="169"/>
        <v>1</v>
      </c>
      <c r="H1565" s="9">
        <f t="shared" si="172"/>
        <v>13077</v>
      </c>
      <c r="I1565">
        <f t="shared" si="170"/>
        <v>0</v>
      </c>
      <c r="K1565">
        <f t="shared" si="173"/>
        <v>9274</v>
      </c>
      <c r="L1565">
        <f t="shared" si="174"/>
        <v>3003</v>
      </c>
      <c r="M1565">
        <f t="shared" si="171"/>
        <v>0</v>
      </c>
    </row>
    <row r="1566" spans="1:13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168"/>
        <v>komórkowy</v>
      </c>
      <c r="G1566" s="9">
        <f t="shared" si="169"/>
        <v>16</v>
      </c>
      <c r="H1566" s="9">
        <f t="shared" si="172"/>
        <v>13093</v>
      </c>
      <c r="I1566">
        <f t="shared" si="170"/>
        <v>0</v>
      </c>
      <c r="K1566">
        <f t="shared" si="173"/>
        <v>9274</v>
      </c>
      <c r="L1566">
        <f t="shared" si="174"/>
        <v>3019</v>
      </c>
      <c r="M1566">
        <f t="shared" si="171"/>
        <v>0</v>
      </c>
    </row>
    <row r="1567" spans="1:13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168"/>
        <v>stacjonarny</v>
      </c>
      <c r="G1567" s="9">
        <f t="shared" si="169"/>
        <v>9</v>
      </c>
      <c r="H1567" s="9">
        <f t="shared" si="172"/>
        <v>13102</v>
      </c>
      <c r="I1567">
        <f t="shared" si="170"/>
        <v>0</v>
      </c>
      <c r="K1567">
        <f t="shared" si="173"/>
        <v>9283</v>
      </c>
      <c r="L1567">
        <f t="shared" si="174"/>
        <v>3019</v>
      </c>
      <c r="M1567">
        <f t="shared" si="171"/>
        <v>0</v>
      </c>
    </row>
    <row r="1568" spans="1:13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168"/>
        <v>komórkowy</v>
      </c>
      <c r="G1568" s="9">
        <f t="shared" si="169"/>
        <v>13</v>
      </c>
      <c r="H1568" s="9">
        <f t="shared" si="172"/>
        <v>13115</v>
      </c>
      <c r="I1568">
        <f t="shared" si="170"/>
        <v>0</v>
      </c>
      <c r="K1568">
        <f t="shared" si="173"/>
        <v>9283</v>
      </c>
      <c r="L1568">
        <f t="shared" si="174"/>
        <v>3032</v>
      </c>
      <c r="M1568">
        <f t="shared" si="171"/>
        <v>0</v>
      </c>
    </row>
    <row r="1569" spans="1:13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168"/>
        <v>komórkowy</v>
      </c>
      <c r="G1569" s="9">
        <f t="shared" si="169"/>
        <v>13</v>
      </c>
      <c r="H1569" s="9">
        <f t="shared" si="172"/>
        <v>13128</v>
      </c>
      <c r="I1569">
        <f t="shared" si="170"/>
        <v>0</v>
      </c>
      <c r="K1569">
        <f t="shared" si="173"/>
        <v>9283</v>
      </c>
      <c r="L1569">
        <f t="shared" si="174"/>
        <v>3045</v>
      </c>
      <c r="M1569">
        <f t="shared" si="171"/>
        <v>0</v>
      </c>
    </row>
    <row r="1570" spans="1:13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168"/>
        <v>stacjonarny</v>
      </c>
      <c r="G1570" s="9">
        <f t="shared" si="169"/>
        <v>1</v>
      </c>
      <c r="H1570" s="9">
        <f t="shared" si="172"/>
        <v>13129</v>
      </c>
      <c r="I1570">
        <f t="shared" si="170"/>
        <v>0</v>
      </c>
      <c r="K1570">
        <f t="shared" si="173"/>
        <v>9284</v>
      </c>
      <c r="L1570">
        <f t="shared" si="174"/>
        <v>3045</v>
      </c>
      <c r="M1570">
        <f t="shared" si="171"/>
        <v>0</v>
      </c>
    </row>
    <row r="1571" spans="1:13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168"/>
        <v>stacjonarny</v>
      </c>
      <c r="G1571" s="9">
        <f t="shared" si="169"/>
        <v>11</v>
      </c>
      <c r="H1571" s="9">
        <f t="shared" si="172"/>
        <v>13140</v>
      </c>
      <c r="I1571">
        <f t="shared" si="170"/>
        <v>0</v>
      </c>
      <c r="K1571">
        <f t="shared" si="173"/>
        <v>9295</v>
      </c>
      <c r="L1571">
        <f t="shared" si="174"/>
        <v>3045</v>
      </c>
      <c r="M1571">
        <f t="shared" si="171"/>
        <v>0</v>
      </c>
    </row>
    <row r="1572" spans="1:13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168"/>
        <v>stacjonarny</v>
      </c>
      <c r="G1572" s="9">
        <f t="shared" si="169"/>
        <v>5</v>
      </c>
      <c r="H1572" s="9">
        <f t="shared" si="172"/>
        <v>13145</v>
      </c>
      <c r="I1572">
        <f t="shared" si="170"/>
        <v>0</v>
      </c>
      <c r="K1572">
        <f t="shared" si="173"/>
        <v>9300</v>
      </c>
      <c r="L1572">
        <f t="shared" si="174"/>
        <v>3045</v>
      </c>
      <c r="M1572">
        <f t="shared" si="171"/>
        <v>0</v>
      </c>
    </row>
    <row r="1573" spans="1:13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168"/>
        <v>stacjonarny</v>
      </c>
      <c r="G1573" s="9">
        <f t="shared" si="169"/>
        <v>16</v>
      </c>
      <c r="H1573" s="9">
        <f t="shared" si="172"/>
        <v>13161</v>
      </c>
      <c r="I1573">
        <f t="shared" si="170"/>
        <v>0</v>
      </c>
      <c r="K1573">
        <f t="shared" si="173"/>
        <v>9316</v>
      </c>
      <c r="L1573">
        <f t="shared" si="174"/>
        <v>3045</v>
      </c>
      <c r="M1573">
        <f t="shared" si="171"/>
        <v>0</v>
      </c>
    </row>
    <row r="1574" spans="1:13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168"/>
        <v>stacjonarny</v>
      </c>
      <c r="G1574" s="9">
        <f t="shared" si="169"/>
        <v>1</v>
      </c>
      <c r="H1574" s="9">
        <f t="shared" si="172"/>
        <v>13162</v>
      </c>
      <c r="I1574">
        <f t="shared" si="170"/>
        <v>0</v>
      </c>
      <c r="K1574">
        <f t="shared" si="173"/>
        <v>9317</v>
      </c>
      <c r="L1574">
        <f t="shared" si="174"/>
        <v>3045</v>
      </c>
      <c r="M1574">
        <f t="shared" si="171"/>
        <v>0</v>
      </c>
    </row>
    <row r="1575" spans="1:13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168"/>
        <v>komórkowy</v>
      </c>
      <c r="G1575" s="9">
        <f t="shared" si="169"/>
        <v>9</v>
      </c>
      <c r="H1575" s="9">
        <f t="shared" si="172"/>
        <v>13171</v>
      </c>
      <c r="I1575">
        <f t="shared" si="170"/>
        <v>0</v>
      </c>
      <c r="K1575">
        <f t="shared" si="173"/>
        <v>9317</v>
      </c>
      <c r="L1575">
        <f t="shared" si="174"/>
        <v>3054</v>
      </c>
      <c r="M1575">
        <f t="shared" si="171"/>
        <v>0</v>
      </c>
    </row>
    <row r="1576" spans="1:13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168"/>
        <v>stacjonarny</v>
      </c>
      <c r="G1576" s="9">
        <f t="shared" si="169"/>
        <v>5</v>
      </c>
      <c r="H1576" s="9">
        <f t="shared" si="172"/>
        <v>13176</v>
      </c>
      <c r="I1576">
        <f t="shared" si="170"/>
        <v>0</v>
      </c>
      <c r="K1576">
        <f t="shared" si="173"/>
        <v>9322</v>
      </c>
      <c r="L1576">
        <f t="shared" si="174"/>
        <v>3054</v>
      </c>
      <c r="M1576">
        <f t="shared" si="171"/>
        <v>0</v>
      </c>
    </row>
    <row r="1577" spans="1:13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168"/>
        <v>stacjonarny</v>
      </c>
      <c r="G1577" s="9">
        <f t="shared" si="169"/>
        <v>15</v>
      </c>
      <c r="H1577" s="9">
        <f t="shared" si="172"/>
        <v>13191</v>
      </c>
      <c r="I1577">
        <f t="shared" si="170"/>
        <v>0</v>
      </c>
      <c r="K1577">
        <f t="shared" si="173"/>
        <v>9337</v>
      </c>
      <c r="L1577">
        <f t="shared" si="174"/>
        <v>3054</v>
      </c>
      <c r="M1577">
        <f t="shared" si="171"/>
        <v>0</v>
      </c>
    </row>
    <row r="1578" spans="1:13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168"/>
        <v>stacjonarny</v>
      </c>
      <c r="G1578" s="9">
        <f t="shared" si="169"/>
        <v>12</v>
      </c>
      <c r="H1578" s="9">
        <f t="shared" si="172"/>
        <v>13203</v>
      </c>
      <c r="I1578">
        <f t="shared" si="170"/>
        <v>0</v>
      </c>
      <c r="K1578">
        <f t="shared" si="173"/>
        <v>9349</v>
      </c>
      <c r="L1578">
        <f t="shared" si="174"/>
        <v>3054</v>
      </c>
      <c r="M1578">
        <f t="shared" si="171"/>
        <v>0</v>
      </c>
    </row>
    <row r="1579" spans="1:13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168"/>
        <v>stacjonarny</v>
      </c>
      <c r="G1579" s="9">
        <f t="shared" si="169"/>
        <v>11</v>
      </c>
      <c r="H1579" s="9">
        <f t="shared" si="172"/>
        <v>13214</v>
      </c>
      <c r="I1579">
        <f t="shared" si="170"/>
        <v>0</v>
      </c>
      <c r="K1579">
        <f t="shared" si="173"/>
        <v>9360</v>
      </c>
      <c r="L1579">
        <f t="shared" si="174"/>
        <v>3054</v>
      </c>
      <c r="M1579">
        <f t="shared" si="171"/>
        <v>0</v>
      </c>
    </row>
    <row r="1580" spans="1:13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168"/>
        <v>stacjonarny</v>
      </c>
      <c r="G1580" s="9">
        <f t="shared" si="169"/>
        <v>8</v>
      </c>
      <c r="H1580" s="9">
        <f t="shared" si="172"/>
        <v>13222</v>
      </c>
      <c r="I1580">
        <f t="shared" si="170"/>
        <v>0</v>
      </c>
      <c r="K1580">
        <f t="shared" si="173"/>
        <v>9368</v>
      </c>
      <c r="L1580">
        <f t="shared" si="174"/>
        <v>3054</v>
      </c>
      <c r="M1580">
        <f t="shared" si="171"/>
        <v>0</v>
      </c>
    </row>
    <row r="1581" spans="1:13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168"/>
        <v>komórkowy</v>
      </c>
      <c r="G1581" s="9">
        <f t="shared" si="169"/>
        <v>17</v>
      </c>
      <c r="H1581" s="9">
        <f t="shared" si="172"/>
        <v>13239</v>
      </c>
      <c r="I1581">
        <f t="shared" si="170"/>
        <v>0</v>
      </c>
      <c r="K1581">
        <f t="shared" si="173"/>
        <v>9368</v>
      </c>
      <c r="L1581">
        <f t="shared" si="174"/>
        <v>3071</v>
      </c>
      <c r="M1581">
        <f t="shared" si="171"/>
        <v>0</v>
      </c>
    </row>
    <row r="1582" spans="1:13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168"/>
        <v>stacjonarny</v>
      </c>
      <c r="G1582" s="9">
        <f t="shared" si="169"/>
        <v>7</v>
      </c>
      <c r="H1582" s="9">
        <f t="shared" si="172"/>
        <v>13246</v>
      </c>
      <c r="I1582">
        <f t="shared" si="170"/>
        <v>0</v>
      </c>
      <c r="K1582">
        <f t="shared" si="173"/>
        <v>9375</v>
      </c>
      <c r="L1582">
        <f t="shared" si="174"/>
        <v>3071</v>
      </c>
      <c r="M1582">
        <f t="shared" si="171"/>
        <v>0</v>
      </c>
    </row>
    <row r="1583" spans="1:13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168"/>
        <v>komórkowy</v>
      </c>
      <c r="G1583" s="9">
        <f t="shared" si="169"/>
        <v>14</v>
      </c>
      <c r="H1583" s="9">
        <f t="shared" si="172"/>
        <v>13260</v>
      </c>
      <c r="I1583">
        <f t="shared" si="170"/>
        <v>0</v>
      </c>
      <c r="K1583">
        <f t="shared" si="173"/>
        <v>9375</v>
      </c>
      <c r="L1583">
        <f t="shared" si="174"/>
        <v>3085</v>
      </c>
      <c r="M1583">
        <f t="shared" si="171"/>
        <v>0</v>
      </c>
    </row>
    <row r="1584" spans="1:13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168"/>
        <v>komórkowy</v>
      </c>
      <c r="G1584" s="9">
        <f t="shared" si="169"/>
        <v>16</v>
      </c>
      <c r="H1584" s="9">
        <f t="shared" si="172"/>
        <v>13276</v>
      </c>
      <c r="I1584">
        <f t="shared" si="170"/>
        <v>0</v>
      </c>
      <c r="K1584">
        <f t="shared" si="173"/>
        <v>9375</v>
      </c>
      <c r="L1584">
        <f t="shared" si="174"/>
        <v>3101</v>
      </c>
      <c r="M1584">
        <f t="shared" si="171"/>
        <v>0</v>
      </c>
    </row>
    <row r="1585" spans="1:13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168"/>
        <v>komórkowy</v>
      </c>
      <c r="G1585" s="9">
        <f t="shared" si="169"/>
        <v>5</v>
      </c>
      <c r="H1585" s="9">
        <f t="shared" si="172"/>
        <v>13281</v>
      </c>
      <c r="I1585">
        <f t="shared" si="170"/>
        <v>0</v>
      </c>
      <c r="K1585">
        <f t="shared" si="173"/>
        <v>9375</v>
      </c>
      <c r="L1585">
        <f t="shared" si="174"/>
        <v>3106</v>
      </c>
      <c r="M1585">
        <f t="shared" si="171"/>
        <v>0</v>
      </c>
    </row>
    <row r="1586" spans="1:13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168"/>
        <v>komórkowy</v>
      </c>
      <c r="G1586" s="9">
        <f t="shared" si="169"/>
        <v>8</v>
      </c>
      <c r="H1586" s="9">
        <f t="shared" si="172"/>
        <v>13289</v>
      </c>
      <c r="I1586">
        <f t="shared" si="170"/>
        <v>0</v>
      </c>
      <c r="K1586">
        <f t="shared" si="173"/>
        <v>9375</v>
      </c>
      <c r="L1586">
        <f t="shared" si="174"/>
        <v>3114</v>
      </c>
      <c r="M1586">
        <f t="shared" si="171"/>
        <v>0</v>
      </c>
    </row>
    <row r="1587" spans="1:13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168"/>
        <v>stacjonarny</v>
      </c>
      <c r="G1587" s="9">
        <f t="shared" si="169"/>
        <v>17</v>
      </c>
      <c r="H1587" s="9">
        <f t="shared" si="172"/>
        <v>13306</v>
      </c>
      <c r="I1587">
        <f t="shared" si="170"/>
        <v>0</v>
      </c>
      <c r="K1587">
        <f t="shared" si="173"/>
        <v>9392</v>
      </c>
      <c r="L1587">
        <f t="shared" si="174"/>
        <v>3114</v>
      </c>
      <c r="M1587">
        <f t="shared" si="171"/>
        <v>0</v>
      </c>
    </row>
    <row r="1588" spans="1:13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168"/>
        <v>stacjonarny</v>
      </c>
      <c r="G1588" s="9">
        <f t="shared" si="169"/>
        <v>13</v>
      </c>
      <c r="H1588" s="9">
        <f t="shared" si="172"/>
        <v>13319</v>
      </c>
      <c r="I1588">
        <f t="shared" si="170"/>
        <v>0</v>
      </c>
      <c r="K1588">
        <f t="shared" si="173"/>
        <v>9405</v>
      </c>
      <c r="L1588">
        <f t="shared" si="174"/>
        <v>3114</v>
      </c>
      <c r="M1588">
        <f t="shared" si="171"/>
        <v>0</v>
      </c>
    </row>
    <row r="1589" spans="1:13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168"/>
        <v>komórkowy</v>
      </c>
      <c r="G1589" s="9">
        <f t="shared" si="169"/>
        <v>3</v>
      </c>
      <c r="H1589" s="9">
        <f t="shared" si="172"/>
        <v>13322</v>
      </c>
      <c r="I1589">
        <f t="shared" si="170"/>
        <v>0</v>
      </c>
      <c r="K1589">
        <f t="shared" si="173"/>
        <v>9405</v>
      </c>
      <c r="L1589">
        <f t="shared" si="174"/>
        <v>3117</v>
      </c>
      <c r="M1589">
        <f t="shared" si="171"/>
        <v>0</v>
      </c>
    </row>
    <row r="1590" spans="1:13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168"/>
        <v>stacjonarny</v>
      </c>
      <c r="G1590" s="9">
        <f t="shared" si="169"/>
        <v>12</v>
      </c>
      <c r="H1590" s="9">
        <f t="shared" si="172"/>
        <v>13334</v>
      </c>
      <c r="I1590">
        <f t="shared" si="170"/>
        <v>0</v>
      </c>
      <c r="K1590">
        <f t="shared" si="173"/>
        <v>9417</v>
      </c>
      <c r="L1590">
        <f t="shared" si="174"/>
        <v>3117</v>
      </c>
      <c r="M1590">
        <f t="shared" si="171"/>
        <v>0</v>
      </c>
    </row>
    <row r="1591" spans="1:13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168"/>
        <v>stacjonarny</v>
      </c>
      <c r="G1591" s="9">
        <f t="shared" si="169"/>
        <v>10</v>
      </c>
      <c r="H1591" s="9">
        <f t="shared" si="172"/>
        <v>13344</v>
      </c>
      <c r="I1591">
        <f t="shared" si="170"/>
        <v>0</v>
      </c>
      <c r="K1591">
        <f t="shared" si="173"/>
        <v>9427</v>
      </c>
      <c r="L1591">
        <f t="shared" si="174"/>
        <v>3117</v>
      </c>
      <c r="M1591">
        <f t="shared" si="171"/>
        <v>0</v>
      </c>
    </row>
    <row r="1592" spans="1:13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168"/>
        <v>stacjonarny</v>
      </c>
      <c r="G1592" s="9">
        <f t="shared" si="169"/>
        <v>3</v>
      </c>
      <c r="H1592" s="9">
        <f t="shared" si="172"/>
        <v>13347</v>
      </c>
      <c r="I1592">
        <f t="shared" si="170"/>
        <v>0</v>
      </c>
      <c r="K1592">
        <f t="shared" si="173"/>
        <v>9430</v>
      </c>
      <c r="L1592">
        <f t="shared" si="174"/>
        <v>3117</v>
      </c>
      <c r="M1592">
        <f t="shared" si="171"/>
        <v>0</v>
      </c>
    </row>
    <row r="1593" spans="1:13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168"/>
        <v>komórkowy</v>
      </c>
      <c r="G1593" s="9">
        <f t="shared" si="169"/>
        <v>5</v>
      </c>
      <c r="H1593" s="9">
        <f t="shared" si="172"/>
        <v>13352</v>
      </c>
      <c r="I1593">
        <f t="shared" si="170"/>
        <v>0</v>
      </c>
      <c r="K1593">
        <f t="shared" si="173"/>
        <v>9430</v>
      </c>
      <c r="L1593">
        <f t="shared" si="174"/>
        <v>3122</v>
      </c>
      <c r="M1593">
        <f t="shared" si="171"/>
        <v>0</v>
      </c>
    </row>
    <row r="1594" spans="1:13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168"/>
        <v>komórkowy</v>
      </c>
      <c r="G1594" s="9">
        <f t="shared" si="169"/>
        <v>14</v>
      </c>
      <c r="H1594" s="9">
        <f t="shared" si="172"/>
        <v>13366</v>
      </c>
      <c r="I1594">
        <f t="shared" si="170"/>
        <v>0</v>
      </c>
      <c r="K1594">
        <f t="shared" si="173"/>
        <v>9430</v>
      </c>
      <c r="L1594">
        <f t="shared" si="174"/>
        <v>3136</v>
      </c>
      <c r="M1594">
        <f t="shared" si="171"/>
        <v>0</v>
      </c>
    </row>
    <row r="1595" spans="1:13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168"/>
        <v>stacjonarny</v>
      </c>
      <c r="G1595" s="9">
        <f t="shared" si="169"/>
        <v>5</v>
      </c>
      <c r="H1595" s="9">
        <f t="shared" si="172"/>
        <v>13371</v>
      </c>
      <c r="I1595">
        <f t="shared" si="170"/>
        <v>0</v>
      </c>
      <c r="K1595">
        <f t="shared" si="173"/>
        <v>9435</v>
      </c>
      <c r="L1595">
        <f t="shared" si="174"/>
        <v>3136</v>
      </c>
      <c r="M1595">
        <f t="shared" si="171"/>
        <v>0</v>
      </c>
    </row>
    <row r="1596" spans="1:13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168"/>
        <v>stacjonarny</v>
      </c>
      <c r="G1596" s="9">
        <f t="shared" si="169"/>
        <v>16</v>
      </c>
      <c r="H1596" s="9">
        <f t="shared" si="172"/>
        <v>13387</v>
      </c>
      <c r="I1596">
        <f t="shared" si="170"/>
        <v>0</v>
      </c>
      <c r="K1596">
        <f t="shared" si="173"/>
        <v>9451</v>
      </c>
      <c r="L1596">
        <f t="shared" si="174"/>
        <v>3136</v>
      </c>
      <c r="M1596">
        <f t="shared" si="171"/>
        <v>0</v>
      </c>
    </row>
    <row r="1597" spans="1:13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168"/>
        <v>stacjonarny</v>
      </c>
      <c r="G1597" s="9">
        <f t="shared" si="169"/>
        <v>12</v>
      </c>
      <c r="H1597" s="9">
        <f t="shared" si="172"/>
        <v>13399</v>
      </c>
      <c r="I1597">
        <f t="shared" si="170"/>
        <v>0</v>
      </c>
      <c r="K1597">
        <f t="shared" si="173"/>
        <v>9463</v>
      </c>
      <c r="L1597">
        <f t="shared" si="174"/>
        <v>3136</v>
      </c>
      <c r="M1597">
        <f t="shared" si="171"/>
        <v>0</v>
      </c>
    </row>
    <row r="1598" spans="1:13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168"/>
        <v>komórkowy</v>
      </c>
      <c r="G1598" s="9">
        <f t="shared" si="169"/>
        <v>6</v>
      </c>
      <c r="H1598" s="9">
        <f t="shared" si="172"/>
        <v>13405</v>
      </c>
      <c r="I1598">
        <f t="shared" si="170"/>
        <v>0</v>
      </c>
      <c r="K1598">
        <f t="shared" si="173"/>
        <v>9463</v>
      </c>
      <c r="L1598">
        <f t="shared" si="174"/>
        <v>3142</v>
      </c>
      <c r="M1598">
        <f t="shared" si="171"/>
        <v>0</v>
      </c>
    </row>
    <row r="1599" spans="1:13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168"/>
        <v>stacjonarny</v>
      </c>
      <c r="G1599" s="9">
        <f t="shared" si="169"/>
        <v>1</v>
      </c>
      <c r="H1599" s="9">
        <f t="shared" si="172"/>
        <v>13406</v>
      </c>
      <c r="I1599">
        <f t="shared" si="170"/>
        <v>0</v>
      </c>
      <c r="K1599">
        <f t="shared" si="173"/>
        <v>9464</v>
      </c>
      <c r="L1599">
        <f t="shared" si="174"/>
        <v>3142</v>
      </c>
      <c r="M1599">
        <f t="shared" si="171"/>
        <v>0</v>
      </c>
    </row>
    <row r="1600" spans="1:13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168"/>
        <v>stacjonarny</v>
      </c>
      <c r="G1600" s="9">
        <f t="shared" si="169"/>
        <v>13</v>
      </c>
      <c r="H1600" s="9">
        <f t="shared" si="172"/>
        <v>13419</v>
      </c>
      <c r="I1600">
        <f t="shared" si="170"/>
        <v>0</v>
      </c>
      <c r="K1600">
        <f t="shared" si="173"/>
        <v>9477</v>
      </c>
      <c r="L1600">
        <f t="shared" si="174"/>
        <v>3142</v>
      </c>
      <c r="M1600">
        <f t="shared" si="171"/>
        <v>0</v>
      </c>
    </row>
    <row r="1601" spans="1:13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168"/>
        <v>stacjonarny</v>
      </c>
      <c r="G1601" s="9">
        <f t="shared" si="169"/>
        <v>9</v>
      </c>
      <c r="H1601" s="9">
        <f t="shared" si="172"/>
        <v>13428</v>
      </c>
      <c r="I1601">
        <f t="shared" si="170"/>
        <v>0</v>
      </c>
      <c r="K1601">
        <f t="shared" si="173"/>
        <v>9486</v>
      </c>
      <c r="L1601">
        <f t="shared" si="174"/>
        <v>3142</v>
      </c>
      <c r="M1601">
        <f t="shared" si="171"/>
        <v>0</v>
      </c>
    </row>
    <row r="1602" spans="1:13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168"/>
        <v>stacjonarny</v>
      </c>
      <c r="G1602" s="9">
        <f t="shared" si="169"/>
        <v>3</v>
      </c>
      <c r="H1602" s="9">
        <f t="shared" si="172"/>
        <v>13431</v>
      </c>
      <c r="I1602">
        <f t="shared" si="170"/>
        <v>0</v>
      </c>
      <c r="K1602">
        <f t="shared" si="173"/>
        <v>9489</v>
      </c>
      <c r="L1602">
        <f t="shared" si="174"/>
        <v>3142</v>
      </c>
      <c r="M1602">
        <f t="shared" si="171"/>
        <v>0</v>
      </c>
    </row>
    <row r="1603" spans="1:13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175">IF(LEN(A1603)=7,"stacjonarny",IF(LEN(A1603)=8,"komórkowy","zagraniczny"))</f>
        <v>stacjonarny</v>
      </c>
      <c r="G1603" s="9">
        <f t="shared" ref="G1603:G1666" si="176">MINUTE(D1603-C1603)+1</f>
        <v>12</v>
      </c>
      <c r="H1603" s="9">
        <f t="shared" si="172"/>
        <v>13443</v>
      </c>
      <c r="I1603">
        <f t="shared" ref="I1603:I1666" si="177">IF(H1603&lt;=800,1,0)</f>
        <v>0</v>
      </c>
      <c r="K1603">
        <f t="shared" si="173"/>
        <v>9501</v>
      </c>
      <c r="L1603">
        <f t="shared" si="174"/>
        <v>3142</v>
      </c>
      <c r="M1603">
        <f t="shared" ref="M1603:M1666" si="178">IF(E1603="zagraniczny",G1603,0)</f>
        <v>0</v>
      </c>
    </row>
    <row r="1604" spans="1:13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175"/>
        <v>stacjonarny</v>
      </c>
      <c r="G1604" s="9">
        <f t="shared" si="176"/>
        <v>2</v>
      </c>
      <c r="H1604" s="9">
        <f t="shared" ref="H1604:H1667" si="179">IF(E1604&lt;&gt;"zagraniczny",G1604+H1603,H1603)</f>
        <v>13445</v>
      </c>
      <c r="I1604">
        <f t="shared" si="177"/>
        <v>0</v>
      </c>
      <c r="K1604">
        <f t="shared" ref="K1604:K1667" si="180">IF(AND(I1604=0,E1604="stacjonarny"),G1604+K1603,K1603)</f>
        <v>9503</v>
      </c>
      <c r="L1604">
        <f t="shared" ref="L1604:L1667" si="181">IF(AND(I1604=0,E1604="komórkowy"),G1604+L1603,L1603)</f>
        <v>3142</v>
      </c>
      <c r="M1604">
        <f t="shared" si="178"/>
        <v>0</v>
      </c>
    </row>
    <row r="1605" spans="1:13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175"/>
        <v>stacjonarny</v>
      </c>
      <c r="G1605" s="9">
        <f t="shared" si="176"/>
        <v>9</v>
      </c>
      <c r="H1605" s="9">
        <f t="shared" si="179"/>
        <v>13454</v>
      </c>
      <c r="I1605">
        <f t="shared" si="177"/>
        <v>0</v>
      </c>
      <c r="K1605">
        <f t="shared" si="180"/>
        <v>9512</v>
      </c>
      <c r="L1605">
        <f t="shared" si="181"/>
        <v>3142</v>
      </c>
      <c r="M1605">
        <f t="shared" si="178"/>
        <v>0</v>
      </c>
    </row>
    <row r="1606" spans="1:13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175"/>
        <v>komórkowy</v>
      </c>
      <c r="G1606" s="9">
        <f t="shared" si="176"/>
        <v>9</v>
      </c>
      <c r="H1606" s="9">
        <f t="shared" si="179"/>
        <v>13463</v>
      </c>
      <c r="I1606">
        <f t="shared" si="177"/>
        <v>0</v>
      </c>
      <c r="K1606">
        <f t="shared" si="180"/>
        <v>9512</v>
      </c>
      <c r="L1606">
        <f t="shared" si="181"/>
        <v>3151</v>
      </c>
      <c r="M1606">
        <f t="shared" si="178"/>
        <v>0</v>
      </c>
    </row>
    <row r="1607" spans="1:13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175"/>
        <v>stacjonarny</v>
      </c>
      <c r="G1607" s="9">
        <f t="shared" si="176"/>
        <v>4</v>
      </c>
      <c r="H1607" s="9">
        <f t="shared" si="179"/>
        <v>13467</v>
      </c>
      <c r="I1607">
        <f t="shared" si="177"/>
        <v>0</v>
      </c>
      <c r="K1607">
        <f t="shared" si="180"/>
        <v>9516</v>
      </c>
      <c r="L1607">
        <f t="shared" si="181"/>
        <v>3151</v>
      </c>
      <c r="M1607">
        <f t="shared" si="178"/>
        <v>0</v>
      </c>
    </row>
    <row r="1608" spans="1:13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175"/>
        <v>stacjonarny</v>
      </c>
      <c r="G1608" s="9">
        <f t="shared" si="176"/>
        <v>8</v>
      </c>
      <c r="H1608" s="9">
        <f t="shared" si="179"/>
        <v>13475</v>
      </c>
      <c r="I1608">
        <f t="shared" si="177"/>
        <v>0</v>
      </c>
      <c r="K1608">
        <f t="shared" si="180"/>
        <v>9524</v>
      </c>
      <c r="L1608">
        <f t="shared" si="181"/>
        <v>3151</v>
      </c>
      <c r="M1608">
        <f t="shared" si="178"/>
        <v>0</v>
      </c>
    </row>
    <row r="1609" spans="1:13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175"/>
        <v>stacjonarny</v>
      </c>
      <c r="G1609" s="9">
        <f t="shared" si="176"/>
        <v>1</v>
      </c>
      <c r="H1609" s="9">
        <f t="shared" si="179"/>
        <v>13476</v>
      </c>
      <c r="I1609">
        <f t="shared" si="177"/>
        <v>0</v>
      </c>
      <c r="K1609">
        <f t="shared" si="180"/>
        <v>9525</v>
      </c>
      <c r="L1609">
        <f t="shared" si="181"/>
        <v>3151</v>
      </c>
      <c r="M1609">
        <f t="shared" si="178"/>
        <v>0</v>
      </c>
    </row>
    <row r="1610" spans="1:13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175"/>
        <v>stacjonarny</v>
      </c>
      <c r="G1610" s="9">
        <f t="shared" si="176"/>
        <v>8</v>
      </c>
      <c r="H1610" s="9">
        <f t="shared" si="179"/>
        <v>13484</v>
      </c>
      <c r="I1610">
        <f t="shared" si="177"/>
        <v>0</v>
      </c>
      <c r="K1610">
        <f t="shared" si="180"/>
        <v>9533</v>
      </c>
      <c r="L1610">
        <f t="shared" si="181"/>
        <v>3151</v>
      </c>
      <c r="M1610">
        <f t="shared" si="178"/>
        <v>0</v>
      </c>
    </row>
    <row r="1611" spans="1:13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175"/>
        <v>stacjonarny</v>
      </c>
      <c r="G1611" s="9">
        <f t="shared" si="176"/>
        <v>12</v>
      </c>
      <c r="H1611" s="9">
        <f t="shared" si="179"/>
        <v>13496</v>
      </c>
      <c r="I1611">
        <f t="shared" si="177"/>
        <v>0</v>
      </c>
      <c r="K1611">
        <f t="shared" si="180"/>
        <v>9545</v>
      </c>
      <c r="L1611">
        <f t="shared" si="181"/>
        <v>3151</v>
      </c>
      <c r="M1611">
        <f t="shared" si="178"/>
        <v>0</v>
      </c>
    </row>
    <row r="1612" spans="1:13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175"/>
        <v>komórkowy</v>
      </c>
      <c r="G1612" s="9">
        <f t="shared" si="176"/>
        <v>11</v>
      </c>
      <c r="H1612" s="9">
        <f t="shared" si="179"/>
        <v>13507</v>
      </c>
      <c r="I1612">
        <f t="shared" si="177"/>
        <v>0</v>
      </c>
      <c r="K1612">
        <f t="shared" si="180"/>
        <v>9545</v>
      </c>
      <c r="L1612">
        <f t="shared" si="181"/>
        <v>3162</v>
      </c>
      <c r="M1612">
        <f t="shared" si="178"/>
        <v>0</v>
      </c>
    </row>
    <row r="1613" spans="1:13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175"/>
        <v>stacjonarny</v>
      </c>
      <c r="G1613" s="9">
        <f t="shared" si="176"/>
        <v>11</v>
      </c>
      <c r="H1613" s="9">
        <f t="shared" si="179"/>
        <v>13518</v>
      </c>
      <c r="I1613">
        <f t="shared" si="177"/>
        <v>0</v>
      </c>
      <c r="K1613">
        <f t="shared" si="180"/>
        <v>9556</v>
      </c>
      <c r="L1613">
        <f t="shared" si="181"/>
        <v>3162</v>
      </c>
      <c r="M1613">
        <f t="shared" si="178"/>
        <v>0</v>
      </c>
    </row>
    <row r="1614" spans="1:13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175"/>
        <v>stacjonarny</v>
      </c>
      <c r="G1614" s="9">
        <f t="shared" si="176"/>
        <v>15</v>
      </c>
      <c r="H1614" s="9">
        <f t="shared" si="179"/>
        <v>13533</v>
      </c>
      <c r="I1614">
        <f t="shared" si="177"/>
        <v>0</v>
      </c>
      <c r="K1614">
        <f t="shared" si="180"/>
        <v>9571</v>
      </c>
      <c r="L1614">
        <f t="shared" si="181"/>
        <v>3162</v>
      </c>
      <c r="M1614">
        <f t="shared" si="178"/>
        <v>0</v>
      </c>
    </row>
    <row r="1615" spans="1:13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175"/>
        <v>stacjonarny</v>
      </c>
      <c r="G1615" s="9">
        <f t="shared" si="176"/>
        <v>2</v>
      </c>
      <c r="H1615" s="9">
        <f t="shared" si="179"/>
        <v>13535</v>
      </c>
      <c r="I1615">
        <f t="shared" si="177"/>
        <v>0</v>
      </c>
      <c r="K1615">
        <f t="shared" si="180"/>
        <v>9573</v>
      </c>
      <c r="L1615">
        <f t="shared" si="181"/>
        <v>3162</v>
      </c>
      <c r="M1615">
        <f t="shared" si="178"/>
        <v>0</v>
      </c>
    </row>
    <row r="1616" spans="1:13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175"/>
        <v>stacjonarny</v>
      </c>
      <c r="G1616" s="9">
        <f t="shared" si="176"/>
        <v>7</v>
      </c>
      <c r="H1616" s="9">
        <f t="shared" si="179"/>
        <v>13542</v>
      </c>
      <c r="I1616">
        <f t="shared" si="177"/>
        <v>0</v>
      </c>
      <c r="K1616">
        <f t="shared" si="180"/>
        <v>9580</v>
      </c>
      <c r="L1616">
        <f t="shared" si="181"/>
        <v>3162</v>
      </c>
      <c r="M1616">
        <f t="shared" si="178"/>
        <v>0</v>
      </c>
    </row>
    <row r="1617" spans="1:13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175"/>
        <v>stacjonarny</v>
      </c>
      <c r="G1617" s="9">
        <f t="shared" si="176"/>
        <v>14</v>
      </c>
      <c r="H1617" s="9">
        <f t="shared" si="179"/>
        <v>13556</v>
      </c>
      <c r="I1617">
        <f t="shared" si="177"/>
        <v>0</v>
      </c>
      <c r="K1617">
        <f t="shared" si="180"/>
        <v>9594</v>
      </c>
      <c r="L1617">
        <f t="shared" si="181"/>
        <v>3162</v>
      </c>
      <c r="M1617">
        <f t="shared" si="178"/>
        <v>0</v>
      </c>
    </row>
    <row r="1618" spans="1:13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175"/>
        <v>stacjonarny</v>
      </c>
      <c r="G1618" s="9">
        <f t="shared" si="176"/>
        <v>11</v>
      </c>
      <c r="H1618" s="9">
        <f t="shared" si="179"/>
        <v>13567</v>
      </c>
      <c r="I1618">
        <f t="shared" si="177"/>
        <v>0</v>
      </c>
      <c r="K1618">
        <f t="shared" si="180"/>
        <v>9605</v>
      </c>
      <c r="L1618">
        <f t="shared" si="181"/>
        <v>3162</v>
      </c>
      <c r="M1618">
        <f t="shared" si="178"/>
        <v>0</v>
      </c>
    </row>
    <row r="1619" spans="1:13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175"/>
        <v>komórkowy</v>
      </c>
      <c r="G1619" s="9">
        <f t="shared" si="176"/>
        <v>4</v>
      </c>
      <c r="H1619" s="9">
        <f t="shared" si="179"/>
        <v>13571</v>
      </c>
      <c r="I1619">
        <f t="shared" si="177"/>
        <v>0</v>
      </c>
      <c r="K1619">
        <f t="shared" si="180"/>
        <v>9605</v>
      </c>
      <c r="L1619">
        <f t="shared" si="181"/>
        <v>3166</v>
      </c>
      <c r="M1619">
        <f t="shared" si="178"/>
        <v>0</v>
      </c>
    </row>
    <row r="1620" spans="1:13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175"/>
        <v>stacjonarny</v>
      </c>
      <c r="G1620" s="9">
        <f t="shared" si="176"/>
        <v>7</v>
      </c>
      <c r="H1620" s="9">
        <f t="shared" si="179"/>
        <v>13578</v>
      </c>
      <c r="I1620">
        <f t="shared" si="177"/>
        <v>0</v>
      </c>
      <c r="K1620">
        <f t="shared" si="180"/>
        <v>9612</v>
      </c>
      <c r="L1620">
        <f t="shared" si="181"/>
        <v>3166</v>
      </c>
      <c r="M1620">
        <f t="shared" si="178"/>
        <v>0</v>
      </c>
    </row>
    <row r="1621" spans="1:13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175"/>
        <v>stacjonarny</v>
      </c>
      <c r="G1621" s="9">
        <f t="shared" si="176"/>
        <v>16</v>
      </c>
      <c r="H1621" s="9">
        <f t="shared" si="179"/>
        <v>13594</v>
      </c>
      <c r="I1621">
        <f t="shared" si="177"/>
        <v>0</v>
      </c>
      <c r="K1621">
        <f t="shared" si="180"/>
        <v>9628</v>
      </c>
      <c r="L1621">
        <f t="shared" si="181"/>
        <v>3166</v>
      </c>
      <c r="M1621">
        <f t="shared" si="178"/>
        <v>0</v>
      </c>
    </row>
    <row r="1622" spans="1:13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175"/>
        <v>stacjonarny</v>
      </c>
      <c r="G1622" s="9">
        <f t="shared" si="176"/>
        <v>12</v>
      </c>
      <c r="H1622" s="9">
        <f t="shared" si="179"/>
        <v>13606</v>
      </c>
      <c r="I1622">
        <f t="shared" si="177"/>
        <v>0</v>
      </c>
      <c r="K1622">
        <f t="shared" si="180"/>
        <v>9640</v>
      </c>
      <c r="L1622">
        <f t="shared" si="181"/>
        <v>3166</v>
      </c>
      <c r="M1622">
        <f t="shared" si="178"/>
        <v>0</v>
      </c>
    </row>
    <row r="1623" spans="1:13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175"/>
        <v>stacjonarny</v>
      </c>
      <c r="G1623" s="9">
        <f t="shared" si="176"/>
        <v>8</v>
      </c>
      <c r="H1623" s="9">
        <f t="shared" si="179"/>
        <v>13614</v>
      </c>
      <c r="I1623">
        <f t="shared" si="177"/>
        <v>0</v>
      </c>
      <c r="K1623">
        <f t="shared" si="180"/>
        <v>9648</v>
      </c>
      <c r="L1623">
        <f t="shared" si="181"/>
        <v>3166</v>
      </c>
      <c r="M1623">
        <f t="shared" si="178"/>
        <v>0</v>
      </c>
    </row>
    <row r="1624" spans="1:13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175"/>
        <v>stacjonarny</v>
      </c>
      <c r="G1624" s="9">
        <f t="shared" si="176"/>
        <v>2</v>
      </c>
      <c r="H1624" s="9">
        <f t="shared" si="179"/>
        <v>13616</v>
      </c>
      <c r="I1624">
        <f t="shared" si="177"/>
        <v>0</v>
      </c>
      <c r="K1624">
        <f t="shared" si="180"/>
        <v>9650</v>
      </c>
      <c r="L1624">
        <f t="shared" si="181"/>
        <v>3166</v>
      </c>
      <c r="M1624">
        <f t="shared" si="178"/>
        <v>0</v>
      </c>
    </row>
    <row r="1625" spans="1:13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175"/>
        <v>stacjonarny</v>
      </c>
      <c r="G1625" s="9">
        <f t="shared" si="176"/>
        <v>17</v>
      </c>
      <c r="H1625" s="9">
        <f t="shared" si="179"/>
        <v>13633</v>
      </c>
      <c r="I1625">
        <f t="shared" si="177"/>
        <v>0</v>
      </c>
      <c r="K1625">
        <f t="shared" si="180"/>
        <v>9667</v>
      </c>
      <c r="L1625">
        <f t="shared" si="181"/>
        <v>3166</v>
      </c>
      <c r="M1625">
        <f t="shared" si="178"/>
        <v>0</v>
      </c>
    </row>
    <row r="1626" spans="1:13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175"/>
        <v>stacjonarny</v>
      </c>
      <c r="G1626" s="9">
        <f t="shared" si="176"/>
        <v>4</v>
      </c>
      <c r="H1626" s="9">
        <f t="shared" si="179"/>
        <v>13637</v>
      </c>
      <c r="I1626">
        <f t="shared" si="177"/>
        <v>0</v>
      </c>
      <c r="K1626">
        <f t="shared" si="180"/>
        <v>9671</v>
      </c>
      <c r="L1626">
        <f t="shared" si="181"/>
        <v>3166</v>
      </c>
      <c r="M1626">
        <f t="shared" si="178"/>
        <v>0</v>
      </c>
    </row>
    <row r="1627" spans="1:13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175"/>
        <v>komórkowy</v>
      </c>
      <c r="G1627" s="9">
        <f t="shared" si="176"/>
        <v>14</v>
      </c>
      <c r="H1627" s="9">
        <f t="shared" si="179"/>
        <v>13651</v>
      </c>
      <c r="I1627">
        <f t="shared" si="177"/>
        <v>0</v>
      </c>
      <c r="K1627">
        <f t="shared" si="180"/>
        <v>9671</v>
      </c>
      <c r="L1627">
        <f t="shared" si="181"/>
        <v>3180</v>
      </c>
      <c r="M1627">
        <f t="shared" si="178"/>
        <v>0</v>
      </c>
    </row>
    <row r="1628" spans="1:13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175"/>
        <v>stacjonarny</v>
      </c>
      <c r="G1628" s="9">
        <f t="shared" si="176"/>
        <v>15</v>
      </c>
      <c r="H1628" s="9">
        <f t="shared" si="179"/>
        <v>13666</v>
      </c>
      <c r="I1628">
        <f t="shared" si="177"/>
        <v>0</v>
      </c>
      <c r="K1628">
        <f t="shared" si="180"/>
        <v>9686</v>
      </c>
      <c r="L1628">
        <f t="shared" si="181"/>
        <v>3180</v>
      </c>
      <c r="M1628">
        <f t="shared" si="178"/>
        <v>0</v>
      </c>
    </row>
    <row r="1629" spans="1:13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175"/>
        <v>komórkowy</v>
      </c>
      <c r="G1629" s="9">
        <f t="shared" si="176"/>
        <v>5</v>
      </c>
      <c r="H1629" s="9">
        <f t="shared" si="179"/>
        <v>13671</v>
      </c>
      <c r="I1629">
        <f t="shared" si="177"/>
        <v>0</v>
      </c>
      <c r="K1629">
        <f t="shared" si="180"/>
        <v>9686</v>
      </c>
      <c r="L1629">
        <f t="shared" si="181"/>
        <v>3185</v>
      </c>
      <c r="M1629">
        <f t="shared" si="178"/>
        <v>0</v>
      </c>
    </row>
    <row r="1630" spans="1:13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175"/>
        <v>komórkowy</v>
      </c>
      <c r="G1630" s="9">
        <f t="shared" si="176"/>
        <v>8</v>
      </c>
      <c r="H1630" s="9">
        <f t="shared" si="179"/>
        <v>13679</v>
      </c>
      <c r="I1630">
        <f t="shared" si="177"/>
        <v>0</v>
      </c>
      <c r="K1630">
        <f t="shared" si="180"/>
        <v>9686</v>
      </c>
      <c r="L1630">
        <f t="shared" si="181"/>
        <v>3193</v>
      </c>
      <c r="M1630">
        <f t="shared" si="178"/>
        <v>0</v>
      </c>
    </row>
    <row r="1631" spans="1:13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175"/>
        <v>komórkowy</v>
      </c>
      <c r="G1631" s="9">
        <f t="shared" si="176"/>
        <v>17</v>
      </c>
      <c r="H1631" s="9">
        <f t="shared" si="179"/>
        <v>13696</v>
      </c>
      <c r="I1631">
        <f t="shared" si="177"/>
        <v>0</v>
      </c>
      <c r="K1631">
        <f t="shared" si="180"/>
        <v>9686</v>
      </c>
      <c r="L1631">
        <f t="shared" si="181"/>
        <v>3210</v>
      </c>
      <c r="M1631">
        <f t="shared" si="178"/>
        <v>0</v>
      </c>
    </row>
    <row r="1632" spans="1:13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175"/>
        <v>stacjonarny</v>
      </c>
      <c r="G1632" s="9">
        <f t="shared" si="176"/>
        <v>5</v>
      </c>
      <c r="H1632" s="9">
        <f t="shared" si="179"/>
        <v>13701</v>
      </c>
      <c r="I1632">
        <f t="shared" si="177"/>
        <v>0</v>
      </c>
      <c r="K1632">
        <f t="shared" si="180"/>
        <v>9691</v>
      </c>
      <c r="L1632">
        <f t="shared" si="181"/>
        <v>3210</v>
      </c>
      <c r="M1632">
        <f t="shared" si="178"/>
        <v>0</v>
      </c>
    </row>
    <row r="1633" spans="1:13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175"/>
        <v>stacjonarny</v>
      </c>
      <c r="G1633" s="9">
        <f t="shared" si="176"/>
        <v>4</v>
      </c>
      <c r="H1633" s="9">
        <f t="shared" si="179"/>
        <v>13705</v>
      </c>
      <c r="I1633">
        <f t="shared" si="177"/>
        <v>0</v>
      </c>
      <c r="K1633">
        <f t="shared" si="180"/>
        <v>9695</v>
      </c>
      <c r="L1633">
        <f t="shared" si="181"/>
        <v>3210</v>
      </c>
      <c r="M1633">
        <f t="shared" si="178"/>
        <v>0</v>
      </c>
    </row>
    <row r="1634" spans="1:13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175"/>
        <v>stacjonarny</v>
      </c>
      <c r="G1634" s="9">
        <f t="shared" si="176"/>
        <v>10</v>
      </c>
      <c r="H1634" s="9">
        <f t="shared" si="179"/>
        <v>13715</v>
      </c>
      <c r="I1634">
        <f t="shared" si="177"/>
        <v>0</v>
      </c>
      <c r="K1634">
        <f t="shared" si="180"/>
        <v>9705</v>
      </c>
      <c r="L1634">
        <f t="shared" si="181"/>
        <v>3210</v>
      </c>
      <c r="M1634">
        <f t="shared" si="178"/>
        <v>0</v>
      </c>
    </row>
    <row r="1635" spans="1:13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175"/>
        <v>stacjonarny</v>
      </c>
      <c r="G1635" s="9">
        <f t="shared" si="176"/>
        <v>10</v>
      </c>
      <c r="H1635" s="9">
        <f t="shared" si="179"/>
        <v>13725</v>
      </c>
      <c r="I1635">
        <f t="shared" si="177"/>
        <v>0</v>
      </c>
      <c r="K1635">
        <f t="shared" si="180"/>
        <v>9715</v>
      </c>
      <c r="L1635">
        <f t="shared" si="181"/>
        <v>3210</v>
      </c>
      <c r="M1635">
        <f t="shared" si="178"/>
        <v>0</v>
      </c>
    </row>
    <row r="1636" spans="1:13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175"/>
        <v>komórkowy</v>
      </c>
      <c r="G1636" s="9">
        <f t="shared" si="176"/>
        <v>8</v>
      </c>
      <c r="H1636" s="9">
        <f t="shared" si="179"/>
        <v>13733</v>
      </c>
      <c r="I1636">
        <f t="shared" si="177"/>
        <v>0</v>
      </c>
      <c r="K1636">
        <f t="shared" si="180"/>
        <v>9715</v>
      </c>
      <c r="L1636">
        <f t="shared" si="181"/>
        <v>3218</v>
      </c>
      <c r="M1636">
        <f t="shared" si="178"/>
        <v>0</v>
      </c>
    </row>
    <row r="1637" spans="1:13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175"/>
        <v>stacjonarny</v>
      </c>
      <c r="G1637" s="9">
        <f t="shared" si="176"/>
        <v>14</v>
      </c>
      <c r="H1637" s="9">
        <f t="shared" si="179"/>
        <v>13747</v>
      </c>
      <c r="I1637">
        <f t="shared" si="177"/>
        <v>0</v>
      </c>
      <c r="K1637">
        <f t="shared" si="180"/>
        <v>9729</v>
      </c>
      <c r="L1637">
        <f t="shared" si="181"/>
        <v>3218</v>
      </c>
      <c r="M1637">
        <f t="shared" si="178"/>
        <v>0</v>
      </c>
    </row>
    <row r="1638" spans="1:13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175"/>
        <v>komórkowy</v>
      </c>
      <c r="G1638" s="9">
        <f t="shared" si="176"/>
        <v>16</v>
      </c>
      <c r="H1638" s="9">
        <f t="shared" si="179"/>
        <v>13763</v>
      </c>
      <c r="I1638">
        <f t="shared" si="177"/>
        <v>0</v>
      </c>
      <c r="K1638">
        <f t="shared" si="180"/>
        <v>9729</v>
      </c>
      <c r="L1638">
        <f t="shared" si="181"/>
        <v>3234</v>
      </c>
      <c r="M1638">
        <f t="shared" si="178"/>
        <v>0</v>
      </c>
    </row>
    <row r="1639" spans="1:13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175"/>
        <v>komórkowy</v>
      </c>
      <c r="G1639" s="9">
        <f t="shared" si="176"/>
        <v>5</v>
      </c>
      <c r="H1639" s="9">
        <f t="shared" si="179"/>
        <v>13768</v>
      </c>
      <c r="I1639">
        <f t="shared" si="177"/>
        <v>0</v>
      </c>
      <c r="K1639">
        <f t="shared" si="180"/>
        <v>9729</v>
      </c>
      <c r="L1639">
        <f t="shared" si="181"/>
        <v>3239</v>
      </c>
      <c r="M1639">
        <f t="shared" si="178"/>
        <v>0</v>
      </c>
    </row>
    <row r="1640" spans="1:13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175"/>
        <v>stacjonarny</v>
      </c>
      <c r="G1640" s="9">
        <f t="shared" si="176"/>
        <v>7</v>
      </c>
      <c r="H1640" s="9">
        <f t="shared" si="179"/>
        <v>13775</v>
      </c>
      <c r="I1640">
        <f t="shared" si="177"/>
        <v>0</v>
      </c>
      <c r="K1640">
        <f t="shared" si="180"/>
        <v>9736</v>
      </c>
      <c r="L1640">
        <f t="shared" si="181"/>
        <v>3239</v>
      </c>
      <c r="M1640">
        <f t="shared" si="178"/>
        <v>0</v>
      </c>
    </row>
    <row r="1641" spans="1:13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175"/>
        <v>stacjonarny</v>
      </c>
      <c r="G1641" s="9">
        <f t="shared" si="176"/>
        <v>11</v>
      </c>
      <c r="H1641" s="9">
        <f t="shared" si="179"/>
        <v>13786</v>
      </c>
      <c r="I1641">
        <f t="shared" si="177"/>
        <v>0</v>
      </c>
      <c r="K1641">
        <f t="shared" si="180"/>
        <v>9747</v>
      </c>
      <c r="L1641">
        <f t="shared" si="181"/>
        <v>3239</v>
      </c>
      <c r="M1641">
        <f t="shared" si="178"/>
        <v>0</v>
      </c>
    </row>
    <row r="1642" spans="1:13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175"/>
        <v>komórkowy</v>
      </c>
      <c r="G1642" s="9">
        <f t="shared" si="176"/>
        <v>6</v>
      </c>
      <c r="H1642" s="9">
        <f t="shared" si="179"/>
        <v>13792</v>
      </c>
      <c r="I1642">
        <f t="shared" si="177"/>
        <v>0</v>
      </c>
      <c r="K1642">
        <f t="shared" si="180"/>
        <v>9747</v>
      </c>
      <c r="L1642">
        <f t="shared" si="181"/>
        <v>3245</v>
      </c>
      <c r="M1642">
        <f t="shared" si="178"/>
        <v>0</v>
      </c>
    </row>
    <row r="1643" spans="1:13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175"/>
        <v>stacjonarny</v>
      </c>
      <c r="G1643" s="9">
        <f t="shared" si="176"/>
        <v>3</v>
      </c>
      <c r="H1643" s="9">
        <f t="shared" si="179"/>
        <v>13795</v>
      </c>
      <c r="I1643">
        <f t="shared" si="177"/>
        <v>0</v>
      </c>
      <c r="K1643">
        <f t="shared" si="180"/>
        <v>9750</v>
      </c>
      <c r="L1643">
        <f t="shared" si="181"/>
        <v>3245</v>
      </c>
      <c r="M1643">
        <f t="shared" si="178"/>
        <v>0</v>
      </c>
    </row>
    <row r="1644" spans="1:13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175"/>
        <v>stacjonarny</v>
      </c>
      <c r="G1644" s="9">
        <f t="shared" si="176"/>
        <v>10</v>
      </c>
      <c r="H1644" s="9">
        <f t="shared" si="179"/>
        <v>13805</v>
      </c>
      <c r="I1644">
        <f t="shared" si="177"/>
        <v>0</v>
      </c>
      <c r="K1644">
        <f t="shared" si="180"/>
        <v>9760</v>
      </c>
      <c r="L1644">
        <f t="shared" si="181"/>
        <v>3245</v>
      </c>
      <c r="M1644">
        <f t="shared" si="178"/>
        <v>0</v>
      </c>
    </row>
    <row r="1645" spans="1:13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175"/>
        <v>komórkowy</v>
      </c>
      <c r="G1645" s="9">
        <f t="shared" si="176"/>
        <v>6</v>
      </c>
      <c r="H1645" s="9">
        <f t="shared" si="179"/>
        <v>13811</v>
      </c>
      <c r="I1645">
        <f t="shared" si="177"/>
        <v>0</v>
      </c>
      <c r="K1645">
        <f t="shared" si="180"/>
        <v>9760</v>
      </c>
      <c r="L1645">
        <f t="shared" si="181"/>
        <v>3251</v>
      </c>
      <c r="M1645">
        <f t="shared" si="178"/>
        <v>0</v>
      </c>
    </row>
    <row r="1646" spans="1:13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175"/>
        <v>stacjonarny</v>
      </c>
      <c r="G1646" s="9">
        <f t="shared" si="176"/>
        <v>15</v>
      </c>
      <c r="H1646" s="9">
        <f t="shared" si="179"/>
        <v>13826</v>
      </c>
      <c r="I1646">
        <f t="shared" si="177"/>
        <v>0</v>
      </c>
      <c r="K1646">
        <f t="shared" si="180"/>
        <v>9775</v>
      </c>
      <c r="L1646">
        <f t="shared" si="181"/>
        <v>3251</v>
      </c>
      <c r="M1646">
        <f t="shared" si="178"/>
        <v>0</v>
      </c>
    </row>
    <row r="1647" spans="1:13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175"/>
        <v>stacjonarny</v>
      </c>
      <c r="G1647" s="9">
        <f t="shared" si="176"/>
        <v>6</v>
      </c>
      <c r="H1647" s="9">
        <f t="shared" si="179"/>
        <v>13832</v>
      </c>
      <c r="I1647">
        <f t="shared" si="177"/>
        <v>0</v>
      </c>
      <c r="K1647">
        <f t="shared" si="180"/>
        <v>9781</v>
      </c>
      <c r="L1647">
        <f t="shared" si="181"/>
        <v>3251</v>
      </c>
      <c r="M1647">
        <f t="shared" si="178"/>
        <v>0</v>
      </c>
    </row>
    <row r="1648" spans="1:13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175"/>
        <v>stacjonarny</v>
      </c>
      <c r="G1648" s="9">
        <f t="shared" si="176"/>
        <v>8</v>
      </c>
      <c r="H1648" s="9">
        <f t="shared" si="179"/>
        <v>13840</v>
      </c>
      <c r="I1648">
        <f t="shared" si="177"/>
        <v>0</v>
      </c>
      <c r="K1648">
        <f t="shared" si="180"/>
        <v>9789</v>
      </c>
      <c r="L1648">
        <f t="shared" si="181"/>
        <v>3251</v>
      </c>
      <c r="M1648">
        <f t="shared" si="178"/>
        <v>0</v>
      </c>
    </row>
    <row r="1649" spans="1:13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175"/>
        <v>komórkowy</v>
      </c>
      <c r="G1649" s="9">
        <f t="shared" si="176"/>
        <v>4</v>
      </c>
      <c r="H1649" s="9">
        <f t="shared" si="179"/>
        <v>13844</v>
      </c>
      <c r="I1649">
        <f t="shared" si="177"/>
        <v>0</v>
      </c>
      <c r="K1649">
        <f t="shared" si="180"/>
        <v>9789</v>
      </c>
      <c r="L1649">
        <f t="shared" si="181"/>
        <v>3255</v>
      </c>
      <c r="M1649">
        <f t="shared" si="178"/>
        <v>0</v>
      </c>
    </row>
    <row r="1650" spans="1:13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175"/>
        <v>stacjonarny</v>
      </c>
      <c r="G1650" s="9">
        <f t="shared" si="176"/>
        <v>3</v>
      </c>
      <c r="H1650" s="9">
        <f t="shared" si="179"/>
        <v>13847</v>
      </c>
      <c r="I1650">
        <f t="shared" si="177"/>
        <v>0</v>
      </c>
      <c r="K1650">
        <f t="shared" si="180"/>
        <v>9792</v>
      </c>
      <c r="L1650">
        <f t="shared" si="181"/>
        <v>3255</v>
      </c>
      <c r="M1650">
        <f t="shared" si="178"/>
        <v>0</v>
      </c>
    </row>
    <row r="1651" spans="1:13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175"/>
        <v>stacjonarny</v>
      </c>
      <c r="G1651" s="9">
        <f t="shared" si="176"/>
        <v>9</v>
      </c>
      <c r="H1651" s="9">
        <f t="shared" si="179"/>
        <v>13856</v>
      </c>
      <c r="I1651">
        <f t="shared" si="177"/>
        <v>0</v>
      </c>
      <c r="K1651">
        <f t="shared" si="180"/>
        <v>9801</v>
      </c>
      <c r="L1651">
        <f t="shared" si="181"/>
        <v>3255</v>
      </c>
      <c r="M1651">
        <f t="shared" si="178"/>
        <v>0</v>
      </c>
    </row>
    <row r="1652" spans="1:13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175"/>
        <v>stacjonarny</v>
      </c>
      <c r="G1652" s="9">
        <f t="shared" si="176"/>
        <v>14</v>
      </c>
      <c r="H1652" s="9">
        <f t="shared" si="179"/>
        <v>13870</v>
      </c>
      <c r="I1652">
        <f t="shared" si="177"/>
        <v>0</v>
      </c>
      <c r="K1652">
        <f t="shared" si="180"/>
        <v>9815</v>
      </c>
      <c r="L1652">
        <f t="shared" si="181"/>
        <v>3255</v>
      </c>
      <c r="M1652">
        <f t="shared" si="178"/>
        <v>0</v>
      </c>
    </row>
    <row r="1653" spans="1:13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175"/>
        <v>stacjonarny</v>
      </c>
      <c r="G1653" s="9">
        <f t="shared" si="176"/>
        <v>1</v>
      </c>
      <c r="H1653" s="9">
        <f t="shared" si="179"/>
        <v>13871</v>
      </c>
      <c r="I1653">
        <f t="shared" si="177"/>
        <v>0</v>
      </c>
      <c r="K1653">
        <f t="shared" si="180"/>
        <v>9816</v>
      </c>
      <c r="L1653">
        <f t="shared" si="181"/>
        <v>3255</v>
      </c>
      <c r="M1653">
        <f t="shared" si="178"/>
        <v>0</v>
      </c>
    </row>
    <row r="1654" spans="1:13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175"/>
        <v>stacjonarny</v>
      </c>
      <c r="G1654" s="9">
        <f t="shared" si="176"/>
        <v>14</v>
      </c>
      <c r="H1654" s="9">
        <f t="shared" si="179"/>
        <v>13885</v>
      </c>
      <c r="I1654">
        <f t="shared" si="177"/>
        <v>0</v>
      </c>
      <c r="K1654">
        <f t="shared" si="180"/>
        <v>9830</v>
      </c>
      <c r="L1654">
        <f t="shared" si="181"/>
        <v>3255</v>
      </c>
      <c r="M1654">
        <f t="shared" si="178"/>
        <v>0</v>
      </c>
    </row>
    <row r="1655" spans="1:13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175"/>
        <v>stacjonarny</v>
      </c>
      <c r="G1655" s="9">
        <f t="shared" si="176"/>
        <v>11</v>
      </c>
      <c r="H1655" s="9">
        <f t="shared" si="179"/>
        <v>13896</v>
      </c>
      <c r="I1655">
        <f t="shared" si="177"/>
        <v>0</v>
      </c>
      <c r="K1655">
        <f t="shared" si="180"/>
        <v>9841</v>
      </c>
      <c r="L1655">
        <f t="shared" si="181"/>
        <v>3255</v>
      </c>
      <c r="M1655">
        <f t="shared" si="178"/>
        <v>0</v>
      </c>
    </row>
    <row r="1656" spans="1:13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175"/>
        <v>komórkowy</v>
      </c>
      <c r="G1656" s="9">
        <f t="shared" si="176"/>
        <v>13</v>
      </c>
      <c r="H1656" s="9">
        <f t="shared" si="179"/>
        <v>13909</v>
      </c>
      <c r="I1656">
        <f t="shared" si="177"/>
        <v>0</v>
      </c>
      <c r="K1656">
        <f t="shared" si="180"/>
        <v>9841</v>
      </c>
      <c r="L1656">
        <f t="shared" si="181"/>
        <v>3268</v>
      </c>
      <c r="M1656">
        <f t="shared" si="178"/>
        <v>0</v>
      </c>
    </row>
    <row r="1657" spans="1:13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175"/>
        <v>stacjonarny</v>
      </c>
      <c r="G1657" s="9">
        <f t="shared" si="176"/>
        <v>15</v>
      </c>
      <c r="H1657" s="9">
        <f t="shared" si="179"/>
        <v>13924</v>
      </c>
      <c r="I1657">
        <f t="shared" si="177"/>
        <v>0</v>
      </c>
      <c r="K1657">
        <f t="shared" si="180"/>
        <v>9856</v>
      </c>
      <c r="L1657">
        <f t="shared" si="181"/>
        <v>3268</v>
      </c>
      <c r="M1657">
        <f t="shared" si="178"/>
        <v>0</v>
      </c>
    </row>
    <row r="1658" spans="1:13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175"/>
        <v>stacjonarny</v>
      </c>
      <c r="G1658" s="9">
        <f t="shared" si="176"/>
        <v>9</v>
      </c>
      <c r="H1658" s="9">
        <f t="shared" si="179"/>
        <v>13933</v>
      </c>
      <c r="I1658">
        <f t="shared" si="177"/>
        <v>0</v>
      </c>
      <c r="K1658">
        <f t="shared" si="180"/>
        <v>9865</v>
      </c>
      <c r="L1658">
        <f t="shared" si="181"/>
        <v>3268</v>
      </c>
      <c r="M1658">
        <f t="shared" si="178"/>
        <v>0</v>
      </c>
    </row>
    <row r="1659" spans="1:13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175"/>
        <v>komórkowy</v>
      </c>
      <c r="G1659" s="9">
        <f t="shared" si="176"/>
        <v>14</v>
      </c>
      <c r="H1659" s="9">
        <f t="shared" si="179"/>
        <v>13947</v>
      </c>
      <c r="I1659">
        <f t="shared" si="177"/>
        <v>0</v>
      </c>
      <c r="K1659">
        <f t="shared" si="180"/>
        <v>9865</v>
      </c>
      <c r="L1659">
        <f t="shared" si="181"/>
        <v>3282</v>
      </c>
      <c r="M1659">
        <f t="shared" si="178"/>
        <v>0</v>
      </c>
    </row>
    <row r="1660" spans="1:13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175"/>
        <v>stacjonarny</v>
      </c>
      <c r="G1660" s="9">
        <f t="shared" si="176"/>
        <v>8</v>
      </c>
      <c r="H1660" s="9">
        <f t="shared" si="179"/>
        <v>13955</v>
      </c>
      <c r="I1660">
        <f t="shared" si="177"/>
        <v>0</v>
      </c>
      <c r="K1660">
        <f t="shared" si="180"/>
        <v>9873</v>
      </c>
      <c r="L1660">
        <f t="shared" si="181"/>
        <v>3282</v>
      </c>
      <c r="M1660">
        <f t="shared" si="178"/>
        <v>0</v>
      </c>
    </row>
    <row r="1661" spans="1:13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175"/>
        <v>stacjonarny</v>
      </c>
      <c r="G1661" s="9">
        <f t="shared" si="176"/>
        <v>9</v>
      </c>
      <c r="H1661" s="9">
        <f t="shared" si="179"/>
        <v>13964</v>
      </c>
      <c r="I1661">
        <f t="shared" si="177"/>
        <v>0</v>
      </c>
      <c r="K1661">
        <f t="shared" si="180"/>
        <v>9882</v>
      </c>
      <c r="L1661">
        <f t="shared" si="181"/>
        <v>3282</v>
      </c>
      <c r="M1661">
        <f t="shared" si="178"/>
        <v>0</v>
      </c>
    </row>
    <row r="1662" spans="1:13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175"/>
        <v>stacjonarny</v>
      </c>
      <c r="G1662" s="9">
        <f t="shared" si="176"/>
        <v>7</v>
      </c>
      <c r="H1662" s="9">
        <f t="shared" si="179"/>
        <v>13971</v>
      </c>
      <c r="I1662">
        <f t="shared" si="177"/>
        <v>0</v>
      </c>
      <c r="K1662">
        <f t="shared" si="180"/>
        <v>9889</v>
      </c>
      <c r="L1662">
        <f t="shared" si="181"/>
        <v>3282</v>
      </c>
      <c r="M1662">
        <f t="shared" si="178"/>
        <v>0</v>
      </c>
    </row>
    <row r="1663" spans="1:13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175"/>
        <v>stacjonarny</v>
      </c>
      <c r="G1663" s="9">
        <f t="shared" si="176"/>
        <v>1</v>
      </c>
      <c r="H1663" s="9">
        <f t="shared" si="179"/>
        <v>13972</v>
      </c>
      <c r="I1663">
        <f t="shared" si="177"/>
        <v>0</v>
      </c>
      <c r="K1663">
        <f t="shared" si="180"/>
        <v>9890</v>
      </c>
      <c r="L1663">
        <f t="shared" si="181"/>
        <v>3282</v>
      </c>
      <c r="M1663">
        <f t="shared" si="178"/>
        <v>0</v>
      </c>
    </row>
    <row r="1664" spans="1:13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175"/>
        <v>stacjonarny</v>
      </c>
      <c r="G1664" s="9">
        <f t="shared" si="176"/>
        <v>11</v>
      </c>
      <c r="H1664" s="9">
        <f t="shared" si="179"/>
        <v>13983</v>
      </c>
      <c r="I1664">
        <f t="shared" si="177"/>
        <v>0</v>
      </c>
      <c r="K1664">
        <f t="shared" si="180"/>
        <v>9901</v>
      </c>
      <c r="L1664">
        <f t="shared" si="181"/>
        <v>3282</v>
      </c>
      <c r="M1664">
        <f t="shared" si="178"/>
        <v>0</v>
      </c>
    </row>
    <row r="1665" spans="1:13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175"/>
        <v>stacjonarny</v>
      </c>
      <c r="G1665" s="9">
        <f t="shared" si="176"/>
        <v>17</v>
      </c>
      <c r="H1665" s="9">
        <f t="shared" si="179"/>
        <v>14000</v>
      </c>
      <c r="I1665">
        <f t="shared" si="177"/>
        <v>0</v>
      </c>
      <c r="K1665">
        <f t="shared" si="180"/>
        <v>9918</v>
      </c>
      <c r="L1665">
        <f t="shared" si="181"/>
        <v>3282</v>
      </c>
      <c r="M1665">
        <f t="shared" si="178"/>
        <v>0</v>
      </c>
    </row>
    <row r="1666" spans="1:13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175"/>
        <v>stacjonarny</v>
      </c>
      <c r="G1666" s="9">
        <f t="shared" si="176"/>
        <v>7</v>
      </c>
      <c r="H1666" s="9">
        <f t="shared" si="179"/>
        <v>14007</v>
      </c>
      <c r="I1666">
        <f t="shared" si="177"/>
        <v>0</v>
      </c>
      <c r="K1666">
        <f t="shared" si="180"/>
        <v>9925</v>
      </c>
      <c r="L1666">
        <f t="shared" si="181"/>
        <v>3282</v>
      </c>
      <c r="M1666">
        <f t="shared" si="178"/>
        <v>0</v>
      </c>
    </row>
    <row r="1667" spans="1:13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182">IF(LEN(A1667)=7,"stacjonarny",IF(LEN(A1667)=8,"komórkowy","zagraniczny"))</f>
        <v>stacjonarny</v>
      </c>
      <c r="G1667" s="9">
        <f t="shared" ref="G1667:G1730" si="183">MINUTE(D1667-C1667)+1</f>
        <v>7</v>
      </c>
      <c r="H1667" s="9">
        <f t="shared" si="179"/>
        <v>14014</v>
      </c>
      <c r="I1667">
        <f t="shared" ref="I1667:I1730" si="184">IF(H1667&lt;=800,1,0)</f>
        <v>0</v>
      </c>
      <c r="K1667">
        <f t="shared" si="180"/>
        <v>9932</v>
      </c>
      <c r="L1667">
        <f t="shared" si="181"/>
        <v>3282</v>
      </c>
      <c r="M1667">
        <f t="shared" ref="M1667:M1730" si="185">IF(E1667="zagraniczny",G1667,0)</f>
        <v>0</v>
      </c>
    </row>
    <row r="1668" spans="1:13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182"/>
        <v>stacjonarny</v>
      </c>
      <c r="G1668" s="9">
        <f t="shared" si="183"/>
        <v>4</v>
      </c>
      <c r="H1668" s="9">
        <f t="shared" ref="H1668:H1731" si="186">IF(E1668&lt;&gt;"zagraniczny",G1668+H1667,H1667)</f>
        <v>14018</v>
      </c>
      <c r="I1668">
        <f t="shared" si="184"/>
        <v>0</v>
      </c>
      <c r="K1668">
        <f t="shared" ref="K1668:K1731" si="187">IF(AND(I1668=0,E1668="stacjonarny"),G1668+K1667,K1667)</f>
        <v>9936</v>
      </c>
      <c r="L1668">
        <f t="shared" ref="L1668:L1731" si="188">IF(AND(I1668=0,E1668="komórkowy"),G1668+L1667,L1667)</f>
        <v>3282</v>
      </c>
      <c r="M1668">
        <f t="shared" si="185"/>
        <v>0</v>
      </c>
    </row>
    <row r="1669" spans="1:13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182"/>
        <v>stacjonarny</v>
      </c>
      <c r="G1669" s="9">
        <f t="shared" si="183"/>
        <v>2</v>
      </c>
      <c r="H1669" s="9">
        <f t="shared" si="186"/>
        <v>14020</v>
      </c>
      <c r="I1669">
        <f t="shared" si="184"/>
        <v>0</v>
      </c>
      <c r="K1669">
        <f t="shared" si="187"/>
        <v>9938</v>
      </c>
      <c r="L1669">
        <f t="shared" si="188"/>
        <v>3282</v>
      </c>
      <c r="M1669">
        <f t="shared" si="185"/>
        <v>0</v>
      </c>
    </row>
    <row r="1670" spans="1:13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182"/>
        <v>stacjonarny</v>
      </c>
      <c r="G1670" s="9">
        <f t="shared" si="183"/>
        <v>3</v>
      </c>
      <c r="H1670" s="9">
        <f t="shared" si="186"/>
        <v>14023</v>
      </c>
      <c r="I1670">
        <f t="shared" si="184"/>
        <v>0</v>
      </c>
      <c r="K1670">
        <f t="shared" si="187"/>
        <v>9941</v>
      </c>
      <c r="L1670">
        <f t="shared" si="188"/>
        <v>3282</v>
      </c>
      <c r="M1670">
        <f t="shared" si="185"/>
        <v>0</v>
      </c>
    </row>
    <row r="1671" spans="1:13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182"/>
        <v>stacjonarny</v>
      </c>
      <c r="G1671" s="9">
        <f t="shared" si="183"/>
        <v>15</v>
      </c>
      <c r="H1671" s="9">
        <f t="shared" si="186"/>
        <v>14038</v>
      </c>
      <c r="I1671">
        <f t="shared" si="184"/>
        <v>0</v>
      </c>
      <c r="K1671">
        <f t="shared" si="187"/>
        <v>9956</v>
      </c>
      <c r="L1671">
        <f t="shared" si="188"/>
        <v>3282</v>
      </c>
      <c r="M1671">
        <f t="shared" si="185"/>
        <v>0</v>
      </c>
    </row>
    <row r="1672" spans="1:13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182"/>
        <v>stacjonarny</v>
      </c>
      <c r="G1672" s="9">
        <f t="shared" si="183"/>
        <v>10</v>
      </c>
      <c r="H1672" s="9">
        <f t="shared" si="186"/>
        <v>14048</v>
      </c>
      <c r="I1672">
        <f t="shared" si="184"/>
        <v>0</v>
      </c>
      <c r="K1672">
        <f t="shared" si="187"/>
        <v>9966</v>
      </c>
      <c r="L1672">
        <f t="shared" si="188"/>
        <v>3282</v>
      </c>
      <c r="M1672">
        <f t="shared" si="185"/>
        <v>0</v>
      </c>
    </row>
    <row r="1673" spans="1:13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182"/>
        <v>zagraniczny</v>
      </c>
      <c r="G1673" s="9">
        <f t="shared" si="183"/>
        <v>5</v>
      </c>
      <c r="H1673" s="9">
        <f t="shared" si="186"/>
        <v>14048</v>
      </c>
      <c r="I1673">
        <f t="shared" si="184"/>
        <v>0</v>
      </c>
      <c r="K1673">
        <f t="shared" si="187"/>
        <v>9966</v>
      </c>
      <c r="L1673">
        <f t="shared" si="188"/>
        <v>3282</v>
      </c>
      <c r="M1673">
        <f t="shared" si="185"/>
        <v>5</v>
      </c>
    </row>
    <row r="1674" spans="1:13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182"/>
        <v>komórkowy</v>
      </c>
      <c r="G1674" s="9">
        <f t="shared" si="183"/>
        <v>6</v>
      </c>
      <c r="H1674" s="9">
        <f t="shared" si="186"/>
        <v>14054</v>
      </c>
      <c r="I1674">
        <f t="shared" si="184"/>
        <v>0</v>
      </c>
      <c r="K1674">
        <f t="shared" si="187"/>
        <v>9966</v>
      </c>
      <c r="L1674">
        <f t="shared" si="188"/>
        <v>3288</v>
      </c>
      <c r="M1674">
        <f t="shared" si="185"/>
        <v>0</v>
      </c>
    </row>
    <row r="1675" spans="1:13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182"/>
        <v>stacjonarny</v>
      </c>
      <c r="G1675" s="9">
        <f t="shared" si="183"/>
        <v>17</v>
      </c>
      <c r="H1675" s="9">
        <f t="shared" si="186"/>
        <v>14071</v>
      </c>
      <c r="I1675">
        <f t="shared" si="184"/>
        <v>0</v>
      </c>
      <c r="K1675">
        <f t="shared" si="187"/>
        <v>9983</v>
      </c>
      <c r="L1675">
        <f t="shared" si="188"/>
        <v>3288</v>
      </c>
      <c r="M1675">
        <f t="shared" si="185"/>
        <v>0</v>
      </c>
    </row>
    <row r="1676" spans="1:13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182"/>
        <v>komórkowy</v>
      </c>
      <c r="G1676" s="9">
        <f t="shared" si="183"/>
        <v>13</v>
      </c>
      <c r="H1676" s="9">
        <f t="shared" si="186"/>
        <v>14084</v>
      </c>
      <c r="I1676">
        <f t="shared" si="184"/>
        <v>0</v>
      </c>
      <c r="K1676">
        <f t="shared" si="187"/>
        <v>9983</v>
      </c>
      <c r="L1676">
        <f t="shared" si="188"/>
        <v>3301</v>
      </c>
      <c r="M1676">
        <f t="shared" si="185"/>
        <v>0</v>
      </c>
    </row>
    <row r="1677" spans="1:13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182"/>
        <v>stacjonarny</v>
      </c>
      <c r="G1677" s="9">
        <f t="shared" si="183"/>
        <v>8</v>
      </c>
      <c r="H1677" s="9">
        <f t="shared" si="186"/>
        <v>14092</v>
      </c>
      <c r="I1677">
        <f t="shared" si="184"/>
        <v>0</v>
      </c>
      <c r="K1677">
        <f t="shared" si="187"/>
        <v>9991</v>
      </c>
      <c r="L1677">
        <f t="shared" si="188"/>
        <v>3301</v>
      </c>
      <c r="M1677">
        <f t="shared" si="185"/>
        <v>0</v>
      </c>
    </row>
    <row r="1678" spans="1:13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182"/>
        <v>stacjonarny</v>
      </c>
      <c r="G1678" s="9">
        <f t="shared" si="183"/>
        <v>7</v>
      </c>
      <c r="H1678" s="9">
        <f t="shared" si="186"/>
        <v>14099</v>
      </c>
      <c r="I1678">
        <f t="shared" si="184"/>
        <v>0</v>
      </c>
      <c r="K1678">
        <f t="shared" si="187"/>
        <v>9998</v>
      </c>
      <c r="L1678">
        <f t="shared" si="188"/>
        <v>3301</v>
      </c>
      <c r="M1678">
        <f t="shared" si="185"/>
        <v>0</v>
      </c>
    </row>
    <row r="1679" spans="1:13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182"/>
        <v>stacjonarny</v>
      </c>
      <c r="G1679" s="9">
        <f t="shared" si="183"/>
        <v>6</v>
      </c>
      <c r="H1679" s="9">
        <f t="shared" si="186"/>
        <v>14105</v>
      </c>
      <c r="I1679">
        <f t="shared" si="184"/>
        <v>0</v>
      </c>
      <c r="K1679">
        <f t="shared" si="187"/>
        <v>10004</v>
      </c>
      <c r="L1679">
        <f t="shared" si="188"/>
        <v>3301</v>
      </c>
      <c r="M1679">
        <f t="shared" si="185"/>
        <v>0</v>
      </c>
    </row>
    <row r="1680" spans="1:13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182"/>
        <v>stacjonarny</v>
      </c>
      <c r="G1680" s="9">
        <f t="shared" si="183"/>
        <v>1</v>
      </c>
      <c r="H1680" s="9">
        <f t="shared" si="186"/>
        <v>14106</v>
      </c>
      <c r="I1680">
        <f t="shared" si="184"/>
        <v>0</v>
      </c>
      <c r="K1680">
        <f t="shared" si="187"/>
        <v>10005</v>
      </c>
      <c r="L1680">
        <f t="shared" si="188"/>
        <v>3301</v>
      </c>
      <c r="M1680">
        <f t="shared" si="185"/>
        <v>0</v>
      </c>
    </row>
    <row r="1681" spans="1:13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182"/>
        <v>stacjonarny</v>
      </c>
      <c r="G1681" s="9">
        <f t="shared" si="183"/>
        <v>11</v>
      </c>
      <c r="H1681" s="9">
        <f t="shared" si="186"/>
        <v>14117</v>
      </c>
      <c r="I1681">
        <f t="shared" si="184"/>
        <v>0</v>
      </c>
      <c r="K1681">
        <f t="shared" si="187"/>
        <v>10016</v>
      </c>
      <c r="L1681">
        <f t="shared" si="188"/>
        <v>3301</v>
      </c>
      <c r="M1681">
        <f t="shared" si="185"/>
        <v>0</v>
      </c>
    </row>
    <row r="1682" spans="1:13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182"/>
        <v>stacjonarny</v>
      </c>
      <c r="G1682" s="9">
        <f t="shared" si="183"/>
        <v>14</v>
      </c>
      <c r="H1682" s="9">
        <f t="shared" si="186"/>
        <v>14131</v>
      </c>
      <c r="I1682">
        <f t="shared" si="184"/>
        <v>0</v>
      </c>
      <c r="K1682">
        <f t="shared" si="187"/>
        <v>10030</v>
      </c>
      <c r="L1682">
        <f t="shared" si="188"/>
        <v>3301</v>
      </c>
      <c r="M1682">
        <f t="shared" si="185"/>
        <v>0</v>
      </c>
    </row>
    <row r="1683" spans="1:13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182"/>
        <v>komórkowy</v>
      </c>
      <c r="G1683" s="9">
        <f t="shared" si="183"/>
        <v>14</v>
      </c>
      <c r="H1683" s="9">
        <f t="shared" si="186"/>
        <v>14145</v>
      </c>
      <c r="I1683">
        <f t="shared" si="184"/>
        <v>0</v>
      </c>
      <c r="K1683">
        <f t="shared" si="187"/>
        <v>10030</v>
      </c>
      <c r="L1683">
        <f t="shared" si="188"/>
        <v>3315</v>
      </c>
      <c r="M1683">
        <f t="shared" si="185"/>
        <v>0</v>
      </c>
    </row>
    <row r="1684" spans="1:13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182"/>
        <v>stacjonarny</v>
      </c>
      <c r="G1684" s="9">
        <f t="shared" si="183"/>
        <v>4</v>
      </c>
      <c r="H1684" s="9">
        <f t="shared" si="186"/>
        <v>14149</v>
      </c>
      <c r="I1684">
        <f t="shared" si="184"/>
        <v>0</v>
      </c>
      <c r="K1684">
        <f t="shared" si="187"/>
        <v>10034</v>
      </c>
      <c r="L1684">
        <f t="shared" si="188"/>
        <v>3315</v>
      </c>
      <c r="M1684">
        <f t="shared" si="185"/>
        <v>0</v>
      </c>
    </row>
    <row r="1685" spans="1:13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182"/>
        <v>stacjonarny</v>
      </c>
      <c r="G1685" s="9">
        <f t="shared" si="183"/>
        <v>16</v>
      </c>
      <c r="H1685" s="9">
        <f t="shared" si="186"/>
        <v>14165</v>
      </c>
      <c r="I1685">
        <f t="shared" si="184"/>
        <v>0</v>
      </c>
      <c r="K1685">
        <f t="shared" si="187"/>
        <v>10050</v>
      </c>
      <c r="L1685">
        <f t="shared" si="188"/>
        <v>3315</v>
      </c>
      <c r="M1685">
        <f t="shared" si="185"/>
        <v>0</v>
      </c>
    </row>
    <row r="1686" spans="1:13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182"/>
        <v>stacjonarny</v>
      </c>
      <c r="G1686" s="9">
        <f t="shared" si="183"/>
        <v>14</v>
      </c>
      <c r="H1686" s="9">
        <f t="shared" si="186"/>
        <v>14179</v>
      </c>
      <c r="I1686">
        <f t="shared" si="184"/>
        <v>0</v>
      </c>
      <c r="K1686">
        <f t="shared" si="187"/>
        <v>10064</v>
      </c>
      <c r="L1686">
        <f t="shared" si="188"/>
        <v>3315</v>
      </c>
      <c r="M1686">
        <f t="shared" si="185"/>
        <v>0</v>
      </c>
    </row>
    <row r="1687" spans="1:13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182"/>
        <v>komórkowy</v>
      </c>
      <c r="G1687" s="9">
        <f t="shared" si="183"/>
        <v>6</v>
      </c>
      <c r="H1687" s="9">
        <f t="shared" si="186"/>
        <v>14185</v>
      </c>
      <c r="I1687">
        <f t="shared" si="184"/>
        <v>0</v>
      </c>
      <c r="K1687">
        <f t="shared" si="187"/>
        <v>10064</v>
      </c>
      <c r="L1687">
        <f t="shared" si="188"/>
        <v>3321</v>
      </c>
      <c r="M1687">
        <f t="shared" si="185"/>
        <v>0</v>
      </c>
    </row>
    <row r="1688" spans="1:13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182"/>
        <v>komórkowy</v>
      </c>
      <c r="G1688" s="9">
        <f t="shared" si="183"/>
        <v>12</v>
      </c>
      <c r="H1688" s="9">
        <f t="shared" si="186"/>
        <v>14197</v>
      </c>
      <c r="I1688">
        <f t="shared" si="184"/>
        <v>0</v>
      </c>
      <c r="K1688">
        <f t="shared" si="187"/>
        <v>10064</v>
      </c>
      <c r="L1688">
        <f t="shared" si="188"/>
        <v>3333</v>
      </c>
      <c r="M1688">
        <f t="shared" si="185"/>
        <v>0</v>
      </c>
    </row>
    <row r="1689" spans="1:13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182"/>
        <v>komórkowy</v>
      </c>
      <c r="G1689" s="9">
        <f t="shared" si="183"/>
        <v>8</v>
      </c>
      <c r="H1689" s="9">
        <f t="shared" si="186"/>
        <v>14205</v>
      </c>
      <c r="I1689">
        <f t="shared" si="184"/>
        <v>0</v>
      </c>
      <c r="K1689">
        <f t="shared" si="187"/>
        <v>10064</v>
      </c>
      <c r="L1689">
        <f t="shared" si="188"/>
        <v>3341</v>
      </c>
      <c r="M1689">
        <f t="shared" si="185"/>
        <v>0</v>
      </c>
    </row>
    <row r="1690" spans="1:13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182"/>
        <v>komórkowy</v>
      </c>
      <c r="G1690" s="9">
        <f t="shared" si="183"/>
        <v>7</v>
      </c>
      <c r="H1690" s="9">
        <f t="shared" si="186"/>
        <v>14212</v>
      </c>
      <c r="I1690">
        <f t="shared" si="184"/>
        <v>0</v>
      </c>
      <c r="K1690">
        <f t="shared" si="187"/>
        <v>10064</v>
      </c>
      <c r="L1690">
        <f t="shared" si="188"/>
        <v>3348</v>
      </c>
      <c r="M1690">
        <f t="shared" si="185"/>
        <v>0</v>
      </c>
    </row>
    <row r="1691" spans="1:13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182"/>
        <v>stacjonarny</v>
      </c>
      <c r="G1691" s="9">
        <f t="shared" si="183"/>
        <v>16</v>
      </c>
      <c r="H1691" s="9">
        <f t="shared" si="186"/>
        <v>14228</v>
      </c>
      <c r="I1691">
        <f t="shared" si="184"/>
        <v>0</v>
      </c>
      <c r="K1691">
        <f t="shared" si="187"/>
        <v>10080</v>
      </c>
      <c r="L1691">
        <f t="shared" si="188"/>
        <v>3348</v>
      </c>
      <c r="M1691">
        <f t="shared" si="185"/>
        <v>0</v>
      </c>
    </row>
    <row r="1692" spans="1:13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182"/>
        <v>stacjonarny</v>
      </c>
      <c r="G1692" s="9">
        <f t="shared" si="183"/>
        <v>16</v>
      </c>
      <c r="H1692" s="9">
        <f t="shared" si="186"/>
        <v>14244</v>
      </c>
      <c r="I1692">
        <f t="shared" si="184"/>
        <v>0</v>
      </c>
      <c r="K1692">
        <f t="shared" si="187"/>
        <v>10096</v>
      </c>
      <c r="L1692">
        <f t="shared" si="188"/>
        <v>3348</v>
      </c>
      <c r="M1692">
        <f t="shared" si="185"/>
        <v>0</v>
      </c>
    </row>
    <row r="1693" spans="1:13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182"/>
        <v>stacjonarny</v>
      </c>
      <c r="G1693" s="9">
        <f t="shared" si="183"/>
        <v>1</v>
      </c>
      <c r="H1693" s="9">
        <f t="shared" si="186"/>
        <v>14245</v>
      </c>
      <c r="I1693">
        <f t="shared" si="184"/>
        <v>0</v>
      </c>
      <c r="K1693">
        <f t="shared" si="187"/>
        <v>10097</v>
      </c>
      <c r="L1693">
        <f t="shared" si="188"/>
        <v>3348</v>
      </c>
      <c r="M1693">
        <f t="shared" si="185"/>
        <v>0</v>
      </c>
    </row>
    <row r="1694" spans="1:13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182"/>
        <v>komórkowy</v>
      </c>
      <c r="G1694" s="9">
        <f t="shared" si="183"/>
        <v>8</v>
      </c>
      <c r="H1694" s="9">
        <f t="shared" si="186"/>
        <v>14253</v>
      </c>
      <c r="I1694">
        <f t="shared" si="184"/>
        <v>0</v>
      </c>
      <c r="K1694">
        <f t="shared" si="187"/>
        <v>10097</v>
      </c>
      <c r="L1694">
        <f t="shared" si="188"/>
        <v>3356</v>
      </c>
      <c r="M1694">
        <f t="shared" si="185"/>
        <v>0</v>
      </c>
    </row>
    <row r="1695" spans="1:13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182"/>
        <v>stacjonarny</v>
      </c>
      <c r="G1695" s="9">
        <f t="shared" si="183"/>
        <v>4</v>
      </c>
      <c r="H1695" s="9">
        <f t="shared" si="186"/>
        <v>14257</v>
      </c>
      <c r="I1695">
        <f t="shared" si="184"/>
        <v>0</v>
      </c>
      <c r="K1695">
        <f t="shared" si="187"/>
        <v>10101</v>
      </c>
      <c r="L1695">
        <f t="shared" si="188"/>
        <v>3356</v>
      </c>
      <c r="M1695">
        <f t="shared" si="185"/>
        <v>0</v>
      </c>
    </row>
    <row r="1696" spans="1:13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182"/>
        <v>stacjonarny</v>
      </c>
      <c r="G1696" s="9">
        <f t="shared" si="183"/>
        <v>10</v>
      </c>
      <c r="H1696" s="9">
        <f t="shared" si="186"/>
        <v>14267</v>
      </c>
      <c r="I1696">
        <f t="shared" si="184"/>
        <v>0</v>
      </c>
      <c r="K1696">
        <f t="shared" si="187"/>
        <v>10111</v>
      </c>
      <c r="L1696">
        <f t="shared" si="188"/>
        <v>3356</v>
      </c>
      <c r="M1696">
        <f t="shared" si="185"/>
        <v>0</v>
      </c>
    </row>
    <row r="1697" spans="1:13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182"/>
        <v>stacjonarny</v>
      </c>
      <c r="G1697" s="9">
        <f t="shared" si="183"/>
        <v>2</v>
      </c>
      <c r="H1697" s="9">
        <f t="shared" si="186"/>
        <v>14269</v>
      </c>
      <c r="I1697">
        <f t="shared" si="184"/>
        <v>0</v>
      </c>
      <c r="K1697">
        <f t="shared" si="187"/>
        <v>10113</v>
      </c>
      <c r="L1697">
        <f t="shared" si="188"/>
        <v>3356</v>
      </c>
      <c r="M1697">
        <f t="shared" si="185"/>
        <v>0</v>
      </c>
    </row>
    <row r="1698" spans="1:13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182"/>
        <v>zagraniczny</v>
      </c>
      <c r="G1698" s="9">
        <f t="shared" si="183"/>
        <v>10</v>
      </c>
      <c r="H1698" s="9">
        <f t="shared" si="186"/>
        <v>14269</v>
      </c>
      <c r="I1698">
        <f t="shared" si="184"/>
        <v>0</v>
      </c>
      <c r="K1698">
        <f t="shared" si="187"/>
        <v>10113</v>
      </c>
      <c r="L1698">
        <f t="shared" si="188"/>
        <v>3356</v>
      </c>
      <c r="M1698">
        <f t="shared" si="185"/>
        <v>10</v>
      </c>
    </row>
    <row r="1699" spans="1:13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182"/>
        <v>komórkowy</v>
      </c>
      <c r="G1699" s="9">
        <f t="shared" si="183"/>
        <v>7</v>
      </c>
      <c r="H1699" s="9">
        <f t="shared" si="186"/>
        <v>14276</v>
      </c>
      <c r="I1699">
        <f t="shared" si="184"/>
        <v>0</v>
      </c>
      <c r="K1699">
        <f t="shared" si="187"/>
        <v>10113</v>
      </c>
      <c r="L1699">
        <f t="shared" si="188"/>
        <v>3363</v>
      </c>
      <c r="M1699">
        <f t="shared" si="185"/>
        <v>0</v>
      </c>
    </row>
    <row r="1700" spans="1:13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182"/>
        <v>stacjonarny</v>
      </c>
      <c r="G1700" s="9">
        <f t="shared" si="183"/>
        <v>4</v>
      </c>
      <c r="H1700" s="9">
        <f t="shared" si="186"/>
        <v>14280</v>
      </c>
      <c r="I1700">
        <f t="shared" si="184"/>
        <v>0</v>
      </c>
      <c r="K1700">
        <f t="shared" si="187"/>
        <v>10117</v>
      </c>
      <c r="L1700">
        <f t="shared" si="188"/>
        <v>3363</v>
      </c>
      <c r="M1700">
        <f t="shared" si="185"/>
        <v>0</v>
      </c>
    </row>
    <row r="1701" spans="1:13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182"/>
        <v>zagraniczny</v>
      </c>
      <c r="G1701" s="9">
        <f t="shared" si="183"/>
        <v>7</v>
      </c>
      <c r="H1701" s="9">
        <f t="shared" si="186"/>
        <v>14280</v>
      </c>
      <c r="I1701">
        <f t="shared" si="184"/>
        <v>0</v>
      </c>
      <c r="K1701">
        <f t="shared" si="187"/>
        <v>10117</v>
      </c>
      <c r="L1701">
        <f t="shared" si="188"/>
        <v>3363</v>
      </c>
      <c r="M1701">
        <f t="shared" si="185"/>
        <v>7</v>
      </c>
    </row>
    <row r="1702" spans="1:13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182"/>
        <v>komórkowy</v>
      </c>
      <c r="G1702" s="9">
        <f t="shared" si="183"/>
        <v>4</v>
      </c>
      <c r="H1702" s="9">
        <f t="shared" si="186"/>
        <v>14284</v>
      </c>
      <c r="I1702">
        <f t="shared" si="184"/>
        <v>0</v>
      </c>
      <c r="K1702">
        <f t="shared" si="187"/>
        <v>10117</v>
      </c>
      <c r="L1702">
        <f t="shared" si="188"/>
        <v>3367</v>
      </c>
      <c r="M1702">
        <f t="shared" si="185"/>
        <v>0</v>
      </c>
    </row>
    <row r="1703" spans="1:13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182"/>
        <v>stacjonarny</v>
      </c>
      <c r="G1703" s="9">
        <f t="shared" si="183"/>
        <v>8</v>
      </c>
      <c r="H1703" s="9">
        <f t="shared" si="186"/>
        <v>14292</v>
      </c>
      <c r="I1703">
        <f t="shared" si="184"/>
        <v>0</v>
      </c>
      <c r="K1703">
        <f t="shared" si="187"/>
        <v>10125</v>
      </c>
      <c r="L1703">
        <f t="shared" si="188"/>
        <v>3367</v>
      </c>
      <c r="M1703">
        <f t="shared" si="185"/>
        <v>0</v>
      </c>
    </row>
    <row r="1704" spans="1:13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182"/>
        <v>zagraniczny</v>
      </c>
      <c r="G1704" s="9">
        <f t="shared" si="183"/>
        <v>8</v>
      </c>
      <c r="H1704" s="9">
        <f t="shared" si="186"/>
        <v>14292</v>
      </c>
      <c r="I1704">
        <f t="shared" si="184"/>
        <v>0</v>
      </c>
      <c r="K1704">
        <f t="shared" si="187"/>
        <v>10125</v>
      </c>
      <c r="L1704">
        <f t="shared" si="188"/>
        <v>3367</v>
      </c>
      <c r="M1704">
        <f t="shared" si="185"/>
        <v>8</v>
      </c>
    </row>
    <row r="1705" spans="1:13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182"/>
        <v>stacjonarny</v>
      </c>
      <c r="G1705" s="9">
        <f t="shared" si="183"/>
        <v>3</v>
      </c>
      <c r="H1705" s="9">
        <f t="shared" si="186"/>
        <v>14295</v>
      </c>
      <c r="I1705">
        <f t="shared" si="184"/>
        <v>0</v>
      </c>
      <c r="K1705">
        <f t="shared" si="187"/>
        <v>10128</v>
      </c>
      <c r="L1705">
        <f t="shared" si="188"/>
        <v>3367</v>
      </c>
      <c r="M1705">
        <f t="shared" si="185"/>
        <v>0</v>
      </c>
    </row>
    <row r="1706" spans="1:13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182"/>
        <v>stacjonarny</v>
      </c>
      <c r="G1706" s="9">
        <f t="shared" si="183"/>
        <v>9</v>
      </c>
      <c r="H1706" s="9">
        <f t="shared" si="186"/>
        <v>14304</v>
      </c>
      <c r="I1706">
        <f t="shared" si="184"/>
        <v>0</v>
      </c>
      <c r="K1706">
        <f t="shared" si="187"/>
        <v>10137</v>
      </c>
      <c r="L1706">
        <f t="shared" si="188"/>
        <v>3367</v>
      </c>
      <c r="M1706">
        <f t="shared" si="185"/>
        <v>0</v>
      </c>
    </row>
    <row r="1707" spans="1:13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182"/>
        <v>stacjonarny</v>
      </c>
      <c r="G1707" s="9">
        <f t="shared" si="183"/>
        <v>4</v>
      </c>
      <c r="H1707" s="9">
        <f t="shared" si="186"/>
        <v>14308</v>
      </c>
      <c r="I1707">
        <f t="shared" si="184"/>
        <v>0</v>
      </c>
      <c r="K1707">
        <f t="shared" si="187"/>
        <v>10141</v>
      </c>
      <c r="L1707">
        <f t="shared" si="188"/>
        <v>3367</v>
      </c>
      <c r="M1707">
        <f t="shared" si="185"/>
        <v>0</v>
      </c>
    </row>
    <row r="1708" spans="1:13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182"/>
        <v>stacjonarny</v>
      </c>
      <c r="G1708" s="9">
        <f t="shared" si="183"/>
        <v>14</v>
      </c>
      <c r="H1708" s="9">
        <f t="shared" si="186"/>
        <v>14322</v>
      </c>
      <c r="I1708">
        <f t="shared" si="184"/>
        <v>0</v>
      </c>
      <c r="K1708">
        <f t="shared" si="187"/>
        <v>10155</v>
      </c>
      <c r="L1708">
        <f t="shared" si="188"/>
        <v>3367</v>
      </c>
      <c r="M1708">
        <f t="shared" si="185"/>
        <v>0</v>
      </c>
    </row>
    <row r="1709" spans="1:13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182"/>
        <v>stacjonarny</v>
      </c>
      <c r="G1709" s="9">
        <f t="shared" si="183"/>
        <v>1</v>
      </c>
      <c r="H1709" s="9">
        <f t="shared" si="186"/>
        <v>14323</v>
      </c>
      <c r="I1709">
        <f t="shared" si="184"/>
        <v>0</v>
      </c>
      <c r="K1709">
        <f t="shared" si="187"/>
        <v>10156</v>
      </c>
      <c r="L1709">
        <f t="shared" si="188"/>
        <v>3367</v>
      </c>
      <c r="M1709">
        <f t="shared" si="185"/>
        <v>0</v>
      </c>
    </row>
    <row r="1710" spans="1:13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182"/>
        <v>stacjonarny</v>
      </c>
      <c r="G1710" s="9">
        <f t="shared" si="183"/>
        <v>13</v>
      </c>
      <c r="H1710" s="9">
        <f t="shared" si="186"/>
        <v>14336</v>
      </c>
      <c r="I1710">
        <f t="shared" si="184"/>
        <v>0</v>
      </c>
      <c r="K1710">
        <f t="shared" si="187"/>
        <v>10169</v>
      </c>
      <c r="L1710">
        <f t="shared" si="188"/>
        <v>3367</v>
      </c>
      <c r="M1710">
        <f t="shared" si="185"/>
        <v>0</v>
      </c>
    </row>
    <row r="1711" spans="1:13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182"/>
        <v>komórkowy</v>
      </c>
      <c r="G1711" s="9">
        <f t="shared" si="183"/>
        <v>1</v>
      </c>
      <c r="H1711" s="9">
        <f t="shared" si="186"/>
        <v>14337</v>
      </c>
      <c r="I1711">
        <f t="shared" si="184"/>
        <v>0</v>
      </c>
      <c r="K1711">
        <f t="shared" si="187"/>
        <v>10169</v>
      </c>
      <c r="L1711">
        <f t="shared" si="188"/>
        <v>3368</v>
      </c>
      <c r="M1711">
        <f t="shared" si="185"/>
        <v>0</v>
      </c>
    </row>
    <row r="1712" spans="1:13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182"/>
        <v>stacjonarny</v>
      </c>
      <c r="G1712" s="9">
        <f t="shared" si="183"/>
        <v>3</v>
      </c>
      <c r="H1712" s="9">
        <f t="shared" si="186"/>
        <v>14340</v>
      </c>
      <c r="I1712">
        <f t="shared" si="184"/>
        <v>0</v>
      </c>
      <c r="K1712">
        <f t="shared" si="187"/>
        <v>10172</v>
      </c>
      <c r="L1712">
        <f t="shared" si="188"/>
        <v>3368</v>
      </c>
      <c r="M1712">
        <f t="shared" si="185"/>
        <v>0</v>
      </c>
    </row>
    <row r="1713" spans="1:13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182"/>
        <v>stacjonarny</v>
      </c>
      <c r="G1713" s="9">
        <f t="shared" si="183"/>
        <v>16</v>
      </c>
      <c r="H1713" s="9">
        <f t="shared" si="186"/>
        <v>14356</v>
      </c>
      <c r="I1713">
        <f t="shared" si="184"/>
        <v>0</v>
      </c>
      <c r="K1713">
        <f t="shared" si="187"/>
        <v>10188</v>
      </c>
      <c r="L1713">
        <f t="shared" si="188"/>
        <v>3368</v>
      </c>
      <c r="M1713">
        <f t="shared" si="185"/>
        <v>0</v>
      </c>
    </row>
    <row r="1714" spans="1:13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182"/>
        <v>stacjonarny</v>
      </c>
      <c r="G1714" s="9">
        <f t="shared" si="183"/>
        <v>14</v>
      </c>
      <c r="H1714" s="9">
        <f t="shared" si="186"/>
        <v>14370</v>
      </c>
      <c r="I1714">
        <f t="shared" si="184"/>
        <v>0</v>
      </c>
      <c r="K1714">
        <f t="shared" si="187"/>
        <v>10202</v>
      </c>
      <c r="L1714">
        <f t="shared" si="188"/>
        <v>3368</v>
      </c>
      <c r="M1714">
        <f t="shared" si="185"/>
        <v>0</v>
      </c>
    </row>
    <row r="1715" spans="1:13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182"/>
        <v>stacjonarny</v>
      </c>
      <c r="G1715" s="9">
        <f t="shared" si="183"/>
        <v>16</v>
      </c>
      <c r="H1715" s="9">
        <f t="shared" si="186"/>
        <v>14386</v>
      </c>
      <c r="I1715">
        <f t="shared" si="184"/>
        <v>0</v>
      </c>
      <c r="K1715">
        <f t="shared" si="187"/>
        <v>10218</v>
      </c>
      <c r="L1715">
        <f t="shared" si="188"/>
        <v>3368</v>
      </c>
      <c r="M1715">
        <f t="shared" si="185"/>
        <v>0</v>
      </c>
    </row>
    <row r="1716" spans="1:13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182"/>
        <v>komórkowy</v>
      </c>
      <c r="G1716" s="9">
        <f t="shared" si="183"/>
        <v>4</v>
      </c>
      <c r="H1716" s="9">
        <f t="shared" si="186"/>
        <v>14390</v>
      </c>
      <c r="I1716">
        <f t="shared" si="184"/>
        <v>0</v>
      </c>
      <c r="K1716">
        <f t="shared" si="187"/>
        <v>10218</v>
      </c>
      <c r="L1716">
        <f t="shared" si="188"/>
        <v>3372</v>
      </c>
      <c r="M1716">
        <f t="shared" si="185"/>
        <v>0</v>
      </c>
    </row>
    <row r="1717" spans="1:13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182"/>
        <v>stacjonarny</v>
      </c>
      <c r="G1717" s="9">
        <f t="shared" si="183"/>
        <v>7</v>
      </c>
      <c r="H1717" s="9">
        <f t="shared" si="186"/>
        <v>14397</v>
      </c>
      <c r="I1717">
        <f t="shared" si="184"/>
        <v>0</v>
      </c>
      <c r="K1717">
        <f t="shared" si="187"/>
        <v>10225</v>
      </c>
      <c r="L1717">
        <f t="shared" si="188"/>
        <v>3372</v>
      </c>
      <c r="M1717">
        <f t="shared" si="185"/>
        <v>0</v>
      </c>
    </row>
    <row r="1718" spans="1:13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182"/>
        <v>stacjonarny</v>
      </c>
      <c r="G1718" s="9">
        <f t="shared" si="183"/>
        <v>7</v>
      </c>
      <c r="H1718" s="9">
        <f t="shared" si="186"/>
        <v>14404</v>
      </c>
      <c r="I1718">
        <f t="shared" si="184"/>
        <v>0</v>
      </c>
      <c r="K1718">
        <f t="shared" si="187"/>
        <v>10232</v>
      </c>
      <c r="L1718">
        <f t="shared" si="188"/>
        <v>3372</v>
      </c>
      <c r="M1718">
        <f t="shared" si="185"/>
        <v>0</v>
      </c>
    </row>
    <row r="1719" spans="1:13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182"/>
        <v>stacjonarny</v>
      </c>
      <c r="G1719" s="9">
        <f t="shared" si="183"/>
        <v>6</v>
      </c>
      <c r="H1719" s="9">
        <f t="shared" si="186"/>
        <v>14410</v>
      </c>
      <c r="I1719">
        <f t="shared" si="184"/>
        <v>0</v>
      </c>
      <c r="K1719">
        <f t="shared" si="187"/>
        <v>10238</v>
      </c>
      <c r="L1719">
        <f t="shared" si="188"/>
        <v>3372</v>
      </c>
      <c r="M1719">
        <f t="shared" si="185"/>
        <v>0</v>
      </c>
    </row>
    <row r="1720" spans="1:13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182"/>
        <v>komórkowy</v>
      </c>
      <c r="G1720" s="9">
        <f t="shared" si="183"/>
        <v>2</v>
      </c>
      <c r="H1720" s="9">
        <f t="shared" si="186"/>
        <v>14412</v>
      </c>
      <c r="I1720">
        <f t="shared" si="184"/>
        <v>0</v>
      </c>
      <c r="K1720">
        <f t="shared" si="187"/>
        <v>10238</v>
      </c>
      <c r="L1720">
        <f t="shared" si="188"/>
        <v>3374</v>
      </c>
      <c r="M1720">
        <f t="shared" si="185"/>
        <v>0</v>
      </c>
    </row>
    <row r="1721" spans="1:13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182"/>
        <v>stacjonarny</v>
      </c>
      <c r="G1721" s="9">
        <f t="shared" si="183"/>
        <v>12</v>
      </c>
      <c r="H1721" s="9">
        <f t="shared" si="186"/>
        <v>14424</v>
      </c>
      <c r="I1721">
        <f t="shared" si="184"/>
        <v>0</v>
      </c>
      <c r="K1721">
        <f t="shared" si="187"/>
        <v>10250</v>
      </c>
      <c r="L1721">
        <f t="shared" si="188"/>
        <v>3374</v>
      </c>
      <c r="M1721">
        <f t="shared" si="185"/>
        <v>0</v>
      </c>
    </row>
    <row r="1722" spans="1:13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182"/>
        <v>stacjonarny</v>
      </c>
      <c r="G1722" s="9">
        <f t="shared" si="183"/>
        <v>3</v>
      </c>
      <c r="H1722" s="9">
        <f t="shared" si="186"/>
        <v>14427</v>
      </c>
      <c r="I1722">
        <f t="shared" si="184"/>
        <v>0</v>
      </c>
      <c r="K1722">
        <f t="shared" si="187"/>
        <v>10253</v>
      </c>
      <c r="L1722">
        <f t="shared" si="188"/>
        <v>3374</v>
      </c>
      <c r="M1722">
        <f t="shared" si="185"/>
        <v>0</v>
      </c>
    </row>
    <row r="1723" spans="1:13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182"/>
        <v>stacjonarny</v>
      </c>
      <c r="G1723" s="9">
        <f t="shared" si="183"/>
        <v>4</v>
      </c>
      <c r="H1723" s="9">
        <f t="shared" si="186"/>
        <v>14431</v>
      </c>
      <c r="I1723">
        <f t="shared" si="184"/>
        <v>0</v>
      </c>
      <c r="K1723">
        <f t="shared" si="187"/>
        <v>10257</v>
      </c>
      <c r="L1723">
        <f t="shared" si="188"/>
        <v>3374</v>
      </c>
      <c r="M1723">
        <f t="shared" si="185"/>
        <v>0</v>
      </c>
    </row>
    <row r="1724" spans="1:13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182"/>
        <v>stacjonarny</v>
      </c>
      <c r="G1724" s="9">
        <f t="shared" si="183"/>
        <v>14</v>
      </c>
      <c r="H1724" s="9">
        <f t="shared" si="186"/>
        <v>14445</v>
      </c>
      <c r="I1724">
        <f t="shared" si="184"/>
        <v>0</v>
      </c>
      <c r="K1724">
        <f t="shared" si="187"/>
        <v>10271</v>
      </c>
      <c r="L1724">
        <f t="shared" si="188"/>
        <v>3374</v>
      </c>
      <c r="M1724">
        <f t="shared" si="185"/>
        <v>0</v>
      </c>
    </row>
    <row r="1725" spans="1:13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182"/>
        <v>stacjonarny</v>
      </c>
      <c r="G1725" s="9">
        <f t="shared" si="183"/>
        <v>10</v>
      </c>
      <c r="H1725" s="9">
        <f t="shared" si="186"/>
        <v>14455</v>
      </c>
      <c r="I1725">
        <f t="shared" si="184"/>
        <v>0</v>
      </c>
      <c r="K1725">
        <f t="shared" si="187"/>
        <v>10281</v>
      </c>
      <c r="L1725">
        <f t="shared" si="188"/>
        <v>3374</v>
      </c>
      <c r="M1725">
        <f t="shared" si="185"/>
        <v>0</v>
      </c>
    </row>
    <row r="1726" spans="1:13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182"/>
        <v>stacjonarny</v>
      </c>
      <c r="G1726" s="9">
        <f t="shared" si="183"/>
        <v>2</v>
      </c>
      <c r="H1726" s="9">
        <f t="shared" si="186"/>
        <v>14457</v>
      </c>
      <c r="I1726">
        <f t="shared" si="184"/>
        <v>0</v>
      </c>
      <c r="K1726">
        <f t="shared" si="187"/>
        <v>10283</v>
      </c>
      <c r="L1726">
        <f t="shared" si="188"/>
        <v>3374</v>
      </c>
      <c r="M1726">
        <f t="shared" si="185"/>
        <v>0</v>
      </c>
    </row>
    <row r="1727" spans="1:13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182"/>
        <v>komórkowy</v>
      </c>
      <c r="G1727" s="9">
        <f t="shared" si="183"/>
        <v>6</v>
      </c>
      <c r="H1727" s="9">
        <f t="shared" si="186"/>
        <v>14463</v>
      </c>
      <c r="I1727">
        <f t="shared" si="184"/>
        <v>0</v>
      </c>
      <c r="K1727">
        <f t="shared" si="187"/>
        <v>10283</v>
      </c>
      <c r="L1727">
        <f t="shared" si="188"/>
        <v>3380</v>
      </c>
      <c r="M1727">
        <f t="shared" si="185"/>
        <v>0</v>
      </c>
    </row>
    <row r="1728" spans="1:13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182"/>
        <v>stacjonarny</v>
      </c>
      <c r="G1728" s="9">
        <f t="shared" si="183"/>
        <v>12</v>
      </c>
      <c r="H1728" s="9">
        <f t="shared" si="186"/>
        <v>14475</v>
      </c>
      <c r="I1728">
        <f t="shared" si="184"/>
        <v>0</v>
      </c>
      <c r="K1728">
        <f t="shared" si="187"/>
        <v>10295</v>
      </c>
      <c r="L1728">
        <f t="shared" si="188"/>
        <v>3380</v>
      </c>
      <c r="M1728">
        <f t="shared" si="185"/>
        <v>0</v>
      </c>
    </row>
    <row r="1729" spans="1:13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182"/>
        <v>stacjonarny</v>
      </c>
      <c r="G1729" s="9">
        <f t="shared" si="183"/>
        <v>5</v>
      </c>
      <c r="H1729" s="9">
        <f t="shared" si="186"/>
        <v>14480</v>
      </c>
      <c r="I1729">
        <f t="shared" si="184"/>
        <v>0</v>
      </c>
      <c r="K1729">
        <f t="shared" si="187"/>
        <v>10300</v>
      </c>
      <c r="L1729">
        <f t="shared" si="188"/>
        <v>3380</v>
      </c>
      <c r="M1729">
        <f t="shared" si="185"/>
        <v>0</v>
      </c>
    </row>
    <row r="1730" spans="1:13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182"/>
        <v>stacjonarny</v>
      </c>
      <c r="G1730" s="9">
        <f t="shared" si="183"/>
        <v>17</v>
      </c>
      <c r="H1730" s="9">
        <f t="shared" si="186"/>
        <v>14497</v>
      </c>
      <c r="I1730">
        <f t="shared" si="184"/>
        <v>0</v>
      </c>
      <c r="K1730">
        <f t="shared" si="187"/>
        <v>10317</v>
      </c>
      <c r="L1730">
        <f t="shared" si="188"/>
        <v>3380</v>
      </c>
      <c r="M1730">
        <f t="shared" si="185"/>
        <v>0</v>
      </c>
    </row>
    <row r="1731" spans="1:13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189">IF(LEN(A1731)=7,"stacjonarny",IF(LEN(A1731)=8,"komórkowy","zagraniczny"))</f>
        <v>komórkowy</v>
      </c>
      <c r="G1731" s="9">
        <f t="shared" ref="G1731:G1794" si="190">MINUTE(D1731-C1731)+1</f>
        <v>13</v>
      </c>
      <c r="H1731" s="9">
        <f t="shared" si="186"/>
        <v>14510</v>
      </c>
      <c r="I1731">
        <f t="shared" ref="I1731:I1794" si="191">IF(H1731&lt;=800,1,0)</f>
        <v>0</v>
      </c>
      <c r="K1731">
        <f t="shared" si="187"/>
        <v>10317</v>
      </c>
      <c r="L1731">
        <f t="shared" si="188"/>
        <v>3393</v>
      </c>
      <c r="M1731">
        <f t="shared" ref="M1731:M1794" si="192">IF(E1731="zagraniczny",G1731,0)</f>
        <v>0</v>
      </c>
    </row>
    <row r="1732" spans="1:13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189"/>
        <v>stacjonarny</v>
      </c>
      <c r="G1732" s="9">
        <f t="shared" si="190"/>
        <v>2</v>
      </c>
      <c r="H1732" s="9">
        <f t="shared" ref="H1732:H1795" si="193">IF(E1732&lt;&gt;"zagraniczny",G1732+H1731,H1731)</f>
        <v>14512</v>
      </c>
      <c r="I1732">
        <f t="shared" si="191"/>
        <v>0</v>
      </c>
      <c r="K1732">
        <f t="shared" ref="K1732:K1795" si="194">IF(AND(I1732=0,E1732="stacjonarny"),G1732+K1731,K1731)</f>
        <v>10319</v>
      </c>
      <c r="L1732">
        <f t="shared" ref="L1732:L1795" si="195">IF(AND(I1732=0,E1732="komórkowy"),G1732+L1731,L1731)</f>
        <v>3393</v>
      </c>
      <c r="M1732">
        <f t="shared" si="192"/>
        <v>0</v>
      </c>
    </row>
    <row r="1733" spans="1:13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189"/>
        <v>stacjonarny</v>
      </c>
      <c r="G1733" s="9">
        <f t="shared" si="190"/>
        <v>16</v>
      </c>
      <c r="H1733" s="9">
        <f t="shared" si="193"/>
        <v>14528</v>
      </c>
      <c r="I1733">
        <f t="shared" si="191"/>
        <v>0</v>
      </c>
      <c r="K1733">
        <f t="shared" si="194"/>
        <v>10335</v>
      </c>
      <c r="L1733">
        <f t="shared" si="195"/>
        <v>3393</v>
      </c>
      <c r="M1733">
        <f t="shared" si="192"/>
        <v>0</v>
      </c>
    </row>
    <row r="1734" spans="1:13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189"/>
        <v>stacjonarny</v>
      </c>
      <c r="G1734" s="9">
        <f t="shared" si="190"/>
        <v>11</v>
      </c>
      <c r="H1734" s="9">
        <f t="shared" si="193"/>
        <v>14539</v>
      </c>
      <c r="I1734">
        <f t="shared" si="191"/>
        <v>0</v>
      </c>
      <c r="K1734">
        <f t="shared" si="194"/>
        <v>10346</v>
      </c>
      <c r="L1734">
        <f t="shared" si="195"/>
        <v>3393</v>
      </c>
      <c r="M1734">
        <f t="shared" si="192"/>
        <v>0</v>
      </c>
    </row>
    <row r="1735" spans="1:13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189"/>
        <v>stacjonarny</v>
      </c>
      <c r="G1735" s="9">
        <f t="shared" si="190"/>
        <v>16</v>
      </c>
      <c r="H1735" s="9">
        <f t="shared" si="193"/>
        <v>14555</v>
      </c>
      <c r="I1735">
        <f t="shared" si="191"/>
        <v>0</v>
      </c>
      <c r="K1735">
        <f t="shared" si="194"/>
        <v>10362</v>
      </c>
      <c r="L1735">
        <f t="shared" si="195"/>
        <v>3393</v>
      </c>
      <c r="M1735">
        <f t="shared" si="192"/>
        <v>0</v>
      </c>
    </row>
    <row r="1736" spans="1:13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189"/>
        <v>stacjonarny</v>
      </c>
      <c r="G1736" s="9">
        <f t="shared" si="190"/>
        <v>11</v>
      </c>
      <c r="H1736" s="9">
        <f t="shared" si="193"/>
        <v>14566</v>
      </c>
      <c r="I1736">
        <f t="shared" si="191"/>
        <v>0</v>
      </c>
      <c r="K1736">
        <f t="shared" si="194"/>
        <v>10373</v>
      </c>
      <c r="L1736">
        <f t="shared" si="195"/>
        <v>3393</v>
      </c>
      <c r="M1736">
        <f t="shared" si="192"/>
        <v>0</v>
      </c>
    </row>
    <row r="1737" spans="1:13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189"/>
        <v>stacjonarny</v>
      </c>
      <c r="G1737" s="9">
        <f t="shared" si="190"/>
        <v>12</v>
      </c>
      <c r="H1737" s="9">
        <f t="shared" si="193"/>
        <v>14578</v>
      </c>
      <c r="I1737">
        <f t="shared" si="191"/>
        <v>0</v>
      </c>
      <c r="K1737">
        <f t="shared" si="194"/>
        <v>10385</v>
      </c>
      <c r="L1737">
        <f t="shared" si="195"/>
        <v>3393</v>
      </c>
      <c r="M1737">
        <f t="shared" si="192"/>
        <v>0</v>
      </c>
    </row>
    <row r="1738" spans="1:13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189"/>
        <v>stacjonarny</v>
      </c>
      <c r="G1738" s="9">
        <f t="shared" si="190"/>
        <v>13</v>
      </c>
      <c r="H1738" s="9">
        <f t="shared" si="193"/>
        <v>14591</v>
      </c>
      <c r="I1738">
        <f t="shared" si="191"/>
        <v>0</v>
      </c>
      <c r="K1738">
        <f t="shared" si="194"/>
        <v>10398</v>
      </c>
      <c r="L1738">
        <f t="shared" si="195"/>
        <v>3393</v>
      </c>
      <c r="M1738">
        <f t="shared" si="192"/>
        <v>0</v>
      </c>
    </row>
    <row r="1739" spans="1:13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189"/>
        <v>stacjonarny</v>
      </c>
      <c r="G1739" s="9">
        <f t="shared" si="190"/>
        <v>10</v>
      </c>
      <c r="H1739" s="9">
        <f t="shared" si="193"/>
        <v>14601</v>
      </c>
      <c r="I1739">
        <f t="shared" si="191"/>
        <v>0</v>
      </c>
      <c r="K1739">
        <f t="shared" si="194"/>
        <v>10408</v>
      </c>
      <c r="L1739">
        <f t="shared" si="195"/>
        <v>3393</v>
      </c>
      <c r="M1739">
        <f t="shared" si="192"/>
        <v>0</v>
      </c>
    </row>
    <row r="1740" spans="1:13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189"/>
        <v>zagraniczny</v>
      </c>
      <c r="G1740" s="9">
        <f t="shared" si="190"/>
        <v>15</v>
      </c>
      <c r="H1740" s="9">
        <f t="shared" si="193"/>
        <v>14601</v>
      </c>
      <c r="I1740">
        <f t="shared" si="191"/>
        <v>0</v>
      </c>
      <c r="K1740">
        <f t="shared" si="194"/>
        <v>10408</v>
      </c>
      <c r="L1740">
        <f t="shared" si="195"/>
        <v>3393</v>
      </c>
      <c r="M1740">
        <f t="shared" si="192"/>
        <v>15</v>
      </c>
    </row>
    <row r="1741" spans="1:13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189"/>
        <v>komórkowy</v>
      </c>
      <c r="G1741" s="9">
        <f t="shared" si="190"/>
        <v>10</v>
      </c>
      <c r="H1741" s="9">
        <f t="shared" si="193"/>
        <v>14611</v>
      </c>
      <c r="I1741">
        <f t="shared" si="191"/>
        <v>0</v>
      </c>
      <c r="K1741">
        <f t="shared" si="194"/>
        <v>10408</v>
      </c>
      <c r="L1741">
        <f t="shared" si="195"/>
        <v>3403</v>
      </c>
      <c r="M1741">
        <f t="shared" si="192"/>
        <v>0</v>
      </c>
    </row>
    <row r="1742" spans="1:13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189"/>
        <v>komórkowy</v>
      </c>
      <c r="G1742" s="9">
        <f t="shared" si="190"/>
        <v>12</v>
      </c>
      <c r="H1742" s="9">
        <f t="shared" si="193"/>
        <v>14623</v>
      </c>
      <c r="I1742">
        <f t="shared" si="191"/>
        <v>0</v>
      </c>
      <c r="K1742">
        <f t="shared" si="194"/>
        <v>10408</v>
      </c>
      <c r="L1742">
        <f t="shared" si="195"/>
        <v>3415</v>
      </c>
      <c r="M1742">
        <f t="shared" si="192"/>
        <v>0</v>
      </c>
    </row>
    <row r="1743" spans="1:13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189"/>
        <v>komórkowy</v>
      </c>
      <c r="G1743" s="9">
        <f t="shared" si="190"/>
        <v>15</v>
      </c>
      <c r="H1743" s="9">
        <f t="shared" si="193"/>
        <v>14638</v>
      </c>
      <c r="I1743">
        <f t="shared" si="191"/>
        <v>0</v>
      </c>
      <c r="K1743">
        <f t="shared" si="194"/>
        <v>10408</v>
      </c>
      <c r="L1743">
        <f t="shared" si="195"/>
        <v>3430</v>
      </c>
      <c r="M1743">
        <f t="shared" si="192"/>
        <v>0</v>
      </c>
    </row>
    <row r="1744" spans="1:13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189"/>
        <v>stacjonarny</v>
      </c>
      <c r="G1744" s="9">
        <f t="shared" si="190"/>
        <v>6</v>
      </c>
      <c r="H1744" s="9">
        <f t="shared" si="193"/>
        <v>14644</v>
      </c>
      <c r="I1744">
        <f t="shared" si="191"/>
        <v>0</v>
      </c>
      <c r="K1744">
        <f t="shared" si="194"/>
        <v>10414</v>
      </c>
      <c r="L1744">
        <f t="shared" si="195"/>
        <v>3430</v>
      </c>
      <c r="M1744">
        <f t="shared" si="192"/>
        <v>0</v>
      </c>
    </row>
    <row r="1745" spans="1:13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189"/>
        <v>komórkowy</v>
      </c>
      <c r="G1745" s="9">
        <f t="shared" si="190"/>
        <v>16</v>
      </c>
      <c r="H1745" s="9">
        <f t="shared" si="193"/>
        <v>14660</v>
      </c>
      <c r="I1745">
        <f t="shared" si="191"/>
        <v>0</v>
      </c>
      <c r="K1745">
        <f t="shared" si="194"/>
        <v>10414</v>
      </c>
      <c r="L1745">
        <f t="shared" si="195"/>
        <v>3446</v>
      </c>
      <c r="M1745">
        <f t="shared" si="192"/>
        <v>0</v>
      </c>
    </row>
    <row r="1746" spans="1:13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189"/>
        <v>stacjonarny</v>
      </c>
      <c r="G1746" s="9">
        <f t="shared" si="190"/>
        <v>8</v>
      </c>
      <c r="H1746" s="9">
        <f t="shared" si="193"/>
        <v>14668</v>
      </c>
      <c r="I1746">
        <f t="shared" si="191"/>
        <v>0</v>
      </c>
      <c r="K1746">
        <f t="shared" si="194"/>
        <v>10422</v>
      </c>
      <c r="L1746">
        <f t="shared" si="195"/>
        <v>3446</v>
      </c>
      <c r="M1746">
        <f t="shared" si="192"/>
        <v>0</v>
      </c>
    </row>
    <row r="1747" spans="1:13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189"/>
        <v>stacjonarny</v>
      </c>
      <c r="G1747" s="9">
        <f t="shared" si="190"/>
        <v>2</v>
      </c>
      <c r="H1747" s="9">
        <f t="shared" si="193"/>
        <v>14670</v>
      </c>
      <c r="I1747">
        <f t="shared" si="191"/>
        <v>0</v>
      </c>
      <c r="K1747">
        <f t="shared" si="194"/>
        <v>10424</v>
      </c>
      <c r="L1747">
        <f t="shared" si="195"/>
        <v>3446</v>
      </c>
      <c r="M1747">
        <f t="shared" si="192"/>
        <v>0</v>
      </c>
    </row>
    <row r="1748" spans="1:13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189"/>
        <v>stacjonarny</v>
      </c>
      <c r="G1748" s="9">
        <f t="shared" si="190"/>
        <v>2</v>
      </c>
      <c r="H1748" s="9">
        <f t="shared" si="193"/>
        <v>14672</v>
      </c>
      <c r="I1748">
        <f t="shared" si="191"/>
        <v>0</v>
      </c>
      <c r="K1748">
        <f t="shared" si="194"/>
        <v>10426</v>
      </c>
      <c r="L1748">
        <f t="shared" si="195"/>
        <v>3446</v>
      </c>
      <c r="M1748">
        <f t="shared" si="192"/>
        <v>0</v>
      </c>
    </row>
    <row r="1749" spans="1:13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189"/>
        <v>stacjonarny</v>
      </c>
      <c r="G1749" s="9">
        <f t="shared" si="190"/>
        <v>6</v>
      </c>
      <c r="H1749" s="9">
        <f t="shared" si="193"/>
        <v>14678</v>
      </c>
      <c r="I1749">
        <f t="shared" si="191"/>
        <v>0</v>
      </c>
      <c r="K1749">
        <f t="shared" si="194"/>
        <v>10432</v>
      </c>
      <c r="L1749">
        <f t="shared" si="195"/>
        <v>3446</v>
      </c>
      <c r="M1749">
        <f t="shared" si="192"/>
        <v>0</v>
      </c>
    </row>
    <row r="1750" spans="1:13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189"/>
        <v>stacjonarny</v>
      </c>
      <c r="G1750" s="9">
        <f t="shared" si="190"/>
        <v>10</v>
      </c>
      <c r="H1750" s="9">
        <f t="shared" si="193"/>
        <v>14688</v>
      </c>
      <c r="I1750">
        <f t="shared" si="191"/>
        <v>0</v>
      </c>
      <c r="K1750">
        <f t="shared" si="194"/>
        <v>10442</v>
      </c>
      <c r="L1750">
        <f t="shared" si="195"/>
        <v>3446</v>
      </c>
      <c r="M1750">
        <f t="shared" si="192"/>
        <v>0</v>
      </c>
    </row>
    <row r="1751" spans="1:13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189"/>
        <v>stacjonarny</v>
      </c>
      <c r="G1751" s="9">
        <f t="shared" si="190"/>
        <v>2</v>
      </c>
      <c r="H1751" s="9">
        <f t="shared" si="193"/>
        <v>14690</v>
      </c>
      <c r="I1751">
        <f t="shared" si="191"/>
        <v>0</v>
      </c>
      <c r="K1751">
        <f t="shared" si="194"/>
        <v>10444</v>
      </c>
      <c r="L1751">
        <f t="shared" si="195"/>
        <v>3446</v>
      </c>
      <c r="M1751">
        <f t="shared" si="192"/>
        <v>0</v>
      </c>
    </row>
    <row r="1752" spans="1:13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189"/>
        <v>stacjonarny</v>
      </c>
      <c r="G1752" s="9">
        <f t="shared" si="190"/>
        <v>9</v>
      </c>
      <c r="H1752" s="9">
        <f t="shared" si="193"/>
        <v>14699</v>
      </c>
      <c r="I1752">
        <f t="shared" si="191"/>
        <v>0</v>
      </c>
      <c r="K1752">
        <f t="shared" si="194"/>
        <v>10453</v>
      </c>
      <c r="L1752">
        <f t="shared" si="195"/>
        <v>3446</v>
      </c>
      <c r="M1752">
        <f t="shared" si="192"/>
        <v>0</v>
      </c>
    </row>
    <row r="1753" spans="1:13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189"/>
        <v>stacjonarny</v>
      </c>
      <c r="G1753" s="9">
        <f t="shared" si="190"/>
        <v>1</v>
      </c>
      <c r="H1753" s="9">
        <f t="shared" si="193"/>
        <v>14700</v>
      </c>
      <c r="I1753">
        <f t="shared" si="191"/>
        <v>0</v>
      </c>
      <c r="K1753">
        <f t="shared" si="194"/>
        <v>10454</v>
      </c>
      <c r="L1753">
        <f t="shared" si="195"/>
        <v>3446</v>
      </c>
      <c r="M1753">
        <f t="shared" si="192"/>
        <v>0</v>
      </c>
    </row>
    <row r="1754" spans="1:13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189"/>
        <v>stacjonarny</v>
      </c>
      <c r="G1754" s="9">
        <f t="shared" si="190"/>
        <v>6</v>
      </c>
      <c r="H1754" s="9">
        <f t="shared" si="193"/>
        <v>14706</v>
      </c>
      <c r="I1754">
        <f t="shared" si="191"/>
        <v>0</v>
      </c>
      <c r="K1754">
        <f t="shared" si="194"/>
        <v>10460</v>
      </c>
      <c r="L1754">
        <f t="shared" si="195"/>
        <v>3446</v>
      </c>
      <c r="M1754">
        <f t="shared" si="192"/>
        <v>0</v>
      </c>
    </row>
    <row r="1755" spans="1:13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189"/>
        <v>stacjonarny</v>
      </c>
      <c r="G1755" s="9">
        <f t="shared" si="190"/>
        <v>8</v>
      </c>
      <c r="H1755" s="9">
        <f t="shared" si="193"/>
        <v>14714</v>
      </c>
      <c r="I1755">
        <f t="shared" si="191"/>
        <v>0</v>
      </c>
      <c r="K1755">
        <f t="shared" si="194"/>
        <v>10468</v>
      </c>
      <c r="L1755">
        <f t="shared" si="195"/>
        <v>3446</v>
      </c>
      <c r="M1755">
        <f t="shared" si="192"/>
        <v>0</v>
      </c>
    </row>
    <row r="1756" spans="1:13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189"/>
        <v>stacjonarny</v>
      </c>
      <c r="G1756" s="9">
        <f t="shared" si="190"/>
        <v>1</v>
      </c>
      <c r="H1756" s="9">
        <f t="shared" si="193"/>
        <v>14715</v>
      </c>
      <c r="I1756">
        <f t="shared" si="191"/>
        <v>0</v>
      </c>
      <c r="K1756">
        <f t="shared" si="194"/>
        <v>10469</v>
      </c>
      <c r="L1756">
        <f t="shared" si="195"/>
        <v>3446</v>
      </c>
      <c r="M1756">
        <f t="shared" si="192"/>
        <v>0</v>
      </c>
    </row>
    <row r="1757" spans="1:13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189"/>
        <v>stacjonarny</v>
      </c>
      <c r="G1757" s="9">
        <f t="shared" si="190"/>
        <v>8</v>
      </c>
      <c r="H1757" s="9">
        <f t="shared" si="193"/>
        <v>14723</v>
      </c>
      <c r="I1757">
        <f t="shared" si="191"/>
        <v>0</v>
      </c>
      <c r="K1757">
        <f t="shared" si="194"/>
        <v>10477</v>
      </c>
      <c r="L1757">
        <f t="shared" si="195"/>
        <v>3446</v>
      </c>
      <c r="M1757">
        <f t="shared" si="192"/>
        <v>0</v>
      </c>
    </row>
    <row r="1758" spans="1:13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189"/>
        <v>stacjonarny</v>
      </c>
      <c r="G1758" s="9">
        <f t="shared" si="190"/>
        <v>12</v>
      </c>
      <c r="H1758" s="9">
        <f t="shared" si="193"/>
        <v>14735</v>
      </c>
      <c r="I1758">
        <f t="shared" si="191"/>
        <v>0</v>
      </c>
      <c r="K1758">
        <f t="shared" si="194"/>
        <v>10489</v>
      </c>
      <c r="L1758">
        <f t="shared" si="195"/>
        <v>3446</v>
      </c>
      <c r="M1758">
        <f t="shared" si="192"/>
        <v>0</v>
      </c>
    </row>
    <row r="1759" spans="1:13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189"/>
        <v>stacjonarny</v>
      </c>
      <c r="G1759" s="9">
        <f t="shared" si="190"/>
        <v>10</v>
      </c>
      <c r="H1759" s="9">
        <f t="shared" si="193"/>
        <v>14745</v>
      </c>
      <c r="I1759">
        <f t="shared" si="191"/>
        <v>0</v>
      </c>
      <c r="K1759">
        <f t="shared" si="194"/>
        <v>10499</v>
      </c>
      <c r="L1759">
        <f t="shared" si="195"/>
        <v>3446</v>
      </c>
      <c r="M1759">
        <f t="shared" si="192"/>
        <v>0</v>
      </c>
    </row>
    <row r="1760" spans="1:13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189"/>
        <v>stacjonarny</v>
      </c>
      <c r="G1760" s="9">
        <f t="shared" si="190"/>
        <v>4</v>
      </c>
      <c r="H1760" s="9">
        <f t="shared" si="193"/>
        <v>14749</v>
      </c>
      <c r="I1760">
        <f t="shared" si="191"/>
        <v>0</v>
      </c>
      <c r="K1760">
        <f t="shared" si="194"/>
        <v>10503</v>
      </c>
      <c r="L1760">
        <f t="shared" si="195"/>
        <v>3446</v>
      </c>
      <c r="M1760">
        <f t="shared" si="192"/>
        <v>0</v>
      </c>
    </row>
    <row r="1761" spans="1:13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189"/>
        <v>zagraniczny</v>
      </c>
      <c r="G1761" s="9">
        <f t="shared" si="190"/>
        <v>3</v>
      </c>
      <c r="H1761" s="9">
        <f t="shared" si="193"/>
        <v>14749</v>
      </c>
      <c r="I1761">
        <f t="shared" si="191"/>
        <v>0</v>
      </c>
      <c r="K1761">
        <f t="shared" si="194"/>
        <v>10503</v>
      </c>
      <c r="L1761">
        <f t="shared" si="195"/>
        <v>3446</v>
      </c>
      <c r="M1761">
        <f t="shared" si="192"/>
        <v>3</v>
      </c>
    </row>
    <row r="1762" spans="1:13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189"/>
        <v>stacjonarny</v>
      </c>
      <c r="G1762" s="9">
        <f t="shared" si="190"/>
        <v>1</v>
      </c>
      <c r="H1762" s="9">
        <f t="shared" si="193"/>
        <v>14750</v>
      </c>
      <c r="I1762">
        <f t="shared" si="191"/>
        <v>0</v>
      </c>
      <c r="K1762">
        <f t="shared" si="194"/>
        <v>10504</v>
      </c>
      <c r="L1762">
        <f t="shared" si="195"/>
        <v>3446</v>
      </c>
      <c r="M1762">
        <f t="shared" si="192"/>
        <v>0</v>
      </c>
    </row>
    <row r="1763" spans="1:13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189"/>
        <v>komórkowy</v>
      </c>
      <c r="G1763" s="9">
        <f t="shared" si="190"/>
        <v>7</v>
      </c>
      <c r="H1763" s="9">
        <f t="shared" si="193"/>
        <v>14757</v>
      </c>
      <c r="I1763">
        <f t="shared" si="191"/>
        <v>0</v>
      </c>
      <c r="K1763">
        <f t="shared" si="194"/>
        <v>10504</v>
      </c>
      <c r="L1763">
        <f t="shared" si="195"/>
        <v>3453</v>
      </c>
      <c r="M1763">
        <f t="shared" si="192"/>
        <v>0</v>
      </c>
    </row>
    <row r="1764" spans="1:13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189"/>
        <v>komórkowy</v>
      </c>
      <c r="G1764" s="9">
        <f t="shared" si="190"/>
        <v>13</v>
      </c>
      <c r="H1764" s="9">
        <f t="shared" si="193"/>
        <v>14770</v>
      </c>
      <c r="I1764">
        <f t="shared" si="191"/>
        <v>0</v>
      </c>
      <c r="K1764">
        <f t="shared" si="194"/>
        <v>10504</v>
      </c>
      <c r="L1764">
        <f t="shared" si="195"/>
        <v>3466</v>
      </c>
      <c r="M1764">
        <f t="shared" si="192"/>
        <v>0</v>
      </c>
    </row>
    <row r="1765" spans="1:13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189"/>
        <v>stacjonarny</v>
      </c>
      <c r="G1765" s="9">
        <f t="shared" si="190"/>
        <v>7</v>
      </c>
      <c r="H1765" s="9">
        <f t="shared" si="193"/>
        <v>14777</v>
      </c>
      <c r="I1765">
        <f t="shared" si="191"/>
        <v>0</v>
      </c>
      <c r="K1765">
        <f t="shared" si="194"/>
        <v>10511</v>
      </c>
      <c r="L1765">
        <f t="shared" si="195"/>
        <v>3466</v>
      </c>
      <c r="M1765">
        <f t="shared" si="192"/>
        <v>0</v>
      </c>
    </row>
    <row r="1766" spans="1:13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189"/>
        <v>stacjonarny</v>
      </c>
      <c r="G1766" s="9">
        <f t="shared" si="190"/>
        <v>11</v>
      </c>
      <c r="H1766" s="9">
        <f t="shared" si="193"/>
        <v>14788</v>
      </c>
      <c r="I1766">
        <f t="shared" si="191"/>
        <v>0</v>
      </c>
      <c r="K1766">
        <f t="shared" si="194"/>
        <v>10522</v>
      </c>
      <c r="L1766">
        <f t="shared" si="195"/>
        <v>3466</v>
      </c>
      <c r="M1766">
        <f t="shared" si="192"/>
        <v>0</v>
      </c>
    </row>
    <row r="1767" spans="1:13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189"/>
        <v>stacjonarny</v>
      </c>
      <c r="G1767" s="9">
        <f t="shared" si="190"/>
        <v>14</v>
      </c>
      <c r="H1767" s="9">
        <f t="shared" si="193"/>
        <v>14802</v>
      </c>
      <c r="I1767">
        <f t="shared" si="191"/>
        <v>0</v>
      </c>
      <c r="K1767">
        <f t="shared" si="194"/>
        <v>10536</v>
      </c>
      <c r="L1767">
        <f t="shared" si="195"/>
        <v>3466</v>
      </c>
      <c r="M1767">
        <f t="shared" si="192"/>
        <v>0</v>
      </c>
    </row>
    <row r="1768" spans="1:13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189"/>
        <v>stacjonarny</v>
      </c>
      <c r="G1768" s="9">
        <f t="shared" si="190"/>
        <v>16</v>
      </c>
      <c r="H1768" s="9">
        <f t="shared" si="193"/>
        <v>14818</v>
      </c>
      <c r="I1768">
        <f t="shared" si="191"/>
        <v>0</v>
      </c>
      <c r="K1768">
        <f t="shared" si="194"/>
        <v>10552</v>
      </c>
      <c r="L1768">
        <f t="shared" si="195"/>
        <v>3466</v>
      </c>
      <c r="M1768">
        <f t="shared" si="192"/>
        <v>0</v>
      </c>
    </row>
    <row r="1769" spans="1:13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189"/>
        <v>komórkowy</v>
      </c>
      <c r="G1769" s="9">
        <f t="shared" si="190"/>
        <v>2</v>
      </c>
      <c r="H1769" s="9">
        <f t="shared" si="193"/>
        <v>14820</v>
      </c>
      <c r="I1769">
        <f t="shared" si="191"/>
        <v>0</v>
      </c>
      <c r="K1769">
        <f t="shared" si="194"/>
        <v>10552</v>
      </c>
      <c r="L1769">
        <f t="shared" si="195"/>
        <v>3468</v>
      </c>
      <c r="M1769">
        <f t="shared" si="192"/>
        <v>0</v>
      </c>
    </row>
    <row r="1770" spans="1:13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189"/>
        <v>stacjonarny</v>
      </c>
      <c r="G1770" s="9">
        <f t="shared" si="190"/>
        <v>11</v>
      </c>
      <c r="H1770" s="9">
        <f t="shared" si="193"/>
        <v>14831</v>
      </c>
      <c r="I1770">
        <f t="shared" si="191"/>
        <v>0</v>
      </c>
      <c r="K1770">
        <f t="shared" si="194"/>
        <v>10563</v>
      </c>
      <c r="L1770">
        <f t="shared" si="195"/>
        <v>3468</v>
      </c>
      <c r="M1770">
        <f t="shared" si="192"/>
        <v>0</v>
      </c>
    </row>
    <row r="1771" spans="1:13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189"/>
        <v>stacjonarny</v>
      </c>
      <c r="G1771" s="9">
        <f t="shared" si="190"/>
        <v>13</v>
      </c>
      <c r="H1771" s="9">
        <f t="shared" si="193"/>
        <v>14844</v>
      </c>
      <c r="I1771">
        <f t="shared" si="191"/>
        <v>0</v>
      </c>
      <c r="K1771">
        <f t="shared" si="194"/>
        <v>10576</v>
      </c>
      <c r="L1771">
        <f t="shared" si="195"/>
        <v>3468</v>
      </c>
      <c r="M1771">
        <f t="shared" si="192"/>
        <v>0</v>
      </c>
    </row>
    <row r="1772" spans="1:13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189"/>
        <v>stacjonarny</v>
      </c>
      <c r="G1772" s="9">
        <f t="shared" si="190"/>
        <v>14</v>
      </c>
      <c r="H1772" s="9">
        <f t="shared" si="193"/>
        <v>14858</v>
      </c>
      <c r="I1772">
        <f t="shared" si="191"/>
        <v>0</v>
      </c>
      <c r="K1772">
        <f t="shared" si="194"/>
        <v>10590</v>
      </c>
      <c r="L1772">
        <f t="shared" si="195"/>
        <v>3468</v>
      </c>
      <c r="M1772">
        <f t="shared" si="192"/>
        <v>0</v>
      </c>
    </row>
    <row r="1773" spans="1:13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189"/>
        <v>komórkowy</v>
      </c>
      <c r="G1773" s="9">
        <f t="shared" si="190"/>
        <v>9</v>
      </c>
      <c r="H1773" s="9">
        <f t="shared" si="193"/>
        <v>14867</v>
      </c>
      <c r="I1773">
        <f t="shared" si="191"/>
        <v>0</v>
      </c>
      <c r="K1773">
        <f t="shared" si="194"/>
        <v>10590</v>
      </c>
      <c r="L1773">
        <f t="shared" si="195"/>
        <v>3477</v>
      </c>
      <c r="M1773">
        <f t="shared" si="192"/>
        <v>0</v>
      </c>
    </row>
    <row r="1774" spans="1:13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189"/>
        <v>stacjonarny</v>
      </c>
      <c r="G1774" s="9">
        <f t="shared" si="190"/>
        <v>9</v>
      </c>
      <c r="H1774" s="9">
        <f t="shared" si="193"/>
        <v>14876</v>
      </c>
      <c r="I1774">
        <f t="shared" si="191"/>
        <v>0</v>
      </c>
      <c r="K1774">
        <f t="shared" si="194"/>
        <v>10599</v>
      </c>
      <c r="L1774">
        <f t="shared" si="195"/>
        <v>3477</v>
      </c>
      <c r="M1774">
        <f t="shared" si="192"/>
        <v>0</v>
      </c>
    </row>
    <row r="1775" spans="1:13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189"/>
        <v>stacjonarny</v>
      </c>
      <c r="G1775" s="9">
        <f t="shared" si="190"/>
        <v>16</v>
      </c>
      <c r="H1775" s="9">
        <f t="shared" si="193"/>
        <v>14892</v>
      </c>
      <c r="I1775">
        <f t="shared" si="191"/>
        <v>0</v>
      </c>
      <c r="K1775">
        <f t="shared" si="194"/>
        <v>10615</v>
      </c>
      <c r="L1775">
        <f t="shared" si="195"/>
        <v>3477</v>
      </c>
      <c r="M1775">
        <f t="shared" si="192"/>
        <v>0</v>
      </c>
    </row>
    <row r="1776" spans="1:13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189"/>
        <v>komórkowy</v>
      </c>
      <c r="G1776" s="9">
        <f t="shared" si="190"/>
        <v>15</v>
      </c>
      <c r="H1776" s="9">
        <f t="shared" si="193"/>
        <v>14907</v>
      </c>
      <c r="I1776">
        <f t="shared" si="191"/>
        <v>0</v>
      </c>
      <c r="K1776">
        <f t="shared" si="194"/>
        <v>10615</v>
      </c>
      <c r="L1776">
        <f t="shared" si="195"/>
        <v>3492</v>
      </c>
      <c r="M1776">
        <f t="shared" si="192"/>
        <v>0</v>
      </c>
    </row>
    <row r="1777" spans="1:13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189"/>
        <v>stacjonarny</v>
      </c>
      <c r="G1777" s="9">
        <f t="shared" si="190"/>
        <v>2</v>
      </c>
      <c r="H1777" s="9">
        <f t="shared" si="193"/>
        <v>14909</v>
      </c>
      <c r="I1777">
        <f t="shared" si="191"/>
        <v>0</v>
      </c>
      <c r="K1777">
        <f t="shared" si="194"/>
        <v>10617</v>
      </c>
      <c r="L1777">
        <f t="shared" si="195"/>
        <v>3492</v>
      </c>
      <c r="M1777">
        <f t="shared" si="192"/>
        <v>0</v>
      </c>
    </row>
    <row r="1778" spans="1:13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189"/>
        <v>komórkowy</v>
      </c>
      <c r="G1778" s="9">
        <f t="shared" si="190"/>
        <v>3</v>
      </c>
      <c r="H1778" s="9">
        <f t="shared" si="193"/>
        <v>14912</v>
      </c>
      <c r="I1778">
        <f t="shared" si="191"/>
        <v>0</v>
      </c>
      <c r="K1778">
        <f t="shared" si="194"/>
        <v>10617</v>
      </c>
      <c r="L1778">
        <f t="shared" si="195"/>
        <v>3495</v>
      </c>
      <c r="M1778">
        <f t="shared" si="192"/>
        <v>0</v>
      </c>
    </row>
    <row r="1779" spans="1:13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189"/>
        <v>stacjonarny</v>
      </c>
      <c r="G1779" s="9">
        <f t="shared" si="190"/>
        <v>6</v>
      </c>
      <c r="H1779" s="9">
        <f t="shared" si="193"/>
        <v>14918</v>
      </c>
      <c r="I1779">
        <f t="shared" si="191"/>
        <v>0</v>
      </c>
      <c r="K1779">
        <f t="shared" si="194"/>
        <v>10623</v>
      </c>
      <c r="L1779">
        <f t="shared" si="195"/>
        <v>3495</v>
      </c>
      <c r="M1779">
        <f t="shared" si="192"/>
        <v>0</v>
      </c>
    </row>
    <row r="1780" spans="1:13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189"/>
        <v>stacjonarny</v>
      </c>
      <c r="G1780" s="9">
        <f t="shared" si="190"/>
        <v>15</v>
      </c>
      <c r="H1780" s="9">
        <f t="shared" si="193"/>
        <v>14933</v>
      </c>
      <c r="I1780">
        <f t="shared" si="191"/>
        <v>0</v>
      </c>
      <c r="K1780">
        <f t="shared" si="194"/>
        <v>10638</v>
      </c>
      <c r="L1780">
        <f t="shared" si="195"/>
        <v>3495</v>
      </c>
      <c r="M1780">
        <f t="shared" si="192"/>
        <v>0</v>
      </c>
    </row>
    <row r="1781" spans="1:13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189"/>
        <v>komórkowy</v>
      </c>
      <c r="G1781" s="9">
        <f t="shared" si="190"/>
        <v>12</v>
      </c>
      <c r="H1781" s="9">
        <f t="shared" si="193"/>
        <v>14945</v>
      </c>
      <c r="I1781">
        <f t="shared" si="191"/>
        <v>0</v>
      </c>
      <c r="K1781">
        <f t="shared" si="194"/>
        <v>10638</v>
      </c>
      <c r="L1781">
        <f t="shared" si="195"/>
        <v>3507</v>
      </c>
      <c r="M1781">
        <f t="shared" si="192"/>
        <v>0</v>
      </c>
    </row>
    <row r="1782" spans="1:13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189"/>
        <v>komórkowy</v>
      </c>
      <c r="G1782" s="9">
        <f t="shared" si="190"/>
        <v>10</v>
      </c>
      <c r="H1782" s="9">
        <f t="shared" si="193"/>
        <v>14955</v>
      </c>
      <c r="I1782">
        <f t="shared" si="191"/>
        <v>0</v>
      </c>
      <c r="K1782">
        <f t="shared" si="194"/>
        <v>10638</v>
      </c>
      <c r="L1782">
        <f t="shared" si="195"/>
        <v>3517</v>
      </c>
      <c r="M1782">
        <f t="shared" si="192"/>
        <v>0</v>
      </c>
    </row>
    <row r="1783" spans="1:13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189"/>
        <v>stacjonarny</v>
      </c>
      <c r="G1783" s="9">
        <f t="shared" si="190"/>
        <v>9</v>
      </c>
      <c r="H1783" s="9">
        <f t="shared" si="193"/>
        <v>14964</v>
      </c>
      <c r="I1783">
        <f t="shared" si="191"/>
        <v>0</v>
      </c>
      <c r="K1783">
        <f t="shared" si="194"/>
        <v>10647</v>
      </c>
      <c r="L1783">
        <f t="shared" si="195"/>
        <v>3517</v>
      </c>
      <c r="M1783">
        <f t="shared" si="192"/>
        <v>0</v>
      </c>
    </row>
    <row r="1784" spans="1:13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189"/>
        <v>stacjonarny</v>
      </c>
      <c r="G1784" s="9">
        <f t="shared" si="190"/>
        <v>13</v>
      </c>
      <c r="H1784" s="9">
        <f t="shared" si="193"/>
        <v>14977</v>
      </c>
      <c r="I1784">
        <f t="shared" si="191"/>
        <v>0</v>
      </c>
      <c r="K1784">
        <f t="shared" si="194"/>
        <v>10660</v>
      </c>
      <c r="L1784">
        <f t="shared" si="195"/>
        <v>3517</v>
      </c>
      <c r="M1784">
        <f t="shared" si="192"/>
        <v>0</v>
      </c>
    </row>
    <row r="1785" spans="1:13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189"/>
        <v>stacjonarny</v>
      </c>
      <c r="G1785" s="9">
        <f t="shared" si="190"/>
        <v>15</v>
      </c>
      <c r="H1785" s="9">
        <f t="shared" si="193"/>
        <v>14992</v>
      </c>
      <c r="I1785">
        <f t="shared" si="191"/>
        <v>0</v>
      </c>
      <c r="K1785">
        <f t="shared" si="194"/>
        <v>10675</v>
      </c>
      <c r="L1785">
        <f t="shared" si="195"/>
        <v>3517</v>
      </c>
      <c r="M1785">
        <f t="shared" si="192"/>
        <v>0</v>
      </c>
    </row>
    <row r="1786" spans="1:13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189"/>
        <v>stacjonarny</v>
      </c>
      <c r="G1786" s="9">
        <f t="shared" si="190"/>
        <v>1</v>
      </c>
      <c r="H1786" s="9">
        <f t="shared" si="193"/>
        <v>14993</v>
      </c>
      <c r="I1786">
        <f t="shared" si="191"/>
        <v>0</v>
      </c>
      <c r="K1786">
        <f t="shared" si="194"/>
        <v>10676</v>
      </c>
      <c r="L1786">
        <f t="shared" si="195"/>
        <v>3517</v>
      </c>
      <c r="M1786">
        <f t="shared" si="192"/>
        <v>0</v>
      </c>
    </row>
    <row r="1787" spans="1:13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189"/>
        <v>stacjonarny</v>
      </c>
      <c r="G1787" s="9">
        <f t="shared" si="190"/>
        <v>8</v>
      </c>
      <c r="H1787" s="9">
        <f t="shared" si="193"/>
        <v>15001</v>
      </c>
      <c r="I1787">
        <f t="shared" si="191"/>
        <v>0</v>
      </c>
      <c r="K1787">
        <f t="shared" si="194"/>
        <v>10684</v>
      </c>
      <c r="L1787">
        <f t="shared" si="195"/>
        <v>3517</v>
      </c>
      <c r="M1787">
        <f t="shared" si="192"/>
        <v>0</v>
      </c>
    </row>
    <row r="1788" spans="1:13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189"/>
        <v>stacjonarny</v>
      </c>
      <c r="G1788" s="9">
        <f t="shared" si="190"/>
        <v>5</v>
      </c>
      <c r="H1788" s="9">
        <f t="shared" si="193"/>
        <v>15006</v>
      </c>
      <c r="I1788">
        <f t="shared" si="191"/>
        <v>0</v>
      </c>
      <c r="K1788">
        <f t="shared" si="194"/>
        <v>10689</v>
      </c>
      <c r="L1788">
        <f t="shared" si="195"/>
        <v>3517</v>
      </c>
      <c r="M1788">
        <f t="shared" si="192"/>
        <v>0</v>
      </c>
    </row>
    <row r="1789" spans="1:13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189"/>
        <v>stacjonarny</v>
      </c>
      <c r="G1789" s="9">
        <f t="shared" si="190"/>
        <v>9</v>
      </c>
      <c r="H1789" s="9">
        <f t="shared" si="193"/>
        <v>15015</v>
      </c>
      <c r="I1789">
        <f t="shared" si="191"/>
        <v>0</v>
      </c>
      <c r="K1789">
        <f t="shared" si="194"/>
        <v>10698</v>
      </c>
      <c r="L1789">
        <f t="shared" si="195"/>
        <v>3517</v>
      </c>
      <c r="M1789">
        <f t="shared" si="192"/>
        <v>0</v>
      </c>
    </row>
    <row r="1790" spans="1:13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189"/>
        <v>stacjonarny</v>
      </c>
      <c r="G1790" s="9">
        <f t="shared" si="190"/>
        <v>12</v>
      </c>
      <c r="H1790" s="9">
        <f t="shared" si="193"/>
        <v>15027</v>
      </c>
      <c r="I1790">
        <f t="shared" si="191"/>
        <v>0</v>
      </c>
      <c r="K1790">
        <f t="shared" si="194"/>
        <v>10710</v>
      </c>
      <c r="L1790">
        <f t="shared" si="195"/>
        <v>3517</v>
      </c>
      <c r="M1790">
        <f t="shared" si="192"/>
        <v>0</v>
      </c>
    </row>
    <row r="1791" spans="1:13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189"/>
        <v>zagraniczny</v>
      </c>
      <c r="G1791" s="9">
        <f t="shared" si="190"/>
        <v>14</v>
      </c>
      <c r="H1791" s="9">
        <f t="shared" si="193"/>
        <v>15027</v>
      </c>
      <c r="I1791">
        <f t="shared" si="191"/>
        <v>0</v>
      </c>
      <c r="K1791">
        <f t="shared" si="194"/>
        <v>10710</v>
      </c>
      <c r="L1791">
        <f t="shared" si="195"/>
        <v>3517</v>
      </c>
      <c r="M1791">
        <f t="shared" si="192"/>
        <v>14</v>
      </c>
    </row>
    <row r="1792" spans="1:13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189"/>
        <v>stacjonarny</v>
      </c>
      <c r="G1792" s="9">
        <f t="shared" si="190"/>
        <v>5</v>
      </c>
      <c r="H1792" s="9">
        <f t="shared" si="193"/>
        <v>15032</v>
      </c>
      <c r="I1792">
        <f t="shared" si="191"/>
        <v>0</v>
      </c>
      <c r="K1792">
        <f t="shared" si="194"/>
        <v>10715</v>
      </c>
      <c r="L1792">
        <f t="shared" si="195"/>
        <v>3517</v>
      </c>
      <c r="M1792">
        <f t="shared" si="192"/>
        <v>0</v>
      </c>
    </row>
    <row r="1793" spans="1:13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189"/>
        <v>komórkowy</v>
      </c>
      <c r="G1793" s="9">
        <f t="shared" si="190"/>
        <v>13</v>
      </c>
      <c r="H1793" s="9">
        <f t="shared" si="193"/>
        <v>15045</v>
      </c>
      <c r="I1793">
        <f t="shared" si="191"/>
        <v>0</v>
      </c>
      <c r="K1793">
        <f t="shared" si="194"/>
        <v>10715</v>
      </c>
      <c r="L1793">
        <f t="shared" si="195"/>
        <v>3530</v>
      </c>
      <c r="M1793">
        <f t="shared" si="192"/>
        <v>0</v>
      </c>
    </row>
    <row r="1794" spans="1:13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189"/>
        <v>komórkowy</v>
      </c>
      <c r="G1794" s="9">
        <f t="shared" si="190"/>
        <v>6</v>
      </c>
      <c r="H1794" s="9">
        <f t="shared" si="193"/>
        <v>15051</v>
      </c>
      <c r="I1794">
        <f t="shared" si="191"/>
        <v>0</v>
      </c>
      <c r="K1794">
        <f t="shared" si="194"/>
        <v>10715</v>
      </c>
      <c r="L1794">
        <f t="shared" si="195"/>
        <v>3536</v>
      </c>
      <c r="M1794">
        <f t="shared" si="192"/>
        <v>0</v>
      </c>
    </row>
    <row r="1795" spans="1:13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196">IF(LEN(A1795)=7,"stacjonarny",IF(LEN(A1795)=8,"komórkowy","zagraniczny"))</f>
        <v>stacjonarny</v>
      </c>
      <c r="G1795" s="9">
        <f t="shared" ref="G1795:G1858" si="197">MINUTE(D1795-C1795)+1</f>
        <v>4</v>
      </c>
      <c r="H1795" s="9">
        <f t="shared" si="193"/>
        <v>15055</v>
      </c>
      <c r="I1795">
        <f t="shared" ref="I1795:I1858" si="198">IF(H1795&lt;=800,1,0)</f>
        <v>0</v>
      </c>
      <c r="K1795">
        <f t="shared" si="194"/>
        <v>10719</v>
      </c>
      <c r="L1795">
        <f t="shared" si="195"/>
        <v>3536</v>
      </c>
      <c r="M1795">
        <f t="shared" ref="M1795:M1858" si="199">IF(E1795="zagraniczny",G1795,0)</f>
        <v>0</v>
      </c>
    </row>
    <row r="1796" spans="1:13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196"/>
        <v>komórkowy</v>
      </c>
      <c r="G1796" s="9">
        <f t="shared" si="197"/>
        <v>1</v>
      </c>
      <c r="H1796" s="9">
        <f t="shared" ref="H1796:H1859" si="200">IF(E1796&lt;&gt;"zagraniczny",G1796+H1795,H1795)</f>
        <v>15056</v>
      </c>
      <c r="I1796">
        <f t="shared" si="198"/>
        <v>0</v>
      </c>
      <c r="K1796">
        <f t="shared" ref="K1796:K1859" si="201">IF(AND(I1796=0,E1796="stacjonarny"),G1796+K1795,K1795)</f>
        <v>10719</v>
      </c>
      <c r="L1796">
        <f t="shared" ref="L1796:L1859" si="202">IF(AND(I1796=0,E1796="komórkowy"),G1796+L1795,L1795)</f>
        <v>3537</v>
      </c>
      <c r="M1796">
        <f t="shared" si="199"/>
        <v>0</v>
      </c>
    </row>
    <row r="1797" spans="1:13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196"/>
        <v>stacjonarny</v>
      </c>
      <c r="G1797" s="9">
        <f t="shared" si="197"/>
        <v>9</v>
      </c>
      <c r="H1797" s="9">
        <f t="shared" si="200"/>
        <v>15065</v>
      </c>
      <c r="I1797">
        <f t="shared" si="198"/>
        <v>0</v>
      </c>
      <c r="K1797">
        <f t="shared" si="201"/>
        <v>10728</v>
      </c>
      <c r="L1797">
        <f t="shared" si="202"/>
        <v>3537</v>
      </c>
      <c r="M1797">
        <f t="shared" si="199"/>
        <v>0</v>
      </c>
    </row>
    <row r="1798" spans="1:13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196"/>
        <v>komórkowy</v>
      </c>
      <c r="G1798" s="9">
        <f t="shared" si="197"/>
        <v>9</v>
      </c>
      <c r="H1798" s="9">
        <f t="shared" si="200"/>
        <v>15074</v>
      </c>
      <c r="I1798">
        <f t="shared" si="198"/>
        <v>0</v>
      </c>
      <c r="K1798">
        <f t="shared" si="201"/>
        <v>10728</v>
      </c>
      <c r="L1798">
        <f t="shared" si="202"/>
        <v>3546</v>
      </c>
      <c r="M1798">
        <f t="shared" si="199"/>
        <v>0</v>
      </c>
    </row>
    <row r="1799" spans="1:13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196"/>
        <v>stacjonarny</v>
      </c>
      <c r="G1799" s="9">
        <f t="shared" si="197"/>
        <v>11</v>
      </c>
      <c r="H1799" s="9">
        <f t="shared" si="200"/>
        <v>15085</v>
      </c>
      <c r="I1799">
        <f t="shared" si="198"/>
        <v>0</v>
      </c>
      <c r="K1799">
        <f t="shared" si="201"/>
        <v>10739</v>
      </c>
      <c r="L1799">
        <f t="shared" si="202"/>
        <v>3546</v>
      </c>
      <c r="M1799">
        <f t="shared" si="199"/>
        <v>0</v>
      </c>
    </row>
    <row r="1800" spans="1:13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196"/>
        <v>stacjonarny</v>
      </c>
      <c r="G1800" s="9">
        <f t="shared" si="197"/>
        <v>14</v>
      </c>
      <c r="H1800" s="9">
        <f t="shared" si="200"/>
        <v>15099</v>
      </c>
      <c r="I1800">
        <f t="shared" si="198"/>
        <v>0</v>
      </c>
      <c r="K1800">
        <f t="shared" si="201"/>
        <v>10753</v>
      </c>
      <c r="L1800">
        <f t="shared" si="202"/>
        <v>3546</v>
      </c>
      <c r="M1800">
        <f t="shared" si="199"/>
        <v>0</v>
      </c>
    </row>
    <row r="1801" spans="1:13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196"/>
        <v>stacjonarny</v>
      </c>
      <c r="G1801" s="9">
        <f t="shared" si="197"/>
        <v>7</v>
      </c>
      <c r="H1801" s="9">
        <f t="shared" si="200"/>
        <v>15106</v>
      </c>
      <c r="I1801">
        <f t="shared" si="198"/>
        <v>0</v>
      </c>
      <c r="K1801">
        <f t="shared" si="201"/>
        <v>10760</v>
      </c>
      <c r="L1801">
        <f t="shared" si="202"/>
        <v>3546</v>
      </c>
      <c r="M1801">
        <f t="shared" si="199"/>
        <v>0</v>
      </c>
    </row>
    <row r="1802" spans="1:13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196"/>
        <v>zagraniczny</v>
      </c>
      <c r="G1802" s="9">
        <f t="shared" si="197"/>
        <v>12</v>
      </c>
      <c r="H1802" s="9">
        <f t="shared" si="200"/>
        <v>15106</v>
      </c>
      <c r="I1802">
        <f t="shared" si="198"/>
        <v>0</v>
      </c>
      <c r="K1802">
        <f t="shared" si="201"/>
        <v>10760</v>
      </c>
      <c r="L1802">
        <f t="shared" si="202"/>
        <v>3546</v>
      </c>
      <c r="M1802">
        <f t="shared" si="199"/>
        <v>12</v>
      </c>
    </row>
    <row r="1803" spans="1:13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196"/>
        <v>stacjonarny</v>
      </c>
      <c r="G1803" s="9">
        <f t="shared" si="197"/>
        <v>12</v>
      </c>
      <c r="H1803" s="9">
        <f t="shared" si="200"/>
        <v>15118</v>
      </c>
      <c r="I1803">
        <f t="shared" si="198"/>
        <v>0</v>
      </c>
      <c r="K1803">
        <f t="shared" si="201"/>
        <v>10772</v>
      </c>
      <c r="L1803">
        <f t="shared" si="202"/>
        <v>3546</v>
      </c>
      <c r="M1803">
        <f t="shared" si="199"/>
        <v>0</v>
      </c>
    </row>
    <row r="1804" spans="1:13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196"/>
        <v>stacjonarny</v>
      </c>
      <c r="G1804" s="9">
        <f t="shared" si="197"/>
        <v>12</v>
      </c>
      <c r="H1804" s="9">
        <f t="shared" si="200"/>
        <v>15130</v>
      </c>
      <c r="I1804">
        <f t="shared" si="198"/>
        <v>0</v>
      </c>
      <c r="K1804">
        <f t="shared" si="201"/>
        <v>10784</v>
      </c>
      <c r="L1804">
        <f t="shared" si="202"/>
        <v>3546</v>
      </c>
      <c r="M1804">
        <f t="shared" si="199"/>
        <v>0</v>
      </c>
    </row>
    <row r="1805" spans="1:13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196"/>
        <v>stacjonarny</v>
      </c>
      <c r="G1805" s="9">
        <f t="shared" si="197"/>
        <v>10</v>
      </c>
      <c r="H1805" s="9">
        <f t="shared" si="200"/>
        <v>15140</v>
      </c>
      <c r="I1805">
        <f t="shared" si="198"/>
        <v>0</v>
      </c>
      <c r="K1805">
        <f t="shared" si="201"/>
        <v>10794</v>
      </c>
      <c r="L1805">
        <f t="shared" si="202"/>
        <v>3546</v>
      </c>
      <c r="M1805">
        <f t="shared" si="199"/>
        <v>0</v>
      </c>
    </row>
    <row r="1806" spans="1:13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196"/>
        <v>komórkowy</v>
      </c>
      <c r="G1806" s="9">
        <f t="shared" si="197"/>
        <v>4</v>
      </c>
      <c r="H1806" s="9">
        <f t="shared" si="200"/>
        <v>15144</v>
      </c>
      <c r="I1806">
        <f t="shared" si="198"/>
        <v>0</v>
      </c>
      <c r="K1806">
        <f t="shared" si="201"/>
        <v>10794</v>
      </c>
      <c r="L1806">
        <f t="shared" si="202"/>
        <v>3550</v>
      </c>
      <c r="M1806">
        <f t="shared" si="199"/>
        <v>0</v>
      </c>
    </row>
    <row r="1807" spans="1:13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196"/>
        <v>stacjonarny</v>
      </c>
      <c r="G1807" s="9">
        <f t="shared" si="197"/>
        <v>16</v>
      </c>
      <c r="H1807" s="9">
        <f t="shared" si="200"/>
        <v>15160</v>
      </c>
      <c r="I1807">
        <f t="shared" si="198"/>
        <v>0</v>
      </c>
      <c r="K1807">
        <f t="shared" si="201"/>
        <v>10810</v>
      </c>
      <c r="L1807">
        <f t="shared" si="202"/>
        <v>3550</v>
      </c>
      <c r="M1807">
        <f t="shared" si="199"/>
        <v>0</v>
      </c>
    </row>
    <row r="1808" spans="1:13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196"/>
        <v>stacjonarny</v>
      </c>
      <c r="G1808" s="9">
        <f t="shared" si="197"/>
        <v>6</v>
      </c>
      <c r="H1808" s="9">
        <f t="shared" si="200"/>
        <v>15166</v>
      </c>
      <c r="I1808">
        <f t="shared" si="198"/>
        <v>0</v>
      </c>
      <c r="K1808">
        <f t="shared" si="201"/>
        <v>10816</v>
      </c>
      <c r="L1808">
        <f t="shared" si="202"/>
        <v>3550</v>
      </c>
      <c r="M1808">
        <f t="shared" si="199"/>
        <v>0</v>
      </c>
    </row>
    <row r="1809" spans="1:13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196"/>
        <v>komórkowy</v>
      </c>
      <c r="G1809" s="9">
        <f t="shared" si="197"/>
        <v>12</v>
      </c>
      <c r="H1809" s="9">
        <f t="shared" si="200"/>
        <v>15178</v>
      </c>
      <c r="I1809">
        <f t="shared" si="198"/>
        <v>0</v>
      </c>
      <c r="K1809">
        <f t="shared" si="201"/>
        <v>10816</v>
      </c>
      <c r="L1809">
        <f t="shared" si="202"/>
        <v>3562</v>
      </c>
      <c r="M1809">
        <f t="shared" si="199"/>
        <v>0</v>
      </c>
    </row>
    <row r="1810" spans="1:13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196"/>
        <v>komórkowy</v>
      </c>
      <c r="G1810" s="9">
        <f t="shared" si="197"/>
        <v>1</v>
      </c>
      <c r="H1810" s="9">
        <f t="shared" si="200"/>
        <v>15179</v>
      </c>
      <c r="I1810">
        <f t="shared" si="198"/>
        <v>0</v>
      </c>
      <c r="K1810">
        <f t="shared" si="201"/>
        <v>10816</v>
      </c>
      <c r="L1810">
        <f t="shared" si="202"/>
        <v>3563</v>
      </c>
      <c r="M1810">
        <f t="shared" si="199"/>
        <v>0</v>
      </c>
    </row>
    <row r="1811" spans="1:13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196"/>
        <v>stacjonarny</v>
      </c>
      <c r="G1811" s="9">
        <f t="shared" si="197"/>
        <v>13</v>
      </c>
      <c r="H1811" s="9">
        <f t="shared" si="200"/>
        <v>15192</v>
      </c>
      <c r="I1811">
        <f t="shared" si="198"/>
        <v>0</v>
      </c>
      <c r="K1811">
        <f t="shared" si="201"/>
        <v>10829</v>
      </c>
      <c r="L1811">
        <f t="shared" si="202"/>
        <v>3563</v>
      </c>
      <c r="M1811">
        <f t="shared" si="199"/>
        <v>0</v>
      </c>
    </row>
    <row r="1812" spans="1:13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196"/>
        <v>stacjonarny</v>
      </c>
      <c r="G1812" s="9">
        <f t="shared" si="197"/>
        <v>15</v>
      </c>
      <c r="H1812" s="9">
        <f t="shared" si="200"/>
        <v>15207</v>
      </c>
      <c r="I1812">
        <f t="shared" si="198"/>
        <v>0</v>
      </c>
      <c r="K1812">
        <f t="shared" si="201"/>
        <v>10844</v>
      </c>
      <c r="L1812">
        <f t="shared" si="202"/>
        <v>3563</v>
      </c>
      <c r="M1812">
        <f t="shared" si="199"/>
        <v>0</v>
      </c>
    </row>
    <row r="1813" spans="1:13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196"/>
        <v>stacjonarny</v>
      </c>
      <c r="G1813" s="9">
        <f t="shared" si="197"/>
        <v>15</v>
      </c>
      <c r="H1813" s="9">
        <f t="shared" si="200"/>
        <v>15222</v>
      </c>
      <c r="I1813">
        <f t="shared" si="198"/>
        <v>0</v>
      </c>
      <c r="K1813">
        <f t="shared" si="201"/>
        <v>10859</v>
      </c>
      <c r="L1813">
        <f t="shared" si="202"/>
        <v>3563</v>
      </c>
      <c r="M1813">
        <f t="shared" si="199"/>
        <v>0</v>
      </c>
    </row>
    <row r="1814" spans="1:13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196"/>
        <v>stacjonarny</v>
      </c>
      <c r="G1814" s="9">
        <f t="shared" si="197"/>
        <v>9</v>
      </c>
      <c r="H1814" s="9">
        <f t="shared" si="200"/>
        <v>15231</v>
      </c>
      <c r="I1814">
        <f t="shared" si="198"/>
        <v>0</v>
      </c>
      <c r="K1814">
        <f t="shared" si="201"/>
        <v>10868</v>
      </c>
      <c r="L1814">
        <f t="shared" si="202"/>
        <v>3563</v>
      </c>
      <c r="M1814">
        <f t="shared" si="199"/>
        <v>0</v>
      </c>
    </row>
    <row r="1815" spans="1:13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196"/>
        <v>stacjonarny</v>
      </c>
      <c r="G1815" s="9">
        <f t="shared" si="197"/>
        <v>10</v>
      </c>
      <c r="H1815" s="9">
        <f t="shared" si="200"/>
        <v>15241</v>
      </c>
      <c r="I1815">
        <f t="shared" si="198"/>
        <v>0</v>
      </c>
      <c r="K1815">
        <f t="shared" si="201"/>
        <v>10878</v>
      </c>
      <c r="L1815">
        <f t="shared" si="202"/>
        <v>3563</v>
      </c>
      <c r="M1815">
        <f t="shared" si="199"/>
        <v>0</v>
      </c>
    </row>
    <row r="1816" spans="1:13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196"/>
        <v>stacjonarny</v>
      </c>
      <c r="G1816" s="9">
        <f t="shared" si="197"/>
        <v>12</v>
      </c>
      <c r="H1816" s="9">
        <f t="shared" si="200"/>
        <v>15253</v>
      </c>
      <c r="I1816">
        <f t="shared" si="198"/>
        <v>0</v>
      </c>
      <c r="K1816">
        <f t="shared" si="201"/>
        <v>10890</v>
      </c>
      <c r="L1816">
        <f t="shared" si="202"/>
        <v>3563</v>
      </c>
      <c r="M1816">
        <f t="shared" si="199"/>
        <v>0</v>
      </c>
    </row>
    <row r="1817" spans="1:13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196"/>
        <v>zagraniczny</v>
      </c>
      <c r="G1817" s="9">
        <f t="shared" si="197"/>
        <v>10</v>
      </c>
      <c r="H1817" s="9">
        <f t="shared" si="200"/>
        <v>15253</v>
      </c>
      <c r="I1817">
        <f t="shared" si="198"/>
        <v>0</v>
      </c>
      <c r="K1817">
        <f t="shared" si="201"/>
        <v>10890</v>
      </c>
      <c r="L1817">
        <f t="shared" si="202"/>
        <v>3563</v>
      </c>
      <c r="M1817">
        <f t="shared" si="199"/>
        <v>10</v>
      </c>
    </row>
    <row r="1818" spans="1:13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196"/>
        <v>komórkowy</v>
      </c>
      <c r="G1818" s="9">
        <f t="shared" si="197"/>
        <v>6</v>
      </c>
      <c r="H1818" s="9">
        <f t="shared" si="200"/>
        <v>15259</v>
      </c>
      <c r="I1818">
        <f t="shared" si="198"/>
        <v>0</v>
      </c>
      <c r="K1818">
        <f t="shared" si="201"/>
        <v>10890</v>
      </c>
      <c r="L1818">
        <f t="shared" si="202"/>
        <v>3569</v>
      </c>
      <c r="M1818">
        <f t="shared" si="199"/>
        <v>0</v>
      </c>
    </row>
    <row r="1819" spans="1:13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196"/>
        <v>komórkowy</v>
      </c>
      <c r="G1819" s="9">
        <f t="shared" si="197"/>
        <v>3</v>
      </c>
      <c r="H1819" s="9">
        <f t="shared" si="200"/>
        <v>15262</v>
      </c>
      <c r="I1819">
        <f t="shared" si="198"/>
        <v>0</v>
      </c>
      <c r="K1819">
        <f t="shared" si="201"/>
        <v>10890</v>
      </c>
      <c r="L1819">
        <f t="shared" si="202"/>
        <v>3572</v>
      </c>
      <c r="M1819">
        <f t="shared" si="199"/>
        <v>0</v>
      </c>
    </row>
    <row r="1820" spans="1:13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196"/>
        <v>stacjonarny</v>
      </c>
      <c r="G1820" s="9">
        <f t="shared" si="197"/>
        <v>16</v>
      </c>
      <c r="H1820" s="9">
        <f t="shared" si="200"/>
        <v>15278</v>
      </c>
      <c r="I1820">
        <f t="shared" si="198"/>
        <v>0</v>
      </c>
      <c r="K1820">
        <f t="shared" si="201"/>
        <v>10906</v>
      </c>
      <c r="L1820">
        <f t="shared" si="202"/>
        <v>3572</v>
      </c>
      <c r="M1820">
        <f t="shared" si="199"/>
        <v>0</v>
      </c>
    </row>
    <row r="1821" spans="1:13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196"/>
        <v>stacjonarny</v>
      </c>
      <c r="G1821" s="9">
        <f t="shared" si="197"/>
        <v>2</v>
      </c>
      <c r="H1821" s="9">
        <f t="shared" si="200"/>
        <v>15280</v>
      </c>
      <c r="I1821">
        <f t="shared" si="198"/>
        <v>0</v>
      </c>
      <c r="K1821">
        <f t="shared" si="201"/>
        <v>10908</v>
      </c>
      <c r="L1821">
        <f t="shared" si="202"/>
        <v>3572</v>
      </c>
      <c r="M1821">
        <f t="shared" si="199"/>
        <v>0</v>
      </c>
    </row>
    <row r="1822" spans="1:13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196"/>
        <v>komórkowy</v>
      </c>
      <c r="G1822" s="9">
        <f t="shared" si="197"/>
        <v>12</v>
      </c>
      <c r="H1822" s="9">
        <f t="shared" si="200"/>
        <v>15292</v>
      </c>
      <c r="I1822">
        <f t="shared" si="198"/>
        <v>0</v>
      </c>
      <c r="K1822">
        <f t="shared" si="201"/>
        <v>10908</v>
      </c>
      <c r="L1822">
        <f t="shared" si="202"/>
        <v>3584</v>
      </c>
      <c r="M1822">
        <f t="shared" si="199"/>
        <v>0</v>
      </c>
    </row>
    <row r="1823" spans="1:13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196"/>
        <v>zagraniczny</v>
      </c>
      <c r="G1823" s="9">
        <f t="shared" si="197"/>
        <v>1</v>
      </c>
      <c r="H1823" s="9">
        <f t="shared" si="200"/>
        <v>15292</v>
      </c>
      <c r="I1823">
        <f t="shared" si="198"/>
        <v>0</v>
      </c>
      <c r="K1823">
        <f t="shared" si="201"/>
        <v>10908</v>
      </c>
      <c r="L1823">
        <f t="shared" si="202"/>
        <v>3584</v>
      </c>
      <c r="M1823">
        <f t="shared" si="199"/>
        <v>1</v>
      </c>
    </row>
    <row r="1824" spans="1:13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196"/>
        <v>stacjonarny</v>
      </c>
      <c r="G1824" s="9">
        <f t="shared" si="197"/>
        <v>8</v>
      </c>
      <c r="H1824" s="9">
        <f t="shared" si="200"/>
        <v>15300</v>
      </c>
      <c r="I1824">
        <f t="shared" si="198"/>
        <v>0</v>
      </c>
      <c r="K1824">
        <f t="shared" si="201"/>
        <v>10916</v>
      </c>
      <c r="L1824">
        <f t="shared" si="202"/>
        <v>3584</v>
      </c>
      <c r="M1824">
        <f t="shared" si="199"/>
        <v>0</v>
      </c>
    </row>
    <row r="1825" spans="1:13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196"/>
        <v>stacjonarny</v>
      </c>
      <c r="G1825" s="9">
        <f t="shared" si="197"/>
        <v>11</v>
      </c>
      <c r="H1825" s="9">
        <f t="shared" si="200"/>
        <v>15311</v>
      </c>
      <c r="I1825">
        <f t="shared" si="198"/>
        <v>0</v>
      </c>
      <c r="K1825">
        <f t="shared" si="201"/>
        <v>10927</v>
      </c>
      <c r="L1825">
        <f t="shared" si="202"/>
        <v>3584</v>
      </c>
      <c r="M1825">
        <f t="shared" si="199"/>
        <v>0</v>
      </c>
    </row>
    <row r="1826" spans="1:13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196"/>
        <v>komórkowy</v>
      </c>
      <c r="G1826" s="9">
        <f t="shared" si="197"/>
        <v>1</v>
      </c>
      <c r="H1826" s="9">
        <f t="shared" si="200"/>
        <v>15312</v>
      </c>
      <c r="I1826">
        <f t="shared" si="198"/>
        <v>0</v>
      </c>
      <c r="K1826">
        <f t="shared" si="201"/>
        <v>10927</v>
      </c>
      <c r="L1826">
        <f t="shared" si="202"/>
        <v>3585</v>
      </c>
      <c r="M1826">
        <f t="shared" si="199"/>
        <v>0</v>
      </c>
    </row>
    <row r="1827" spans="1:13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196"/>
        <v>stacjonarny</v>
      </c>
      <c r="G1827" s="9">
        <f t="shared" si="197"/>
        <v>4</v>
      </c>
      <c r="H1827" s="9">
        <f t="shared" si="200"/>
        <v>15316</v>
      </c>
      <c r="I1827">
        <f t="shared" si="198"/>
        <v>0</v>
      </c>
      <c r="K1827">
        <f t="shared" si="201"/>
        <v>10931</v>
      </c>
      <c r="L1827">
        <f t="shared" si="202"/>
        <v>3585</v>
      </c>
      <c r="M1827">
        <f t="shared" si="199"/>
        <v>0</v>
      </c>
    </row>
    <row r="1828" spans="1:13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196"/>
        <v>komórkowy</v>
      </c>
      <c r="G1828" s="9">
        <f t="shared" si="197"/>
        <v>12</v>
      </c>
      <c r="H1828" s="9">
        <f t="shared" si="200"/>
        <v>15328</v>
      </c>
      <c r="I1828">
        <f t="shared" si="198"/>
        <v>0</v>
      </c>
      <c r="K1828">
        <f t="shared" si="201"/>
        <v>10931</v>
      </c>
      <c r="L1828">
        <f t="shared" si="202"/>
        <v>3597</v>
      </c>
      <c r="M1828">
        <f t="shared" si="199"/>
        <v>0</v>
      </c>
    </row>
    <row r="1829" spans="1:13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196"/>
        <v>stacjonarny</v>
      </c>
      <c r="G1829" s="9">
        <f t="shared" si="197"/>
        <v>16</v>
      </c>
      <c r="H1829" s="9">
        <f t="shared" si="200"/>
        <v>15344</v>
      </c>
      <c r="I1829">
        <f t="shared" si="198"/>
        <v>0</v>
      </c>
      <c r="K1829">
        <f t="shared" si="201"/>
        <v>10947</v>
      </c>
      <c r="L1829">
        <f t="shared" si="202"/>
        <v>3597</v>
      </c>
      <c r="M1829">
        <f t="shared" si="199"/>
        <v>0</v>
      </c>
    </row>
    <row r="1830" spans="1:13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196"/>
        <v>stacjonarny</v>
      </c>
      <c r="G1830" s="9">
        <f t="shared" si="197"/>
        <v>9</v>
      </c>
      <c r="H1830" s="9">
        <f t="shared" si="200"/>
        <v>15353</v>
      </c>
      <c r="I1830">
        <f t="shared" si="198"/>
        <v>0</v>
      </c>
      <c r="K1830">
        <f t="shared" si="201"/>
        <v>10956</v>
      </c>
      <c r="L1830">
        <f t="shared" si="202"/>
        <v>3597</v>
      </c>
      <c r="M1830">
        <f t="shared" si="199"/>
        <v>0</v>
      </c>
    </row>
    <row r="1831" spans="1:13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196"/>
        <v>stacjonarny</v>
      </c>
      <c r="G1831" s="9">
        <f t="shared" si="197"/>
        <v>16</v>
      </c>
      <c r="H1831" s="9">
        <f t="shared" si="200"/>
        <v>15369</v>
      </c>
      <c r="I1831">
        <f t="shared" si="198"/>
        <v>0</v>
      </c>
      <c r="K1831">
        <f t="shared" si="201"/>
        <v>10972</v>
      </c>
      <c r="L1831">
        <f t="shared" si="202"/>
        <v>3597</v>
      </c>
      <c r="M1831">
        <f t="shared" si="199"/>
        <v>0</v>
      </c>
    </row>
    <row r="1832" spans="1:13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196"/>
        <v>stacjonarny</v>
      </c>
      <c r="G1832" s="9">
        <f t="shared" si="197"/>
        <v>1</v>
      </c>
      <c r="H1832" s="9">
        <f t="shared" si="200"/>
        <v>15370</v>
      </c>
      <c r="I1832">
        <f t="shared" si="198"/>
        <v>0</v>
      </c>
      <c r="K1832">
        <f t="shared" si="201"/>
        <v>10973</v>
      </c>
      <c r="L1832">
        <f t="shared" si="202"/>
        <v>3597</v>
      </c>
      <c r="M1832">
        <f t="shared" si="199"/>
        <v>0</v>
      </c>
    </row>
    <row r="1833" spans="1:13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196"/>
        <v>stacjonarny</v>
      </c>
      <c r="G1833" s="9">
        <f t="shared" si="197"/>
        <v>7</v>
      </c>
      <c r="H1833" s="9">
        <f t="shared" si="200"/>
        <v>15377</v>
      </c>
      <c r="I1833">
        <f t="shared" si="198"/>
        <v>0</v>
      </c>
      <c r="K1833">
        <f t="shared" si="201"/>
        <v>10980</v>
      </c>
      <c r="L1833">
        <f t="shared" si="202"/>
        <v>3597</v>
      </c>
      <c r="M1833">
        <f t="shared" si="199"/>
        <v>0</v>
      </c>
    </row>
    <row r="1834" spans="1:13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196"/>
        <v>stacjonarny</v>
      </c>
      <c r="G1834" s="9">
        <f t="shared" si="197"/>
        <v>15</v>
      </c>
      <c r="H1834" s="9">
        <f t="shared" si="200"/>
        <v>15392</v>
      </c>
      <c r="I1834">
        <f t="shared" si="198"/>
        <v>0</v>
      </c>
      <c r="K1834">
        <f t="shared" si="201"/>
        <v>10995</v>
      </c>
      <c r="L1834">
        <f t="shared" si="202"/>
        <v>3597</v>
      </c>
      <c r="M1834">
        <f t="shared" si="199"/>
        <v>0</v>
      </c>
    </row>
    <row r="1835" spans="1:13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196"/>
        <v>stacjonarny</v>
      </c>
      <c r="G1835" s="9">
        <f t="shared" si="197"/>
        <v>15</v>
      </c>
      <c r="H1835" s="9">
        <f t="shared" si="200"/>
        <v>15407</v>
      </c>
      <c r="I1835">
        <f t="shared" si="198"/>
        <v>0</v>
      </c>
      <c r="K1835">
        <f t="shared" si="201"/>
        <v>11010</v>
      </c>
      <c r="L1835">
        <f t="shared" si="202"/>
        <v>3597</v>
      </c>
      <c r="M1835">
        <f t="shared" si="199"/>
        <v>0</v>
      </c>
    </row>
    <row r="1836" spans="1:13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196"/>
        <v>stacjonarny</v>
      </c>
      <c r="G1836" s="9">
        <f t="shared" si="197"/>
        <v>17</v>
      </c>
      <c r="H1836" s="9">
        <f t="shared" si="200"/>
        <v>15424</v>
      </c>
      <c r="I1836">
        <f t="shared" si="198"/>
        <v>0</v>
      </c>
      <c r="K1836">
        <f t="shared" si="201"/>
        <v>11027</v>
      </c>
      <c r="L1836">
        <f t="shared" si="202"/>
        <v>3597</v>
      </c>
      <c r="M1836">
        <f t="shared" si="199"/>
        <v>0</v>
      </c>
    </row>
    <row r="1837" spans="1:13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196"/>
        <v>stacjonarny</v>
      </c>
      <c r="G1837" s="9">
        <f t="shared" si="197"/>
        <v>2</v>
      </c>
      <c r="H1837" s="9">
        <f t="shared" si="200"/>
        <v>15426</v>
      </c>
      <c r="I1837">
        <f t="shared" si="198"/>
        <v>0</v>
      </c>
      <c r="K1837">
        <f t="shared" si="201"/>
        <v>11029</v>
      </c>
      <c r="L1837">
        <f t="shared" si="202"/>
        <v>3597</v>
      </c>
      <c r="M1837">
        <f t="shared" si="199"/>
        <v>0</v>
      </c>
    </row>
    <row r="1838" spans="1:13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196"/>
        <v>stacjonarny</v>
      </c>
      <c r="G1838" s="9">
        <f t="shared" si="197"/>
        <v>4</v>
      </c>
      <c r="H1838" s="9">
        <f t="shared" si="200"/>
        <v>15430</v>
      </c>
      <c r="I1838">
        <f t="shared" si="198"/>
        <v>0</v>
      </c>
      <c r="K1838">
        <f t="shared" si="201"/>
        <v>11033</v>
      </c>
      <c r="L1838">
        <f t="shared" si="202"/>
        <v>3597</v>
      </c>
      <c r="M1838">
        <f t="shared" si="199"/>
        <v>0</v>
      </c>
    </row>
    <row r="1839" spans="1:13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196"/>
        <v>stacjonarny</v>
      </c>
      <c r="G1839" s="9">
        <f t="shared" si="197"/>
        <v>10</v>
      </c>
      <c r="H1839" s="9">
        <f t="shared" si="200"/>
        <v>15440</v>
      </c>
      <c r="I1839">
        <f t="shared" si="198"/>
        <v>0</v>
      </c>
      <c r="K1839">
        <f t="shared" si="201"/>
        <v>11043</v>
      </c>
      <c r="L1839">
        <f t="shared" si="202"/>
        <v>3597</v>
      </c>
      <c r="M1839">
        <f t="shared" si="199"/>
        <v>0</v>
      </c>
    </row>
    <row r="1840" spans="1:13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196"/>
        <v>stacjonarny</v>
      </c>
      <c r="G1840" s="9">
        <f t="shared" si="197"/>
        <v>1</v>
      </c>
      <c r="H1840" s="9">
        <f t="shared" si="200"/>
        <v>15441</v>
      </c>
      <c r="I1840">
        <f t="shared" si="198"/>
        <v>0</v>
      </c>
      <c r="K1840">
        <f t="shared" si="201"/>
        <v>11044</v>
      </c>
      <c r="L1840">
        <f t="shared" si="202"/>
        <v>3597</v>
      </c>
      <c r="M1840">
        <f t="shared" si="199"/>
        <v>0</v>
      </c>
    </row>
    <row r="1841" spans="1:13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196"/>
        <v>komórkowy</v>
      </c>
      <c r="G1841" s="9">
        <f t="shared" si="197"/>
        <v>6</v>
      </c>
      <c r="H1841" s="9">
        <f t="shared" si="200"/>
        <v>15447</v>
      </c>
      <c r="I1841">
        <f t="shared" si="198"/>
        <v>0</v>
      </c>
      <c r="K1841">
        <f t="shared" si="201"/>
        <v>11044</v>
      </c>
      <c r="L1841">
        <f t="shared" si="202"/>
        <v>3603</v>
      </c>
      <c r="M1841">
        <f t="shared" si="199"/>
        <v>0</v>
      </c>
    </row>
    <row r="1842" spans="1:13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196"/>
        <v>komórkowy</v>
      </c>
      <c r="G1842" s="9">
        <f t="shared" si="197"/>
        <v>14</v>
      </c>
      <c r="H1842" s="9">
        <f t="shared" si="200"/>
        <v>15461</v>
      </c>
      <c r="I1842">
        <f t="shared" si="198"/>
        <v>0</v>
      </c>
      <c r="K1842">
        <f t="shared" si="201"/>
        <v>11044</v>
      </c>
      <c r="L1842">
        <f t="shared" si="202"/>
        <v>3617</v>
      </c>
      <c r="M1842">
        <f t="shared" si="199"/>
        <v>0</v>
      </c>
    </row>
    <row r="1843" spans="1:13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196"/>
        <v>zagraniczny</v>
      </c>
      <c r="G1843" s="9">
        <f t="shared" si="197"/>
        <v>1</v>
      </c>
      <c r="H1843" s="9">
        <f t="shared" si="200"/>
        <v>15461</v>
      </c>
      <c r="I1843">
        <f t="shared" si="198"/>
        <v>0</v>
      </c>
      <c r="K1843">
        <f t="shared" si="201"/>
        <v>11044</v>
      </c>
      <c r="L1843">
        <f t="shared" si="202"/>
        <v>3617</v>
      </c>
      <c r="M1843">
        <f t="shared" si="199"/>
        <v>1</v>
      </c>
    </row>
    <row r="1844" spans="1:13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196"/>
        <v>zagraniczny</v>
      </c>
      <c r="G1844" s="9">
        <f t="shared" si="197"/>
        <v>9</v>
      </c>
      <c r="H1844" s="9">
        <f t="shared" si="200"/>
        <v>15461</v>
      </c>
      <c r="I1844">
        <f t="shared" si="198"/>
        <v>0</v>
      </c>
      <c r="K1844">
        <f t="shared" si="201"/>
        <v>11044</v>
      </c>
      <c r="L1844">
        <f t="shared" si="202"/>
        <v>3617</v>
      </c>
      <c r="M1844">
        <f t="shared" si="199"/>
        <v>9</v>
      </c>
    </row>
    <row r="1845" spans="1:13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196"/>
        <v>stacjonarny</v>
      </c>
      <c r="G1845" s="9">
        <f t="shared" si="197"/>
        <v>15</v>
      </c>
      <c r="H1845" s="9">
        <f t="shared" si="200"/>
        <v>15476</v>
      </c>
      <c r="I1845">
        <f t="shared" si="198"/>
        <v>0</v>
      </c>
      <c r="K1845">
        <f t="shared" si="201"/>
        <v>11059</v>
      </c>
      <c r="L1845">
        <f t="shared" si="202"/>
        <v>3617</v>
      </c>
      <c r="M1845">
        <f t="shared" si="199"/>
        <v>0</v>
      </c>
    </row>
    <row r="1846" spans="1:13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196"/>
        <v>stacjonarny</v>
      </c>
      <c r="G1846" s="9">
        <f t="shared" si="197"/>
        <v>5</v>
      </c>
      <c r="H1846" s="9">
        <f t="shared" si="200"/>
        <v>15481</v>
      </c>
      <c r="I1846">
        <f t="shared" si="198"/>
        <v>0</v>
      </c>
      <c r="K1846">
        <f t="shared" si="201"/>
        <v>11064</v>
      </c>
      <c r="L1846">
        <f t="shared" si="202"/>
        <v>3617</v>
      </c>
      <c r="M1846">
        <f t="shared" si="199"/>
        <v>0</v>
      </c>
    </row>
    <row r="1847" spans="1:13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196"/>
        <v>stacjonarny</v>
      </c>
      <c r="G1847" s="9">
        <f t="shared" si="197"/>
        <v>4</v>
      </c>
      <c r="H1847" s="9">
        <f t="shared" si="200"/>
        <v>15485</v>
      </c>
      <c r="I1847">
        <f t="shared" si="198"/>
        <v>0</v>
      </c>
      <c r="K1847">
        <f t="shared" si="201"/>
        <v>11068</v>
      </c>
      <c r="L1847">
        <f t="shared" si="202"/>
        <v>3617</v>
      </c>
      <c r="M1847">
        <f t="shared" si="199"/>
        <v>0</v>
      </c>
    </row>
    <row r="1848" spans="1:13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196"/>
        <v>stacjonarny</v>
      </c>
      <c r="G1848" s="9">
        <f t="shared" si="197"/>
        <v>12</v>
      </c>
      <c r="H1848" s="9">
        <f t="shared" si="200"/>
        <v>15497</v>
      </c>
      <c r="I1848">
        <f t="shared" si="198"/>
        <v>0</v>
      </c>
      <c r="K1848">
        <f t="shared" si="201"/>
        <v>11080</v>
      </c>
      <c r="L1848">
        <f t="shared" si="202"/>
        <v>3617</v>
      </c>
      <c r="M1848">
        <f t="shared" si="199"/>
        <v>0</v>
      </c>
    </row>
    <row r="1849" spans="1:13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196"/>
        <v>komórkowy</v>
      </c>
      <c r="G1849" s="9">
        <f t="shared" si="197"/>
        <v>12</v>
      </c>
      <c r="H1849" s="9">
        <f t="shared" si="200"/>
        <v>15509</v>
      </c>
      <c r="I1849">
        <f t="shared" si="198"/>
        <v>0</v>
      </c>
      <c r="K1849">
        <f t="shared" si="201"/>
        <v>11080</v>
      </c>
      <c r="L1849">
        <f t="shared" si="202"/>
        <v>3629</v>
      </c>
      <c r="M1849">
        <f t="shared" si="199"/>
        <v>0</v>
      </c>
    </row>
    <row r="1850" spans="1:13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196"/>
        <v>stacjonarny</v>
      </c>
      <c r="G1850" s="9">
        <f t="shared" si="197"/>
        <v>7</v>
      </c>
      <c r="H1850" s="9">
        <f t="shared" si="200"/>
        <v>15516</v>
      </c>
      <c r="I1850">
        <f t="shared" si="198"/>
        <v>0</v>
      </c>
      <c r="K1850">
        <f t="shared" si="201"/>
        <v>11087</v>
      </c>
      <c r="L1850">
        <f t="shared" si="202"/>
        <v>3629</v>
      </c>
      <c r="M1850">
        <f t="shared" si="199"/>
        <v>0</v>
      </c>
    </row>
    <row r="1851" spans="1:13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196"/>
        <v>stacjonarny</v>
      </c>
      <c r="G1851" s="9">
        <f t="shared" si="197"/>
        <v>5</v>
      </c>
      <c r="H1851" s="9">
        <f t="shared" si="200"/>
        <v>15521</v>
      </c>
      <c r="I1851">
        <f t="shared" si="198"/>
        <v>0</v>
      </c>
      <c r="K1851">
        <f t="shared" si="201"/>
        <v>11092</v>
      </c>
      <c r="L1851">
        <f t="shared" si="202"/>
        <v>3629</v>
      </c>
      <c r="M1851">
        <f t="shared" si="199"/>
        <v>0</v>
      </c>
    </row>
    <row r="1852" spans="1:13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196"/>
        <v>stacjonarny</v>
      </c>
      <c r="G1852" s="9">
        <f t="shared" si="197"/>
        <v>16</v>
      </c>
      <c r="H1852" s="9">
        <f t="shared" si="200"/>
        <v>15537</v>
      </c>
      <c r="I1852">
        <f t="shared" si="198"/>
        <v>0</v>
      </c>
      <c r="K1852">
        <f t="shared" si="201"/>
        <v>11108</v>
      </c>
      <c r="L1852">
        <f t="shared" si="202"/>
        <v>3629</v>
      </c>
      <c r="M1852">
        <f t="shared" si="199"/>
        <v>0</v>
      </c>
    </row>
    <row r="1853" spans="1:13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196"/>
        <v>stacjonarny</v>
      </c>
      <c r="G1853" s="9">
        <f t="shared" si="197"/>
        <v>13</v>
      </c>
      <c r="H1853" s="9">
        <f t="shared" si="200"/>
        <v>15550</v>
      </c>
      <c r="I1853">
        <f t="shared" si="198"/>
        <v>0</v>
      </c>
      <c r="K1853">
        <f t="shared" si="201"/>
        <v>11121</v>
      </c>
      <c r="L1853">
        <f t="shared" si="202"/>
        <v>3629</v>
      </c>
      <c r="M1853">
        <f t="shared" si="199"/>
        <v>0</v>
      </c>
    </row>
    <row r="1854" spans="1:13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196"/>
        <v>komórkowy</v>
      </c>
      <c r="G1854" s="9">
        <f t="shared" si="197"/>
        <v>12</v>
      </c>
      <c r="H1854" s="9">
        <f t="shared" si="200"/>
        <v>15562</v>
      </c>
      <c r="I1854">
        <f t="shared" si="198"/>
        <v>0</v>
      </c>
      <c r="K1854">
        <f t="shared" si="201"/>
        <v>11121</v>
      </c>
      <c r="L1854">
        <f t="shared" si="202"/>
        <v>3641</v>
      </c>
      <c r="M1854">
        <f t="shared" si="199"/>
        <v>0</v>
      </c>
    </row>
    <row r="1855" spans="1:13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196"/>
        <v>stacjonarny</v>
      </c>
      <c r="G1855" s="9">
        <f t="shared" si="197"/>
        <v>2</v>
      </c>
      <c r="H1855" s="9">
        <f t="shared" si="200"/>
        <v>15564</v>
      </c>
      <c r="I1855">
        <f t="shared" si="198"/>
        <v>0</v>
      </c>
      <c r="K1855">
        <f t="shared" si="201"/>
        <v>11123</v>
      </c>
      <c r="L1855">
        <f t="shared" si="202"/>
        <v>3641</v>
      </c>
      <c r="M1855">
        <f t="shared" si="199"/>
        <v>0</v>
      </c>
    </row>
    <row r="1856" spans="1:13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196"/>
        <v>stacjonarny</v>
      </c>
      <c r="G1856" s="9">
        <f t="shared" si="197"/>
        <v>9</v>
      </c>
      <c r="H1856" s="9">
        <f t="shared" si="200"/>
        <v>15573</v>
      </c>
      <c r="I1856">
        <f t="shared" si="198"/>
        <v>0</v>
      </c>
      <c r="K1856">
        <f t="shared" si="201"/>
        <v>11132</v>
      </c>
      <c r="L1856">
        <f t="shared" si="202"/>
        <v>3641</v>
      </c>
      <c r="M1856">
        <f t="shared" si="199"/>
        <v>0</v>
      </c>
    </row>
    <row r="1857" spans="1:13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196"/>
        <v>stacjonarny</v>
      </c>
      <c r="G1857" s="9">
        <f t="shared" si="197"/>
        <v>12</v>
      </c>
      <c r="H1857" s="9">
        <f t="shared" si="200"/>
        <v>15585</v>
      </c>
      <c r="I1857">
        <f t="shared" si="198"/>
        <v>0</v>
      </c>
      <c r="K1857">
        <f t="shared" si="201"/>
        <v>11144</v>
      </c>
      <c r="L1857">
        <f t="shared" si="202"/>
        <v>3641</v>
      </c>
      <c r="M1857">
        <f t="shared" si="199"/>
        <v>0</v>
      </c>
    </row>
    <row r="1858" spans="1:13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196"/>
        <v>komórkowy</v>
      </c>
      <c r="G1858" s="9">
        <f t="shared" si="197"/>
        <v>7</v>
      </c>
      <c r="H1858" s="9">
        <f t="shared" si="200"/>
        <v>15592</v>
      </c>
      <c r="I1858">
        <f t="shared" si="198"/>
        <v>0</v>
      </c>
      <c r="K1858">
        <f t="shared" si="201"/>
        <v>11144</v>
      </c>
      <c r="L1858">
        <f t="shared" si="202"/>
        <v>3648</v>
      </c>
      <c r="M1858">
        <f t="shared" si="199"/>
        <v>0</v>
      </c>
    </row>
    <row r="1859" spans="1:13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203">IF(LEN(A1859)=7,"stacjonarny",IF(LEN(A1859)=8,"komórkowy","zagraniczny"))</f>
        <v>stacjonarny</v>
      </c>
      <c r="G1859" s="9">
        <f t="shared" ref="G1859:G1922" si="204">MINUTE(D1859-C1859)+1</f>
        <v>13</v>
      </c>
      <c r="H1859" s="9">
        <f t="shared" si="200"/>
        <v>15605</v>
      </c>
      <c r="I1859">
        <f t="shared" ref="I1859:I1922" si="205">IF(H1859&lt;=800,1,0)</f>
        <v>0</v>
      </c>
      <c r="K1859">
        <f t="shared" si="201"/>
        <v>11157</v>
      </c>
      <c r="L1859">
        <f t="shared" si="202"/>
        <v>3648</v>
      </c>
      <c r="M1859">
        <f t="shared" ref="M1859:M1922" si="206">IF(E1859="zagraniczny",G1859,0)</f>
        <v>0</v>
      </c>
    </row>
    <row r="1860" spans="1:13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203"/>
        <v>stacjonarny</v>
      </c>
      <c r="G1860" s="9">
        <f t="shared" si="204"/>
        <v>15</v>
      </c>
      <c r="H1860" s="9">
        <f t="shared" ref="H1860:H1923" si="207">IF(E1860&lt;&gt;"zagraniczny",G1860+H1859,H1859)</f>
        <v>15620</v>
      </c>
      <c r="I1860">
        <f t="shared" si="205"/>
        <v>0</v>
      </c>
      <c r="K1860">
        <f t="shared" ref="K1860:K1923" si="208">IF(AND(I1860=0,E1860="stacjonarny"),G1860+K1859,K1859)</f>
        <v>11172</v>
      </c>
      <c r="L1860">
        <f t="shared" ref="L1860:L1923" si="209">IF(AND(I1860=0,E1860="komórkowy"),G1860+L1859,L1859)</f>
        <v>3648</v>
      </c>
      <c r="M1860">
        <f t="shared" si="206"/>
        <v>0</v>
      </c>
    </row>
    <row r="1861" spans="1:13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203"/>
        <v>stacjonarny</v>
      </c>
      <c r="G1861" s="9">
        <f t="shared" si="204"/>
        <v>11</v>
      </c>
      <c r="H1861" s="9">
        <f t="shared" si="207"/>
        <v>15631</v>
      </c>
      <c r="I1861">
        <f t="shared" si="205"/>
        <v>0</v>
      </c>
      <c r="K1861">
        <f t="shared" si="208"/>
        <v>11183</v>
      </c>
      <c r="L1861">
        <f t="shared" si="209"/>
        <v>3648</v>
      </c>
      <c r="M1861">
        <f t="shared" si="206"/>
        <v>0</v>
      </c>
    </row>
    <row r="1862" spans="1:13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203"/>
        <v>stacjonarny</v>
      </c>
      <c r="G1862" s="9">
        <f t="shared" si="204"/>
        <v>3</v>
      </c>
      <c r="H1862" s="9">
        <f t="shared" si="207"/>
        <v>15634</v>
      </c>
      <c r="I1862">
        <f t="shared" si="205"/>
        <v>0</v>
      </c>
      <c r="K1862">
        <f t="shared" si="208"/>
        <v>11186</v>
      </c>
      <c r="L1862">
        <f t="shared" si="209"/>
        <v>3648</v>
      </c>
      <c r="M1862">
        <f t="shared" si="206"/>
        <v>0</v>
      </c>
    </row>
    <row r="1863" spans="1:13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203"/>
        <v>stacjonarny</v>
      </c>
      <c r="G1863" s="9">
        <f t="shared" si="204"/>
        <v>8</v>
      </c>
      <c r="H1863" s="9">
        <f t="shared" si="207"/>
        <v>15642</v>
      </c>
      <c r="I1863">
        <f t="shared" si="205"/>
        <v>0</v>
      </c>
      <c r="K1863">
        <f t="shared" si="208"/>
        <v>11194</v>
      </c>
      <c r="L1863">
        <f t="shared" si="209"/>
        <v>3648</v>
      </c>
      <c r="M1863">
        <f t="shared" si="206"/>
        <v>0</v>
      </c>
    </row>
    <row r="1864" spans="1:13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203"/>
        <v>stacjonarny</v>
      </c>
      <c r="G1864" s="9">
        <f t="shared" si="204"/>
        <v>2</v>
      </c>
      <c r="H1864" s="9">
        <f t="shared" si="207"/>
        <v>15644</v>
      </c>
      <c r="I1864">
        <f t="shared" si="205"/>
        <v>0</v>
      </c>
      <c r="K1864">
        <f t="shared" si="208"/>
        <v>11196</v>
      </c>
      <c r="L1864">
        <f t="shared" si="209"/>
        <v>3648</v>
      </c>
      <c r="M1864">
        <f t="shared" si="206"/>
        <v>0</v>
      </c>
    </row>
    <row r="1865" spans="1:13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203"/>
        <v>stacjonarny</v>
      </c>
      <c r="G1865" s="9">
        <f t="shared" si="204"/>
        <v>7</v>
      </c>
      <c r="H1865" s="9">
        <f t="shared" si="207"/>
        <v>15651</v>
      </c>
      <c r="I1865">
        <f t="shared" si="205"/>
        <v>0</v>
      </c>
      <c r="K1865">
        <f t="shared" si="208"/>
        <v>11203</v>
      </c>
      <c r="L1865">
        <f t="shared" si="209"/>
        <v>3648</v>
      </c>
      <c r="M1865">
        <f t="shared" si="206"/>
        <v>0</v>
      </c>
    </row>
    <row r="1866" spans="1:13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203"/>
        <v>stacjonarny</v>
      </c>
      <c r="G1866" s="9">
        <f t="shared" si="204"/>
        <v>1</v>
      </c>
      <c r="H1866" s="9">
        <f t="shared" si="207"/>
        <v>15652</v>
      </c>
      <c r="I1866">
        <f t="shared" si="205"/>
        <v>0</v>
      </c>
      <c r="K1866">
        <f t="shared" si="208"/>
        <v>11204</v>
      </c>
      <c r="L1866">
        <f t="shared" si="209"/>
        <v>3648</v>
      </c>
      <c r="M1866">
        <f t="shared" si="206"/>
        <v>0</v>
      </c>
    </row>
    <row r="1867" spans="1:13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203"/>
        <v>zagraniczny</v>
      </c>
      <c r="G1867" s="9">
        <f t="shared" si="204"/>
        <v>15</v>
      </c>
      <c r="H1867" s="9">
        <f t="shared" si="207"/>
        <v>15652</v>
      </c>
      <c r="I1867">
        <f t="shared" si="205"/>
        <v>0</v>
      </c>
      <c r="K1867">
        <f t="shared" si="208"/>
        <v>11204</v>
      </c>
      <c r="L1867">
        <f t="shared" si="209"/>
        <v>3648</v>
      </c>
      <c r="M1867">
        <f t="shared" si="206"/>
        <v>15</v>
      </c>
    </row>
    <row r="1868" spans="1:13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203"/>
        <v>stacjonarny</v>
      </c>
      <c r="G1868" s="9">
        <f t="shared" si="204"/>
        <v>6</v>
      </c>
      <c r="H1868" s="9">
        <f t="shared" si="207"/>
        <v>15658</v>
      </c>
      <c r="I1868">
        <f t="shared" si="205"/>
        <v>0</v>
      </c>
      <c r="K1868">
        <f t="shared" si="208"/>
        <v>11210</v>
      </c>
      <c r="L1868">
        <f t="shared" si="209"/>
        <v>3648</v>
      </c>
      <c r="M1868">
        <f t="shared" si="206"/>
        <v>0</v>
      </c>
    </row>
    <row r="1869" spans="1:13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203"/>
        <v>stacjonarny</v>
      </c>
      <c r="G1869" s="9">
        <f t="shared" si="204"/>
        <v>8</v>
      </c>
      <c r="H1869" s="9">
        <f t="shared" si="207"/>
        <v>15666</v>
      </c>
      <c r="I1869">
        <f t="shared" si="205"/>
        <v>0</v>
      </c>
      <c r="K1869">
        <f t="shared" si="208"/>
        <v>11218</v>
      </c>
      <c r="L1869">
        <f t="shared" si="209"/>
        <v>3648</v>
      </c>
      <c r="M1869">
        <f t="shared" si="206"/>
        <v>0</v>
      </c>
    </row>
    <row r="1870" spans="1:13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203"/>
        <v>stacjonarny</v>
      </c>
      <c r="G1870" s="9">
        <f t="shared" si="204"/>
        <v>9</v>
      </c>
      <c r="H1870" s="9">
        <f t="shared" si="207"/>
        <v>15675</v>
      </c>
      <c r="I1870">
        <f t="shared" si="205"/>
        <v>0</v>
      </c>
      <c r="K1870">
        <f t="shared" si="208"/>
        <v>11227</v>
      </c>
      <c r="L1870">
        <f t="shared" si="209"/>
        <v>3648</v>
      </c>
      <c r="M1870">
        <f t="shared" si="206"/>
        <v>0</v>
      </c>
    </row>
    <row r="1871" spans="1:13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203"/>
        <v>stacjonarny</v>
      </c>
      <c r="G1871" s="9">
        <f t="shared" si="204"/>
        <v>10</v>
      </c>
      <c r="H1871" s="9">
        <f t="shared" si="207"/>
        <v>15685</v>
      </c>
      <c r="I1871">
        <f t="shared" si="205"/>
        <v>0</v>
      </c>
      <c r="K1871">
        <f t="shared" si="208"/>
        <v>11237</v>
      </c>
      <c r="L1871">
        <f t="shared" si="209"/>
        <v>3648</v>
      </c>
      <c r="M1871">
        <f t="shared" si="206"/>
        <v>0</v>
      </c>
    </row>
    <row r="1872" spans="1:13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203"/>
        <v>zagraniczny</v>
      </c>
      <c r="G1872" s="9">
        <f t="shared" si="204"/>
        <v>1</v>
      </c>
      <c r="H1872" s="9">
        <f t="shared" si="207"/>
        <v>15685</v>
      </c>
      <c r="I1872">
        <f t="shared" si="205"/>
        <v>0</v>
      </c>
      <c r="K1872">
        <f t="shared" si="208"/>
        <v>11237</v>
      </c>
      <c r="L1872">
        <f t="shared" si="209"/>
        <v>3648</v>
      </c>
      <c r="M1872">
        <f t="shared" si="206"/>
        <v>1</v>
      </c>
    </row>
    <row r="1873" spans="1:13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203"/>
        <v>komórkowy</v>
      </c>
      <c r="G1873" s="9">
        <f t="shared" si="204"/>
        <v>13</v>
      </c>
      <c r="H1873" s="9">
        <f t="shared" si="207"/>
        <v>15698</v>
      </c>
      <c r="I1873">
        <f t="shared" si="205"/>
        <v>0</v>
      </c>
      <c r="K1873">
        <f t="shared" si="208"/>
        <v>11237</v>
      </c>
      <c r="L1873">
        <f t="shared" si="209"/>
        <v>3661</v>
      </c>
      <c r="M1873">
        <f t="shared" si="206"/>
        <v>0</v>
      </c>
    </row>
    <row r="1874" spans="1:13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203"/>
        <v>komórkowy</v>
      </c>
      <c r="G1874" s="9">
        <f t="shared" si="204"/>
        <v>5</v>
      </c>
      <c r="H1874" s="9">
        <f t="shared" si="207"/>
        <v>15703</v>
      </c>
      <c r="I1874">
        <f t="shared" si="205"/>
        <v>0</v>
      </c>
      <c r="K1874">
        <f t="shared" si="208"/>
        <v>11237</v>
      </c>
      <c r="L1874">
        <f t="shared" si="209"/>
        <v>3666</v>
      </c>
      <c r="M1874">
        <f t="shared" si="206"/>
        <v>0</v>
      </c>
    </row>
    <row r="1875" spans="1:13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203"/>
        <v>komórkowy</v>
      </c>
      <c r="G1875" s="9">
        <f t="shared" si="204"/>
        <v>10</v>
      </c>
      <c r="H1875" s="9">
        <f t="shared" si="207"/>
        <v>15713</v>
      </c>
      <c r="I1875">
        <f t="shared" si="205"/>
        <v>0</v>
      </c>
      <c r="K1875">
        <f t="shared" si="208"/>
        <v>11237</v>
      </c>
      <c r="L1875">
        <f t="shared" si="209"/>
        <v>3676</v>
      </c>
      <c r="M1875">
        <f t="shared" si="206"/>
        <v>0</v>
      </c>
    </row>
    <row r="1876" spans="1:13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203"/>
        <v>komórkowy</v>
      </c>
      <c r="G1876" s="9">
        <f t="shared" si="204"/>
        <v>13</v>
      </c>
      <c r="H1876" s="9">
        <f t="shared" si="207"/>
        <v>15726</v>
      </c>
      <c r="I1876">
        <f t="shared" si="205"/>
        <v>0</v>
      </c>
      <c r="K1876">
        <f t="shared" si="208"/>
        <v>11237</v>
      </c>
      <c r="L1876">
        <f t="shared" si="209"/>
        <v>3689</v>
      </c>
      <c r="M1876">
        <f t="shared" si="206"/>
        <v>0</v>
      </c>
    </row>
    <row r="1877" spans="1:13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203"/>
        <v>komórkowy</v>
      </c>
      <c r="G1877" s="9">
        <f t="shared" si="204"/>
        <v>6</v>
      </c>
      <c r="H1877" s="9">
        <f t="shared" si="207"/>
        <v>15732</v>
      </c>
      <c r="I1877">
        <f t="shared" si="205"/>
        <v>0</v>
      </c>
      <c r="K1877">
        <f t="shared" si="208"/>
        <v>11237</v>
      </c>
      <c r="L1877">
        <f t="shared" si="209"/>
        <v>3695</v>
      </c>
      <c r="M1877">
        <f t="shared" si="206"/>
        <v>0</v>
      </c>
    </row>
    <row r="1878" spans="1:13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203"/>
        <v>komórkowy</v>
      </c>
      <c r="G1878" s="9">
        <f t="shared" si="204"/>
        <v>4</v>
      </c>
      <c r="H1878" s="9">
        <f t="shared" si="207"/>
        <v>15736</v>
      </c>
      <c r="I1878">
        <f t="shared" si="205"/>
        <v>0</v>
      </c>
      <c r="K1878">
        <f t="shared" si="208"/>
        <v>11237</v>
      </c>
      <c r="L1878">
        <f t="shared" si="209"/>
        <v>3699</v>
      </c>
      <c r="M1878">
        <f t="shared" si="206"/>
        <v>0</v>
      </c>
    </row>
    <row r="1879" spans="1:13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203"/>
        <v>komórkowy</v>
      </c>
      <c r="G1879" s="9">
        <f t="shared" si="204"/>
        <v>3</v>
      </c>
      <c r="H1879" s="9">
        <f t="shared" si="207"/>
        <v>15739</v>
      </c>
      <c r="I1879">
        <f t="shared" si="205"/>
        <v>0</v>
      </c>
      <c r="K1879">
        <f t="shared" si="208"/>
        <v>11237</v>
      </c>
      <c r="L1879">
        <f t="shared" si="209"/>
        <v>3702</v>
      </c>
      <c r="M1879">
        <f t="shared" si="206"/>
        <v>0</v>
      </c>
    </row>
    <row r="1880" spans="1:13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203"/>
        <v>stacjonarny</v>
      </c>
      <c r="G1880" s="9">
        <f t="shared" si="204"/>
        <v>9</v>
      </c>
      <c r="H1880" s="9">
        <f t="shared" si="207"/>
        <v>15748</v>
      </c>
      <c r="I1880">
        <f t="shared" si="205"/>
        <v>0</v>
      </c>
      <c r="K1880">
        <f t="shared" si="208"/>
        <v>11246</v>
      </c>
      <c r="L1880">
        <f t="shared" si="209"/>
        <v>3702</v>
      </c>
      <c r="M1880">
        <f t="shared" si="206"/>
        <v>0</v>
      </c>
    </row>
    <row r="1881" spans="1:13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203"/>
        <v>stacjonarny</v>
      </c>
      <c r="G1881" s="9">
        <f t="shared" si="204"/>
        <v>14</v>
      </c>
      <c r="H1881" s="9">
        <f t="shared" si="207"/>
        <v>15762</v>
      </c>
      <c r="I1881">
        <f t="shared" si="205"/>
        <v>0</v>
      </c>
      <c r="K1881">
        <f t="shared" si="208"/>
        <v>11260</v>
      </c>
      <c r="L1881">
        <f t="shared" si="209"/>
        <v>3702</v>
      </c>
      <c r="M1881">
        <f t="shared" si="206"/>
        <v>0</v>
      </c>
    </row>
    <row r="1882" spans="1:13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203"/>
        <v>stacjonarny</v>
      </c>
      <c r="G1882" s="9">
        <f t="shared" si="204"/>
        <v>6</v>
      </c>
      <c r="H1882" s="9">
        <f t="shared" si="207"/>
        <v>15768</v>
      </c>
      <c r="I1882">
        <f t="shared" si="205"/>
        <v>0</v>
      </c>
      <c r="K1882">
        <f t="shared" si="208"/>
        <v>11266</v>
      </c>
      <c r="L1882">
        <f t="shared" si="209"/>
        <v>3702</v>
      </c>
      <c r="M1882">
        <f t="shared" si="206"/>
        <v>0</v>
      </c>
    </row>
    <row r="1883" spans="1:13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203"/>
        <v>stacjonarny</v>
      </c>
      <c r="G1883" s="9">
        <f t="shared" si="204"/>
        <v>5</v>
      </c>
      <c r="H1883" s="9">
        <f t="shared" si="207"/>
        <v>15773</v>
      </c>
      <c r="I1883">
        <f t="shared" si="205"/>
        <v>0</v>
      </c>
      <c r="K1883">
        <f t="shared" si="208"/>
        <v>11271</v>
      </c>
      <c r="L1883">
        <f t="shared" si="209"/>
        <v>3702</v>
      </c>
      <c r="M1883">
        <f t="shared" si="206"/>
        <v>0</v>
      </c>
    </row>
    <row r="1884" spans="1:13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203"/>
        <v>stacjonarny</v>
      </c>
      <c r="G1884" s="9">
        <f t="shared" si="204"/>
        <v>7</v>
      </c>
      <c r="H1884" s="9">
        <f t="shared" si="207"/>
        <v>15780</v>
      </c>
      <c r="I1884">
        <f t="shared" si="205"/>
        <v>0</v>
      </c>
      <c r="K1884">
        <f t="shared" si="208"/>
        <v>11278</v>
      </c>
      <c r="L1884">
        <f t="shared" si="209"/>
        <v>3702</v>
      </c>
      <c r="M1884">
        <f t="shared" si="206"/>
        <v>0</v>
      </c>
    </row>
    <row r="1885" spans="1:13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203"/>
        <v>stacjonarny</v>
      </c>
      <c r="G1885" s="9">
        <f t="shared" si="204"/>
        <v>2</v>
      </c>
      <c r="H1885" s="9">
        <f t="shared" si="207"/>
        <v>15782</v>
      </c>
      <c r="I1885">
        <f t="shared" si="205"/>
        <v>0</v>
      </c>
      <c r="K1885">
        <f t="shared" si="208"/>
        <v>11280</v>
      </c>
      <c r="L1885">
        <f t="shared" si="209"/>
        <v>3702</v>
      </c>
      <c r="M1885">
        <f t="shared" si="206"/>
        <v>0</v>
      </c>
    </row>
    <row r="1886" spans="1:13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203"/>
        <v>stacjonarny</v>
      </c>
      <c r="G1886" s="9">
        <f t="shared" si="204"/>
        <v>15</v>
      </c>
      <c r="H1886" s="9">
        <f t="shared" si="207"/>
        <v>15797</v>
      </c>
      <c r="I1886">
        <f t="shared" si="205"/>
        <v>0</v>
      </c>
      <c r="K1886">
        <f t="shared" si="208"/>
        <v>11295</v>
      </c>
      <c r="L1886">
        <f t="shared" si="209"/>
        <v>3702</v>
      </c>
      <c r="M1886">
        <f t="shared" si="206"/>
        <v>0</v>
      </c>
    </row>
    <row r="1887" spans="1:13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203"/>
        <v>komórkowy</v>
      </c>
      <c r="G1887" s="9">
        <f t="shared" si="204"/>
        <v>12</v>
      </c>
      <c r="H1887" s="9">
        <f t="shared" si="207"/>
        <v>15809</v>
      </c>
      <c r="I1887">
        <f t="shared" si="205"/>
        <v>0</v>
      </c>
      <c r="K1887">
        <f t="shared" si="208"/>
        <v>11295</v>
      </c>
      <c r="L1887">
        <f t="shared" si="209"/>
        <v>3714</v>
      </c>
      <c r="M1887">
        <f t="shared" si="206"/>
        <v>0</v>
      </c>
    </row>
    <row r="1888" spans="1:13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203"/>
        <v>stacjonarny</v>
      </c>
      <c r="G1888" s="9">
        <f t="shared" si="204"/>
        <v>7</v>
      </c>
      <c r="H1888" s="9">
        <f t="shared" si="207"/>
        <v>15816</v>
      </c>
      <c r="I1888">
        <f t="shared" si="205"/>
        <v>0</v>
      </c>
      <c r="K1888">
        <f t="shared" si="208"/>
        <v>11302</v>
      </c>
      <c r="L1888">
        <f t="shared" si="209"/>
        <v>3714</v>
      </c>
      <c r="M1888">
        <f t="shared" si="206"/>
        <v>0</v>
      </c>
    </row>
    <row r="1889" spans="1:13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203"/>
        <v>stacjonarny</v>
      </c>
      <c r="G1889" s="9">
        <f t="shared" si="204"/>
        <v>8</v>
      </c>
      <c r="H1889" s="9">
        <f t="shared" si="207"/>
        <v>15824</v>
      </c>
      <c r="I1889">
        <f t="shared" si="205"/>
        <v>0</v>
      </c>
      <c r="K1889">
        <f t="shared" si="208"/>
        <v>11310</v>
      </c>
      <c r="L1889">
        <f t="shared" si="209"/>
        <v>3714</v>
      </c>
      <c r="M1889">
        <f t="shared" si="206"/>
        <v>0</v>
      </c>
    </row>
    <row r="1890" spans="1:13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203"/>
        <v>stacjonarny</v>
      </c>
      <c r="G1890" s="9">
        <f t="shared" si="204"/>
        <v>6</v>
      </c>
      <c r="H1890" s="9">
        <f t="shared" si="207"/>
        <v>15830</v>
      </c>
      <c r="I1890">
        <f t="shared" si="205"/>
        <v>0</v>
      </c>
      <c r="K1890">
        <f t="shared" si="208"/>
        <v>11316</v>
      </c>
      <c r="L1890">
        <f t="shared" si="209"/>
        <v>3714</v>
      </c>
      <c r="M1890">
        <f t="shared" si="206"/>
        <v>0</v>
      </c>
    </row>
    <row r="1891" spans="1:13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203"/>
        <v>komórkowy</v>
      </c>
      <c r="G1891" s="9">
        <f t="shared" si="204"/>
        <v>12</v>
      </c>
      <c r="H1891" s="9">
        <f t="shared" si="207"/>
        <v>15842</v>
      </c>
      <c r="I1891">
        <f t="shared" si="205"/>
        <v>0</v>
      </c>
      <c r="K1891">
        <f t="shared" si="208"/>
        <v>11316</v>
      </c>
      <c r="L1891">
        <f t="shared" si="209"/>
        <v>3726</v>
      </c>
      <c r="M1891">
        <f t="shared" si="206"/>
        <v>0</v>
      </c>
    </row>
    <row r="1892" spans="1:13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203"/>
        <v>stacjonarny</v>
      </c>
      <c r="G1892" s="9">
        <f t="shared" si="204"/>
        <v>3</v>
      </c>
      <c r="H1892" s="9">
        <f t="shared" si="207"/>
        <v>15845</v>
      </c>
      <c r="I1892">
        <f t="shared" si="205"/>
        <v>0</v>
      </c>
      <c r="K1892">
        <f t="shared" si="208"/>
        <v>11319</v>
      </c>
      <c r="L1892">
        <f t="shared" si="209"/>
        <v>3726</v>
      </c>
      <c r="M1892">
        <f t="shared" si="206"/>
        <v>0</v>
      </c>
    </row>
    <row r="1893" spans="1:13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203"/>
        <v>stacjonarny</v>
      </c>
      <c r="G1893" s="9">
        <f t="shared" si="204"/>
        <v>17</v>
      </c>
      <c r="H1893" s="9">
        <f t="shared" si="207"/>
        <v>15862</v>
      </c>
      <c r="I1893">
        <f t="shared" si="205"/>
        <v>0</v>
      </c>
      <c r="K1893">
        <f t="shared" si="208"/>
        <v>11336</v>
      </c>
      <c r="L1893">
        <f t="shared" si="209"/>
        <v>3726</v>
      </c>
      <c r="M1893">
        <f t="shared" si="206"/>
        <v>0</v>
      </c>
    </row>
    <row r="1894" spans="1:13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203"/>
        <v>stacjonarny</v>
      </c>
      <c r="G1894" s="9">
        <f t="shared" si="204"/>
        <v>11</v>
      </c>
      <c r="H1894" s="9">
        <f t="shared" si="207"/>
        <v>15873</v>
      </c>
      <c r="I1894">
        <f t="shared" si="205"/>
        <v>0</v>
      </c>
      <c r="K1894">
        <f t="shared" si="208"/>
        <v>11347</v>
      </c>
      <c r="L1894">
        <f t="shared" si="209"/>
        <v>3726</v>
      </c>
      <c r="M1894">
        <f t="shared" si="206"/>
        <v>0</v>
      </c>
    </row>
    <row r="1895" spans="1:13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203"/>
        <v>stacjonarny</v>
      </c>
      <c r="G1895" s="9">
        <f t="shared" si="204"/>
        <v>3</v>
      </c>
      <c r="H1895" s="9">
        <f t="shared" si="207"/>
        <v>15876</v>
      </c>
      <c r="I1895">
        <f t="shared" si="205"/>
        <v>0</v>
      </c>
      <c r="K1895">
        <f t="shared" si="208"/>
        <v>11350</v>
      </c>
      <c r="L1895">
        <f t="shared" si="209"/>
        <v>3726</v>
      </c>
      <c r="M1895">
        <f t="shared" si="206"/>
        <v>0</v>
      </c>
    </row>
    <row r="1896" spans="1:13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203"/>
        <v>stacjonarny</v>
      </c>
      <c r="G1896" s="9">
        <f t="shared" si="204"/>
        <v>8</v>
      </c>
      <c r="H1896" s="9">
        <f t="shared" si="207"/>
        <v>15884</v>
      </c>
      <c r="I1896">
        <f t="shared" si="205"/>
        <v>0</v>
      </c>
      <c r="K1896">
        <f t="shared" si="208"/>
        <v>11358</v>
      </c>
      <c r="L1896">
        <f t="shared" si="209"/>
        <v>3726</v>
      </c>
      <c r="M1896">
        <f t="shared" si="206"/>
        <v>0</v>
      </c>
    </row>
    <row r="1897" spans="1:13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203"/>
        <v>stacjonarny</v>
      </c>
      <c r="G1897" s="9">
        <f t="shared" si="204"/>
        <v>11</v>
      </c>
      <c r="H1897" s="9">
        <f t="shared" si="207"/>
        <v>15895</v>
      </c>
      <c r="I1897">
        <f t="shared" si="205"/>
        <v>0</v>
      </c>
      <c r="K1897">
        <f t="shared" si="208"/>
        <v>11369</v>
      </c>
      <c r="L1897">
        <f t="shared" si="209"/>
        <v>3726</v>
      </c>
      <c r="M1897">
        <f t="shared" si="206"/>
        <v>0</v>
      </c>
    </row>
    <row r="1898" spans="1:13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203"/>
        <v>stacjonarny</v>
      </c>
      <c r="G1898" s="9">
        <f t="shared" si="204"/>
        <v>14</v>
      </c>
      <c r="H1898" s="9">
        <f t="shared" si="207"/>
        <v>15909</v>
      </c>
      <c r="I1898">
        <f t="shared" si="205"/>
        <v>0</v>
      </c>
      <c r="K1898">
        <f t="shared" si="208"/>
        <v>11383</v>
      </c>
      <c r="L1898">
        <f t="shared" si="209"/>
        <v>3726</v>
      </c>
      <c r="M1898">
        <f t="shared" si="206"/>
        <v>0</v>
      </c>
    </row>
    <row r="1899" spans="1:13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203"/>
        <v>stacjonarny</v>
      </c>
      <c r="G1899" s="9">
        <f t="shared" si="204"/>
        <v>1</v>
      </c>
      <c r="H1899" s="9">
        <f t="shared" si="207"/>
        <v>15910</v>
      </c>
      <c r="I1899">
        <f t="shared" si="205"/>
        <v>0</v>
      </c>
      <c r="K1899">
        <f t="shared" si="208"/>
        <v>11384</v>
      </c>
      <c r="L1899">
        <f t="shared" si="209"/>
        <v>3726</v>
      </c>
      <c r="M1899">
        <f t="shared" si="206"/>
        <v>0</v>
      </c>
    </row>
    <row r="1900" spans="1:13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203"/>
        <v>stacjonarny</v>
      </c>
      <c r="G1900" s="9">
        <f t="shared" si="204"/>
        <v>8</v>
      </c>
      <c r="H1900" s="9">
        <f t="shared" si="207"/>
        <v>15918</v>
      </c>
      <c r="I1900">
        <f t="shared" si="205"/>
        <v>0</v>
      </c>
      <c r="K1900">
        <f t="shared" si="208"/>
        <v>11392</v>
      </c>
      <c r="L1900">
        <f t="shared" si="209"/>
        <v>3726</v>
      </c>
      <c r="M1900">
        <f t="shared" si="206"/>
        <v>0</v>
      </c>
    </row>
    <row r="1901" spans="1:13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203"/>
        <v>stacjonarny</v>
      </c>
      <c r="G1901" s="9">
        <f t="shared" si="204"/>
        <v>13</v>
      </c>
      <c r="H1901" s="9">
        <f t="shared" si="207"/>
        <v>15931</v>
      </c>
      <c r="I1901">
        <f t="shared" si="205"/>
        <v>0</v>
      </c>
      <c r="K1901">
        <f t="shared" si="208"/>
        <v>11405</v>
      </c>
      <c r="L1901">
        <f t="shared" si="209"/>
        <v>3726</v>
      </c>
      <c r="M1901">
        <f t="shared" si="206"/>
        <v>0</v>
      </c>
    </row>
    <row r="1902" spans="1:13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203"/>
        <v>komórkowy</v>
      </c>
      <c r="G1902" s="9">
        <f t="shared" si="204"/>
        <v>14</v>
      </c>
      <c r="H1902" s="9">
        <f t="shared" si="207"/>
        <v>15945</v>
      </c>
      <c r="I1902">
        <f t="shared" si="205"/>
        <v>0</v>
      </c>
      <c r="K1902">
        <f t="shared" si="208"/>
        <v>11405</v>
      </c>
      <c r="L1902">
        <f t="shared" si="209"/>
        <v>3740</v>
      </c>
      <c r="M1902">
        <f t="shared" si="206"/>
        <v>0</v>
      </c>
    </row>
    <row r="1903" spans="1:13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203"/>
        <v>stacjonarny</v>
      </c>
      <c r="G1903" s="9">
        <f t="shared" si="204"/>
        <v>2</v>
      </c>
      <c r="H1903" s="9">
        <f t="shared" si="207"/>
        <v>15947</v>
      </c>
      <c r="I1903">
        <f t="shared" si="205"/>
        <v>0</v>
      </c>
      <c r="K1903">
        <f t="shared" si="208"/>
        <v>11407</v>
      </c>
      <c r="L1903">
        <f t="shared" si="209"/>
        <v>3740</v>
      </c>
      <c r="M1903">
        <f t="shared" si="206"/>
        <v>0</v>
      </c>
    </row>
    <row r="1904" spans="1:13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203"/>
        <v>stacjonarny</v>
      </c>
      <c r="G1904" s="9">
        <f t="shared" si="204"/>
        <v>4</v>
      </c>
      <c r="H1904" s="9">
        <f t="shared" si="207"/>
        <v>15951</v>
      </c>
      <c r="I1904">
        <f t="shared" si="205"/>
        <v>0</v>
      </c>
      <c r="K1904">
        <f t="shared" si="208"/>
        <v>11411</v>
      </c>
      <c r="L1904">
        <f t="shared" si="209"/>
        <v>3740</v>
      </c>
      <c r="M1904">
        <f t="shared" si="206"/>
        <v>0</v>
      </c>
    </row>
    <row r="1905" spans="1:13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203"/>
        <v>stacjonarny</v>
      </c>
      <c r="G1905" s="9">
        <f t="shared" si="204"/>
        <v>8</v>
      </c>
      <c r="H1905" s="9">
        <f t="shared" si="207"/>
        <v>15959</v>
      </c>
      <c r="I1905">
        <f t="shared" si="205"/>
        <v>0</v>
      </c>
      <c r="K1905">
        <f t="shared" si="208"/>
        <v>11419</v>
      </c>
      <c r="L1905">
        <f t="shared" si="209"/>
        <v>3740</v>
      </c>
      <c r="M1905">
        <f t="shared" si="206"/>
        <v>0</v>
      </c>
    </row>
    <row r="1906" spans="1:13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203"/>
        <v>stacjonarny</v>
      </c>
      <c r="G1906" s="9">
        <f t="shared" si="204"/>
        <v>11</v>
      </c>
      <c r="H1906" s="9">
        <f t="shared" si="207"/>
        <v>15970</v>
      </c>
      <c r="I1906">
        <f t="shared" si="205"/>
        <v>0</v>
      </c>
      <c r="K1906">
        <f t="shared" si="208"/>
        <v>11430</v>
      </c>
      <c r="L1906">
        <f t="shared" si="209"/>
        <v>3740</v>
      </c>
      <c r="M1906">
        <f t="shared" si="206"/>
        <v>0</v>
      </c>
    </row>
    <row r="1907" spans="1:13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203"/>
        <v>stacjonarny</v>
      </c>
      <c r="G1907" s="9">
        <f t="shared" si="204"/>
        <v>3</v>
      </c>
      <c r="H1907" s="9">
        <f t="shared" si="207"/>
        <v>15973</v>
      </c>
      <c r="I1907">
        <f t="shared" si="205"/>
        <v>0</v>
      </c>
      <c r="K1907">
        <f t="shared" si="208"/>
        <v>11433</v>
      </c>
      <c r="L1907">
        <f t="shared" si="209"/>
        <v>3740</v>
      </c>
      <c r="M1907">
        <f t="shared" si="206"/>
        <v>0</v>
      </c>
    </row>
    <row r="1908" spans="1:13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203"/>
        <v>stacjonarny</v>
      </c>
      <c r="G1908" s="9">
        <f t="shared" si="204"/>
        <v>7</v>
      </c>
      <c r="H1908" s="9">
        <f t="shared" si="207"/>
        <v>15980</v>
      </c>
      <c r="I1908">
        <f t="shared" si="205"/>
        <v>0</v>
      </c>
      <c r="K1908">
        <f t="shared" si="208"/>
        <v>11440</v>
      </c>
      <c r="L1908">
        <f t="shared" si="209"/>
        <v>3740</v>
      </c>
      <c r="M1908">
        <f t="shared" si="206"/>
        <v>0</v>
      </c>
    </row>
    <row r="1909" spans="1:13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203"/>
        <v>komórkowy</v>
      </c>
      <c r="G1909" s="9">
        <f t="shared" si="204"/>
        <v>3</v>
      </c>
      <c r="H1909" s="9">
        <f t="shared" si="207"/>
        <v>15983</v>
      </c>
      <c r="I1909">
        <f t="shared" si="205"/>
        <v>0</v>
      </c>
      <c r="K1909">
        <f t="shared" si="208"/>
        <v>11440</v>
      </c>
      <c r="L1909">
        <f t="shared" si="209"/>
        <v>3743</v>
      </c>
      <c r="M1909">
        <f t="shared" si="206"/>
        <v>0</v>
      </c>
    </row>
    <row r="1910" spans="1:13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203"/>
        <v>komórkowy</v>
      </c>
      <c r="G1910" s="9">
        <f t="shared" si="204"/>
        <v>14</v>
      </c>
      <c r="H1910" s="9">
        <f t="shared" si="207"/>
        <v>15997</v>
      </c>
      <c r="I1910">
        <f t="shared" si="205"/>
        <v>0</v>
      </c>
      <c r="K1910">
        <f t="shared" si="208"/>
        <v>11440</v>
      </c>
      <c r="L1910">
        <f t="shared" si="209"/>
        <v>3757</v>
      </c>
      <c r="M1910">
        <f t="shared" si="206"/>
        <v>0</v>
      </c>
    </row>
    <row r="1911" spans="1:13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203"/>
        <v>stacjonarny</v>
      </c>
      <c r="G1911" s="9">
        <f t="shared" si="204"/>
        <v>4</v>
      </c>
      <c r="H1911" s="9">
        <f t="shared" si="207"/>
        <v>16001</v>
      </c>
      <c r="I1911">
        <f t="shared" si="205"/>
        <v>0</v>
      </c>
      <c r="K1911">
        <f t="shared" si="208"/>
        <v>11444</v>
      </c>
      <c r="L1911">
        <f t="shared" si="209"/>
        <v>3757</v>
      </c>
      <c r="M1911">
        <f t="shared" si="206"/>
        <v>0</v>
      </c>
    </row>
    <row r="1912" spans="1:13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203"/>
        <v>stacjonarny</v>
      </c>
      <c r="G1912" s="9">
        <f t="shared" si="204"/>
        <v>1</v>
      </c>
      <c r="H1912" s="9">
        <f t="shared" si="207"/>
        <v>16002</v>
      </c>
      <c r="I1912">
        <f t="shared" si="205"/>
        <v>0</v>
      </c>
      <c r="K1912">
        <f t="shared" si="208"/>
        <v>11445</v>
      </c>
      <c r="L1912">
        <f t="shared" si="209"/>
        <v>3757</v>
      </c>
      <c r="M1912">
        <f t="shared" si="206"/>
        <v>0</v>
      </c>
    </row>
    <row r="1913" spans="1:13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203"/>
        <v>stacjonarny</v>
      </c>
      <c r="G1913" s="9">
        <f t="shared" si="204"/>
        <v>14</v>
      </c>
      <c r="H1913" s="9">
        <f t="shared" si="207"/>
        <v>16016</v>
      </c>
      <c r="I1913">
        <f t="shared" si="205"/>
        <v>0</v>
      </c>
      <c r="K1913">
        <f t="shared" si="208"/>
        <v>11459</v>
      </c>
      <c r="L1913">
        <f t="shared" si="209"/>
        <v>3757</v>
      </c>
      <c r="M1913">
        <f t="shared" si="206"/>
        <v>0</v>
      </c>
    </row>
    <row r="1914" spans="1:13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203"/>
        <v>stacjonarny</v>
      </c>
      <c r="G1914" s="9">
        <f t="shared" si="204"/>
        <v>14</v>
      </c>
      <c r="H1914" s="9">
        <f t="shared" si="207"/>
        <v>16030</v>
      </c>
      <c r="I1914">
        <f t="shared" si="205"/>
        <v>0</v>
      </c>
      <c r="K1914">
        <f t="shared" si="208"/>
        <v>11473</v>
      </c>
      <c r="L1914">
        <f t="shared" si="209"/>
        <v>3757</v>
      </c>
      <c r="M1914">
        <f t="shared" si="206"/>
        <v>0</v>
      </c>
    </row>
    <row r="1915" spans="1:13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203"/>
        <v>komórkowy</v>
      </c>
      <c r="G1915" s="9">
        <f t="shared" si="204"/>
        <v>11</v>
      </c>
      <c r="H1915" s="9">
        <f t="shared" si="207"/>
        <v>16041</v>
      </c>
      <c r="I1915">
        <f t="shared" si="205"/>
        <v>0</v>
      </c>
      <c r="K1915">
        <f t="shared" si="208"/>
        <v>11473</v>
      </c>
      <c r="L1915">
        <f t="shared" si="209"/>
        <v>3768</v>
      </c>
      <c r="M1915">
        <f t="shared" si="206"/>
        <v>0</v>
      </c>
    </row>
    <row r="1916" spans="1:13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203"/>
        <v>stacjonarny</v>
      </c>
      <c r="G1916" s="9">
        <f t="shared" si="204"/>
        <v>1</v>
      </c>
      <c r="H1916" s="9">
        <f t="shared" si="207"/>
        <v>16042</v>
      </c>
      <c r="I1916">
        <f t="shared" si="205"/>
        <v>0</v>
      </c>
      <c r="K1916">
        <f t="shared" si="208"/>
        <v>11474</v>
      </c>
      <c r="L1916">
        <f t="shared" si="209"/>
        <v>3768</v>
      </c>
      <c r="M1916">
        <f t="shared" si="206"/>
        <v>0</v>
      </c>
    </row>
    <row r="1917" spans="1:13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203"/>
        <v>stacjonarny</v>
      </c>
      <c r="G1917" s="9">
        <f t="shared" si="204"/>
        <v>6</v>
      </c>
      <c r="H1917" s="9">
        <f t="shared" si="207"/>
        <v>16048</v>
      </c>
      <c r="I1917">
        <f t="shared" si="205"/>
        <v>0</v>
      </c>
      <c r="K1917">
        <f t="shared" si="208"/>
        <v>11480</v>
      </c>
      <c r="L1917">
        <f t="shared" si="209"/>
        <v>3768</v>
      </c>
      <c r="M1917">
        <f t="shared" si="206"/>
        <v>0</v>
      </c>
    </row>
    <row r="1918" spans="1:13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203"/>
        <v>stacjonarny</v>
      </c>
      <c r="G1918" s="9">
        <f t="shared" si="204"/>
        <v>4</v>
      </c>
      <c r="H1918" s="9">
        <f t="shared" si="207"/>
        <v>16052</v>
      </c>
      <c r="I1918">
        <f t="shared" si="205"/>
        <v>0</v>
      </c>
      <c r="K1918">
        <f t="shared" si="208"/>
        <v>11484</v>
      </c>
      <c r="L1918">
        <f t="shared" si="209"/>
        <v>3768</v>
      </c>
      <c r="M1918">
        <f t="shared" si="206"/>
        <v>0</v>
      </c>
    </row>
    <row r="1919" spans="1:13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203"/>
        <v>zagraniczny</v>
      </c>
      <c r="G1919" s="9">
        <f t="shared" si="204"/>
        <v>3</v>
      </c>
      <c r="H1919" s="9">
        <f t="shared" si="207"/>
        <v>16052</v>
      </c>
      <c r="I1919">
        <f t="shared" si="205"/>
        <v>0</v>
      </c>
      <c r="K1919">
        <f t="shared" si="208"/>
        <v>11484</v>
      </c>
      <c r="L1919">
        <f t="shared" si="209"/>
        <v>3768</v>
      </c>
      <c r="M1919">
        <f t="shared" si="206"/>
        <v>3</v>
      </c>
    </row>
    <row r="1920" spans="1:13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203"/>
        <v>stacjonarny</v>
      </c>
      <c r="G1920" s="9">
        <f t="shared" si="204"/>
        <v>6</v>
      </c>
      <c r="H1920" s="9">
        <f t="shared" si="207"/>
        <v>16058</v>
      </c>
      <c r="I1920">
        <f t="shared" si="205"/>
        <v>0</v>
      </c>
      <c r="K1920">
        <f t="shared" si="208"/>
        <v>11490</v>
      </c>
      <c r="L1920">
        <f t="shared" si="209"/>
        <v>3768</v>
      </c>
      <c r="M1920">
        <f t="shared" si="206"/>
        <v>0</v>
      </c>
    </row>
    <row r="1921" spans="1:13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203"/>
        <v>stacjonarny</v>
      </c>
      <c r="G1921" s="9">
        <f t="shared" si="204"/>
        <v>6</v>
      </c>
      <c r="H1921" s="9">
        <f t="shared" si="207"/>
        <v>16064</v>
      </c>
      <c r="I1921">
        <f t="shared" si="205"/>
        <v>0</v>
      </c>
      <c r="K1921">
        <f t="shared" si="208"/>
        <v>11496</v>
      </c>
      <c r="L1921">
        <f t="shared" si="209"/>
        <v>3768</v>
      </c>
      <c r="M1921">
        <f t="shared" si="206"/>
        <v>0</v>
      </c>
    </row>
    <row r="1922" spans="1:13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203"/>
        <v>komórkowy</v>
      </c>
      <c r="G1922" s="9">
        <f t="shared" si="204"/>
        <v>12</v>
      </c>
      <c r="H1922" s="9">
        <f t="shared" si="207"/>
        <v>16076</v>
      </c>
      <c r="I1922">
        <f t="shared" si="205"/>
        <v>0</v>
      </c>
      <c r="K1922">
        <f t="shared" si="208"/>
        <v>11496</v>
      </c>
      <c r="L1922">
        <f t="shared" si="209"/>
        <v>3780</v>
      </c>
      <c r="M1922">
        <f t="shared" si="206"/>
        <v>0</v>
      </c>
    </row>
    <row r="1923" spans="1:13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210">IF(LEN(A1923)=7,"stacjonarny",IF(LEN(A1923)=8,"komórkowy","zagraniczny"))</f>
        <v>stacjonarny</v>
      </c>
      <c r="G1923" s="9">
        <f t="shared" ref="G1923:G1986" si="211">MINUTE(D1923-C1923)+1</f>
        <v>17</v>
      </c>
      <c r="H1923" s="9">
        <f t="shared" si="207"/>
        <v>16093</v>
      </c>
      <c r="I1923">
        <f t="shared" ref="I1923:I1986" si="212">IF(H1923&lt;=800,1,0)</f>
        <v>0</v>
      </c>
      <c r="K1923">
        <f t="shared" si="208"/>
        <v>11513</v>
      </c>
      <c r="L1923">
        <f t="shared" si="209"/>
        <v>3780</v>
      </c>
      <c r="M1923">
        <f t="shared" ref="M1923:M1986" si="213">IF(E1923="zagraniczny",G1923,0)</f>
        <v>0</v>
      </c>
    </row>
    <row r="1924" spans="1:13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210"/>
        <v>stacjonarny</v>
      </c>
      <c r="G1924" s="9">
        <f t="shared" si="211"/>
        <v>6</v>
      </c>
      <c r="H1924" s="9">
        <f t="shared" ref="H1924:H1987" si="214">IF(E1924&lt;&gt;"zagraniczny",G1924+H1923,H1923)</f>
        <v>16099</v>
      </c>
      <c r="I1924">
        <f t="shared" si="212"/>
        <v>0</v>
      </c>
      <c r="K1924">
        <f t="shared" ref="K1924:K1987" si="215">IF(AND(I1924=0,E1924="stacjonarny"),G1924+K1923,K1923)</f>
        <v>11519</v>
      </c>
      <c r="L1924">
        <f t="shared" ref="L1924:L1987" si="216">IF(AND(I1924=0,E1924="komórkowy"),G1924+L1923,L1923)</f>
        <v>3780</v>
      </c>
      <c r="M1924">
        <f t="shared" si="213"/>
        <v>0</v>
      </c>
    </row>
    <row r="1925" spans="1:13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210"/>
        <v>stacjonarny</v>
      </c>
      <c r="G1925" s="9">
        <f t="shared" si="211"/>
        <v>16</v>
      </c>
      <c r="H1925" s="9">
        <f t="shared" si="214"/>
        <v>16115</v>
      </c>
      <c r="I1925">
        <f t="shared" si="212"/>
        <v>0</v>
      </c>
      <c r="K1925">
        <f t="shared" si="215"/>
        <v>11535</v>
      </c>
      <c r="L1925">
        <f t="shared" si="216"/>
        <v>3780</v>
      </c>
      <c r="M1925">
        <f t="shared" si="213"/>
        <v>0</v>
      </c>
    </row>
    <row r="1926" spans="1:13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210"/>
        <v>stacjonarny</v>
      </c>
      <c r="G1926" s="9">
        <f t="shared" si="211"/>
        <v>11</v>
      </c>
      <c r="H1926" s="9">
        <f t="shared" si="214"/>
        <v>16126</v>
      </c>
      <c r="I1926">
        <f t="shared" si="212"/>
        <v>0</v>
      </c>
      <c r="K1926">
        <f t="shared" si="215"/>
        <v>11546</v>
      </c>
      <c r="L1926">
        <f t="shared" si="216"/>
        <v>3780</v>
      </c>
      <c r="M1926">
        <f t="shared" si="213"/>
        <v>0</v>
      </c>
    </row>
    <row r="1927" spans="1:13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210"/>
        <v>stacjonarny</v>
      </c>
      <c r="G1927" s="9">
        <f t="shared" si="211"/>
        <v>12</v>
      </c>
      <c r="H1927" s="9">
        <f t="shared" si="214"/>
        <v>16138</v>
      </c>
      <c r="I1927">
        <f t="shared" si="212"/>
        <v>0</v>
      </c>
      <c r="K1927">
        <f t="shared" si="215"/>
        <v>11558</v>
      </c>
      <c r="L1927">
        <f t="shared" si="216"/>
        <v>3780</v>
      </c>
      <c r="M1927">
        <f t="shared" si="213"/>
        <v>0</v>
      </c>
    </row>
    <row r="1928" spans="1:13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210"/>
        <v>stacjonarny</v>
      </c>
      <c r="G1928" s="9">
        <f t="shared" si="211"/>
        <v>3</v>
      </c>
      <c r="H1928" s="9">
        <f t="shared" si="214"/>
        <v>16141</v>
      </c>
      <c r="I1928">
        <f t="shared" si="212"/>
        <v>0</v>
      </c>
      <c r="K1928">
        <f t="shared" si="215"/>
        <v>11561</v>
      </c>
      <c r="L1928">
        <f t="shared" si="216"/>
        <v>3780</v>
      </c>
      <c r="M1928">
        <f t="shared" si="213"/>
        <v>0</v>
      </c>
    </row>
    <row r="1929" spans="1:13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210"/>
        <v>komórkowy</v>
      </c>
      <c r="G1929" s="9">
        <f t="shared" si="211"/>
        <v>16</v>
      </c>
      <c r="H1929" s="9">
        <f t="shared" si="214"/>
        <v>16157</v>
      </c>
      <c r="I1929">
        <f t="shared" si="212"/>
        <v>0</v>
      </c>
      <c r="K1929">
        <f t="shared" si="215"/>
        <v>11561</v>
      </c>
      <c r="L1929">
        <f t="shared" si="216"/>
        <v>3796</v>
      </c>
      <c r="M1929">
        <f t="shared" si="213"/>
        <v>0</v>
      </c>
    </row>
    <row r="1930" spans="1:13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210"/>
        <v>komórkowy</v>
      </c>
      <c r="G1930" s="9">
        <f t="shared" si="211"/>
        <v>16</v>
      </c>
      <c r="H1930" s="9">
        <f t="shared" si="214"/>
        <v>16173</v>
      </c>
      <c r="I1930">
        <f t="shared" si="212"/>
        <v>0</v>
      </c>
      <c r="K1930">
        <f t="shared" si="215"/>
        <v>11561</v>
      </c>
      <c r="L1930">
        <f t="shared" si="216"/>
        <v>3812</v>
      </c>
      <c r="M1930">
        <f t="shared" si="213"/>
        <v>0</v>
      </c>
    </row>
    <row r="1931" spans="1:13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210"/>
        <v>stacjonarny</v>
      </c>
      <c r="G1931" s="9">
        <f t="shared" si="211"/>
        <v>4</v>
      </c>
      <c r="H1931" s="9">
        <f t="shared" si="214"/>
        <v>16177</v>
      </c>
      <c r="I1931">
        <f t="shared" si="212"/>
        <v>0</v>
      </c>
      <c r="K1931">
        <f t="shared" si="215"/>
        <v>11565</v>
      </c>
      <c r="L1931">
        <f t="shared" si="216"/>
        <v>3812</v>
      </c>
      <c r="M1931">
        <f t="shared" si="213"/>
        <v>0</v>
      </c>
    </row>
    <row r="1932" spans="1:13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210"/>
        <v>stacjonarny</v>
      </c>
      <c r="G1932" s="9">
        <f t="shared" si="211"/>
        <v>6</v>
      </c>
      <c r="H1932" s="9">
        <f t="shared" si="214"/>
        <v>16183</v>
      </c>
      <c r="I1932">
        <f t="shared" si="212"/>
        <v>0</v>
      </c>
      <c r="K1932">
        <f t="shared" si="215"/>
        <v>11571</v>
      </c>
      <c r="L1932">
        <f t="shared" si="216"/>
        <v>3812</v>
      </c>
      <c r="M1932">
        <f t="shared" si="213"/>
        <v>0</v>
      </c>
    </row>
    <row r="1933" spans="1:13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210"/>
        <v>komórkowy</v>
      </c>
      <c r="G1933" s="9">
        <f t="shared" si="211"/>
        <v>7</v>
      </c>
      <c r="H1933" s="9">
        <f t="shared" si="214"/>
        <v>16190</v>
      </c>
      <c r="I1933">
        <f t="shared" si="212"/>
        <v>0</v>
      </c>
      <c r="K1933">
        <f t="shared" si="215"/>
        <v>11571</v>
      </c>
      <c r="L1933">
        <f t="shared" si="216"/>
        <v>3819</v>
      </c>
      <c r="M1933">
        <f t="shared" si="213"/>
        <v>0</v>
      </c>
    </row>
    <row r="1934" spans="1:13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210"/>
        <v>stacjonarny</v>
      </c>
      <c r="G1934" s="9">
        <f t="shared" si="211"/>
        <v>5</v>
      </c>
      <c r="H1934" s="9">
        <f t="shared" si="214"/>
        <v>16195</v>
      </c>
      <c r="I1934">
        <f t="shared" si="212"/>
        <v>0</v>
      </c>
      <c r="K1934">
        <f t="shared" si="215"/>
        <v>11576</v>
      </c>
      <c r="L1934">
        <f t="shared" si="216"/>
        <v>3819</v>
      </c>
      <c r="M1934">
        <f t="shared" si="213"/>
        <v>0</v>
      </c>
    </row>
    <row r="1935" spans="1:13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210"/>
        <v>stacjonarny</v>
      </c>
      <c r="G1935" s="9">
        <f t="shared" si="211"/>
        <v>6</v>
      </c>
      <c r="H1935" s="9">
        <f t="shared" si="214"/>
        <v>16201</v>
      </c>
      <c r="I1935">
        <f t="shared" si="212"/>
        <v>0</v>
      </c>
      <c r="K1935">
        <f t="shared" si="215"/>
        <v>11582</v>
      </c>
      <c r="L1935">
        <f t="shared" si="216"/>
        <v>3819</v>
      </c>
      <c r="M1935">
        <f t="shared" si="213"/>
        <v>0</v>
      </c>
    </row>
    <row r="1936" spans="1:13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210"/>
        <v>stacjonarny</v>
      </c>
      <c r="G1936" s="9">
        <f t="shared" si="211"/>
        <v>7</v>
      </c>
      <c r="H1936" s="9">
        <f t="shared" si="214"/>
        <v>16208</v>
      </c>
      <c r="I1936">
        <f t="shared" si="212"/>
        <v>0</v>
      </c>
      <c r="K1936">
        <f t="shared" si="215"/>
        <v>11589</v>
      </c>
      <c r="L1936">
        <f t="shared" si="216"/>
        <v>3819</v>
      </c>
      <c r="M1936">
        <f t="shared" si="213"/>
        <v>0</v>
      </c>
    </row>
    <row r="1937" spans="1:13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210"/>
        <v>stacjonarny</v>
      </c>
      <c r="G1937" s="9">
        <f t="shared" si="211"/>
        <v>11</v>
      </c>
      <c r="H1937" s="9">
        <f t="shared" si="214"/>
        <v>16219</v>
      </c>
      <c r="I1937">
        <f t="shared" si="212"/>
        <v>0</v>
      </c>
      <c r="K1937">
        <f t="shared" si="215"/>
        <v>11600</v>
      </c>
      <c r="L1937">
        <f t="shared" si="216"/>
        <v>3819</v>
      </c>
      <c r="M1937">
        <f t="shared" si="213"/>
        <v>0</v>
      </c>
    </row>
    <row r="1938" spans="1:13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210"/>
        <v>komórkowy</v>
      </c>
      <c r="G1938" s="9">
        <f t="shared" si="211"/>
        <v>2</v>
      </c>
      <c r="H1938" s="9">
        <f t="shared" si="214"/>
        <v>16221</v>
      </c>
      <c r="I1938">
        <f t="shared" si="212"/>
        <v>0</v>
      </c>
      <c r="K1938">
        <f t="shared" si="215"/>
        <v>11600</v>
      </c>
      <c r="L1938">
        <f t="shared" si="216"/>
        <v>3821</v>
      </c>
      <c r="M1938">
        <f t="shared" si="213"/>
        <v>0</v>
      </c>
    </row>
    <row r="1939" spans="1:13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210"/>
        <v>stacjonarny</v>
      </c>
      <c r="G1939" s="9">
        <f t="shared" si="211"/>
        <v>14</v>
      </c>
      <c r="H1939" s="9">
        <f t="shared" si="214"/>
        <v>16235</v>
      </c>
      <c r="I1939">
        <f t="shared" si="212"/>
        <v>0</v>
      </c>
      <c r="K1939">
        <f t="shared" si="215"/>
        <v>11614</v>
      </c>
      <c r="L1939">
        <f t="shared" si="216"/>
        <v>3821</v>
      </c>
      <c r="M1939">
        <f t="shared" si="213"/>
        <v>0</v>
      </c>
    </row>
    <row r="1940" spans="1:13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210"/>
        <v>stacjonarny</v>
      </c>
      <c r="G1940" s="9">
        <f t="shared" si="211"/>
        <v>14</v>
      </c>
      <c r="H1940" s="9">
        <f t="shared" si="214"/>
        <v>16249</v>
      </c>
      <c r="I1940">
        <f t="shared" si="212"/>
        <v>0</v>
      </c>
      <c r="K1940">
        <f t="shared" si="215"/>
        <v>11628</v>
      </c>
      <c r="L1940">
        <f t="shared" si="216"/>
        <v>3821</v>
      </c>
      <c r="M1940">
        <f t="shared" si="213"/>
        <v>0</v>
      </c>
    </row>
    <row r="1941" spans="1:13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210"/>
        <v>stacjonarny</v>
      </c>
      <c r="G1941" s="9">
        <f t="shared" si="211"/>
        <v>15</v>
      </c>
      <c r="H1941" s="9">
        <f t="shared" si="214"/>
        <v>16264</v>
      </c>
      <c r="I1941">
        <f t="shared" si="212"/>
        <v>0</v>
      </c>
      <c r="K1941">
        <f t="shared" si="215"/>
        <v>11643</v>
      </c>
      <c r="L1941">
        <f t="shared" si="216"/>
        <v>3821</v>
      </c>
      <c r="M1941">
        <f t="shared" si="213"/>
        <v>0</v>
      </c>
    </row>
    <row r="1942" spans="1:13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210"/>
        <v>komórkowy</v>
      </c>
      <c r="G1942" s="9">
        <f t="shared" si="211"/>
        <v>1</v>
      </c>
      <c r="H1942" s="9">
        <f t="shared" si="214"/>
        <v>16265</v>
      </c>
      <c r="I1942">
        <f t="shared" si="212"/>
        <v>0</v>
      </c>
      <c r="K1942">
        <f t="shared" si="215"/>
        <v>11643</v>
      </c>
      <c r="L1942">
        <f t="shared" si="216"/>
        <v>3822</v>
      </c>
      <c r="M1942">
        <f t="shared" si="213"/>
        <v>0</v>
      </c>
    </row>
    <row r="1943" spans="1:13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210"/>
        <v>zagraniczny</v>
      </c>
      <c r="G1943" s="9">
        <f t="shared" si="211"/>
        <v>7</v>
      </c>
      <c r="H1943" s="9">
        <f t="shared" si="214"/>
        <v>16265</v>
      </c>
      <c r="I1943">
        <f t="shared" si="212"/>
        <v>0</v>
      </c>
      <c r="K1943">
        <f t="shared" si="215"/>
        <v>11643</v>
      </c>
      <c r="L1943">
        <f t="shared" si="216"/>
        <v>3822</v>
      </c>
      <c r="M1943">
        <f t="shared" si="213"/>
        <v>7</v>
      </c>
    </row>
    <row r="1944" spans="1:13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210"/>
        <v>stacjonarny</v>
      </c>
      <c r="G1944" s="9">
        <f t="shared" si="211"/>
        <v>8</v>
      </c>
      <c r="H1944" s="9">
        <f t="shared" si="214"/>
        <v>16273</v>
      </c>
      <c r="I1944">
        <f t="shared" si="212"/>
        <v>0</v>
      </c>
      <c r="K1944">
        <f t="shared" si="215"/>
        <v>11651</v>
      </c>
      <c r="L1944">
        <f t="shared" si="216"/>
        <v>3822</v>
      </c>
      <c r="M1944">
        <f t="shared" si="213"/>
        <v>0</v>
      </c>
    </row>
    <row r="1945" spans="1:13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210"/>
        <v>stacjonarny</v>
      </c>
      <c r="G1945" s="9">
        <f t="shared" si="211"/>
        <v>8</v>
      </c>
      <c r="H1945" s="9">
        <f t="shared" si="214"/>
        <v>16281</v>
      </c>
      <c r="I1945">
        <f t="shared" si="212"/>
        <v>0</v>
      </c>
      <c r="K1945">
        <f t="shared" si="215"/>
        <v>11659</v>
      </c>
      <c r="L1945">
        <f t="shared" si="216"/>
        <v>3822</v>
      </c>
      <c r="M1945">
        <f t="shared" si="213"/>
        <v>0</v>
      </c>
    </row>
    <row r="1946" spans="1:13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210"/>
        <v>stacjonarny</v>
      </c>
      <c r="G1946" s="9">
        <f t="shared" si="211"/>
        <v>16</v>
      </c>
      <c r="H1946" s="9">
        <f t="shared" si="214"/>
        <v>16297</v>
      </c>
      <c r="I1946">
        <f t="shared" si="212"/>
        <v>0</v>
      </c>
      <c r="K1946">
        <f t="shared" si="215"/>
        <v>11675</v>
      </c>
      <c r="L1946">
        <f t="shared" si="216"/>
        <v>3822</v>
      </c>
      <c r="M1946">
        <f t="shared" si="213"/>
        <v>0</v>
      </c>
    </row>
    <row r="1947" spans="1:13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210"/>
        <v>komórkowy</v>
      </c>
      <c r="G1947" s="9">
        <f t="shared" si="211"/>
        <v>15</v>
      </c>
      <c r="H1947" s="9">
        <f t="shared" si="214"/>
        <v>16312</v>
      </c>
      <c r="I1947">
        <f t="shared" si="212"/>
        <v>0</v>
      </c>
      <c r="K1947">
        <f t="shared" si="215"/>
        <v>11675</v>
      </c>
      <c r="L1947">
        <f t="shared" si="216"/>
        <v>3837</v>
      </c>
      <c r="M1947">
        <f t="shared" si="213"/>
        <v>0</v>
      </c>
    </row>
    <row r="1948" spans="1:13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210"/>
        <v>komórkowy</v>
      </c>
      <c r="G1948" s="9">
        <f t="shared" si="211"/>
        <v>3</v>
      </c>
      <c r="H1948" s="9">
        <f t="shared" si="214"/>
        <v>16315</v>
      </c>
      <c r="I1948">
        <f t="shared" si="212"/>
        <v>0</v>
      </c>
      <c r="K1948">
        <f t="shared" si="215"/>
        <v>11675</v>
      </c>
      <c r="L1948">
        <f t="shared" si="216"/>
        <v>3840</v>
      </c>
      <c r="M1948">
        <f t="shared" si="213"/>
        <v>0</v>
      </c>
    </row>
    <row r="1949" spans="1:13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210"/>
        <v>stacjonarny</v>
      </c>
      <c r="G1949" s="9">
        <f t="shared" si="211"/>
        <v>6</v>
      </c>
      <c r="H1949" s="9">
        <f t="shared" si="214"/>
        <v>16321</v>
      </c>
      <c r="I1949">
        <f t="shared" si="212"/>
        <v>0</v>
      </c>
      <c r="K1949">
        <f t="shared" si="215"/>
        <v>11681</v>
      </c>
      <c r="L1949">
        <f t="shared" si="216"/>
        <v>3840</v>
      </c>
      <c r="M1949">
        <f t="shared" si="213"/>
        <v>0</v>
      </c>
    </row>
    <row r="1950" spans="1:13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210"/>
        <v>stacjonarny</v>
      </c>
      <c r="G1950" s="9">
        <f t="shared" si="211"/>
        <v>10</v>
      </c>
      <c r="H1950" s="9">
        <f t="shared" si="214"/>
        <v>16331</v>
      </c>
      <c r="I1950">
        <f t="shared" si="212"/>
        <v>0</v>
      </c>
      <c r="K1950">
        <f t="shared" si="215"/>
        <v>11691</v>
      </c>
      <c r="L1950">
        <f t="shared" si="216"/>
        <v>3840</v>
      </c>
      <c r="M1950">
        <f t="shared" si="213"/>
        <v>0</v>
      </c>
    </row>
    <row r="1951" spans="1:13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210"/>
        <v>stacjonarny</v>
      </c>
      <c r="G1951" s="9">
        <f t="shared" si="211"/>
        <v>2</v>
      </c>
      <c r="H1951" s="9">
        <f t="shared" si="214"/>
        <v>16333</v>
      </c>
      <c r="I1951">
        <f t="shared" si="212"/>
        <v>0</v>
      </c>
      <c r="K1951">
        <f t="shared" si="215"/>
        <v>11693</v>
      </c>
      <c r="L1951">
        <f t="shared" si="216"/>
        <v>3840</v>
      </c>
      <c r="M1951">
        <f t="shared" si="213"/>
        <v>0</v>
      </c>
    </row>
    <row r="1952" spans="1:13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210"/>
        <v>stacjonarny</v>
      </c>
      <c r="G1952" s="9">
        <f t="shared" si="211"/>
        <v>10</v>
      </c>
      <c r="H1952" s="9">
        <f t="shared" si="214"/>
        <v>16343</v>
      </c>
      <c r="I1952">
        <f t="shared" si="212"/>
        <v>0</v>
      </c>
      <c r="K1952">
        <f t="shared" si="215"/>
        <v>11703</v>
      </c>
      <c r="L1952">
        <f t="shared" si="216"/>
        <v>3840</v>
      </c>
      <c r="M1952">
        <f t="shared" si="213"/>
        <v>0</v>
      </c>
    </row>
    <row r="1953" spans="1:13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210"/>
        <v>stacjonarny</v>
      </c>
      <c r="G1953" s="9">
        <f t="shared" si="211"/>
        <v>4</v>
      </c>
      <c r="H1953" s="9">
        <f t="shared" si="214"/>
        <v>16347</v>
      </c>
      <c r="I1953">
        <f t="shared" si="212"/>
        <v>0</v>
      </c>
      <c r="K1953">
        <f t="shared" si="215"/>
        <v>11707</v>
      </c>
      <c r="L1953">
        <f t="shared" si="216"/>
        <v>3840</v>
      </c>
      <c r="M1953">
        <f t="shared" si="213"/>
        <v>0</v>
      </c>
    </row>
    <row r="1954" spans="1:13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210"/>
        <v>stacjonarny</v>
      </c>
      <c r="G1954" s="9">
        <f t="shared" si="211"/>
        <v>14</v>
      </c>
      <c r="H1954" s="9">
        <f t="shared" si="214"/>
        <v>16361</v>
      </c>
      <c r="I1954">
        <f t="shared" si="212"/>
        <v>0</v>
      </c>
      <c r="K1954">
        <f t="shared" si="215"/>
        <v>11721</v>
      </c>
      <c r="L1954">
        <f t="shared" si="216"/>
        <v>3840</v>
      </c>
      <c r="M1954">
        <f t="shared" si="213"/>
        <v>0</v>
      </c>
    </row>
    <row r="1955" spans="1:13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210"/>
        <v>stacjonarny</v>
      </c>
      <c r="G1955" s="9">
        <f t="shared" si="211"/>
        <v>6</v>
      </c>
      <c r="H1955" s="9">
        <f t="shared" si="214"/>
        <v>16367</v>
      </c>
      <c r="I1955">
        <f t="shared" si="212"/>
        <v>0</v>
      </c>
      <c r="K1955">
        <f t="shared" si="215"/>
        <v>11727</v>
      </c>
      <c r="L1955">
        <f t="shared" si="216"/>
        <v>3840</v>
      </c>
      <c r="M1955">
        <f t="shared" si="213"/>
        <v>0</v>
      </c>
    </row>
    <row r="1956" spans="1:13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210"/>
        <v>komórkowy</v>
      </c>
      <c r="G1956" s="9">
        <f t="shared" si="211"/>
        <v>13</v>
      </c>
      <c r="H1956" s="9">
        <f t="shared" si="214"/>
        <v>16380</v>
      </c>
      <c r="I1956">
        <f t="shared" si="212"/>
        <v>0</v>
      </c>
      <c r="K1956">
        <f t="shared" si="215"/>
        <v>11727</v>
      </c>
      <c r="L1956">
        <f t="shared" si="216"/>
        <v>3853</v>
      </c>
      <c r="M1956">
        <f t="shared" si="213"/>
        <v>0</v>
      </c>
    </row>
    <row r="1957" spans="1:13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210"/>
        <v>stacjonarny</v>
      </c>
      <c r="G1957" s="9">
        <f t="shared" si="211"/>
        <v>9</v>
      </c>
      <c r="H1957" s="9">
        <f t="shared" si="214"/>
        <v>16389</v>
      </c>
      <c r="I1957">
        <f t="shared" si="212"/>
        <v>0</v>
      </c>
      <c r="K1957">
        <f t="shared" si="215"/>
        <v>11736</v>
      </c>
      <c r="L1957">
        <f t="shared" si="216"/>
        <v>3853</v>
      </c>
      <c r="M1957">
        <f t="shared" si="213"/>
        <v>0</v>
      </c>
    </row>
    <row r="1958" spans="1:13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210"/>
        <v>stacjonarny</v>
      </c>
      <c r="G1958" s="9">
        <f t="shared" si="211"/>
        <v>13</v>
      </c>
      <c r="H1958" s="9">
        <f t="shared" si="214"/>
        <v>16402</v>
      </c>
      <c r="I1958">
        <f t="shared" si="212"/>
        <v>0</v>
      </c>
      <c r="K1958">
        <f t="shared" si="215"/>
        <v>11749</v>
      </c>
      <c r="L1958">
        <f t="shared" si="216"/>
        <v>3853</v>
      </c>
      <c r="M1958">
        <f t="shared" si="213"/>
        <v>0</v>
      </c>
    </row>
    <row r="1959" spans="1:13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210"/>
        <v>stacjonarny</v>
      </c>
      <c r="G1959" s="9">
        <f t="shared" si="211"/>
        <v>6</v>
      </c>
      <c r="H1959" s="9">
        <f t="shared" si="214"/>
        <v>16408</v>
      </c>
      <c r="I1959">
        <f t="shared" si="212"/>
        <v>0</v>
      </c>
      <c r="K1959">
        <f t="shared" si="215"/>
        <v>11755</v>
      </c>
      <c r="L1959">
        <f t="shared" si="216"/>
        <v>3853</v>
      </c>
      <c r="M1959">
        <f t="shared" si="213"/>
        <v>0</v>
      </c>
    </row>
    <row r="1960" spans="1:13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210"/>
        <v>stacjonarny</v>
      </c>
      <c r="G1960" s="9">
        <f t="shared" si="211"/>
        <v>1</v>
      </c>
      <c r="H1960" s="9">
        <f t="shared" si="214"/>
        <v>16409</v>
      </c>
      <c r="I1960">
        <f t="shared" si="212"/>
        <v>0</v>
      </c>
      <c r="K1960">
        <f t="shared" si="215"/>
        <v>11756</v>
      </c>
      <c r="L1960">
        <f t="shared" si="216"/>
        <v>3853</v>
      </c>
      <c r="M1960">
        <f t="shared" si="213"/>
        <v>0</v>
      </c>
    </row>
    <row r="1961" spans="1:13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210"/>
        <v>stacjonarny</v>
      </c>
      <c r="G1961" s="9">
        <f t="shared" si="211"/>
        <v>9</v>
      </c>
      <c r="H1961" s="9">
        <f t="shared" si="214"/>
        <v>16418</v>
      </c>
      <c r="I1961">
        <f t="shared" si="212"/>
        <v>0</v>
      </c>
      <c r="K1961">
        <f t="shared" si="215"/>
        <v>11765</v>
      </c>
      <c r="L1961">
        <f t="shared" si="216"/>
        <v>3853</v>
      </c>
      <c r="M1961">
        <f t="shared" si="213"/>
        <v>0</v>
      </c>
    </row>
    <row r="1962" spans="1:13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210"/>
        <v>komórkowy</v>
      </c>
      <c r="G1962" s="9">
        <f t="shared" si="211"/>
        <v>5</v>
      </c>
      <c r="H1962" s="9">
        <f t="shared" si="214"/>
        <v>16423</v>
      </c>
      <c r="I1962">
        <f t="shared" si="212"/>
        <v>0</v>
      </c>
      <c r="K1962">
        <f t="shared" si="215"/>
        <v>11765</v>
      </c>
      <c r="L1962">
        <f t="shared" si="216"/>
        <v>3858</v>
      </c>
      <c r="M1962">
        <f t="shared" si="213"/>
        <v>0</v>
      </c>
    </row>
    <row r="1963" spans="1:13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210"/>
        <v>stacjonarny</v>
      </c>
      <c r="G1963" s="9">
        <f t="shared" si="211"/>
        <v>15</v>
      </c>
      <c r="H1963" s="9">
        <f t="shared" si="214"/>
        <v>16438</v>
      </c>
      <c r="I1963">
        <f t="shared" si="212"/>
        <v>0</v>
      </c>
      <c r="K1963">
        <f t="shared" si="215"/>
        <v>11780</v>
      </c>
      <c r="L1963">
        <f t="shared" si="216"/>
        <v>3858</v>
      </c>
      <c r="M1963">
        <f t="shared" si="213"/>
        <v>0</v>
      </c>
    </row>
    <row r="1964" spans="1:13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210"/>
        <v>stacjonarny</v>
      </c>
      <c r="G1964" s="9">
        <f t="shared" si="211"/>
        <v>5</v>
      </c>
      <c r="H1964" s="9">
        <f t="shared" si="214"/>
        <v>16443</v>
      </c>
      <c r="I1964">
        <f t="shared" si="212"/>
        <v>0</v>
      </c>
      <c r="K1964">
        <f t="shared" si="215"/>
        <v>11785</v>
      </c>
      <c r="L1964">
        <f t="shared" si="216"/>
        <v>3858</v>
      </c>
      <c r="M1964">
        <f t="shared" si="213"/>
        <v>0</v>
      </c>
    </row>
    <row r="1965" spans="1:13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210"/>
        <v>komórkowy</v>
      </c>
      <c r="G1965" s="9">
        <f t="shared" si="211"/>
        <v>8</v>
      </c>
      <c r="H1965" s="9">
        <f t="shared" si="214"/>
        <v>16451</v>
      </c>
      <c r="I1965">
        <f t="shared" si="212"/>
        <v>0</v>
      </c>
      <c r="K1965">
        <f t="shared" si="215"/>
        <v>11785</v>
      </c>
      <c r="L1965">
        <f t="shared" si="216"/>
        <v>3866</v>
      </c>
      <c r="M1965">
        <f t="shared" si="213"/>
        <v>0</v>
      </c>
    </row>
    <row r="1966" spans="1:13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210"/>
        <v>komórkowy</v>
      </c>
      <c r="G1966" s="9">
        <f t="shared" si="211"/>
        <v>6</v>
      </c>
      <c r="H1966" s="9">
        <f t="shared" si="214"/>
        <v>16457</v>
      </c>
      <c r="I1966">
        <f t="shared" si="212"/>
        <v>0</v>
      </c>
      <c r="K1966">
        <f t="shared" si="215"/>
        <v>11785</v>
      </c>
      <c r="L1966">
        <f t="shared" si="216"/>
        <v>3872</v>
      </c>
      <c r="M1966">
        <f t="shared" si="213"/>
        <v>0</v>
      </c>
    </row>
    <row r="1967" spans="1:13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210"/>
        <v>stacjonarny</v>
      </c>
      <c r="G1967" s="9">
        <f t="shared" si="211"/>
        <v>11</v>
      </c>
      <c r="H1967" s="9">
        <f t="shared" si="214"/>
        <v>16468</v>
      </c>
      <c r="I1967">
        <f t="shared" si="212"/>
        <v>0</v>
      </c>
      <c r="K1967">
        <f t="shared" si="215"/>
        <v>11796</v>
      </c>
      <c r="L1967">
        <f t="shared" si="216"/>
        <v>3872</v>
      </c>
      <c r="M1967">
        <f t="shared" si="213"/>
        <v>0</v>
      </c>
    </row>
    <row r="1968" spans="1:13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210"/>
        <v>stacjonarny</v>
      </c>
      <c r="G1968" s="9">
        <f t="shared" si="211"/>
        <v>2</v>
      </c>
      <c r="H1968" s="9">
        <f t="shared" si="214"/>
        <v>16470</v>
      </c>
      <c r="I1968">
        <f t="shared" si="212"/>
        <v>0</v>
      </c>
      <c r="K1968">
        <f t="shared" si="215"/>
        <v>11798</v>
      </c>
      <c r="L1968">
        <f t="shared" si="216"/>
        <v>3872</v>
      </c>
      <c r="M1968">
        <f t="shared" si="213"/>
        <v>0</v>
      </c>
    </row>
    <row r="1969" spans="1:13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210"/>
        <v>komórkowy</v>
      </c>
      <c r="G1969" s="9">
        <f t="shared" si="211"/>
        <v>10</v>
      </c>
      <c r="H1969" s="9">
        <f t="shared" si="214"/>
        <v>16480</v>
      </c>
      <c r="I1969">
        <f t="shared" si="212"/>
        <v>0</v>
      </c>
      <c r="K1969">
        <f t="shared" si="215"/>
        <v>11798</v>
      </c>
      <c r="L1969">
        <f t="shared" si="216"/>
        <v>3882</v>
      </c>
      <c r="M1969">
        <f t="shared" si="213"/>
        <v>0</v>
      </c>
    </row>
    <row r="1970" spans="1:13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210"/>
        <v>zagraniczny</v>
      </c>
      <c r="G1970" s="9">
        <f t="shared" si="211"/>
        <v>15</v>
      </c>
      <c r="H1970" s="9">
        <f t="shared" si="214"/>
        <v>16480</v>
      </c>
      <c r="I1970">
        <f t="shared" si="212"/>
        <v>0</v>
      </c>
      <c r="K1970">
        <f t="shared" si="215"/>
        <v>11798</v>
      </c>
      <c r="L1970">
        <f t="shared" si="216"/>
        <v>3882</v>
      </c>
      <c r="M1970">
        <f t="shared" si="213"/>
        <v>15</v>
      </c>
    </row>
    <row r="1971" spans="1:13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210"/>
        <v>stacjonarny</v>
      </c>
      <c r="G1971" s="9">
        <f t="shared" si="211"/>
        <v>11</v>
      </c>
      <c r="H1971" s="9">
        <f t="shared" si="214"/>
        <v>16491</v>
      </c>
      <c r="I1971">
        <f t="shared" si="212"/>
        <v>0</v>
      </c>
      <c r="K1971">
        <f t="shared" si="215"/>
        <v>11809</v>
      </c>
      <c r="L1971">
        <f t="shared" si="216"/>
        <v>3882</v>
      </c>
      <c r="M1971">
        <f t="shared" si="213"/>
        <v>0</v>
      </c>
    </row>
    <row r="1972" spans="1:13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210"/>
        <v>stacjonarny</v>
      </c>
      <c r="G1972" s="9">
        <f t="shared" si="211"/>
        <v>12</v>
      </c>
      <c r="H1972" s="9">
        <f t="shared" si="214"/>
        <v>16503</v>
      </c>
      <c r="I1972">
        <f t="shared" si="212"/>
        <v>0</v>
      </c>
      <c r="K1972">
        <f t="shared" si="215"/>
        <v>11821</v>
      </c>
      <c r="L1972">
        <f t="shared" si="216"/>
        <v>3882</v>
      </c>
      <c r="M1972">
        <f t="shared" si="213"/>
        <v>0</v>
      </c>
    </row>
    <row r="1973" spans="1:13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210"/>
        <v>stacjonarny</v>
      </c>
      <c r="G1973" s="9">
        <f t="shared" si="211"/>
        <v>15</v>
      </c>
      <c r="H1973" s="9">
        <f t="shared" si="214"/>
        <v>16518</v>
      </c>
      <c r="I1973">
        <f t="shared" si="212"/>
        <v>0</v>
      </c>
      <c r="K1973">
        <f t="shared" si="215"/>
        <v>11836</v>
      </c>
      <c r="L1973">
        <f t="shared" si="216"/>
        <v>3882</v>
      </c>
      <c r="M1973">
        <f t="shared" si="213"/>
        <v>0</v>
      </c>
    </row>
    <row r="1974" spans="1:13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210"/>
        <v>stacjonarny</v>
      </c>
      <c r="G1974" s="9">
        <f t="shared" si="211"/>
        <v>11</v>
      </c>
      <c r="H1974" s="9">
        <f t="shared" si="214"/>
        <v>16529</v>
      </c>
      <c r="I1974">
        <f t="shared" si="212"/>
        <v>0</v>
      </c>
      <c r="K1974">
        <f t="shared" si="215"/>
        <v>11847</v>
      </c>
      <c r="L1974">
        <f t="shared" si="216"/>
        <v>3882</v>
      </c>
      <c r="M1974">
        <f t="shared" si="213"/>
        <v>0</v>
      </c>
    </row>
    <row r="1975" spans="1:13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210"/>
        <v>stacjonarny</v>
      </c>
      <c r="G1975" s="9">
        <f t="shared" si="211"/>
        <v>2</v>
      </c>
      <c r="H1975" s="9">
        <f t="shared" si="214"/>
        <v>16531</v>
      </c>
      <c r="I1975">
        <f t="shared" si="212"/>
        <v>0</v>
      </c>
      <c r="K1975">
        <f t="shared" si="215"/>
        <v>11849</v>
      </c>
      <c r="L1975">
        <f t="shared" si="216"/>
        <v>3882</v>
      </c>
      <c r="M1975">
        <f t="shared" si="213"/>
        <v>0</v>
      </c>
    </row>
    <row r="1976" spans="1:13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210"/>
        <v>komórkowy</v>
      </c>
      <c r="G1976" s="9">
        <f t="shared" si="211"/>
        <v>10</v>
      </c>
      <c r="H1976" s="9">
        <f t="shared" si="214"/>
        <v>16541</v>
      </c>
      <c r="I1976">
        <f t="shared" si="212"/>
        <v>0</v>
      </c>
      <c r="K1976">
        <f t="shared" si="215"/>
        <v>11849</v>
      </c>
      <c r="L1976">
        <f t="shared" si="216"/>
        <v>3892</v>
      </c>
      <c r="M1976">
        <f t="shared" si="213"/>
        <v>0</v>
      </c>
    </row>
    <row r="1977" spans="1:13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210"/>
        <v>zagraniczny</v>
      </c>
      <c r="G1977" s="9">
        <f t="shared" si="211"/>
        <v>9</v>
      </c>
      <c r="H1977" s="9">
        <f t="shared" si="214"/>
        <v>16541</v>
      </c>
      <c r="I1977">
        <f t="shared" si="212"/>
        <v>0</v>
      </c>
      <c r="K1977">
        <f t="shared" si="215"/>
        <v>11849</v>
      </c>
      <c r="L1977">
        <f t="shared" si="216"/>
        <v>3892</v>
      </c>
      <c r="M1977">
        <f t="shared" si="213"/>
        <v>9</v>
      </c>
    </row>
    <row r="1978" spans="1:13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210"/>
        <v>stacjonarny</v>
      </c>
      <c r="G1978" s="9">
        <f t="shared" si="211"/>
        <v>11</v>
      </c>
      <c r="H1978" s="9">
        <f t="shared" si="214"/>
        <v>16552</v>
      </c>
      <c r="I1978">
        <f t="shared" si="212"/>
        <v>0</v>
      </c>
      <c r="K1978">
        <f t="shared" si="215"/>
        <v>11860</v>
      </c>
      <c r="L1978">
        <f t="shared" si="216"/>
        <v>3892</v>
      </c>
      <c r="M1978">
        <f t="shared" si="213"/>
        <v>0</v>
      </c>
    </row>
    <row r="1979" spans="1:13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210"/>
        <v>stacjonarny</v>
      </c>
      <c r="G1979" s="9">
        <f t="shared" si="211"/>
        <v>6</v>
      </c>
      <c r="H1979" s="9">
        <f t="shared" si="214"/>
        <v>16558</v>
      </c>
      <c r="I1979">
        <f t="shared" si="212"/>
        <v>0</v>
      </c>
      <c r="K1979">
        <f t="shared" si="215"/>
        <v>11866</v>
      </c>
      <c r="L1979">
        <f t="shared" si="216"/>
        <v>3892</v>
      </c>
      <c r="M1979">
        <f t="shared" si="213"/>
        <v>0</v>
      </c>
    </row>
    <row r="1980" spans="1:13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210"/>
        <v>komórkowy</v>
      </c>
      <c r="G1980" s="9">
        <f t="shared" si="211"/>
        <v>6</v>
      </c>
      <c r="H1980" s="9">
        <f t="shared" si="214"/>
        <v>16564</v>
      </c>
      <c r="I1980">
        <f t="shared" si="212"/>
        <v>0</v>
      </c>
      <c r="K1980">
        <f t="shared" si="215"/>
        <v>11866</v>
      </c>
      <c r="L1980">
        <f t="shared" si="216"/>
        <v>3898</v>
      </c>
      <c r="M1980">
        <f t="shared" si="213"/>
        <v>0</v>
      </c>
    </row>
    <row r="1981" spans="1:13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210"/>
        <v>komórkowy</v>
      </c>
      <c r="G1981" s="9">
        <f t="shared" si="211"/>
        <v>3</v>
      </c>
      <c r="H1981" s="9">
        <f t="shared" si="214"/>
        <v>16567</v>
      </c>
      <c r="I1981">
        <f t="shared" si="212"/>
        <v>0</v>
      </c>
      <c r="K1981">
        <f t="shared" si="215"/>
        <v>11866</v>
      </c>
      <c r="L1981">
        <f t="shared" si="216"/>
        <v>3901</v>
      </c>
      <c r="M1981">
        <f t="shared" si="213"/>
        <v>0</v>
      </c>
    </row>
    <row r="1982" spans="1:13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210"/>
        <v>stacjonarny</v>
      </c>
      <c r="G1982" s="9">
        <f t="shared" si="211"/>
        <v>9</v>
      </c>
      <c r="H1982" s="9">
        <f t="shared" si="214"/>
        <v>16576</v>
      </c>
      <c r="I1982">
        <f t="shared" si="212"/>
        <v>0</v>
      </c>
      <c r="K1982">
        <f t="shared" si="215"/>
        <v>11875</v>
      </c>
      <c r="L1982">
        <f t="shared" si="216"/>
        <v>3901</v>
      </c>
      <c r="M1982">
        <f t="shared" si="213"/>
        <v>0</v>
      </c>
    </row>
    <row r="1983" spans="1:13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210"/>
        <v>stacjonarny</v>
      </c>
      <c r="G1983" s="9">
        <f t="shared" si="211"/>
        <v>14</v>
      </c>
      <c r="H1983" s="9">
        <f t="shared" si="214"/>
        <v>16590</v>
      </c>
      <c r="I1983">
        <f t="shared" si="212"/>
        <v>0</v>
      </c>
      <c r="K1983">
        <f t="shared" si="215"/>
        <v>11889</v>
      </c>
      <c r="L1983">
        <f t="shared" si="216"/>
        <v>3901</v>
      </c>
      <c r="M1983">
        <f t="shared" si="213"/>
        <v>0</v>
      </c>
    </row>
    <row r="1984" spans="1:13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210"/>
        <v>stacjonarny</v>
      </c>
      <c r="G1984" s="9">
        <f t="shared" si="211"/>
        <v>2</v>
      </c>
      <c r="H1984" s="9">
        <f t="shared" si="214"/>
        <v>16592</v>
      </c>
      <c r="I1984">
        <f t="shared" si="212"/>
        <v>0</v>
      </c>
      <c r="K1984">
        <f t="shared" si="215"/>
        <v>11891</v>
      </c>
      <c r="L1984">
        <f t="shared" si="216"/>
        <v>3901</v>
      </c>
      <c r="M1984">
        <f t="shared" si="213"/>
        <v>0</v>
      </c>
    </row>
    <row r="1985" spans="1:13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210"/>
        <v>stacjonarny</v>
      </c>
      <c r="G1985" s="9">
        <f t="shared" si="211"/>
        <v>4</v>
      </c>
      <c r="H1985" s="9">
        <f t="shared" si="214"/>
        <v>16596</v>
      </c>
      <c r="I1985">
        <f t="shared" si="212"/>
        <v>0</v>
      </c>
      <c r="K1985">
        <f t="shared" si="215"/>
        <v>11895</v>
      </c>
      <c r="L1985">
        <f t="shared" si="216"/>
        <v>3901</v>
      </c>
      <c r="M1985">
        <f t="shared" si="213"/>
        <v>0</v>
      </c>
    </row>
    <row r="1986" spans="1:13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210"/>
        <v>stacjonarny</v>
      </c>
      <c r="G1986" s="9">
        <f t="shared" si="211"/>
        <v>14</v>
      </c>
      <c r="H1986" s="9">
        <f t="shared" si="214"/>
        <v>16610</v>
      </c>
      <c r="I1986">
        <f t="shared" si="212"/>
        <v>0</v>
      </c>
      <c r="K1986">
        <f t="shared" si="215"/>
        <v>11909</v>
      </c>
      <c r="L1986">
        <f t="shared" si="216"/>
        <v>3901</v>
      </c>
      <c r="M1986">
        <f t="shared" si="213"/>
        <v>0</v>
      </c>
    </row>
    <row r="1987" spans="1:13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217">IF(LEN(A1987)=7,"stacjonarny",IF(LEN(A1987)=8,"komórkowy","zagraniczny"))</f>
        <v>komórkowy</v>
      </c>
      <c r="G1987" s="9">
        <f t="shared" ref="G1987:G2050" si="218">MINUTE(D1987-C1987)+1</f>
        <v>4</v>
      </c>
      <c r="H1987" s="9">
        <f t="shared" si="214"/>
        <v>16614</v>
      </c>
      <c r="I1987">
        <f t="shared" ref="I1987:I2050" si="219">IF(H1987&lt;=800,1,0)</f>
        <v>0</v>
      </c>
      <c r="K1987">
        <f t="shared" si="215"/>
        <v>11909</v>
      </c>
      <c r="L1987">
        <f t="shared" si="216"/>
        <v>3905</v>
      </c>
      <c r="M1987">
        <f t="shared" ref="M1987:M2050" si="220">IF(E1987="zagraniczny",G1987,0)</f>
        <v>0</v>
      </c>
    </row>
    <row r="1988" spans="1:13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217"/>
        <v>stacjonarny</v>
      </c>
      <c r="G1988" s="9">
        <f t="shared" si="218"/>
        <v>6</v>
      </c>
      <c r="H1988" s="9">
        <f t="shared" ref="H1988:H2051" si="221">IF(E1988&lt;&gt;"zagraniczny",G1988+H1987,H1987)</f>
        <v>16620</v>
      </c>
      <c r="I1988">
        <f t="shared" si="219"/>
        <v>0</v>
      </c>
      <c r="K1988">
        <f t="shared" ref="K1988:K2051" si="222">IF(AND(I1988=0,E1988="stacjonarny"),G1988+K1987,K1987)</f>
        <v>11915</v>
      </c>
      <c r="L1988">
        <f t="shared" ref="L1988:L2051" si="223">IF(AND(I1988=0,E1988="komórkowy"),G1988+L1987,L1987)</f>
        <v>3905</v>
      </c>
      <c r="M1988">
        <f t="shared" si="220"/>
        <v>0</v>
      </c>
    </row>
    <row r="1989" spans="1:13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217"/>
        <v>stacjonarny</v>
      </c>
      <c r="G1989" s="9">
        <f t="shared" si="218"/>
        <v>10</v>
      </c>
      <c r="H1989" s="9">
        <f t="shared" si="221"/>
        <v>16630</v>
      </c>
      <c r="I1989">
        <f t="shared" si="219"/>
        <v>0</v>
      </c>
      <c r="K1989">
        <f t="shared" si="222"/>
        <v>11925</v>
      </c>
      <c r="L1989">
        <f t="shared" si="223"/>
        <v>3905</v>
      </c>
      <c r="M1989">
        <f t="shared" si="220"/>
        <v>0</v>
      </c>
    </row>
    <row r="1990" spans="1:13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217"/>
        <v>stacjonarny</v>
      </c>
      <c r="G1990" s="9">
        <f t="shared" si="218"/>
        <v>10</v>
      </c>
      <c r="H1990" s="9">
        <f t="shared" si="221"/>
        <v>16640</v>
      </c>
      <c r="I1990">
        <f t="shared" si="219"/>
        <v>0</v>
      </c>
      <c r="K1990">
        <f t="shared" si="222"/>
        <v>11935</v>
      </c>
      <c r="L1990">
        <f t="shared" si="223"/>
        <v>3905</v>
      </c>
      <c r="M1990">
        <f t="shared" si="220"/>
        <v>0</v>
      </c>
    </row>
    <row r="1991" spans="1:13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217"/>
        <v>zagraniczny</v>
      </c>
      <c r="G1991" s="9">
        <f t="shared" si="218"/>
        <v>4</v>
      </c>
      <c r="H1991" s="9">
        <f t="shared" si="221"/>
        <v>16640</v>
      </c>
      <c r="I1991">
        <f t="shared" si="219"/>
        <v>0</v>
      </c>
      <c r="K1991">
        <f t="shared" si="222"/>
        <v>11935</v>
      </c>
      <c r="L1991">
        <f t="shared" si="223"/>
        <v>3905</v>
      </c>
      <c r="M1991">
        <f t="shared" si="220"/>
        <v>4</v>
      </c>
    </row>
    <row r="1992" spans="1:13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217"/>
        <v>stacjonarny</v>
      </c>
      <c r="G1992" s="9">
        <f t="shared" si="218"/>
        <v>10</v>
      </c>
      <c r="H1992" s="9">
        <f t="shared" si="221"/>
        <v>16650</v>
      </c>
      <c r="I1992">
        <f t="shared" si="219"/>
        <v>0</v>
      </c>
      <c r="K1992">
        <f t="shared" si="222"/>
        <v>11945</v>
      </c>
      <c r="L1992">
        <f t="shared" si="223"/>
        <v>3905</v>
      </c>
      <c r="M1992">
        <f t="shared" si="220"/>
        <v>0</v>
      </c>
    </row>
    <row r="1993" spans="1:13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217"/>
        <v>stacjonarny</v>
      </c>
      <c r="G1993" s="9">
        <f t="shared" si="218"/>
        <v>17</v>
      </c>
      <c r="H1993" s="9">
        <f t="shared" si="221"/>
        <v>16667</v>
      </c>
      <c r="I1993">
        <f t="shared" si="219"/>
        <v>0</v>
      </c>
      <c r="K1993">
        <f t="shared" si="222"/>
        <v>11962</v>
      </c>
      <c r="L1993">
        <f t="shared" si="223"/>
        <v>3905</v>
      </c>
      <c r="M1993">
        <f t="shared" si="220"/>
        <v>0</v>
      </c>
    </row>
    <row r="1994" spans="1:13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217"/>
        <v>stacjonarny</v>
      </c>
      <c r="G1994" s="9">
        <f t="shared" si="218"/>
        <v>5</v>
      </c>
      <c r="H1994" s="9">
        <f t="shared" si="221"/>
        <v>16672</v>
      </c>
      <c r="I1994">
        <f t="shared" si="219"/>
        <v>0</v>
      </c>
      <c r="K1994">
        <f t="shared" si="222"/>
        <v>11967</v>
      </c>
      <c r="L1994">
        <f t="shared" si="223"/>
        <v>3905</v>
      </c>
      <c r="M1994">
        <f t="shared" si="220"/>
        <v>0</v>
      </c>
    </row>
    <row r="1995" spans="1:13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217"/>
        <v>komórkowy</v>
      </c>
      <c r="G1995" s="9">
        <f t="shared" si="218"/>
        <v>2</v>
      </c>
      <c r="H1995" s="9">
        <f t="shared" si="221"/>
        <v>16674</v>
      </c>
      <c r="I1995">
        <f t="shared" si="219"/>
        <v>0</v>
      </c>
      <c r="K1995">
        <f t="shared" si="222"/>
        <v>11967</v>
      </c>
      <c r="L1995">
        <f t="shared" si="223"/>
        <v>3907</v>
      </c>
      <c r="M1995">
        <f t="shared" si="220"/>
        <v>0</v>
      </c>
    </row>
    <row r="1996" spans="1:13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217"/>
        <v>komórkowy</v>
      </c>
      <c r="G1996" s="9">
        <f t="shared" si="218"/>
        <v>15</v>
      </c>
      <c r="H1996" s="9">
        <f t="shared" si="221"/>
        <v>16689</v>
      </c>
      <c r="I1996">
        <f t="shared" si="219"/>
        <v>0</v>
      </c>
      <c r="K1996">
        <f t="shared" si="222"/>
        <v>11967</v>
      </c>
      <c r="L1996">
        <f t="shared" si="223"/>
        <v>3922</v>
      </c>
      <c r="M1996">
        <f t="shared" si="220"/>
        <v>0</v>
      </c>
    </row>
    <row r="1997" spans="1:13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217"/>
        <v>zagraniczny</v>
      </c>
      <c r="G1997" s="9">
        <f t="shared" si="218"/>
        <v>13</v>
      </c>
      <c r="H1997" s="9">
        <f t="shared" si="221"/>
        <v>16689</v>
      </c>
      <c r="I1997">
        <f t="shared" si="219"/>
        <v>0</v>
      </c>
      <c r="K1997">
        <f t="shared" si="222"/>
        <v>11967</v>
      </c>
      <c r="L1997">
        <f t="shared" si="223"/>
        <v>3922</v>
      </c>
      <c r="M1997">
        <f t="shared" si="220"/>
        <v>13</v>
      </c>
    </row>
    <row r="1998" spans="1:13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217"/>
        <v>stacjonarny</v>
      </c>
      <c r="G1998" s="9">
        <f t="shared" si="218"/>
        <v>4</v>
      </c>
      <c r="H1998" s="9">
        <f t="shared" si="221"/>
        <v>16693</v>
      </c>
      <c r="I1998">
        <f t="shared" si="219"/>
        <v>0</v>
      </c>
      <c r="K1998">
        <f t="shared" si="222"/>
        <v>11971</v>
      </c>
      <c r="L1998">
        <f t="shared" si="223"/>
        <v>3922</v>
      </c>
      <c r="M1998">
        <f t="shared" si="220"/>
        <v>0</v>
      </c>
    </row>
    <row r="1999" spans="1:13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217"/>
        <v>stacjonarny</v>
      </c>
      <c r="G1999" s="9">
        <f t="shared" si="218"/>
        <v>13</v>
      </c>
      <c r="H1999" s="9">
        <f t="shared" si="221"/>
        <v>16706</v>
      </c>
      <c r="I1999">
        <f t="shared" si="219"/>
        <v>0</v>
      </c>
      <c r="K1999">
        <f t="shared" si="222"/>
        <v>11984</v>
      </c>
      <c r="L1999">
        <f t="shared" si="223"/>
        <v>3922</v>
      </c>
      <c r="M1999">
        <f t="shared" si="220"/>
        <v>0</v>
      </c>
    </row>
    <row r="2000" spans="1:13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217"/>
        <v>komórkowy</v>
      </c>
      <c r="G2000" s="9">
        <f t="shared" si="218"/>
        <v>8</v>
      </c>
      <c r="H2000" s="9">
        <f t="shared" si="221"/>
        <v>16714</v>
      </c>
      <c r="I2000">
        <f t="shared" si="219"/>
        <v>0</v>
      </c>
      <c r="K2000">
        <f t="shared" si="222"/>
        <v>11984</v>
      </c>
      <c r="L2000">
        <f t="shared" si="223"/>
        <v>3930</v>
      </c>
      <c r="M2000">
        <f t="shared" si="220"/>
        <v>0</v>
      </c>
    </row>
    <row r="2001" spans="1:13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217"/>
        <v>stacjonarny</v>
      </c>
      <c r="G2001" s="9">
        <f t="shared" si="218"/>
        <v>11</v>
      </c>
      <c r="H2001" s="9">
        <f t="shared" si="221"/>
        <v>16725</v>
      </c>
      <c r="I2001">
        <f t="shared" si="219"/>
        <v>0</v>
      </c>
      <c r="K2001">
        <f t="shared" si="222"/>
        <v>11995</v>
      </c>
      <c r="L2001">
        <f t="shared" si="223"/>
        <v>3930</v>
      </c>
      <c r="M2001">
        <f t="shared" si="220"/>
        <v>0</v>
      </c>
    </row>
    <row r="2002" spans="1:13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217"/>
        <v>komórkowy</v>
      </c>
      <c r="G2002" s="9">
        <f t="shared" si="218"/>
        <v>15</v>
      </c>
      <c r="H2002" s="9">
        <f t="shared" si="221"/>
        <v>16740</v>
      </c>
      <c r="I2002">
        <f t="shared" si="219"/>
        <v>0</v>
      </c>
      <c r="K2002">
        <f t="shared" si="222"/>
        <v>11995</v>
      </c>
      <c r="L2002">
        <f t="shared" si="223"/>
        <v>3945</v>
      </c>
      <c r="M2002">
        <f t="shared" si="220"/>
        <v>0</v>
      </c>
    </row>
    <row r="2003" spans="1:13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217"/>
        <v>stacjonarny</v>
      </c>
      <c r="G2003" s="9">
        <f t="shared" si="218"/>
        <v>2</v>
      </c>
      <c r="H2003" s="9">
        <f t="shared" si="221"/>
        <v>16742</v>
      </c>
      <c r="I2003">
        <f t="shared" si="219"/>
        <v>0</v>
      </c>
      <c r="K2003">
        <f t="shared" si="222"/>
        <v>11997</v>
      </c>
      <c r="L2003">
        <f t="shared" si="223"/>
        <v>3945</v>
      </c>
      <c r="M2003">
        <f t="shared" si="220"/>
        <v>0</v>
      </c>
    </row>
    <row r="2004" spans="1:13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217"/>
        <v>stacjonarny</v>
      </c>
      <c r="G2004" s="9">
        <f t="shared" si="218"/>
        <v>1</v>
      </c>
      <c r="H2004" s="9">
        <f t="shared" si="221"/>
        <v>16743</v>
      </c>
      <c r="I2004">
        <f t="shared" si="219"/>
        <v>0</v>
      </c>
      <c r="K2004">
        <f t="shared" si="222"/>
        <v>11998</v>
      </c>
      <c r="L2004">
        <f t="shared" si="223"/>
        <v>3945</v>
      </c>
      <c r="M2004">
        <f t="shared" si="220"/>
        <v>0</v>
      </c>
    </row>
    <row r="2005" spans="1:13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217"/>
        <v>komórkowy</v>
      </c>
      <c r="G2005" s="9">
        <f t="shared" si="218"/>
        <v>11</v>
      </c>
      <c r="H2005" s="9">
        <f t="shared" si="221"/>
        <v>16754</v>
      </c>
      <c r="I2005">
        <f t="shared" si="219"/>
        <v>0</v>
      </c>
      <c r="K2005">
        <f t="shared" si="222"/>
        <v>11998</v>
      </c>
      <c r="L2005">
        <f t="shared" si="223"/>
        <v>3956</v>
      </c>
      <c r="M2005">
        <f t="shared" si="220"/>
        <v>0</v>
      </c>
    </row>
    <row r="2006" spans="1:13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217"/>
        <v>komórkowy</v>
      </c>
      <c r="G2006" s="9">
        <f t="shared" si="218"/>
        <v>11</v>
      </c>
      <c r="H2006" s="9">
        <f t="shared" si="221"/>
        <v>16765</v>
      </c>
      <c r="I2006">
        <f t="shared" si="219"/>
        <v>0</v>
      </c>
      <c r="K2006">
        <f t="shared" si="222"/>
        <v>11998</v>
      </c>
      <c r="L2006">
        <f t="shared" si="223"/>
        <v>3967</v>
      </c>
      <c r="M2006">
        <f t="shared" si="220"/>
        <v>0</v>
      </c>
    </row>
    <row r="2007" spans="1:13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217"/>
        <v>stacjonarny</v>
      </c>
      <c r="G2007" s="9">
        <f t="shared" si="218"/>
        <v>4</v>
      </c>
      <c r="H2007" s="9">
        <f t="shared" si="221"/>
        <v>16769</v>
      </c>
      <c r="I2007">
        <f t="shared" si="219"/>
        <v>0</v>
      </c>
      <c r="K2007">
        <f t="shared" si="222"/>
        <v>12002</v>
      </c>
      <c r="L2007">
        <f t="shared" si="223"/>
        <v>3967</v>
      </c>
      <c r="M2007">
        <f t="shared" si="220"/>
        <v>0</v>
      </c>
    </row>
    <row r="2008" spans="1:13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217"/>
        <v>stacjonarny</v>
      </c>
      <c r="G2008" s="9">
        <f t="shared" si="218"/>
        <v>9</v>
      </c>
      <c r="H2008" s="9">
        <f t="shared" si="221"/>
        <v>16778</v>
      </c>
      <c r="I2008">
        <f t="shared" si="219"/>
        <v>0</v>
      </c>
      <c r="K2008">
        <f t="shared" si="222"/>
        <v>12011</v>
      </c>
      <c r="L2008">
        <f t="shared" si="223"/>
        <v>3967</v>
      </c>
      <c r="M2008">
        <f t="shared" si="220"/>
        <v>0</v>
      </c>
    </row>
    <row r="2009" spans="1:13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217"/>
        <v>stacjonarny</v>
      </c>
      <c r="G2009" s="9">
        <f t="shared" si="218"/>
        <v>2</v>
      </c>
      <c r="H2009" s="9">
        <f t="shared" si="221"/>
        <v>16780</v>
      </c>
      <c r="I2009">
        <f t="shared" si="219"/>
        <v>0</v>
      </c>
      <c r="K2009">
        <f t="shared" si="222"/>
        <v>12013</v>
      </c>
      <c r="L2009">
        <f t="shared" si="223"/>
        <v>3967</v>
      </c>
      <c r="M2009">
        <f t="shared" si="220"/>
        <v>0</v>
      </c>
    </row>
    <row r="2010" spans="1:13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217"/>
        <v>stacjonarny</v>
      </c>
      <c r="G2010" s="9">
        <f t="shared" si="218"/>
        <v>13</v>
      </c>
      <c r="H2010" s="9">
        <f t="shared" si="221"/>
        <v>16793</v>
      </c>
      <c r="I2010">
        <f t="shared" si="219"/>
        <v>0</v>
      </c>
      <c r="K2010">
        <f t="shared" si="222"/>
        <v>12026</v>
      </c>
      <c r="L2010">
        <f t="shared" si="223"/>
        <v>3967</v>
      </c>
      <c r="M2010">
        <f t="shared" si="220"/>
        <v>0</v>
      </c>
    </row>
    <row r="2011" spans="1:13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217"/>
        <v>stacjonarny</v>
      </c>
      <c r="G2011" s="9">
        <f t="shared" si="218"/>
        <v>11</v>
      </c>
      <c r="H2011" s="9">
        <f t="shared" si="221"/>
        <v>16804</v>
      </c>
      <c r="I2011">
        <f t="shared" si="219"/>
        <v>0</v>
      </c>
      <c r="K2011">
        <f t="shared" si="222"/>
        <v>12037</v>
      </c>
      <c r="L2011">
        <f t="shared" si="223"/>
        <v>3967</v>
      </c>
      <c r="M2011">
        <f t="shared" si="220"/>
        <v>0</v>
      </c>
    </row>
    <row r="2012" spans="1:13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217"/>
        <v>stacjonarny</v>
      </c>
      <c r="G2012" s="9">
        <f t="shared" si="218"/>
        <v>3</v>
      </c>
      <c r="H2012" s="9">
        <f t="shared" si="221"/>
        <v>16807</v>
      </c>
      <c r="I2012">
        <f t="shared" si="219"/>
        <v>0</v>
      </c>
      <c r="K2012">
        <f t="shared" si="222"/>
        <v>12040</v>
      </c>
      <c r="L2012">
        <f t="shared" si="223"/>
        <v>3967</v>
      </c>
      <c r="M2012">
        <f t="shared" si="220"/>
        <v>0</v>
      </c>
    </row>
    <row r="2013" spans="1:13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217"/>
        <v>komórkowy</v>
      </c>
      <c r="G2013" s="9">
        <f t="shared" si="218"/>
        <v>7</v>
      </c>
      <c r="H2013" s="9">
        <f t="shared" si="221"/>
        <v>16814</v>
      </c>
      <c r="I2013">
        <f t="shared" si="219"/>
        <v>0</v>
      </c>
      <c r="K2013">
        <f t="shared" si="222"/>
        <v>12040</v>
      </c>
      <c r="L2013">
        <f t="shared" si="223"/>
        <v>3974</v>
      </c>
      <c r="M2013">
        <f t="shared" si="220"/>
        <v>0</v>
      </c>
    </row>
    <row r="2014" spans="1:13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217"/>
        <v>stacjonarny</v>
      </c>
      <c r="G2014" s="9">
        <f t="shared" si="218"/>
        <v>15</v>
      </c>
      <c r="H2014" s="9">
        <f t="shared" si="221"/>
        <v>16829</v>
      </c>
      <c r="I2014">
        <f t="shared" si="219"/>
        <v>0</v>
      </c>
      <c r="K2014">
        <f t="shared" si="222"/>
        <v>12055</v>
      </c>
      <c r="L2014">
        <f t="shared" si="223"/>
        <v>3974</v>
      </c>
      <c r="M2014">
        <f t="shared" si="220"/>
        <v>0</v>
      </c>
    </row>
    <row r="2015" spans="1:13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217"/>
        <v>stacjonarny</v>
      </c>
      <c r="G2015" s="9">
        <f t="shared" si="218"/>
        <v>2</v>
      </c>
      <c r="H2015" s="9">
        <f t="shared" si="221"/>
        <v>16831</v>
      </c>
      <c r="I2015">
        <f t="shared" si="219"/>
        <v>0</v>
      </c>
      <c r="K2015">
        <f t="shared" si="222"/>
        <v>12057</v>
      </c>
      <c r="L2015">
        <f t="shared" si="223"/>
        <v>3974</v>
      </c>
      <c r="M2015">
        <f t="shared" si="220"/>
        <v>0</v>
      </c>
    </row>
    <row r="2016" spans="1:13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217"/>
        <v>stacjonarny</v>
      </c>
      <c r="G2016" s="9">
        <f t="shared" si="218"/>
        <v>11</v>
      </c>
      <c r="H2016" s="9">
        <f t="shared" si="221"/>
        <v>16842</v>
      </c>
      <c r="I2016">
        <f t="shared" si="219"/>
        <v>0</v>
      </c>
      <c r="K2016">
        <f t="shared" si="222"/>
        <v>12068</v>
      </c>
      <c r="L2016">
        <f t="shared" si="223"/>
        <v>3974</v>
      </c>
      <c r="M2016">
        <f t="shared" si="220"/>
        <v>0</v>
      </c>
    </row>
    <row r="2017" spans="1:13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217"/>
        <v>komórkowy</v>
      </c>
      <c r="G2017" s="9">
        <f t="shared" si="218"/>
        <v>16</v>
      </c>
      <c r="H2017" s="9">
        <f t="shared" si="221"/>
        <v>16858</v>
      </c>
      <c r="I2017">
        <f t="shared" si="219"/>
        <v>0</v>
      </c>
      <c r="K2017">
        <f t="shared" si="222"/>
        <v>12068</v>
      </c>
      <c r="L2017">
        <f t="shared" si="223"/>
        <v>3990</v>
      </c>
      <c r="M2017">
        <f t="shared" si="220"/>
        <v>0</v>
      </c>
    </row>
    <row r="2018" spans="1:13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217"/>
        <v>stacjonarny</v>
      </c>
      <c r="G2018" s="9">
        <f t="shared" si="218"/>
        <v>14</v>
      </c>
      <c r="H2018" s="9">
        <f t="shared" si="221"/>
        <v>16872</v>
      </c>
      <c r="I2018">
        <f t="shared" si="219"/>
        <v>0</v>
      </c>
      <c r="K2018">
        <f t="shared" si="222"/>
        <v>12082</v>
      </c>
      <c r="L2018">
        <f t="shared" si="223"/>
        <v>3990</v>
      </c>
      <c r="M2018">
        <f t="shared" si="220"/>
        <v>0</v>
      </c>
    </row>
    <row r="2019" spans="1:13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217"/>
        <v>stacjonarny</v>
      </c>
      <c r="G2019" s="9">
        <f t="shared" si="218"/>
        <v>15</v>
      </c>
      <c r="H2019" s="9">
        <f t="shared" si="221"/>
        <v>16887</v>
      </c>
      <c r="I2019">
        <f t="shared" si="219"/>
        <v>0</v>
      </c>
      <c r="K2019">
        <f t="shared" si="222"/>
        <v>12097</v>
      </c>
      <c r="L2019">
        <f t="shared" si="223"/>
        <v>3990</v>
      </c>
      <c r="M2019">
        <f t="shared" si="220"/>
        <v>0</v>
      </c>
    </row>
    <row r="2020" spans="1:13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217"/>
        <v>stacjonarny</v>
      </c>
      <c r="G2020" s="9">
        <f t="shared" si="218"/>
        <v>8</v>
      </c>
      <c r="H2020" s="9">
        <f t="shared" si="221"/>
        <v>16895</v>
      </c>
      <c r="I2020">
        <f t="shared" si="219"/>
        <v>0</v>
      </c>
      <c r="K2020">
        <f t="shared" si="222"/>
        <v>12105</v>
      </c>
      <c r="L2020">
        <f t="shared" si="223"/>
        <v>3990</v>
      </c>
      <c r="M2020">
        <f t="shared" si="220"/>
        <v>0</v>
      </c>
    </row>
    <row r="2021" spans="1:13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217"/>
        <v>stacjonarny</v>
      </c>
      <c r="G2021" s="9">
        <f t="shared" si="218"/>
        <v>3</v>
      </c>
      <c r="H2021" s="9">
        <f t="shared" si="221"/>
        <v>16898</v>
      </c>
      <c r="I2021">
        <f t="shared" si="219"/>
        <v>0</v>
      </c>
      <c r="K2021">
        <f t="shared" si="222"/>
        <v>12108</v>
      </c>
      <c r="L2021">
        <f t="shared" si="223"/>
        <v>3990</v>
      </c>
      <c r="M2021">
        <f t="shared" si="220"/>
        <v>0</v>
      </c>
    </row>
    <row r="2022" spans="1:13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217"/>
        <v>stacjonarny</v>
      </c>
      <c r="G2022" s="9">
        <f t="shared" si="218"/>
        <v>15</v>
      </c>
      <c r="H2022" s="9">
        <f t="shared" si="221"/>
        <v>16913</v>
      </c>
      <c r="I2022">
        <f t="shared" si="219"/>
        <v>0</v>
      </c>
      <c r="K2022">
        <f t="shared" si="222"/>
        <v>12123</v>
      </c>
      <c r="L2022">
        <f t="shared" si="223"/>
        <v>3990</v>
      </c>
      <c r="M2022">
        <f t="shared" si="220"/>
        <v>0</v>
      </c>
    </row>
    <row r="2023" spans="1:13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217"/>
        <v>stacjonarny</v>
      </c>
      <c r="G2023" s="9">
        <f t="shared" si="218"/>
        <v>12</v>
      </c>
      <c r="H2023" s="9">
        <f t="shared" si="221"/>
        <v>16925</v>
      </c>
      <c r="I2023">
        <f t="shared" si="219"/>
        <v>0</v>
      </c>
      <c r="K2023">
        <f t="shared" si="222"/>
        <v>12135</v>
      </c>
      <c r="L2023">
        <f t="shared" si="223"/>
        <v>3990</v>
      </c>
      <c r="M2023">
        <f t="shared" si="220"/>
        <v>0</v>
      </c>
    </row>
    <row r="2024" spans="1:13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217"/>
        <v>stacjonarny</v>
      </c>
      <c r="G2024" s="9">
        <f t="shared" si="218"/>
        <v>4</v>
      </c>
      <c r="H2024" s="9">
        <f t="shared" si="221"/>
        <v>16929</v>
      </c>
      <c r="I2024">
        <f t="shared" si="219"/>
        <v>0</v>
      </c>
      <c r="K2024">
        <f t="shared" si="222"/>
        <v>12139</v>
      </c>
      <c r="L2024">
        <f t="shared" si="223"/>
        <v>3990</v>
      </c>
      <c r="M2024">
        <f t="shared" si="220"/>
        <v>0</v>
      </c>
    </row>
    <row r="2025" spans="1:13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217"/>
        <v>komórkowy</v>
      </c>
      <c r="G2025" s="9">
        <f t="shared" si="218"/>
        <v>9</v>
      </c>
      <c r="H2025" s="9">
        <f t="shared" si="221"/>
        <v>16938</v>
      </c>
      <c r="I2025">
        <f t="shared" si="219"/>
        <v>0</v>
      </c>
      <c r="K2025">
        <f t="shared" si="222"/>
        <v>12139</v>
      </c>
      <c r="L2025">
        <f t="shared" si="223"/>
        <v>3999</v>
      </c>
      <c r="M2025">
        <f t="shared" si="220"/>
        <v>0</v>
      </c>
    </row>
    <row r="2026" spans="1:13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217"/>
        <v>stacjonarny</v>
      </c>
      <c r="G2026" s="9">
        <f t="shared" si="218"/>
        <v>8</v>
      </c>
      <c r="H2026" s="9">
        <f t="shared" si="221"/>
        <v>16946</v>
      </c>
      <c r="I2026">
        <f t="shared" si="219"/>
        <v>0</v>
      </c>
      <c r="K2026">
        <f t="shared" si="222"/>
        <v>12147</v>
      </c>
      <c r="L2026">
        <f t="shared" si="223"/>
        <v>3999</v>
      </c>
      <c r="M2026">
        <f t="shared" si="220"/>
        <v>0</v>
      </c>
    </row>
    <row r="2027" spans="1:13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217"/>
        <v>stacjonarny</v>
      </c>
      <c r="G2027" s="9">
        <f t="shared" si="218"/>
        <v>13</v>
      </c>
      <c r="H2027" s="9">
        <f t="shared" si="221"/>
        <v>16959</v>
      </c>
      <c r="I2027">
        <f t="shared" si="219"/>
        <v>0</v>
      </c>
      <c r="K2027">
        <f t="shared" si="222"/>
        <v>12160</v>
      </c>
      <c r="L2027">
        <f t="shared" si="223"/>
        <v>3999</v>
      </c>
      <c r="M2027">
        <f t="shared" si="220"/>
        <v>0</v>
      </c>
    </row>
    <row r="2028" spans="1:13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217"/>
        <v>zagraniczny</v>
      </c>
      <c r="G2028" s="9">
        <f t="shared" si="218"/>
        <v>9</v>
      </c>
      <c r="H2028" s="9">
        <f t="shared" si="221"/>
        <v>16959</v>
      </c>
      <c r="I2028">
        <f t="shared" si="219"/>
        <v>0</v>
      </c>
      <c r="K2028">
        <f t="shared" si="222"/>
        <v>12160</v>
      </c>
      <c r="L2028">
        <f t="shared" si="223"/>
        <v>3999</v>
      </c>
      <c r="M2028">
        <f t="shared" si="220"/>
        <v>9</v>
      </c>
    </row>
    <row r="2029" spans="1:13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217"/>
        <v>komórkowy</v>
      </c>
      <c r="G2029" s="9">
        <f t="shared" si="218"/>
        <v>12</v>
      </c>
      <c r="H2029" s="9">
        <f t="shared" si="221"/>
        <v>16971</v>
      </c>
      <c r="I2029">
        <f t="shared" si="219"/>
        <v>0</v>
      </c>
      <c r="K2029">
        <f t="shared" si="222"/>
        <v>12160</v>
      </c>
      <c r="L2029">
        <f t="shared" si="223"/>
        <v>4011</v>
      </c>
      <c r="M2029">
        <f t="shared" si="220"/>
        <v>0</v>
      </c>
    </row>
    <row r="2030" spans="1:13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217"/>
        <v>stacjonarny</v>
      </c>
      <c r="G2030" s="9">
        <f t="shared" si="218"/>
        <v>5</v>
      </c>
      <c r="H2030" s="9">
        <f t="shared" si="221"/>
        <v>16976</v>
      </c>
      <c r="I2030">
        <f t="shared" si="219"/>
        <v>0</v>
      </c>
      <c r="K2030">
        <f t="shared" si="222"/>
        <v>12165</v>
      </c>
      <c r="L2030">
        <f t="shared" si="223"/>
        <v>4011</v>
      </c>
      <c r="M2030">
        <f t="shared" si="220"/>
        <v>0</v>
      </c>
    </row>
    <row r="2031" spans="1:13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217"/>
        <v>stacjonarny</v>
      </c>
      <c r="G2031" s="9">
        <f t="shared" si="218"/>
        <v>4</v>
      </c>
      <c r="H2031" s="9">
        <f t="shared" si="221"/>
        <v>16980</v>
      </c>
      <c r="I2031">
        <f t="shared" si="219"/>
        <v>0</v>
      </c>
      <c r="K2031">
        <f t="shared" si="222"/>
        <v>12169</v>
      </c>
      <c r="L2031">
        <f t="shared" si="223"/>
        <v>4011</v>
      </c>
      <c r="M2031">
        <f t="shared" si="220"/>
        <v>0</v>
      </c>
    </row>
    <row r="2032" spans="1:13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217"/>
        <v>stacjonarny</v>
      </c>
      <c r="G2032" s="9">
        <f t="shared" si="218"/>
        <v>12</v>
      </c>
      <c r="H2032" s="9">
        <f t="shared" si="221"/>
        <v>16992</v>
      </c>
      <c r="I2032">
        <f t="shared" si="219"/>
        <v>0</v>
      </c>
      <c r="K2032">
        <f t="shared" si="222"/>
        <v>12181</v>
      </c>
      <c r="L2032">
        <f t="shared" si="223"/>
        <v>4011</v>
      </c>
      <c r="M2032">
        <f t="shared" si="220"/>
        <v>0</v>
      </c>
    </row>
    <row r="2033" spans="1:13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217"/>
        <v>zagraniczny</v>
      </c>
      <c r="G2033" s="9">
        <f t="shared" si="218"/>
        <v>13</v>
      </c>
      <c r="H2033" s="9">
        <f t="shared" si="221"/>
        <v>16992</v>
      </c>
      <c r="I2033">
        <f t="shared" si="219"/>
        <v>0</v>
      </c>
      <c r="K2033">
        <f t="shared" si="222"/>
        <v>12181</v>
      </c>
      <c r="L2033">
        <f t="shared" si="223"/>
        <v>4011</v>
      </c>
      <c r="M2033">
        <f t="shared" si="220"/>
        <v>13</v>
      </c>
    </row>
    <row r="2034" spans="1:13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217"/>
        <v>zagraniczny</v>
      </c>
      <c r="G2034" s="9">
        <f t="shared" si="218"/>
        <v>7</v>
      </c>
      <c r="H2034" s="9">
        <f t="shared" si="221"/>
        <v>16992</v>
      </c>
      <c r="I2034">
        <f t="shared" si="219"/>
        <v>0</v>
      </c>
      <c r="K2034">
        <f t="shared" si="222"/>
        <v>12181</v>
      </c>
      <c r="L2034">
        <f t="shared" si="223"/>
        <v>4011</v>
      </c>
      <c r="M2034">
        <f t="shared" si="220"/>
        <v>7</v>
      </c>
    </row>
    <row r="2035" spans="1:13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217"/>
        <v>stacjonarny</v>
      </c>
      <c r="G2035" s="9">
        <f t="shared" si="218"/>
        <v>4</v>
      </c>
      <c r="H2035" s="9">
        <f t="shared" si="221"/>
        <v>16996</v>
      </c>
      <c r="I2035">
        <f t="shared" si="219"/>
        <v>0</v>
      </c>
      <c r="K2035">
        <f t="shared" si="222"/>
        <v>12185</v>
      </c>
      <c r="L2035">
        <f t="shared" si="223"/>
        <v>4011</v>
      </c>
      <c r="M2035">
        <f t="shared" si="220"/>
        <v>0</v>
      </c>
    </row>
    <row r="2036" spans="1:13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217"/>
        <v>komórkowy</v>
      </c>
      <c r="G2036" s="9">
        <f t="shared" si="218"/>
        <v>16</v>
      </c>
      <c r="H2036" s="9">
        <f t="shared" si="221"/>
        <v>17012</v>
      </c>
      <c r="I2036">
        <f t="shared" si="219"/>
        <v>0</v>
      </c>
      <c r="K2036">
        <f t="shared" si="222"/>
        <v>12185</v>
      </c>
      <c r="L2036">
        <f t="shared" si="223"/>
        <v>4027</v>
      </c>
      <c r="M2036">
        <f t="shared" si="220"/>
        <v>0</v>
      </c>
    </row>
    <row r="2037" spans="1:13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217"/>
        <v>stacjonarny</v>
      </c>
      <c r="G2037" s="9">
        <f t="shared" si="218"/>
        <v>11</v>
      </c>
      <c r="H2037" s="9">
        <f t="shared" si="221"/>
        <v>17023</v>
      </c>
      <c r="I2037">
        <f t="shared" si="219"/>
        <v>0</v>
      </c>
      <c r="K2037">
        <f t="shared" si="222"/>
        <v>12196</v>
      </c>
      <c r="L2037">
        <f t="shared" si="223"/>
        <v>4027</v>
      </c>
      <c r="M2037">
        <f t="shared" si="220"/>
        <v>0</v>
      </c>
    </row>
    <row r="2038" spans="1:13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217"/>
        <v>komórkowy</v>
      </c>
      <c r="G2038" s="9">
        <f t="shared" si="218"/>
        <v>7</v>
      </c>
      <c r="H2038" s="9">
        <f t="shared" si="221"/>
        <v>17030</v>
      </c>
      <c r="I2038">
        <f t="shared" si="219"/>
        <v>0</v>
      </c>
      <c r="K2038">
        <f t="shared" si="222"/>
        <v>12196</v>
      </c>
      <c r="L2038">
        <f t="shared" si="223"/>
        <v>4034</v>
      </c>
      <c r="M2038">
        <f t="shared" si="220"/>
        <v>0</v>
      </c>
    </row>
    <row r="2039" spans="1:13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217"/>
        <v>stacjonarny</v>
      </c>
      <c r="G2039" s="9">
        <f t="shared" si="218"/>
        <v>5</v>
      </c>
      <c r="H2039" s="9">
        <f t="shared" si="221"/>
        <v>17035</v>
      </c>
      <c r="I2039">
        <f t="shared" si="219"/>
        <v>0</v>
      </c>
      <c r="K2039">
        <f t="shared" si="222"/>
        <v>12201</v>
      </c>
      <c r="L2039">
        <f t="shared" si="223"/>
        <v>4034</v>
      </c>
      <c r="M2039">
        <f t="shared" si="220"/>
        <v>0</v>
      </c>
    </row>
    <row r="2040" spans="1:13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217"/>
        <v>stacjonarny</v>
      </c>
      <c r="G2040" s="9">
        <f t="shared" si="218"/>
        <v>8</v>
      </c>
      <c r="H2040" s="9">
        <f t="shared" si="221"/>
        <v>17043</v>
      </c>
      <c r="I2040">
        <f t="shared" si="219"/>
        <v>0</v>
      </c>
      <c r="K2040">
        <f t="shared" si="222"/>
        <v>12209</v>
      </c>
      <c r="L2040">
        <f t="shared" si="223"/>
        <v>4034</v>
      </c>
      <c r="M2040">
        <f t="shared" si="220"/>
        <v>0</v>
      </c>
    </row>
    <row r="2041" spans="1:13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217"/>
        <v>stacjonarny</v>
      </c>
      <c r="G2041" s="9">
        <f t="shared" si="218"/>
        <v>6</v>
      </c>
      <c r="H2041" s="9">
        <f t="shared" si="221"/>
        <v>17049</v>
      </c>
      <c r="I2041">
        <f t="shared" si="219"/>
        <v>0</v>
      </c>
      <c r="K2041">
        <f t="shared" si="222"/>
        <v>12215</v>
      </c>
      <c r="L2041">
        <f t="shared" si="223"/>
        <v>4034</v>
      </c>
      <c r="M2041">
        <f t="shared" si="220"/>
        <v>0</v>
      </c>
    </row>
    <row r="2042" spans="1:13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217"/>
        <v>stacjonarny</v>
      </c>
      <c r="G2042" s="9">
        <f t="shared" si="218"/>
        <v>8</v>
      </c>
      <c r="H2042" s="9">
        <f t="shared" si="221"/>
        <v>17057</v>
      </c>
      <c r="I2042">
        <f t="shared" si="219"/>
        <v>0</v>
      </c>
      <c r="K2042">
        <f t="shared" si="222"/>
        <v>12223</v>
      </c>
      <c r="L2042">
        <f t="shared" si="223"/>
        <v>4034</v>
      </c>
      <c r="M2042">
        <f t="shared" si="220"/>
        <v>0</v>
      </c>
    </row>
    <row r="2043" spans="1:13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217"/>
        <v>stacjonarny</v>
      </c>
      <c r="G2043" s="9">
        <f t="shared" si="218"/>
        <v>12</v>
      </c>
      <c r="H2043" s="9">
        <f t="shared" si="221"/>
        <v>17069</v>
      </c>
      <c r="I2043">
        <f t="shared" si="219"/>
        <v>0</v>
      </c>
      <c r="K2043">
        <f t="shared" si="222"/>
        <v>12235</v>
      </c>
      <c r="L2043">
        <f t="shared" si="223"/>
        <v>4034</v>
      </c>
      <c r="M2043">
        <f t="shared" si="220"/>
        <v>0</v>
      </c>
    </row>
    <row r="2044" spans="1:13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217"/>
        <v>stacjonarny</v>
      </c>
      <c r="G2044" s="9">
        <f t="shared" si="218"/>
        <v>14</v>
      </c>
      <c r="H2044" s="9">
        <f t="shared" si="221"/>
        <v>17083</v>
      </c>
      <c r="I2044">
        <f t="shared" si="219"/>
        <v>0</v>
      </c>
      <c r="K2044">
        <f t="shared" si="222"/>
        <v>12249</v>
      </c>
      <c r="L2044">
        <f t="shared" si="223"/>
        <v>4034</v>
      </c>
      <c r="M2044">
        <f t="shared" si="220"/>
        <v>0</v>
      </c>
    </row>
    <row r="2045" spans="1:13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217"/>
        <v>stacjonarny</v>
      </c>
      <c r="G2045" s="9">
        <f t="shared" si="218"/>
        <v>15</v>
      </c>
      <c r="H2045" s="9">
        <f t="shared" si="221"/>
        <v>17098</v>
      </c>
      <c r="I2045">
        <f t="shared" si="219"/>
        <v>0</v>
      </c>
      <c r="K2045">
        <f t="shared" si="222"/>
        <v>12264</v>
      </c>
      <c r="L2045">
        <f t="shared" si="223"/>
        <v>4034</v>
      </c>
      <c r="M2045">
        <f t="shared" si="220"/>
        <v>0</v>
      </c>
    </row>
    <row r="2046" spans="1:13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217"/>
        <v>stacjonarny</v>
      </c>
      <c r="G2046" s="9">
        <f t="shared" si="218"/>
        <v>7</v>
      </c>
      <c r="H2046" s="9">
        <f t="shared" si="221"/>
        <v>17105</v>
      </c>
      <c r="I2046">
        <f t="shared" si="219"/>
        <v>0</v>
      </c>
      <c r="K2046">
        <f t="shared" si="222"/>
        <v>12271</v>
      </c>
      <c r="L2046">
        <f t="shared" si="223"/>
        <v>4034</v>
      </c>
      <c r="M2046">
        <f t="shared" si="220"/>
        <v>0</v>
      </c>
    </row>
    <row r="2047" spans="1:13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217"/>
        <v>stacjonarny</v>
      </c>
      <c r="G2047" s="9">
        <f t="shared" si="218"/>
        <v>12</v>
      </c>
      <c r="H2047" s="9">
        <f t="shared" si="221"/>
        <v>17117</v>
      </c>
      <c r="I2047">
        <f t="shared" si="219"/>
        <v>0</v>
      </c>
      <c r="K2047">
        <f t="shared" si="222"/>
        <v>12283</v>
      </c>
      <c r="L2047">
        <f t="shared" si="223"/>
        <v>4034</v>
      </c>
      <c r="M2047">
        <f t="shared" si="220"/>
        <v>0</v>
      </c>
    </row>
    <row r="2048" spans="1:13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217"/>
        <v>stacjonarny</v>
      </c>
      <c r="G2048" s="9">
        <f t="shared" si="218"/>
        <v>17</v>
      </c>
      <c r="H2048" s="9">
        <f t="shared" si="221"/>
        <v>17134</v>
      </c>
      <c r="I2048">
        <f t="shared" si="219"/>
        <v>0</v>
      </c>
      <c r="K2048">
        <f t="shared" si="222"/>
        <v>12300</v>
      </c>
      <c r="L2048">
        <f t="shared" si="223"/>
        <v>4034</v>
      </c>
      <c r="M2048">
        <f t="shared" si="220"/>
        <v>0</v>
      </c>
    </row>
    <row r="2049" spans="1:13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217"/>
        <v>zagraniczny</v>
      </c>
      <c r="G2049" s="9">
        <f t="shared" si="218"/>
        <v>7</v>
      </c>
      <c r="H2049" s="9">
        <f t="shared" si="221"/>
        <v>17134</v>
      </c>
      <c r="I2049">
        <f t="shared" si="219"/>
        <v>0</v>
      </c>
      <c r="K2049">
        <f t="shared" si="222"/>
        <v>12300</v>
      </c>
      <c r="L2049">
        <f t="shared" si="223"/>
        <v>4034</v>
      </c>
      <c r="M2049">
        <f t="shared" si="220"/>
        <v>7</v>
      </c>
    </row>
    <row r="2050" spans="1:13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217"/>
        <v>stacjonarny</v>
      </c>
      <c r="G2050" s="9">
        <f t="shared" si="218"/>
        <v>6</v>
      </c>
      <c r="H2050" s="9">
        <f t="shared" si="221"/>
        <v>17140</v>
      </c>
      <c r="I2050">
        <f t="shared" si="219"/>
        <v>0</v>
      </c>
      <c r="K2050">
        <f t="shared" si="222"/>
        <v>12306</v>
      </c>
      <c r="L2050">
        <f t="shared" si="223"/>
        <v>4034</v>
      </c>
      <c r="M2050">
        <f t="shared" si="220"/>
        <v>0</v>
      </c>
    </row>
    <row r="2051" spans="1:13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224">IF(LEN(A2051)=7,"stacjonarny",IF(LEN(A2051)=8,"komórkowy","zagraniczny"))</f>
        <v>stacjonarny</v>
      </c>
      <c r="G2051" s="9">
        <f t="shared" ref="G2051:G2114" si="225">MINUTE(D2051-C2051)+1</f>
        <v>3</v>
      </c>
      <c r="H2051" s="9">
        <f t="shared" si="221"/>
        <v>17143</v>
      </c>
      <c r="I2051">
        <f t="shared" ref="I2051:I2114" si="226">IF(H2051&lt;=800,1,0)</f>
        <v>0</v>
      </c>
      <c r="K2051">
        <f t="shared" si="222"/>
        <v>12309</v>
      </c>
      <c r="L2051">
        <f t="shared" si="223"/>
        <v>4034</v>
      </c>
      <c r="M2051">
        <f t="shared" ref="M2051:M2114" si="227">IF(E2051="zagraniczny",G2051,0)</f>
        <v>0</v>
      </c>
    </row>
    <row r="2052" spans="1:13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224"/>
        <v>komórkowy</v>
      </c>
      <c r="G2052" s="9">
        <f t="shared" si="225"/>
        <v>2</v>
      </c>
      <c r="H2052" s="9">
        <f t="shared" ref="H2052:H2115" si="228">IF(E2052&lt;&gt;"zagraniczny",G2052+H2051,H2051)</f>
        <v>17145</v>
      </c>
      <c r="I2052">
        <f t="shared" si="226"/>
        <v>0</v>
      </c>
      <c r="K2052">
        <f t="shared" ref="K2052:K2115" si="229">IF(AND(I2052=0,E2052="stacjonarny"),G2052+K2051,K2051)</f>
        <v>12309</v>
      </c>
      <c r="L2052">
        <f t="shared" ref="L2052:L2115" si="230">IF(AND(I2052=0,E2052="komórkowy"),G2052+L2051,L2051)</f>
        <v>4036</v>
      </c>
      <c r="M2052">
        <f t="shared" si="227"/>
        <v>0</v>
      </c>
    </row>
    <row r="2053" spans="1:13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224"/>
        <v>komórkowy</v>
      </c>
      <c r="G2053" s="9">
        <f t="shared" si="225"/>
        <v>14</v>
      </c>
      <c r="H2053" s="9">
        <f t="shared" si="228"/>
        <v>17159</v>
      </c>
      <c r="I2053">
        <f t="shared" si="226"/>
        <v>0</v>
      </c>
      <c r="K2053">
        <f t="shared" si="229"/>
        <v>12309</v>
      </c>
      <c r="L2053">
        <f t="shared" si="230"/>
        <v>4050</v>
      </c>
      <c r="M2053">
        <f t="shared" si="227"/>
        <v>0</v>
      </c>
    </row>
    <row r="2054" spans="1:13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224"/>
        <v>komórkowy</v>
      </c>
      <c r="G2054" s="9">
        <f t="shared" si="225"/>
        <v>12</v>
      </c>
      <c r="H2054" s="9">
        <f t="shared" si="228"/>
        <v>17171</v>
      </c>
      <c r="I2054">
        <f t="shared" si="226"/>
        <v>0</v>
      </c>
      <c r="K2054">
        <f t="shared" si="229"/>
        <v>12309</v>
      </c>
      <c r="L2054">
        <f t="shared" si="230"/>
        <v>4062</v>
      </c>
      <c r="M2054">
        <f t="shared" si="227"/>
        <v>0</v>
      </c>
    </row>
    <row r="2055" spans="1:13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224"/>
        <v>stacjonarny</v>
      </c>
      <c r="G2055" s="9">
        <f t="shared" si="225"/>
        <v>11</v>
      </c>
      <c r="H2055" s="9">
        <f t="shared" si="228"/>
        <v>17182</v>
      </c>
      <c r="I2055">
        <f t="shared" si="226"/>
        <v>0</v>
      </c>
      <c r="K2055">
        <f t="shared" si="229"/>
        <v>12320</v>
      </c>
      <c r="L2055">
        <f t="shared" si="230"/>
        <v>4062</v>
      </c>
      <c r="M2055">
        <f t="shared" si="227"/>
        <v>0</v>
      </c>
    </row>
    <row r="2056" spans="1:13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224"/>
        <v>stacjonarny</v>
      </c>
      <c r="G2056" s="9">
        <f t="shared" si="225"/>
        <v>13</v>
      </c>
      <c r="H2056" s="9">
        <f t="shared" si="228"/>
        <v>17195</v>
      </c>
      <c r="I2056">
        <f t="shared" si="226"/>
        <v>0</v>
      </c>
      <c r="K2056">
        <f t="shared" si="229"/>
        <v>12333</v>
      </c>
      <c r="L2056">
        <f t="shared" si="230"/>
        <v>4062</v>
      </c>
      <c r="M2056">
        <f t="shared" si="227"/>
        <v>0</v>
      </c>
    </row>
    <row r="2057" spans="1:13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224"/>
        <v>stacjonarny</v>
      </c>
      <c r="G2057" s="9">
        <f t="shared" si="225"/>
        <v>3</v>
      </c>
      <c r="H2057" s="9">
        <f t="shared" si="228"/>
        <v>17198</v>
      </c>
      <c r="I2057">
        <f t="shared" si="226"/>
        <v>0</v>
      </c>
      <c r="K2057">
        <f t="shared" si="229"/>
        <v>12336</v>
      </c>
      <c r="L2057">
        <f t="shared" si="230"/>
        <v>4062</v>
      </c>
      <c r="M2057">
        <f t="shared" si="227"/>
        <v>0</v>
      </c>
    </row>
    <row r="2058" spans="1:13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224"/>
        <v>komórkowy</v>
      </c>
      <c r="G2058" s="9">
        <f t="shared" si="225"/>
        <v>3</v>
      </c>
      <c r="H2058" s="9">
        <f t="shared" si="228"/>
        <v>17201</v>
      </c>
      <c r="I2058">
        <f t="shared" si="226"/>
        <v>0</v>
      </c>
      <c r="K2058">
        <f t="shared" si="229"/>
        <v>12336</v>
      </c>
      <c r="L2058">
        <f t="shared" si="230"/>
        <v>4065</v>
      </c>
      <c r="M2058">
        <f t="shared" si="227"/>
        <v>0</v>
      </c>
    </row>
    <row r="2059" spans="1:13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224"/>
        <v>zagraniczny</v>
      </c>
      <c r="G2059" s="9">
        <f t="shared" si="225"/>
        <v>7</v>
      </c>
      <c r="H2059" s="9">
        <f t="shared" si="228"/>
        <v>17201</v>
      </c>
      <c r="I2059">
        <f t="shared" si="226"/>
        <v>0</v>
      </c>
      <c r="K2059">
        <f t="shared" si="229"/>
        <v>12336</v>
      </c>
      <c r="L2059">
        <f t="shared" si="230"/>
        <v>4065</v>
      </c>
      <c r="M2059">
        <f t="shared" si="227"/>
        <v>7</v>
      </c>
    </row>
    <row r="2060" spans="1:13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224"/>
        <v>zagraniczny</v>
      </c>
      <c r="G2060" s="9">
        <f t="shared" si="225"/>
        <v>16</v>
      </c>
      <c r="H2060" s="9">
        <f t="shared" si="228"/>
        <v>17201</v>
      </c>
      <c r="I2060">
        <f t="shared" si="226"/>
        <v>0</v>
      </c>
      <c r="K2060">
        <f t="shared" si="229"/>
        <v>12336</v>
      </c>
      <c r="L2060">
        <f t="shared" si="230"/>
        <v>4065</v>
      </c>
      <c r="M2060">
        <f t="shared" si="227"/>
        <v>16</v>
      </c>
    </row>
    <row r="2061" spans="1:13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224"/>
        <v>stacjonarny</v>
      </c>
      <c r="G2061" s="9">
        <f t="shared" si="225"/>
        <v>10</v>
      </c>
      <c r="H2061" s="9">
        <f t="shared" si="228"/>
        <v>17211</v>
      </c>
      <c r="I2061">
        <f t="shared" si="226"/>
        <v>0</v>
      </c>
      <c r="K2061">
        <f t="shared" si="229"/>
        <v>12346</v>
      </c>
      <c r="L2061">
        <f t="shared" si="230"/>
        <v>4065</v>
      </c>
      <c r="M2061">
        <f t="shared" si="227"/>
        <v>0</v>
      </c>
    </row>
    <row r="2062" spans="1:13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224"/>
        <v>stacjonarny</v>
      </c>
      <c r="G2062" s="9">
        <f t="shared" si="225"/>
        <v>16</v>
      </c>
      <c r="H2062" s="9">
        <f t="shared" si="228"/>
        <v>17227</v>
      </c>
      <c r="I2062">
        <f t="shared" si="226"/>
        <v>0</v>
      </c>
      <c r="K2062">
        <f t="shared" si="229"/>
        <v>12362</v>
      </c>
      <c r="L2062">
        <f t="shared" si="230"/>
        <v>4065</v>
      </c>
      <c r="M2062">
        <f t="shared" si="227"/>
        <v>0</v>
      </c>
    </row>
    <row r="2063" spans="1:13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224"/>
        <v>stacjonarny</v>
      </c>
      <c r="G2063" s="9">
        <f t="shared" si="225"/>
        <v>1</v>
      </c>
      <c r="H2063" s="9">
        <f t="shared" si="228"/>
        <v>17228</v>
      </c>
      <c r="I2063">
        <f t="shared" si="226"/>
        <v>0</v>
      </c>
      <c r="K2063">
        <f t="shared" si="229"/>
        <v>12363</v>
      </c>
      <c r="L2063">
        <f t="shared" si="230"/>
        <v>4065</v>
      </c>
      <c r="M2063">
        <f t="shared" si="227"/>
        <v>0</v>
      </c>
    </row>
    <row r="2064" spans="1:13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224"/>
        <v>komórkowy</v>
      </c>
      <c r="G2064" s="9">
        <f t="shared" si="225"/>
        <v>16</v>
      </c>
      <c r="H2064" s="9">
        <f t="shared" si="228"/>
        <v>17244</v>
      </c>
      <c r="I2064">
        <f t="shared" si="226"/>
        <v>0</v>
      </c>
      <c r="K2064">
        <f t="shared" si="229"/>
        <v>12363</v>
      </c>
      <c r="L2064">
        <f t="shared" si="230"/>
        <v>4081</v>
      </c>
      <c r="M2064">
        <f t="shared" si="227"/>
        <v>0</v>
      </c>
    </row>
    <row r="2065" spans="1:13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224"/>
        <v>stacjonarny</v>
      </c>
      <c r="G2065" s="9">
        <f t="shared" si="225"/>
        <v>6</v>
      </c>
      <c r="H2065" s="9">
        <f t="shared" si="228"/>
        <v>17250</v>
      </c>
      <c r="I2065">
        <f t="shared" si="226"/>
        <v>0</v>
      </c>
      <c r="K2065">
        <f t="shared" si="229"/>
        <v>12369</v>
      </c>
      <c r="L2065">
        <f t="shared" si="230"/>
        <v>4081</v>
      </c>
      <c r="M2065">
        <f t="shared" si="227"/>
        <v>0</v>
      </c>
    </row>
    <row r="2066" spans="1:13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224"/>
        <v>zagraniczny</v>
      </c>
      <c r="G2066" s="9">
        <f t="shared" si="225"/>
        <v>12</v>
      </c>
      <c r="H2066" s="9">
        <f t="shared" si="228"/>
        <v>17250</v>
      </c>
      <c r="I2066">
        <f t="shared" si="226"/>
        <v>0</v>
      </c>
      <c r="K2066">
        <f t="shared" si="229"/>
        <v>12369</v>
      </c>
      <c r="L2066">
        <f t="shared" si="230"/>
        <v>4081</v>
      </c>
      <c r="M2066">
        <f t="shared" si="227"/>
        <v>12</v>
      </c>
    </row>
    <row r="2067" spans="1:13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224"/>
        <v>stacjonarny</v>
      </c>
      <c r="G2067" s="9">
        <f t="shared" si="225"/>
        <v>13</v>
      </c>
      <c r="H2067" s="9">
        <f t="shared" si="228"/>
        <v>17263</v>
      </c>
      <c r="I2067">
        <f t="shared" si="226"/>
        <v>0</v>
      </c>
      <c r="K2067">
        <f t="shared" si="229"/>
        <v>12382</v>
      </c>
      <c r="L2067">
        <f t="shared" si="230"/>
        <v>4081</v>
      </c>
      <c r="M2067">
        <f t="shared" si="227"/>
        <v>0</v>
      </c>
    </row>
    <row r="2068" spans="1:13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224"/>
        <v>komórkowy</v>
      </c>
      <c r="G2068" s="9">
        <f t="shared" si="225"/>
        <v>10</v>
      </c>
      <c r="H2068" s="9">
        <f t="shared" si="228"/>
        <v>17273</v>
      </c>
      <c r="I2068">
        <f t="shared" si="226"/>
        <v>0</v>
      </c>
      <c r="K2068">
        <f t="shared" si="229"/>
        <v>12382</v>
      </c>
      <c r="L2068">
        <f t="shared" si="230"/>
        <v>4091</v>
      </c>
      <c r="M2068">
        <f t="shared" si="227"/>
        <v>0</v>
      </c>
    </row>
    <row r="2069" spans="1:13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224"/>
        <v>komórkowy</v>
      </c>
      <c r="G2069" s="9">
        <f t="shared" si="225"/>
        <v>3</v>
      </c>
      <c r="H2069" s="9">
        <f t="shared" si="228"/>
        <v>17276</v>
      </c>
      <c r="I2069">
        <f t="shared" si="226"/>
        <v>0</v>
      </c>
      <c r="K2069">
        <f t="shared" si="229"/>
        <v>12382</v>
      </c>
      <c r="L2069">
        <f t="shared" si="230"/>
        <v>4094</v>
      </c>
      <c r="M2069">
        <f t="shared" si="227"/>
        <v>0</v>
      </c>
    </row>
    <row r="2070" spans="1:13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224"/>
        <v>komórkowy</v>
      </c>
      <c r="G2070" s="9">
        <f t="shared" si="225"/>
        <v>5</v>
      </c>
      <c r="H2070" s="9">
        <f t="shared" si="228"/>
        <v>17281</v>
      </c>
      <c r="I2070">
        <f t="shared" si="226"/>
        <v>0</v>
      </c>
      <c r="K2070">
        <f t="shared" si="229"/>
        <v>12382</v>
      </c>
      <c r="L2070">
        <f t="shared" si="230"/>
        <v>4099</v>
      </c>
      <c r="M2070">
        <f t="shared" si="227"/>
        <v>0</v>
      </c>
    </row>
    <row r="2071" spans="1:13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224"/>
        <v>stacjonarny</v>
      </c>
      <c r="G2071" s="9">
        <f t="shared" si="225"/>
        <v>7</v>
      </c>
      <c r="H2071" s="9">
        <f t="shared" si="228"/>
        <v>17288</v>
      </c>
      <c r="I2071">
        <f t="shared" si="226"/>
        <v>0</v>
      </c>
      <c r="K2071">
        <f t="shared" si="229"/>
        <v>12389</v>
      </c>
      <c r="L2071">
        <f t="shared" si="230"/>
        <v>4099</v>
      </c>
      <c r="M2071">
        <f t="shared" si="227"/>
        <v>0</v>
      </c>
    </row>
    <row r="2072" spans="1:13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224"/>
        <v>komórkowy</v>
      </c>
      <c r="G2072" s="9">
        <f t="shared" si="225"/>
        <v>2</v>
      </c>
      <c r="H2072" s="9">
        <f t="shared" si="228"/>
        <v>17290</v>
      </c>
      <c r="I2072">
        <f t="shared" si="226"/>
        <v>0</v>
      </c>
      <c r="K2072">
        <f t="shared" si="229"/>
        <v>12389</v>
      </c>
      <c r="L2072">
        <f t="shared" si="230"/>
        <v>4101</v>
      </c>
      <c r="M2072">
        <f t="shared" si="227"/>
        <v>0</v>
      </c>
    </row>
    <row r="2073" spans="1:13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224"/>
        <v>stacjonarny</v>
      </c>
      <c r="G2073" s="9">
        <f t="shared" si="225"/>
        <v>15</v>
      </c>
      <c r="H2073" s="9">
        <f t="shared" si="228"/>
        <v>17305</v>
      </c>
      <c r="I2073">
        <f t="shared" si="226"/>
        <v>0</v>
      </c>
      <c r="K2073">
        <f t="shared" si="229"/>
        <v>12404</v>
      </c>
      <c r="L2073">
        <f t="shared" si="230"/>
        <v>4101</v>
      </c>
      <c r="M2073">
        <f t="shared" si="227"/>
        <v>0</v>
      </c>
    </row>
    <row r="2074" spans="1:13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224"/>
        <v>zagraniczny</v>
      </c>
      <c r="G2074" s="9">
        <f t="shared" si="225"/>
        <v>5</v>
      </c>
      <c r="H2074" s="9">
        <f t="shared" si="228"/>
        <v>17305</v>
      </c>
      <c r="I2074">
        <f t="shared" si="226"/>
        <v>0</v>
      </c>
      <c r="K2074">
        <f t="shared" si="229"/>
        <v>12404</v>
      </c>
      <c r="L2074">
        <f t="shared" si="230"/>
        <v>4101</v>
      </c>
      <c r="M2074">
        <f t="shared" si="227"/>
        <v>5</v>
      </c>
    </row>
    <row r="2075" spans="1:13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224"/>
        <v>stacjonarny</v>
      </c>
      <c r="G2075" s="9">
        <f t="shared" si="225"/>
        <v>11</v>
      </c>
      <c r="H2075" s="9">
        <f t="shared" si="228"/>
        <v>17316</v>
      </c>
      <c r="I2075">
        <f t="shared" si="226"/>
        <v>0</v>
      </c>
      <c r="K2075">
        <f t="shared" si="229"/>
        <v>12415</v>
      </c>
      <c r="L2075">
        <f t="shared" si="230"/>
        <v>4101</v>
      </c>
      <c r="M2075">
        <f t="shared" si="227"/>
        <v>0</v>
      </c>
    </row>
    <row r="2076" spans="1:13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224"/>
        <v>stacjonarny</v>
      </c>
      <c r="G2076" s="9">
        <f t="shared" si="225"/>
        <v>16</v>
      </c>
      <c r="H2076" s="9">
        <f t="shared" si="228"/>
        <v>17332</v>
      </c>
      <c r="I2076">
        <f t="shared" si="226"/>
        <v>0</v>
      </c>
      <c r="K2076">
        <f t="shared" si="229"/>
        <v>12431</v>
      </c>
      <c r="L2076">
        <f t="shared" si="230"/>
        <v>4101</v>
      </c>
      <c r="M2076">
        <f t="shared" si="227"/>
        <v>0</v>
      </c>
    </row>
    <row r="2077" spans="1:13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224"/>
        <v>stacjonarny</v>
      </c>
      <c r="G2077" s="9">
        <f t="shared" si="225"/>
        <v>16</v>
      </c>
      <c r="H2077" s="9">
        <f t="shared" si="228"/>
        <v>17348</v>
      </c>
      <c r="I2077">
        <f t="shared" si="226"/>
        <v>0</v>
      </c>
      <c r="K2077">
        <f t="shared" si="229"/>
        <v>12447</v>
      </c>
      <c r="L2077">
        <f t="shared" si="230"/>
        <v>4101</v>
      </c>
      <c r="M2077">
        <f t="shared" si="227"/>
        <v>0</v>
      </c>
    </row>
    <row r="2078" spans="1:13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224"/>
        <v>stacjonarny</v>
      </c>
      <c r="G2078" s="9">
        <f t="shared" si="225"/>
        <v>1</v>
      </c>
      <c r="H2078" s="9">
        <f t="shared" si="228"/>
        <v>17349</v>
      </c>
      <c r="I2078">
        <f t="shared" si="226"/>
        <v>0</v>
      </c>
      <c r="K2078">
        <f t="shared" si="229"/>
        <v>12448</v>
      </c>
      <c r="L2078">
        <f t="shared" si="230"/>
        <v>4101</v>
      </c>
      <c r="M2078">
        <f t="shared" si="227"/>
        <v>0</v>
      </c>
    </row>
    <row r="2079" spans="1:13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224"/>
        <v>stacjonarny</v>
      </c>
      <c r="G2079" s="9">
        <f t="shared" si="225"/>
        <v>15</v>
      </c>
      <c r="H2079" s="9">
        <f t="shared" si="228"/>
        <v>17364</v>
      </c>
      <c r="I2079">
        <f t="shared" si="226"/>
        <v>0</v>
      </c>
      <c r="K2079">
        <f t="shared" si="229"/>
        <v>12463</v>
      </c>
      <c r="L2079">
        <f t="shared" si="230"/>
        <v>4101</v>
      </c>
      <c r="M2079">
        <f t="shared" si="227"/>
        <v>0</v>
      </c>
    </row>
    <row r="2080" spans="1:13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224"/>
        <v>stacjonarny</v>
      </c>
      <c r="G2080" s="9">
        <f t="shared" si="225"/>
        <v>3</v>
      </c>
      <c r="H2080" s="9">
        <f t="shared" si="228"/>
        <v>17367</v>
      </c>
      <c r="I2080">
        <f t="shared" si="226"/>
        <v>0</v>
      </c>
      <c r="K2080">
        <f t="shared" si="229"/>
        <v>12466</v>
      </c>
      <c r="L2080">
        <f t="shared" si="230"/>
        <v>4101</v>
      </c>
      <c r="M2080">
        <f t="shared" si="227"/>
        <v>0</v>
      </c>
    </row>
    <row r="2081" spans="1:13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224"/>
        <v>stacjonarny</v>
      </c>
      <c r="G2081" s="9">
        <f t="shared" si="225"/>
        <v>16</v>
      </c>
      <c r="H2081" s="9">
        <f t="shared" si="228"/>
        <v>17383</v>
      </c>
      <c r="I2081">
        <f t="shared" si="226"/>
        <v>0</v>
      </c>
      <c r="K2081">
        <f t="shared" si="229"/>
        <v>12482</v>
      </c>
      <c r="L2081">
        <f t="shared" si="230"/>
        <v>4101</v>
      </c>
      <c r="M2081">
        <f t="shared" si="227"/>
        <v>0</v>
      </c>
    </row>
    <row r="2082" spans="1:13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224"/>
        <v>komórkowy</v>
      </c>
      <c r="G2082" s="9">
        <f t="shared" si="225"/>
        <v>9</v>
      </c>
      <c r="H2082" s="9">
        <f t="shared" si="228"/>
        <v>17392</v>
      </c>
      <c r="I2082">
        <f t="shared" si="226"/>
        <v>0</v>
      </c>
      <c r="K2082">
        <f t="shared" si="229"/>
        <v>12482</v>
      </c>
      <c r="L2082">
        <f t="shared" si="230"/>
        <v>4110</v>
      </c>
      <c r="M2082">
        <f t="shared" si="227"/>
        <v>0</v>
      </c>
    </row>
    <row r="2083" spans="1:13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224"/>
        <v>stacjonarny</v>
      </c>
      <c r="G2083" s="9">
        <f t="shared" si="225"/>
        <v>17</v>
      </c>
      <c r="H2083" s="9">
        <f t="shared" si="228"/>
        <v>17409</v>
      </c>
      <c r="I2083">
        <f t="shared" si="226"/>
        <v>0</v>
      </c>
      <c r="K2083">
        <f t="shared" si="229"/>
        <v>12499</v>
      </c>
      <c r="L2083">
        <f t="shared" si="230"/>
        <v>4110</v>
      </c>
      <c r="M2083">
        <f t="shared" si="227"/>
        <v>0</v>
      </c>
    </row>
    <row r="2084" spans="1:13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224"/>
        <v>stacjonarny</v>
      </c>
      <c r="G2084" s="9">
        <f t="shared" si="225"/>
        <v>2</v>
      </c>
      <c r="H2084" s="9">
        <f t="shared" si="228"/>
        <v>17411</v>
      </c>
      <c r="I2084">
        <f t="shared" si="226"/>
        <v>0</v>
      </c>
      <c r="K2084">
        <f t="shared" si="229"/>
        <v>12501</v>
      </c>
      <c r="L2084">
        <f t="shared" si="230"/>
        <v>4110</v>
      </c>
      <c r="M2084">
        <f t="shared" si="227"/>
        <v>0</v>
      </c>
    </row>
    <row r="2085" spans="1:13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224"/>
        <v>stacjonarny</v>
      </c>
      <c r="G2085" s="9">
        <f t="shared" si="225"/>
        <v>9</v>
      </c>
      <c r="H2085" s="9">
        <f t="shared" si="228"/>
        <v>17420</v>
      </c>
      <c r="I2085">
        <f t="shared" si="226"/>
        <v>0</v>
      </c>
      <c r="K2085">
        <f t="shared" si="229"/>
        <v>12510</v>
      </c>
      <c r="L2085">
        <f t="shared" si="230"/>
        <v>4110</v>
      </c>
      <c r="M2085">
        <f t="shared" si="227"/>
        <v>0</v>
      </c>
    </row>
    <row r="2086" spans="1:13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224"/>
        <v>komórkowy</v>
      </c>
      <c r="G2086" s="9">
        <f t="shared" si="225"/>
        <v>10</v>
      </c>
      <c r="H2086" s="9">
        <f t="shared" si="228"/>
        <v>17430</v>
      </c>
      <c r="I2086">
        <f t="shared" si="226"/>
        <v>0</v>
      </c>
      <c r="K2086">
        <f t="shared" si="229"/>
        <v>12510</v>
      </c>
      <c r="L2086">
        <f t="shared" si="230"/>
        <v>4120</v>
      </c>
      <c r="M2086">
        <f t="shared" si="227"/>
        <v>0</v>
      </c>
    </row>
    <row r="2087" spans="1:13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224"/>
        <v>komórkowy</v>
      </c>
      <c r="G2087" s="9">
        <f t="shared" si="225"/>
        <v>5</v>
      </c>
      <c r="H2087" s="9">
        <f t="shared" si="228"/>
        <v>17435</v>
      </c>
      <c r="I2087">
        <f t="shared" si="226"/>
        <v>0</v>
      </c>
      <c r="K2087">
        <f t="shared" si="229"/>
        <v>12510</v>
      </c>
      <c r="L2087">
        <f t="shared" si="230"/>
        <v>4125</v>
      </c>
      <c r="M2087">
        <f t="shared" si="227"/>
        <v>0</v>
      </c>
    </row>
    <row r="2088" spans="1:13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224"/>
        <v>stacjonarny</v>
      </c>
      <c r="G2088" s="9">
        <f t="shared" si="225"/>
        <v>5</v>
      </c>
      <c r="H2088" s="9">
        <f t="shared" si="228"/>
        <v>17440</v>
      </c>
      <c r="I2088">
        <f t="shared" si="226"/>
        <v>0</v>
      </c>
      <c r="K2088">
        <f t="shared" si="229"/>
        <v>12515</v>
      </c>
      <c r="L2088">
        <f t="shared" si="230"/>
        <v>4125</v>
      </c>
      <c r="M2088">
        <f t="shared" si="227"/>
        <v>0</v>
      </c>
    </row>
    <row r="2089" spans="1:13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224"/>
        <v>stacjonarny</v>
      </c>
      <c r="G2089" s="9">
        <f t="shared" si="225"/>
        <v>6</v>
      </c>
      <c r="H2089" s="9">
        <f t="shared" si="228"/>
        <v>17446</v>
      </c>
      <c r="I2089">
        <f t="shared" si="226"/>
        <v>0</v>
      </c>
      <c r="K2089">
        <f t="shared" si="229"/>
        <v>12521</v>
      </c>
      <c r="L2089">
        <f t="shared" si="230"/>
        <v>4125</v>
      </c>
      <c r="M2089">
        <f t="shared" si="227"/>
        <v>0</v>
      </c>
    </row>
    <row r="2090" spans="1:13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224"/>
        <v>stacjonarny</v>
      </c>
      <c r="G2090" s="9">
        <f t="shared" si="225"/>
        <v>8</v>
      </c>
      <c r="H2090" s="9">
        <f t="shared" si="228"/>
        <v>17454</v>
      </c>
      <c r="I2090">
        <f t="shared" si="226"/>
        <v>0</v>
      </c>
      <c r="K2090">
        <f t="shared" si="229"/>
        <v>12529</v>
      </c>
      <c r="L2090">
        <f t="shared" si="230"/>
        <v>4125</v>
      </c>
      <c r="M2090">
        <f t="shared" si="227"/>
        <v>0</v>
      </c>
    </row>
    <row r="2091" spans="1:13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224"/>
        <v>stacjonarny</v>
      </c>
      <c r="G2091" s="9">
        <f t="shared" si="225"/>
        <v>3</v>
      </c>
      <c r="H2091" s="9">
        <f t="shared" si="228"/>
        <v>17457</v>
      </c>
      <c r="I2091">
        <f t="shared" si="226"/>
        <v>0</v>
      </c>
      <c r="K2091">
        <f t="shared" si="229"/>
        <v>12532</v>
      </c>
      <c r="L2091">
        <f t="shared" si="230"/>
        <v>4125</v>
      </c>
      <c r="M2091">
        <f t="shared" si="227"/>
        <v>0</v>
      </c>
    </row>
    <row r="2092" spans="1:13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224"/>
        <v>stacjonarny</v>
      </c>
      <c r="G2092" s="9">
        <f t="shared" si="225"/>
        <v>10</v>
      </c>
      <c r="H2092" s="9">
        <f t="shared" si="228"/>
        <v>17467</v>
      </c>
      <c r="I2092">
        <f t="shared" si="226"/>
        <v>0</v>
      </c>
      <c r="K2092">
        <f t="shared" si="229"/>
        <v>12542</v>
      </c>
      <c r="L2092">
        <f t="shared" si="230"/>
        <v>4125</v>
      </c>
      <c r="M2092">
        <f t="shared" si="227"/>
        <v>0</v>
      </c>
    </row>
    <row r="2093" spans="1:13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224"/>
        <v>stacjonarny</v>
      </c>
      <c r="G2093" s="9">
        <f t="shared" si="225"/>
        <v>10</v>
      </c>
      <c r="H2093" s="9">
        <f t="shared" si="228"/>
        <v>17477</v>
      </c>
      <c r="I2093">
        <f t="shared" si="226"/>
        <v>0</v>
      </c>
      <c r="K2093">
        <f t="shared" si="229"/>
        <v>12552</v>
      </c>
      <c r="L2093">
        <f t="shared" si="230"/>
        <v>4125</v>
      </c>
      <c r="M2093">
        <f t="shared" si="227"/>
        <v>0</v>
      </c>
    </row>
    <row r="2094" spans="1:13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224"/>
        <v>komórkowy</v>
      </c>
      <c r="G2094" s="9">
        <f t="shared" si="225"/>
        <v>12</v>
      </c>
      <c r="H2094" s="9">
        <f t="shared" si="228"/>
        <v>17489</v>
      </c>
      <c r="I2094">
        <f t="shared" si="226"/>
        <v>0</v>
      </c>
      <c r="K2094">
        <f t="shared" si="229"/>
        <v>12552</v>
      </c>
      <c r="L2094">
        <f t="shared" si="230"/>
        <v>4137</v>
      </c>
      <c r="M2094">
        <f t="shared" si="227"/>
        <v>0</v>
      </c>
    </row>
    <row r="2095" spans="1:13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224"/>
        <v>stacjonarny</v>
      </c>
      <c r="G2095" s="9">
        <f t="shared" si="225"/>
        <v>14</v>
      </c>
      <c r="H2095" s="9">
        <f t="shared" si="228"/>
        <v>17503</v>
      </c>
      <c r="I2095">
        <f t="shared" si="226"/>
        <v>0</v>
      </c>
      <c r="K2095">
        <f t="shared" si="229"/>
        <v>12566</v>
      </c>
      <c r="L2095">
        <f t="shared" si="230"/>
        <v>4137</v>
      </c>
      <c r="M2095">
        <f t="shared" si="227"/>
        <v>0</v>
      </c>
    </row>
    <row r="2096" spans="1:13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224"/>
        <v>stacjonarny</v>
      </c>
      <c r="G2096" s="9">
        <f t="shared" si="225"/>
        <v>8</v>
      </c>
      <c r="H2096" s="9">
        <f t="shared" si="228"/>
        <v>17511</v>
      </c>
      <c r="I2096">
        <f t="shared" si="226"/>
        <v>0</v>
      </c>
      <c r="K2096">
        <f t="shared" si="229"/>
        <v>12574</v>
      </c>
      <c r="L2096">
        <f t="shared" si="230"/>
        <v>4137</v>
      </c>
      <c r="M2096">
        <f t="shared" si="227"/>
        <v>0</v>
      </c>
    </row>
    <row r="2097" spans="1:13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224"/>
        <v>stacjonarny</v>
      </c>
      <c r="G2097" s="9">
        <f t="shared" si="225"/>
        <v>7</v>
      </c>
      <c r="H2097" s="9">
        <f t="shared" si="228"/>
        <v>17518</v>
      </c>
      <c r="I2097">
        <f t="shared" si="226"/>
        <v>0</v>
      </c>
      <c r="K2097">
        <f t="shared" si="229"/>
        <v>12581</v>
      </c>
      <c r="L2097">
        <f t="shared" si="230"/>
        <v>4137</v>
      </c>
      <c r="M2097">
        <f t="shared" si="227"/>
        <v>0</v>
      </c>
    </row>
    <row r="2098" spans="1:13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224"/>
        <v>stacjonarny</v>
      </c>
      <c r="G2098" s="9">
        <f t="shared" si="225"/>
        <v>6</v>
      </c>
      <c r="H2098" s="9">
        <f t="shared" si="228"/>
        <v>17524</v>
      </c>
      <c r="I2098">
        <f t="shared" si="226"/>
        <v>0</v>
      </c>
      <c r="K2098">
        <f t="shared" si="229"/>
        <v>12587</v>
      </c>
      <c r="L2098">
        <f t="shared" si="230"/>
        <v>4137</v>
      </c>
      <c r="M2098">
        <f t="shared" si="227"/>
        <v>0</v>
      </c>
    </row>
    <row r="2099" spans="1:13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224"/>
        <v>stacjonarny</v>
      </c>
      <c r="G2099" s="9">
        <f t="shared" si="225"/>
        <v>13</v>
      </c>
      <c r="H2099" s="9">
        <f t="shared" si="228"/>
        <v>17537</v>
      </c>
      <c r="I2099">
        <f t="shared" si="226"/>
        <v>0</v>
      </c>
      <c r="K2099">
        <f t="shared" si="229"/>
        <v>12600</v>
      </c>
      <c r="L2099">
        <f t="shared" si="230"/>
        <v>4137</v>
      </c>
      <c r="M2099">
        <f t="shared" si="227"/>
        <v>0</v>
      </c>
    </row>
    <row r="2100" spans="1:13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224"/>
        <v>komórkowy</v>
      </c>
      <c r="G2100" s="9">
        <f t="shared" si="225"/>
        <v>17</v>
      </c>
      <c r="H2100" s="9">
        <f t="shared" si="228"/>
        <v>17554</v>
      </c>
      <c r="I2100">
        <f t="shared" si="226"/>
        <v>0</v>
      </c>
      <c r="K2100">
        <f t="shared" si="229"/>
        <v>12600</v>
      </c>
      <c r="L2100">
        <f t="shared" si="230"/>
        <v>4154</v>
      </c>
      <c r="M2100">
        <f t="shared" si="227"/>
        <v>0</v>
      </c>
    </row>
    <row r="2101" spans="1:13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224"/>
        <v>stacjonarny</v>
      </c>
      <c r="G2101" s="9">
        <f t="shared" si="225"/>
        <v>16</v>
      </c>
      <c r="H2101" s="9">
        <f t="shared" si="228"/>
        <v>17570</v>
      </c>
      <c r="I2101">
        <f t="shared" si="226"/>
        <v>0</v>
      </c>
      <c r="K2101">
        <f t="shared" si="229"/>
        <v>12616</v>
      </c>
      <c r="L2101">
        <f t="shared" si="230"/>
        <v>4154</v>
      </c>
      <c r="M2101">
        <f t="shared" si="227"/>
        <v>0</v>
      </c>
    </row>
    <row r="2102" spans="1:13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224"/>
        <v>stacjonarny</v>
      </c>
      <c r="G2102" s="9">
        <f t="shared" si="225"/>
        <v>17</v>
      </c>
      <c r="H2102" s="9">
        <f t="shared" si="228"/>
        <v>17587</v>
      </c>
      <c r="I2102">
        <f t="shared" si="226"/>
        <v>0</v>
      </c>
      <c r="K2102">
        <f t="shared" si="229"/>
        <v>12633</v>
      </c>
      <c r="L2102">
        <f t="shared" si="230"/>
        <v>4154</v>
      </c>
      <c r="M2102">
        <f t="shared" si="227"/>
        <v>0</v>
      </c>
    </row>
    <row r="2103" spans="1:13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224"/>
        <v>stacjonarny</v>
      </c>
      <c r="G2103" s="9">
        <f t="shared" si="225"/>
        <v>12</v>
      </c>
      <c r="H2103" s="9">
        <f t="shared" si="228"/>
        <v>17599</v>
      </c>
      <c r="I2103">
        <f t="shared" si="226"/>
        <v>0</v>
      </c>
      <c r="K2103">
        <f t="shared" si="229"/>
        <v>12645</v>
      </c>
      <c r="L2103">
        <f t="shared" si="230"/>
        <v>4154</v>
      </c>
      <c r="M2103">
        <f t="shared" si="227"/>
        <v>0</v>
      </c>
    </row>
    <row r="2104" spans="1:13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224"/>
        <v>stacjonarny</v>
      </c>
      <c r="G2104" s="9">
        <f t="shared" si="225"/>
        <v>9</v>
      </c>
      <c r="H2104" s="9">
        <f t="shared" si="228"/>
        <v>17608</v>
      </c>
      <c r="I2104">
        <f t="shared" si="226"/>
        <v>0</v>
      </c>
      <c r="K2104">
        <f t="shared" si="229"/>
        <v>12654</v>
      </c>
      <c r="L2104">
        <f t="shared" si="230"/>
        <v>4154</v>
      </c>
      <c r="M2104">
        <f t="shared" si="227"/>
        <v>0</v>
      </c>
    </row>
    <row r="2105" spans="1:13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224"/>
        <v>komórkowy</v>
      </c>
      <c r="G2105" s="9">
        <f t="shared" si="225"/>
        <v>2</v>
      </c>
      <c r="H2105" s="9">
        <f t="shared" si="228"/>
        <v>17610</v>
      </c>
      <c r="I2105">
        <f t="shared" si="226"/>
        <v>0</v>
      </c>
      <c r="K2105">
        <f t="shared" si="229"/>
        <v>12654</v>
      </c>
      <c r="L2105">
        <f t="shared" si="230"/>
        <v>4156</v>
      </c>
      <c r="M2105">
        <f t="shared" si="227"/>
        <v>0</v>
      </c>
    </row>
    <row r="2106" spans="1:13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224"/>
        <v>stacjonarny</v>
      </c>
      <c r="G2106" s="9">
        <f t="shared" si="225"/>
        <v>3</v>
      </c>
      <c r="H2106" s="9">
        <f t="shared" si="228"/>
        <v>17613</v>
      </c>
      <c r="I2106">
        <f t="shared" si="226"/>
        <v>0</v>
      </c>
      <c r="K2106">
        <f t="shared" si="229"/>
        <v>12657</v>
      </c>
      <c r="L2106">
        <f t="shared" si="230"/>
        <v>4156</v>
      </c>
      <c r="M2106">
        <f t="shared" si="227"/>
        <v>0</v>
      </c>
    </row>
    <row r="2107" spans="1:13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224"/>
        <v>stacjonarny</v>
      </c>
      <c r="G2107" s="9">
        <f t="shared" si="225"/>
        <v>3</v>
      </c>
      <c r="H2107" s="9">
        <f t="shared" si="228"/>
        <v>17616</v>
      </c>
      <c r="I2107">
        <f t="shared" si="226"/>
        <v>0</v>
      </c>
      <c r="K2107">
        <f t="shared" si="229"/>
        <v>12660</v>
      </c>
      <c r="L2107">
        <f t="shared" si="230"/>
        <v>4156</v>
      </c>
      <c r="M2107">
        <f t="shared" si="227"/>
        <v>0</v>
      </c>
    </row>
    <row r="2108" spans="1:13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224"/>
        <v>stacjonarny</v>
      </c>
      <c r="G2108" s="9">
        <f t="shared" si="225"/>
        <v>3</v>
      </c>
      <c r="H2108" s="9">
        <f t="shared" si="228"/>
        <v>17619</v>
      </c>
      <c r="I2108">
        <f t="shared" si="226"/>
        <v>0</v>
      </c>
      <c r="K2108">
        <f t="shared" si="229"/>
        <v>12663</v>
      </c>
      <c r="L2108">
        <f t="shared" si="230"/>
        <v>4156</v>
      </c>
      <c r="M2108">
        <f t="shared" si="227"/>
        <v>0</v>
      </c>
    </row>
    <row r="2109" spans="1:13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224"/>
        <v>stacjonarny</v>
      </c>
      <c r="G2109" s="9">
        <f t="shared" si="225"/>
        <v>14</v>
      </c>
      <c r="H2109" s="9">
        <f t="shared" si="228"/>
        <v>17633</v>
      </c>
      <c r="I2109">
        <f t="shared" si="226"/>
        <v>0</v>
      </c>
      <c r="K2109">
        <f t="shared" si="229"/>
        <v>12677</v>
      </c>
      <c r="L2109">
        <f t="shared" si="230"/>
        <v>4156</v>
      </c>
      <c r="M2109">
        <f t="shared" si="227"/>
        <v>0</v>
      </c>
    </row>
    <row r="2110" spans="1:13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224"/>
        <v>stacjonarny</v>
      </c>
      <c r="G2110" s="9">
        <f t="shared" si="225"/>
        <v>8</v>
      </c>
      <c r="H2110" s="9">
        <f t="shared" si="228"/>
        <v>17641</v>
      </c>
      <c r="I2110">
        <f t="shared" si="226"/>
        <v>0</v>
      </c>
      <c r="K2110">
        <f t="shared" si="229"/>
        <v>12685</v>
      </c>
      <c r="L2110">
        <f t="shared" si="230"/>
        <v>4156</v>
      </c>
      <c r="M2110">
        <f t="shared" si="227"/>
        <v>0</v>
      </c>
    </row>
    <row r="2111" spans="1:13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224"/>
        <v>stacjonarny</v>
      </c>
      <c r="G2111" s="9">
        <f t="shared" si="225"/>
        <v>1</v>
      </c>
      <c r="H2111" s="9">
        <f t="shared" si="228"/>
        <v>17642</v>
      </c>
      <c r="I2111">
        <f t="shared" si="226"/>
        <v>0</v>
      </c>
      <c r="K2111">
        <f t="shared" si="229"/>
        <v>12686</v>
      </c>
      <c r="L2111">
        <f t="shared" si="230"/>
        <v>4156</v>
      </c>
      <c r="M2111">
        <f t="shared" si="227"/>
        <v>0</v>
      </c>
    </row>
    <row r="2112" spans="1:13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224"/>
        <v>komórkowy</v>
      </c>
      <c r="G2112" s="9">
        <f t="shared" si="225"/>
        <v>5</v>
      </c>
      <c r="H2112" s="9">
        <f t="shared" si="228"/>
        <v>17647</v>
      </c>
      <c r="I2112">
        <f t="shared" si="226"/>
        <v>0</v>
      </c>
      <c r="K2112">
        <f t="shared" si="229"/>
        <v>12686</v>
      </c>
      <c r="L2112">
        <f t="shared" si="230"/>
        <v>4161</v>
      </c>
      <c r="M2112">
        <f t="shared" si="227"/>
        <v>0</v>
      </c>
    </row>
    <row r="2113" spans="1:13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224"/>
        <v>stacjonarny</v>
      </c>
      <c r="G2113" s="9">
        <f t="shared" si="225"/>
        <v>7</v>
      </c>
      <c r="H2113" s="9">
        <f t="shared" si="228"/>
        <v>17654</v>
      </c>
      <c r="I2113">
        <f t="shared" si="226"/>
        <v>0</v>
      </c>
      <c r="K2113">
        <f t="shared" si="229"/>
        <v>12693</v>
      </c>
      <c r="L2113">
        <f t="shared" si="230"/>
        <v>4161</v>
      </c>
      <c r="M2113">
        <f t="shared" si="227"/>
        <v>0</v>
      </c>
    </row>
    <row r="2114" spans="1:13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224"/>
        <v>komórkowy</v>
      </c>
      <c r="G2114" s="9">
        <f t="shared" si="225"/>
        <v>3</v>
      </c>
      <c r="H2114" s="9">
        <f t="shared" si="228"/>
        <v>17657</v>
      </c>
      <c r="I2114">
        <f t="shared" si="226"/>
        <v>0</v>
      </c>
      <c r="K2114">
        <f t="shared" si="229"/>
        <v>12693</v>
      </c>
      <c r="L2114">
        <f t="shared" si="230"/>
        <v>4164</v>
      </c>
      <c r="M2114">
        <f t="shared" si="227"/>
        <v>0</v>
      </c>
    </row>
    <row r="2115" spans="1:13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231">IF(LEN(A2115)=7,"stacjonarny",IF(LEN(A2115)=8,"komórkowy","zagraniczny"))</f>
        <v>stacjonarny</v>
      </c>
      <c r="G2115" s="9">
        <f t="shared" ref="G2115:G2149" si="232">MINUTE(D2115-C2115)+1</f>
        <v>10</v>
      </c>
      <c r="H2115" s="9">
        <f t="shared" si="228"/>
        <v>17667</v>
      </c>
      <c r="I2115">
        <f t="shared" ref="I2115:I2149" si="233">IF(H2115&lt;=800,1,0)</f>
        <v>0</v>
      </c>
      <c r="K2115">
        <f t="shared" si="229"/>
        <v>12703</v>
      </c>
      <c r="L2115">
        <f t="shared" si="230"/>
        <v>4164</v>
      </c>
      <c r="M2115">
        <f t="shared" ref="M2115:M2149" si="234">IF(E2115="zagraniczny",G2115,0)</f>
        <v>0</v>
      </c>
    </row>
    <row r="2116" spans="1:13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231"/>
        <v>stacjonarny</v>
      </c>
      <c r="G2116" s="9">
        <f t="shared" si="232"/>
        <v>12</v>
      </c>
      <c r="H2116" s="9">
        <f t="shared" ref="H2116:H2149" si="235">IF(E2116&lt;&gt;"zagraniczny",G2116+H2115,H2115)</f>
        <v>17679</v>
      </c>
      <c r="I2116">
        <f t="shared" si="233"/>
        <v>0</v>
      </c>
      <c r="K2116">
        <f t="shared" ref="K2116:K2149" si="236">IF(AND(I2116=0,E2116="stacjonarny"),G2116+K2115,K2115)</f>
        <v>12715</v>
      </c>
      <c r="L2116">
        <f t="shared" ref="L2116:L2149" si="237">IF(AND(I2116=0,E2116="komórkowy"),G2116+L2115,L2115)</f>
        <v>4164</v>
      </c>
      <c r="M2116">
        <f t="shared" si="234"/>
        <v>0</v>
      </c>
    </row>
    <row r="2117" spans="1:13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231"/>
        <v>stacjonarny</v>
      </c>
      <c r="G2117" s="9">
        <f t="shared" si="232"/>
        <v>5</v>
      </c>
      <c r="H2117" s="9">
        <f t="shared" si="235"/>
        <v>17684</v>
      </c>
      <c r="I2117">
        <f t="shared" si="233"/>
        <v>0</v>
      </c>
      <c r="K2117">
        <f t="shared" si="236"/>
        <v>12720</v>
      </c>
      <c r="L2117">
        <f t="shared" si="237"/>
        <v>4164</v>
      </c>
      <c r="M2117">
        <f t="shared" si="234"/>
        <v>0</v>
      </c>
    </row>
    <row r="2118" spans="1:13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231"/>
        <v>stacjonarny</v>
      </c>
      <c r="G2118" s="9">
        <f t="shared" si="232"/>
        <v>14</v>
      </c>
      <c r="H2118" s="9">
        <f t="shared" si="235"/>
        <v>17698</v>
      </c>
      <c r="I2118">
        <f t="shared" si="233"/>
        <v>0</v>
      </c>
      <c r="K2118">
        <f t="shared" si="236"/>
        <v>12734</v>
      </c>
      <c r="L2118">
        <f t="shared" si="237"/>
        <v>4164</v>
      </c>
      <c r="M2118">
        <f t="shared" si="234"/>
        <v>0</v>
      </c>
    </row>
    <row r="2119" spans="1:13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231"/>
        <v>stacjonarny</v>
      </c>
      <c r="G2119" s="9">
        <f t="shared" si="232"/>
        <v>2</v>
      </c>
      <c r="H2119" s="9">
        <f t="shared" si="235"/>
        <v>17700</v>
      </c>
      <c r="I2119">
        <f t="shared" si="233"/>
        <v>0</v>
      </c>
      <c r="K2119">
        <f t="shared" si="236"/>
        <v>12736</v>
      </c>
      <c r="L2119">
        <f t="shared" si="237"/>
        <v>4164</v>
      </c>
      <c r="M2119">
        <f t="shared" si="234"/>
        <v>0</v>
      </c>
    </row>
    <row r="2120" spans="1:13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231"/>
        <v>stacjonarny</v>
      </c>
      <c r="G2120" s="9">
        <f t="shared" si="232"/>
        <v>12</v>
      </c>
      <c r="H2120" s="9">
        <f t="shared" si="235"/>
        <v>17712</v>
      </c>
      <c r="I2120">
        <f t="shared" si="233"/>
        <v>0</v>
      </c>
      <c r="K2120">
        <f t="shared" si="236"/>
        <v>12748</v>
      </c>
      <c r="L2120">
        <f t="shared" si="237"/>
        <v>4164</v>
      </c>
      <c r="M2120">
        <f t="shared" si="234"/>
        <v>0</v>
      </c>
    </row>
    <row r="2121" spans="1:13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231"/>
        <v>stacjonarny</v>
      </c>
      <c r="G2121" s="9">
        <f t="shared" si="232"/>
        <v>6</v>
      </c>
      <c r="H2121" s="9">
        <f t="shared" si="235"/>
        <v>17718</v>
      </c>
      <c r="I2121">
        <f t="shared" si="233"/>
        <v>0</v>
      </c>
      <c r="K2121">
        <f t="shared" si="236"/>
        <v>12754</v>
      </c>
      <c r="L2121">
        <f t="shared" si="237"/>
        <v>4164</v>
      </c>
      <c r="M2121">
        <f t="shared" si="234"/>
        <v>0</v>
      </c>
    </row>
    <row r="2122" spans="1:13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231"/>
        <v>komórkowy</v>
      </c>
      <c r="G2122" s="9">
        <f t="shared" si="232"/>
        <v>9</v>
      </c>
      <c r="H2122" s="9">
        <f t="shared" si="235"/>
        <v>17727</v>
      </c>
      <c r="I2122">
        <f t="shared" si="233"/>
        <v>0</v>
      </c>
      <c r="K2122">
        <f t="shared" si="236"/>
        <v>12754</v>
      </c>
      <c r="L2122">
        <f t="shared" si="237"/>
        <v>4173</v>
      </c>
      <c r="M2122">
        <f t="shared" si="234"/>
        <v>0</v>
      </c>
    </row>
    <row r="2123" spans="1:13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231"/>
        <v>zagraniczny</v>
      </c>
      <c r="G2123" s="9">
        <f t="shared" si="232"/>
        <v>5</v>
      </c>
      <c r="H2123" s="9">
        <f t="shared" si="235"/>
        <v>17727</v>
      </c>
      <c r="I2123">
        <f t="shared" si="233"/>
        <v>0</v>
      </c>
      <c r="K2123">
        <f t="shared" si="236"/>
        <v>12754</v>
      </c>
      <c r="L2123">
        <f t="shared" si="237"/>
        <v>4173</v>
      </c>
      <c r="M2123">
        <f t="shared" si="234"/>
        <v>5</v>
      </c>
    </row>
    <row r="2124" spans="1:13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231"/>
        <v>komórkowy</v>
      </c>
      <c r="G2124" s="9">
        <f t="shared" si="232"/>
        <v>2</v>
      </c>
      <c r="H2124" s="9">
        <f t="shared" si="235"/>
        <v>17729</v>
      </c>
      <c r="I2124">
        <f t="shared" si="233"/>
        <v>0</v>
      </c>
      <c r="K2124">
        <f t="shared" si="236"/>
        <v>12754</v>
      </c>
      <c r="L2124">
        <f t="shared" si="237"/>
        <v>4175</v>
      </c>
      <c r="M2124">
        <f t="shared" si="234"/>
        <v>0</v>
      </c>
    </row>
    <row r="2125" spans="1:13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231"/>
        <v>stacjonarny</v>
      </c>
      <c r="G2125" s="9">
        <f t="shared" si="232"/>
        <v>12</v>
      </c>
      <c r="H2125" s="9">
        <f t="shared" si="235"/>
        <v>17741</v>
      </c>
      <c r="I2125">
        <f t="shared" si="233"/>
        <v>0</v>
      </c>
      <c r="K2125">
        <f t="shared" si="236"/>
        <v>12766</v>
      </c>
      <c r="L2125">
        <f t="shared" si="237"/>
        <v>4175</v>
      </c>
      <c r="M2125">
        <f t="shared" si="234"/>
        <v>0</v>
      </c>
    </row>
    <row r="2126" spans="1:13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231"/>
        <v>stacjonarny</v>
      </c>
      <c r="G2126" s="9">
        <f t="shared" si="232"/>
        <v>11</v>
      </c>
      <c r="H2126" s="9">
        <f t="shared" si="235"/>
        <v>17752</v>
      </c>
      <c r="I2126">
        <f t="shared" si="233"/>
        <v>0</v>
      </c>
      <c r="K2126">
        <f t="shared" si="236"/>
        <v>12777</v>
      </c>
      <c r="L2126">
        <f t="shared" si="237"/>
        <v>4175</v>
      </c>
      <c r="M2126">
        <f t="shared" si="234"/>
        <v>0</v>
      </c>
    </row>
    <row r="2127" spans="1:13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231"/>
        <v>zagraniczny</v>
      </c>
      <c r="G2127" s="9">
        <f t="shared" si="232"/>
        <v>14</v>
      </c>
      <c r="H2127" s="9">
        <f t="shared" si="235"/>
        <v>17752</v>
      </c>
      <c r="I2127">
        <f t="shared" si="233"/>
        <v>0</v>
      </c>
      <c r="K2127">
        <f t="shared" si="236"/>
        <v>12777</v>
      </c>
      <c r="L2127">
        <f t="shared" si="237"/>
        <v>4175</v>
      </c>
      <c r="M2127">
        <f t="shared" si="234"/>
        <v>14</v>
      </c>
    </row>
    <row r="2128" spans="1:13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231"/>
        <v>stacjonarny</v>
      </c>
      <c r="G2128" s="9">
        <f t="shared" si="232"/>
        <v>13</v>
      </c>
      <c r="H2128" s="9">
        <f t="shared" si="235"/>
        <v>17765</v>
      </c>
      <c r="I2128">
        <f t="shared" si="233"/>
        <v>0</v>
      </c>
      <c r="K2128">
        <f t="shared" si="236"/>
        <v>12790</v>
      </c>
      <c r="L2128">
        <f t="shared" si="237"/>
        <v>4175</v>
      </c>
      <c r="M2128">
        <f t="shared" si="234"/>
        <v>0</v>
      </c>
    </row>
    <row r="2129" spans="1:13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231"/>
        <v>stacjonarny</v>
      </c>
      <c r="G2129" s="9">
        <f t="shared" si="232"/>
        <v>17</v>
      </c>
      <c r="H2129" s="9">
        <f t="shared" si="235"/>
        <v>17782</v>
      </c>
      <c r="I2129">
        <f t="shared" si="233"/>
        <v>0</v>
      </c>
      <c r="K2129">
        <f t="shared" si="236"/>
        <v>12807</v>
      </c>
      <c r="L2129">
        <f t="shared" si="237"/>
        <v>4175</v>
      </c>
      <c r="M2129">
        <f t="shared" si="234"/>
        <v>0</v>
      </c>
    </row>
    <row r="2130" spans="1:13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231"/>
        <v>komórkowy</v>
      </c>
      <c r="G2130" s="9">
        <f t="shared" si="232"/>
        <v>3</v>
      </c>
      <c r="H2130" s="9">
        <f t="shared" si="235"/>
        <v>17785</v>
      </c>
      <c r="I2130">
        <f t="shared" si="233"/>
        <v>0</v>
      </c>
      <c r="K2130">
        <f t="shared" si="236"/>
        <v>12807</v>
      </c>
      <c r="L2130">
        <f t="shared" si="237"/>
        <v>4178</v>
      </c>
      <c r="M2130">
        <f t="shared" si="234"/>
        <v>0</v>
      </c>
    </row>
    <row r="2131" spans="1:13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231"/>
        <v>stacjonarny</v>
      </c>
      <c r="G2131" s="9">
        <f t="shared" si="232"/>
        <v>7</v>
      </c>
      <c r="H2131" s="9">
        <f t="shared" si="235"/>
        <v>17792</v>
      </c>
      <c r="I2131">
        <f t="shared" si="233"/>
        <v>0</v>
      </c>
      <c r="K2131">
        <f t="shared" si="236"/>
        <v>12814</v>
      </c>
      <c r="L2131">
        <f t="shared" si="237"/>
        <v>4178</v>
      </c>
      <c r="M2131">
        <f t="shared" si="234"/>
        <v>0</v>
      </c>
    </row>
    <row r="2132" spans="1:13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231"/>
        <v>stacjonarny</v>
      </c>
      <c r="G2132" s="9">
        <f t="shared" si="232"/>
        <v>2</v>
      </c>
      <c r="H2132" s="9">
        <f t="shared" si="235"/>
        <v>17794</v>
      </c>
      <c r="I2132">
        <f t="shared" si="233"/>
        <v>0</v>
      </c>
      <c r="K2132">
        <f t="shared" si="236"/>
        <v>12816</v>
      </c>
      <c r="L2132">
        <f t="shared" si="237"/>
        <v>4178</v>
      </c>
      <c r="M2132">
        <f t="shared" si="234"/>
        <v>0</v>
      </c>
    </row>
    <row r="2133" spans="1:13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231"/>
        <v>stacjonarny</v>
      </c>
      <c r="G2133" s="9">
        <f t="shared" si="232"/>
        <v>9</v>
      </c>
      <c r="H2133" s="9">
        <f t="shared" si="235"/>
        <v>17803</v>
      </c>
      <c r="I2133">
        <f t="shared" si="233"/>
        <v>0</v>
      </c>
      <c r="K2133">
        <f t="shared" si="236"/>
        <v>12825</v>
      </c>
      <c r="L2133">
        <f t="shared" si="237"/>
        <v>4178</v>
      </c>
      <c r="M2133">
        <f t="shared" si="234"/>
        <v>0</v>
      </c>
    </row>
    <row r="2134" spans="1:13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231"/>
        <v>stacjonarny</v>
      </c>
      <c r="G2134" s="9">
        <f t="shared" si="232"/>
        <v>1</v>
      </c>
      <c r="H2134" s="9">
        <f t="shared" si="235"/>
        <v>17804</v>
      </c>
      <c r="I2134">
        <f t="shared" si="233"/>
        <v>0</v>
      </c>
      <c r="K2134">
        <f t="shared" si="236"/>
        <v>12826</v>
      </c>
      <c r="L2134">
        <f t="shared" si="237"/>
        <v>4178</v>
      </c>
      <c r="M2134">
        <f t="shared" si="234"/>
        <v>0</v>
      </c>
    </row>
    <row r="2135" spans="1:13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231"/>
        <v>stacjonarny</v>
      </c>
      <c r="G2135" s="9">
        <f t="shared" si="232"/>
        <v>3</v>
      </c>
      <c r="H2135" s="9">
        <f t="shared" si="235"/>
        <v>17807</v>
      </c>
      <c r="I2135">
        <f t="shared" si="233"/>
        <v>0</v>
      </c>
      <c r="K2135">
        <f t="shared" si="236"/>
        <v>12829</v>
      </c>
      <c r="L2135">
        <f t="shared" si="237"/>
        <v>4178</v>
      </c>
      <c r="M2135">
        <f t="shared" si="234"/>
        <v>0</v>
      </c>
    </row>
    <row r="2136" spans="1:13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231"/>
        <v>komórkowy</v>
      </c>
      <c r="G2136" s="9">
        <f t="shared" si="232"/>
        <v>10</v>
      </c>
      <c r="H2136" s="9">
        <f t="shared" si="235"/>
        <v>17817</v>
      </c>
      <c r="I2136">
        <f t="shared" si="233"/>
        <v>0</v>
      </c>
      <c r="K2136">
        <f t="shared" si="236"/>
        <v>12829</v>
      </c>
      <c r="L2136">
        <f t="shared" si="237"/>
        <v>4188</v>
      </c>
      <c r="M2136">
        <f t="shared" si="234"/>
        <v>0</v>
      </c>
    </row>
    <row r="2137" spans="1:13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231"/>
        <v>stacjonarny</v>
      </c>
      <c r="G2137" s="9">
        <f t="shared" si="232"/>
        <v>15</v>
      </c>
      <c r="H2137" s="9">
        <f t="shared" si="235"/>
        <v>17832</v>
      </c>
      <c r="I2137">
        <f t="shared" si="233"/>
        <v>0</v>
      </c>
      <c r="K2137">
        <f t="shared" si="236"/>
        <v>12844</v>
      </c>
      <c r="L2137">
        <f t="shared" si="237"/>
        <v>4188</v>
      </c>
      <c r="M2137">
        <f t="shared" si="234"/>
        <v>0</v>
      </c>
    </row>
    <row r="2138" spans="1:13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231"/>
        <v>stacjonarny</v>
      </c>
      <c r="G2138" s="9">
        <f t="shared" si="232"/>
        <v>12</v>
      </c>
      <c r="H2138" s="9">
        <f t="shared" si="235"/>
        <v>17844</v>
      </c>
      <c r="I2138">
        <f t="shared" si="233"/>
        <v>0</v>
      </c>
      <c r="K2138">
        <f t="shared" si="236"/>
        <v>12856</v>
      </c>
      <c r="L2138">
        <f t="shared" si="237"/>
        <v>4188</v>
      </c>
      <c r="M2138">
        <f t="shared" si="234"/>
        <v>0</v>
      </c>
    </row>
    <row r="2139" spans="1:13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231"/>
        <v>stacjonarny</v>
      </c>
      <c r="G2139" s="9">
        <f t="shared" si="232"/>
        <v>5</v>
      </c>
      <c r="H2139" s="9">
        <f t="shared" si="235"/>
        <v>17849</v>
      </c>
      <c r="I2139">
        <f t="shared" si="233"/>
        <v>0</v>
      </c>
      <c r="K2139">
        <f t="shared" si="236"/>
        <v>12861</v>
      </c>
      <c r="L2139">
        <f t="shared" si="237"/>
        <v>4188</v>
      </c>
      <c r="M2139">
        <f t="shared" si="234"/>
        <v>0</v>
      </c>
    </row>
    <row r="2140" spans="1:13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231"/>
        <v>stacjonarny</v>
      </c>
      <c r="G2140" s="9">
        <f t="shared" si="232"/>
        <v>10</v>
      </c>
      <c r="H2140" s="9">
        <f t="shared" si="235"/>
        <v>17859</v>
      </c>
      <c r="I2140">
        <f t="shared" si="233"/>
        <v>0</v>
      </c>
      <c r="K2140">
        <f t="shared" si="236"/>
        <v>12871</v>
      </c>
      <c r="L2140">
        <f t="shared" si="237"/>
        <v>4188</v>
      </c>
      <c r="M2140">
        <f t="shared" si="234"/>
        <v>0</v>
      </c>
    </row>
    <row r="2141" spans="1:13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231"/>
        <v>stacjonarny</v>
      </c>
      <c r="G2141" s="9">
        <f t="shared" si="232"/>
        <v>15</v>
      </c>
      <c r="H2141" s="9">
        <f t="shared" si="235"/>
        <v>17874</v>
      </c>
      <c r="I2141">
        <f t="shared" si="233"/>
        <v>0</v>
      </c>
      <c r="K2141">
        <f t="shared" si="236"/>
        <v>12886</v>
      </c>
      <c r="L2141">
        <f t="shared" si="237"/>
        <v>4188</v>
      </c>
      <c r="M2141">
        <f t="shared" si="234"/>
        <v>0</v>
      </c>
    </row>
    <row r="2142" spans="1:13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231"/>
        <v>stacjonarny</v>
      </c>
      <c r="G2142" s="9">
        <f t="shared" si="232"/>
        <v>11</v>
      </c>
      <c r="H2142" s="9">
        <f t="shared" si="235"/>
        <v>17885</v>
      </c>
      <c r="I2142">
        <f t="shared" si="233"/>
        <v>0</v>
      </c>
      <c r="K2142">
        <f t="shared" si="236"/>
        <v>12897</v>
      </c>
      <c r="L2142">
        <f t="shared" si="237"/>
        <v>4188</v>
      </c>
      <c r="M2142">
        <f t="shared" si="234"/>
        <v>0</v>
      </c>
    </row>
    <row r="2143" spans="1:13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231"/>
        <v>stacjonarny</v>
      </c>
      <c r="G2143" s="9">
        <f t="shared" si="232"/>
        <v>4</v>
      </c>
      <c r="H2143" s="9">
        <f t="shared" si="235"/>
        <v>17889</v>
      </c>
      <c r="I2143">
        <f t="shared" si="233"/>
        <v>0</v>
      </c>
      <c r="K2143">
        <f t="shared" si="236"/>
        <v>12901</v>
      </c>
      <c r="L2143">
        <f t="shared" si="237"/>
        <v>4188</v>
      </c>
      <c r="M2143">
        <f t="shared" si="234"/>
        <v>0</v>
      </c>
    </row>
    <row r="2144" spans="1:13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231"/>
        <v>stacjonarny</v>
      </c>
      <c r="G2144" s="9">
        <f t="shared" si="232"/>
        <v>4</v>
      </c>
      <c r="H2144" s="9">
        <f t="shared" si="235"/>
        <v>17893</v>
      </c>
      <c r="I2144">
        <f t="shared" si="233"/>
        <v>0</v>
      </c>
      <c r="K2144">
        <f t="shared" si="236"/>
        <v>12905</v>
      </c>
      <c r="L2144">
        <f t="shared" si="237"/>
        <v>4188</v>
      </c>
      <c r="M2144">
        <f t="shared" si="234"/>
        <v>0</v>
      </c>
    </row>
    <row r="2145" spans="1:13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231"/>
        <v>zagraniczny</v>
      </c>
      <c r="G2145" s="9">
        <f t="shared" si="232"/>
        <v>8</v>
      </c>
      <c r="H2145" s="9">
        <f t="shared" si="235"/>
        <v>17893</v>
      </c>
      <c r="I2145">
        <f t="shared" si="233"/>
        <v>0</v>
      </c>
      <c r="K2145">
        <f t="shared" si="236"/>
        <v>12905</v>
      </c>
      <c r="L2145">
        <f t="shared" si="237"/>
        <v>4188</v>
      </c>
      <c r="M2145">
        <f t="shared" si="234"/>
        <v>8</v>
      </c>
    </row>
    <row r="2146" spans="1:13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231"/>
        <v>komórkowy</v>
      </c>
      <c r="G2146" s="9">
        <f t="shared" si="232"/>
        <v>14</v>
      </c>
      <c r="H2146" s="9">
        <f t="shared" si="235"/>
        <v>17907</v>
      </c>
      <c r="I2146">
        <f t="shared" si="233"/>
        <v>0</v>
      </c>
      <c r="K2146">
        <f t="shared" si="236"/>
        <v>12905</v>
      </c>
      <c r="L2146">
        <f t="shared" si="237"/>
        <v>4202</v>
      </c>
      <c r="M2146">
        <f t="shared" si="234"/>
        <v>0</v>
      </c>
    </row>
    <row r="2147" spans="1:13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231"/>
        <v>stacjonarny</v>
      </c>
      <c r="G2147" s="9">
        <f t="shared" si="232"/>
        <v>13</v>
      </c>
      <c r="H2147" s="9">
        <f t="shared" si="235"/>
        <v>17920</v>
      </c>
      <c r="I2147">
        <f t="shared" si="233"/>
        <v>0</v>
      </c>
      <c r="K2147">
        <f t="shared" si="236"/>
        <v>12918</v>
      </c>
      <c r="L2147">
        <f t="shared" si="237"/>
        <v>4202</v>
      </c>
      <c r="M2147">
        <f t="shared" si="234"/>
        <v>0</v>
      </c>
    </row>
    <row r="2148" spans="1:13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231"/>
        <v>stacjonarny</v>
      </c>
      <c r="G2148" s="9">
        <f t="shared" si="232"/>
        <v>1</v>
      </c>
      <c r="H2148" s="9">
        <f t="shared" si="235"/>
        <v>17921</v>
      </c>
      <c r="I2148">
        <f t="shared" si="233"/>
        <v>0</v>
      </c>
      <c r="K2148">
        <f t="shared" si="236"/>
        <v>12919</v>
      </c>
      <c r="L2148">
        <f t="shared" si="237"/>
        <v>4202</v>
      </c>
      <c r="M2148">
        <f t="shared" si="234"/>
        <v>0</v>
      </c>
    </row>
    <row r="2149" spans="1:13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231"/>
        <v>stacjonarny</v>
      </c>
      <c r="G2149" s="9">
        <f t="shared" si="232"/>
        <v>3</v>
      </c>
      <c r="H2149" s="9">
        <f t="shared" si="235"/>
        <v>17924</v>
      </c>
      <c r="I2149">
        <f t="shared" si="233"/>
        <v>0</v>
      </c>
      <c r="K2149">
        <f t="shared" si="236"/>
        <v>12922</v>
      </c>
      <c r="L2149">
        <f t="shared" si="237"/>
        <v>4202</v>
      </c>
      <c r="M2149">
        <f t="shared" si="234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3E-6E27-45F8-ABE3-D362FA6C5C3F}">
  <dimension ref="A1:R2149"/>
  <sheetViews>
    <sheetView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1.42578125" bestFit="1" customWidth="1"/>
    <col min="4" max="4" width="11.85546875" bestFit="1" customWidth="1"/>
    <col min="5" max="5" width="11.140625" bestFit="1" customWidth="1"/>
    <col min="10" max="11" width="17.7109375" bestFit="1" customWidth="1"/>
    <col min="12" max="13" width="11.140625" bestFit="1" customWidth="1"/>
    <col min="14" max="14" width="7.42578125" bestFit="1" customWidth="1"/>
    <col min="15" max="15" width="14.28515625" bestFit="1" customWidth="1"/>
    <col min="16" max="16" width="10.140625" bestFit="1" customWidth="1"/>
    <col min="17" max="17" width="19.140625" bestFit="1" customWidth="1"/>
    <col min="18" max="18" width="18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18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IF(LEN(A2)=7,"stacjonarny",IF(LEN(A2)=8,"komórkowy","zagraniczny"))</f>
        <v>stacjonarny</v>
      </c>
    </row>
    <row r="3" spans="1:18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IF(LEN(A3)=7,"stacjonarny",IF(LEN(A3)=8,"komórkowy","zagraniczny"))</f>
        <v>stacjonarny</v>
      </c>
    </row>
    <row r="4" spans="1:18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</row>
    <row r="5" spans="1:18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</row>
    <row r="6" spans="1:18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J6" s="3" t="s">
        <v>7</v>
      </c>
      <c r="K6" s="3" t="s">
        <v>9</v>
      </c>
    </row>
    <row r="7" spans="1:18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J7" s="3" t="s">
        <v>4</v>
      </c>
      <c r="K7" t="s">
        <v>10</v>
      </c>
      <c r="L7" t="s">
        <v>11</v>
      </c>
      <c r="M7" t="s">
        <v>12</v>
      </c>
      <c r="N7" t="s">
        <v>5</v>
      </c>
      <c r="P7" t="s">
        <v>13</v>
      </c>
      <c r="Q7" t="s">
        <v>14</v>
      </c>
      <c r="R7" t="s">
        <v>15</v>
      </c>
    </row>
    <row r="8" spans="1:18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J8" s="8">
        <v>42919</v>
      </c>
      <c r="K8" s="5">
        <v>27</v>
      </c>
      <c r="L8" s="5">
        <v>67</v>
      </c>
      <c r="M8" s="5">
        <v>3</v>
      </c>
      <c r="N8" s="5"/>
      <c r="P8" s="8">
        <v>42919</v>
      </c>
      <c r="Q8" s="5">
        <v>27</v>
      </c>
      <c r="R8" s="5">
        <v>67</v>
      </c>
    </row>
    <row r="9" spans="1:18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J9" s="8">
        <v>42920</v>
      </c>
      <c r="K9" s="5">
        <v>23</v>
      </c>
      <c r="L9" s="5">
        <v>68</v>
      </c>
      <c r="M9" s="5">
        <v>6</v>
      </c>
      <c r="N9" s="5"/>
      <c r="P9" s="8">
        <v>42920</v>
      </c>
      <c r="Q9" s="5">
        <v>23</v>
      </c>
      <c r="R9" s="5">
        <v>68</v>
      </c>
    </row>
    <row r="10" spans="1:18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J10" s="8">
        <v>42921</v>
      </c>
      <c r="K10" s="5">
        <v>24</v>
      </c>
      <c r="L10" s="5">
        <v>79</v>
      </c>
      <c r="M10" s="5">
        <v>10</v>
      </c>
      <c r="N10" s="5"/>
      <c r="P10" s="8">
        <v>42921</v>
      </c>
      <c r="Q10" s="5">
        <v>24</v>
      </c>
      <c r="R10" s="5">
        <v>79</v>
      </c>
    </row>
    <row r="11" spans="1:18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J11" s="8">
        <v>42922</v>
      </c>
      <c r="K11" s="5">
        <v>20</v>
      </c>
      <c r="L11" s="5">
        <v>78</v>
      </c>
      <c r="M11" s="5">
        <v>7</v>
      </c>
      <c r="N11" s="5"/>
      <c r="P11" s="8">
        <v>42922</v>
      </c>
      <c r="Q11" s="5">
        <v>20</v>
      </c>
      <c r="R11" s="5">
        <v>78</v>
      </c>
    </row>
    <row r="12" spans="1:18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J12" s="8">
        <v>42923</v>
      </c>
      <c r="K12" s="5">
        <v>31</v>
      </c>
      <c r="L12" s="5">
        <v>69</v>
      </c>
      <c r="M12" s="5">
        <v>5</v>
      </c>
      <c r="N12" s="5"/>
      <c r="P12" s="8">
        <v>42923</v>
      </c>
      <c r="Q12" s="5">
        <v>31</v>
      </c>
      <c r="R12" s="5">
        <v>69</v>
      </c>
    </row>
    <row r="13" spans="1:18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J13" s="8">
        <v>42926</v>
      </c>
      <c r="K13" s="5">
        <v>23</v>
      </c>
      <c r="L13" s="5">
        <v>73</v>
      </c>
      <c r="M13" s="5">
        <v>5</v>
      </c>
      <c r="N13" s="5"/>
      <c r="P13" s="8">
        <v>42926</v>
      </c>
      <c r="Q13" s="5">
        <v>23</v>
      </c>
      <c r="R13" s="5">
        <v>73</v>
      </c>
    </row>
    <row r="14" spans="1:18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J14" s="8">
        <v>42927</v>
      </c>
      <c r="K14" s="5">
        <v>27</v>
      </c>
      <c r="L14" s="5">
        <v>60</v>
      </c>
      <c r="M14" s="5">
        <v>6</v>
      </c>
      <c r="N14" s="5"/>
      <c r="P14" s="8">
        <v>42927</v>
      </c>
      <c r="Q14" s="5">
        <v>27</v>
      </c>
      <c r="R14" s="5">
        <v>60</v>
      </c>
    </row>
    <row r="15" spans="1:18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J15" s="8">
        <v>42928</v>
      </c>
      <c r="K15" s="5">
        <v>27</v>
      </c>
      <c r="L15" s="5">
        <v>70</v>
      </c>
      <c r="M15" s="5">
        <v>6</v>
      </c>
      <c r="N15" s="5"/>
      <c r="P15" s="8">
        <v>42928</v>
      </c>
      <c r="Q15" s="5">
        <v>27</v>
      </c>
      <c r="R15" s="5">
        <v>70</v>
      </c>
    </row>
    <row r="16" spans="1:18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J16" s="8">
        <v>42929</v>
      </c>
      <c r="K16" s="5">
        <v>24</v>
      </c>
      <c r="L16" s="5">
        <v>67</v>
      </c>
      <c r="M16" s="5">
        <v>3</v>
      </c>
      <c r="N16" s="5"/>
      <c r="P16" s="8">
        <v>42929</v>
      </c>
      <c r="Q16" s="5">
        <v>24</v>
      </c>
      <c r="R16" s="5">
        <v>67</v>
      </c>
    </row>
    <row r="17" spans="1:18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J17" s="8">
        <v>42930</v>
      </c>
      <c r="K17" s="5">
        <v>24</v>
      </c>
      <c r="L17" s="5">
        <v>74</v>
      </c>
      <c r="M17" s="5">
        <v>4</v>
      </c>
      <c r="N17" s="5"/>
      <c r="P17" s="8">
        <v>42930</v>
      </c>
      <c r="Q17" s="5">
        <v>24</v>
      </c>
      <c r="R17" s="5">
        <v>74</v>
      </c>
    </row>
    <row r="18" spans="1:18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J18" s="8">
        <v>42933</v>
      </c>
      <c r="K18" s="5">
        <v>26</v>
      </c>
      <c r="L18" s="5">
        <v>76</v>
      </c>
      <c r="M18" s="5">
        <v>4</v>
      </c>
      <c r="N18" s="5"/>
      <c r="P18" s="8">
        <v>42933</v>
      </c>
      <c r="Q18" s="5">
        <v>26</v>
      </c>
      <c r="R18" s="5">
        <v>76</v>
      </c>
    </row>
    <row r="19" spans="1:18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J19" s="8">
        <v>42934</v>
      </c>
      <c r="K19" s="5">
        <v>17</v>
      </c>
      <c r="L19" s="5">
        <v>74</v>
      </c>
      <c r="M19" s="5">
        <v>8</v>
      </c>
      <c r="N19" s="5"/>
      <c r="P19" s="8">
        <v>42934</v>
      </c>
      <c r="Q19" s="5">
        <v>17</v>
      </c>
      <c r="R19" s="5">
        <v>74</v>
      </c>
    </row>
    <row r="20" spans="1:18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J20" s="8">
        <v>42935</v>
      </c>
      <c r="K20" s="5">
        <v>24</v>
      </c>
      <c r="L20" s="5">
        <v>67</v>
      </c>
      <c r="M20" s="5">
        <v>9</v>
      </c>
      <c r="N20" s="5"/>
      <c r="P20" s="8">
        <v>42935</v>
      </c>
      <c r="Q20" s="5">
        <v>24</v>
      </c>
      <c r="R20" s="5">
        <v>67</v>
      </c>
    </row>
    <row r="21" spans="1:18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J21" s="8">
        <v>42936</v>
      </c>
      <c r="K21" s="5">
        <v>20</v>
      </c>
      <c r="L21" s="5">
        <v>75</v>
      </c>
      <c r="M21" s="5">
        <v>2</v>
      </c>
      <c r="N21" s="5"/>
      <c r="P21" s="8">
        <v>42936</v>
      </c>
      <c r="Q21" s="5">
        <v>20</v>
      </c>
      <c r="R21" s="5">
        <v>75</v>
      </c>
    </row>
    <row r="22" spans="1:18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J22" s="8">
        <v>42937</v>
      </c>
      <c r="K22" s="5">
        <v>25</v>
      </c>
      <c r="L22" s="5">
        <v>73</v>
      </c>
      <c r="M22" s="5">
        <v>1</v>
      </c>
      <c r="N22" s="5"/>
      <c r="P22" s="8">
        <v>42937</v>
      </c>
      <c r="Q22" s="5">
        <v>25</v>
      </c>
      <c r="R22" s="5">
        <v>73</v>
      </c>
    </row>
    <row r="23" spans="1:18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J23" s="8">
        <v>42940</v>
      </c>
      <c r="K23" s="5">
        <v>30</v>
      </c>
      <c r="L23" s="5">
        <v>77</v>
      </c>
      <c r="M23" s="5">
        <v>2</v>
      </c>
      <c r="N23" s="5"/>
      <c r="P23" s="8">
        <v>42940</v>
      </c>
      <c r="Q23" s="5">
        <v>30</v>
      </c>
      <c r="R23" s="5">
        <v>77</v>
      </c>
    </row>
    <row r="24" spans="1:18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J24" s="8">
        <v>42941</v>
      </c>
      <c r="K24" s="5">
        <v>27</v>
      </c>
      <c r="L24" s="5">
        <v>79</v>
      </c>
      <c r="M24" s="5">
        <v>4</v>
      </c>
      <c r="N24" s="5"/>
      <c r="P24" s="8">
        <v>42941</v>
      </c>
      <c r="Q24" s="5">
        <v>27</v>
      </c>
      <c r="R24" s="5">
        <v>79</v>
      </c>
    </row>
    <row r="25" spans="1:18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J25" s="8">
        <v>42942</v>
      </c>
      <c r="K25" s="5">
        <v>24</v>
      </c>
      <c r="L25" s="5">
        <v>78</v>
      </c>
      <c r="M25" s="5">
        <v>6</v>
      </c>
      <c r="N25" s="5"/>
      <c r="P25" s="8">
        <v>42942</v>
      </c>
      <c r="Q25" s="5">
        <v>24</v>
      </c>
      <c r="R25" s="5">
        <v>78</v>
      </c>
    </row>
    <row r="26" spans="1:18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J26" s="8">
        <v>42943</v>
      </c>
      <c r="K26" s="5">
        <v>22</v>
      </c>
      <c r="L26" s="5">
        <v>70</v>
      </c>
      <c r="M26" s="5">
        <v>5</v>
      </c>
      <c r="N26" s="5"/>
      <c r="P26" s="8">
        <v>42943</v>
      </c>
      <c r="Q26" s="5">
        <v>22</v>
      </c>
      <c r="R26" s="5">
        <v>70</v>
      </c>
    </row>
    <row r="27" spans="1:18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J27" s="8">
        <v>42944</v>
      </c>
      <c r="K27" s="5">
        <v>24</v>
      </c>
      <c r="L27" s="5">
        <v>68</v>
      </c>
      <c r="M27" s="5">
        <v>8</v>
      </c>
      <c r="N27" s="5"/>
      <c r="P27" s="8">
        <v>42944</v>
      </c>
      <c r="Q27" s="5">
        <v>24</v>
      </c>
      <c r="R27" s="5">
        <v>68</v>
      </c>
    </row>
    <row r="28" spans="1:18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J28" s="8">
        <v>42947</v>
      </c>
      <c r="K28" s="5">
        <v>23</v>
      </c>
      <c r="L28" s="5">
        <v>82</v>
      </c>
      <c r="M28" s="5">
        <v>8</v>
      </c>
      <c r="N28" s="5"/>
      <c r="P28" s="8">
        <v>42947</v>
      </c>
      <c r="Q28" s="5">
        <v>23</v>
      </c>
      <c r="R28" s="5">
        <v>82</v>
      </c>
    </row>
    <row r="29" spans="1:18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J29" s="4" t="s">
        <v>5</v>
      </c>
      <c r="K29" s="5"/>
      <c r="L29" s="5"/>
      <c r="M29" s="5"/>
      <c r="N29" s="5"/>
    </row>
    <row r="30" spans="1:18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</row>
    <row r="31" spans="1:18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</row>
    <row r="32" spans="1:18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</row>
    <row r="33" spans="1:5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</row>
    <row r="34" spans="1:5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</row>
    <row r="35" spans="1:5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</row>
    <row r="36" spans="1:5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</row>
    <row r="37" spans="1:5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</row>
    <row r="38" spans="1:5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</row>
    <row r="39" spans="1:5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</row>
    <row r="40" spans="1:5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</row>
    <row r="41" spans="1:5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</row>
    <row r="42" spans="1:5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</row>
    <row r="43" spans="1:5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</row>
    <row r="44" spans="1:5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</row>
    <row r="45" spans="1:5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</row>
    <row r="46" spans="1:5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</row>
    <row r="47" spans="1:5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</row>
    <row r="48" spans="1:5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</row>
    <row r="49" spans="1:5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</row>
    <row r="50" spans="1:5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</row>
    <row r="51" spans="1:5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</row>
    <row r="52" spans="1:5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</row>
    <row r="53" spans="1:5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</row>
    <row r="54" spans="1:5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</row>
    <row r="55" spans="1:5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</row>
    <row r="56" spans="1:5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</row>
    <row r="57" spans="1:5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</row>
    <row r="58" spans="1:5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</row>
    <row r="59" spans="1:5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</row>
    <row r="60" spans="1:5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</row>
    <row r="61" spans="1:5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</row>
    <row r="62" spans="1:5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</row>
    <row r="63" spans="1:5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</row>
    <row r="64" spans="1:5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</row>
    <row r="65" spans="1:5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</row>
    <row r="66" spans="1:5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</row>
    <row r="67" spans="1:5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1">IF(LEN(A67)=7,"stacjonarny",IF(LEN(A67)=8,"komórkowy","zagraniczny"))</f>
        <v>komórkowy</v>
      </c>
    </row>
    <row r="68" spans="1:5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1"/>
        <v>stacjonarny</v>
      </c>
    </row>
    <row r="69" spans="1:5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1"/>
        <v>stacjonarny</v>
      </c>
    </row>
    <row r="70" spans="1:5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1"/>
        <v>stacjonarny</v>
      </c>
    </row>
    <row r="71" spans="1:5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1"/>
        <v>stacjonarny</v>
      </c>
    </row>
    <row r="72" spans="1:5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1"/>
        <v>komórkowy</v>
      </c>
    </row>
    <row r="73" spans="1:5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1"/>
        <v>komórkowy</v>
      </c>
    </row>
    <row r="74" spans="1:5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1"/>
        <v>zagraniczny</v>
      </c>
    </row>
    <row r="75" spans="1:5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1"/>
        <v>stacjonarny</v>
      </c>
    </row>
    <row r="76" spans="1:5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1"/>
        <v>stacjonarny</v>
      </c>
    </row>
    <row r="77" spans="1:5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1"/>
        <v>stacjonarny</v>
      </c>
    </row>
    <row r="78" spans="1:5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1"/>
        <v>komórkowy</v>
      </c>
    </row>
    <row r="79" spans="1:5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1"/>
        <v>stacjonarny</v>
      </c>
    </row>
    <row r="80" spans="1:5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1"/>
        <v>stacjonarny</v>
      </c>
    </row>
    <row r="81" spans="1:5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1"/>
        <v>stacjonarny</v>
      </c>
    </row>
    <row r="82" spans="1:5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1"/>
        <v>stacjonarny</v>
      </c>
    </row>
    <row r="83" spans="1:5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1"/>
        <v>stacjonarny</v>
      </c>
    </row>
    <row r="84" spans="1:5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1"/>
        <v>stacjonarny</v>
      </c>
    </row>
    <row r="85" spans="1:5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1"/>
        <v>komórkowy</v>
      </c>
    </row>
    <row r="86" spans="1:5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1"/>
        <v>stacjonarny</v>
      </c>
    </row>
    <row r="87" spans="1:5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1"/>
        <v>stacjonarny</v>
      </c>
    </row>
    <row r="88" spans="1:5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1"/>
        <v>stacjonarny</v>
      </c>
    </row>
    <row r="89" spans="1:5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1"/>
        <v>stacjonarny</v>
      </c>
    </row>
    <row r="90" spans="1:5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1"/>
        <v>komórkowy</v>
      </c>
    </row>
    <row r="91" spans="1:5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1"/>
        <v>stacjonarny</v>
      </c>
    </row>
    <row r="92" spans="1:5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1"/>
        <v>stacjonarny</v>
      </c>
    </row>
    <row r="93" spans="1:5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1"/>
        <v>stacjonarny</v>
      </c>
    </row>
    <row r="94" spans="1:5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1"/>
        <v>stacjonarny</v>
      </c>
    </row>
    <row r="95" spans="1:5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1"/>
        <v>stacjonarny</v>
      </c>
    </row>
    <row r="96" spans="1:5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1"/>
        <v>stacjonarny</v>
      </c>
    </row>
    <row r="97" spans="1:5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1"/>
        <v>stacjonarny</v>
      </c>
    </row>
    <row r="98" spans="1:5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1"/>
        <v>stacjonarny</v>
      </c>
    </row>
    <row r="99" spans="1:5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1"/>
        <v>komórkowy</v>
      </c>
    </row>
    <row r="100" spans="1:5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1"/>
        <v>komórkowy</v>
      </c>
    </row>
    <row r="101" spans="1:5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1"/>
        <v>zagraniczny</v>
      </c>
    </row>
    <row r="102" spans="1:5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1"/>
        <v>stacjonarny</v>
      </c>
    </row>
    <row r="103" spans="1:5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1"/>
        <v>komórkowy</v>
      </c>
    </row>
    <row r="104" spans="1:5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1"/>
        <v>stacjonarny</v>
      </c>
    </row>
    <row r="105" spans="1:5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1"/>
        <v>komórkowy</v>
      </c>
    </row>
    <row r="106" spans="1:5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1"/>
        <v>stacjonarny</v>
      </c>
    </row>
    <row r="107" spans="1:5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1"/>
        <v>komórkowy</v>
      </c>
    </row>
    <row r="108" spans="1:5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1"/>
        <v>stacjonarny</v>
      </c>
    </row>
    <row r="109" spans="1:5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1"/>
        <v>stacjonarny</v>
      </c>
    </row>
    <row r="110" spans="1:5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1"/>
        <v>stacjonarny</v>
      </c>
    </row>
    <row r="111" spans="1:5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1"/>
        <v>stacjonarny</v>
      </c>
    </row>
    <row r="112" spans="1:5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1"/>
        <v>komórkowy</v>
      </c>
    </row>
    <row r="113" spans="1:5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1"/>
        <v>stacjonarny</v>
      </c>
    </row>
    <row r="114" spans="1:5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1"/>
        <v>stacjonarny</v>
      </c>
    </row>
    <row r="115" spans="1:5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1"/>
        <v>stacjonarny</v>
      </c>
    </row>
    <row r="116" spans="1:5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1"/>
        <v>stacjonarny</v>
      </c>
    </row>
    <row r="117" spans="1:5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1"/>
        <v>stacjonarny</v>
      </c>
    </row>
    <row r="118" spans="1:5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1"/>
        <v>stacjonarny</v>
      </c>
    </row>
    <row r="119" spans="1:5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1"/>
        <v>stacjonarny</v>
      </c>
    </row>
    <row r="120" spans="1:5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1"/>
        <v>komórkowy</v>
      </c>
    </row>
    <row r="121" spans="1:5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1"/>
        <v>komórkowy</v>
      </c>
    </row>
    <row r="122" spans="1:5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1"/>
        <v>komórkowy</v>
      </c>
    </row>
    <row r="123" spans="1:5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1"/>
        <v>stacjonarny</v>
      </c>
    </row>
    <row r="124" spans="1:5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1"/>
        <v>stacjonarny</v>
      </c>
    </row>
    <row r="125" spans="1:5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1"/>
        <v>stacjonarny</v>
      </c>
    </row>
    <row r="126" spans="1:5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1"/>
        <v>stacjonarny</v>
      </c>
    </row>
    <row r="127" spans="1:5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1"/>
        <v>zagraniczny</v>
      </c>
    </row>
    <row r="128" spans="1:5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1"/>
        <v>stacjonarny</v>
      </c>
    </row>
    <row r="129" spans="1:5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1"/>
        <v>stacjonarny</v>
      </c>
    </row>
    <row r="130" spans="1:5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1"/>
        <v>stacjonarny</v>
      </c>
    </row>
    <row r="131" spans="1:5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2">IF(LEN(A131)=7,"stacjonarny",IF(LEN(A131)=8,"komórkowy","zagraniczny"))</f>
        <v>stacjonarny</v>
      </c>
    </row>
    <row r="132" spans="1:5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2"/>
        <v>stacjonarny</v>
      </c>
    </row>
    <row r="133" spans="1:5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2"/>
        <v>stacjonarny</v>
      </c>
    </row>
    <row r="134" spans="1:5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2"/>
        <v>stacjonarny</v>
      </c>
    </row>
    <row r="135" spans="1:5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2"/>
        <v>stacjonarny</v>
      </c>
    </row>
    <row r="136" spans="1:5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2"/>
        <v>stacjonarny</v>
      </c>
    </row>
    <row r="137" spans="1:5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2"/>
        <v>komórkowy</v>
      </c>
    </row>
    <row r="138" spans="1:5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2"/>
        <v>komórkowy</v>
      </c>
    </row>
    <row r="139" spans="1:5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2"/>
        <v>stacjonarny</v>
      </c>
    </row>
    <row r="140" spans="1:5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2"/>
        <v>stacjonarny</v>
      </c>
    </row>
    <row r="141" spans="1:5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2"/>
        <v>stacjonarny</v>
      </c>
    </row>
    <row r="142" spans="1:5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2"/>
        <v>stacjonarny</v>
      </c>
    </row>
    <row r="143" spans="1:5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2"/>
        <v>stacjonarny</v>
      </c>
    </row>
    <row r="144" spans="1:5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2"/>
        <v>stacjonarny</v>
      </c>
    </row>
    <row r="145" spans="1:5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2"/>
        <v>stacjonarny</v>
      </c>
    </row>
    <row r="146" spans="1:5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2"/>
        <v>stacjonarny</v>
      </c>
    </row>
    <row r="147" spans="1:5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2"/>
        <v>stacjonarny</v>
      </c>
    </row>
    <row r="148" spans="1:5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2"/>
        <v>komórkowy</v>
      </c>
    </row>
    <row r="149" spans="1:5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2"/>
        <v>stacjonarny</v>
      </c>
    </row>
    <row r="150" spans="1:5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2"/>
        <v>stacjonarny</v>
      </c>
    </row>
    <row r="151" spans="1:5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2"/>
        <v>komórkowy</v>
      </c>
    </row>
    <row r="152" spans="1:5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2"/>
        <v>stacjonarny</v>
      </c>
    </row>
    <row r="153" spans="1:5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2"/>
        <v>komórkowy</v>
      </c>
    </row>
    <row r="154" spans="1:5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2"/>
        <v>stacjonarny</v>
      </c>
    </row>
    <row r="155" spans="1:5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2"/>
        <v>stacjonarny</v>
      </c>
    </row>
    <row r="156" spans="1:5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2"/>
        <v>stacjonarny</v>
      </c>
    </row>
    <row r="157" spans="1:5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2"/>
        <v>stacjonarny</v>
      </c>
    </row>
    <row r="158" spans="1:5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2"/>
        <v>komórkowy</v>
      </c>
    </row>
    <row r="159" spans="1:5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2"/>
        <v>stacjonarny</v>
      </c>
    </row>
    <row r="160" spans="1:5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2"/>
        <v>komórkowy</v>
      </c>
    </row>
    <row r="161" spans="1:5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2"/>
        <v>stacjonarny</v>
      </c>
    </row>
    <row r="162" spans="1:5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2"/>
        <v>komórkowy</v>
      </c>
    </row>
    <row r="163" spans="1:5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2"/>
        <v>komórkowy</v>
      </c>
    </row>
    <row r="164" spans="1:5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2"/>
        <v>stacjonarny</v>
      </c>
    </row>
    <row r="165" spans="1:5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2"/>
        <v>stacjonarny</v>
      </c>
    </row>
    <row r="166" spans="1:5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2"/>
        <v>komórkowy</v>
      </c>
    </row>
    <row r="167" spans="1:5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2"/>
        <v>stacjonarny</v>
      </c>
    </row>
    <row r="168" spans="1:5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2"/>
        <v>stacjonarny</v>
      </c>
    </row>
    <row r="169" spans="1:5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2"/>
        <v>stacjonarny</v>
      </c>
    </row>
    <row r="170" spans="1:5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2"/>
        <v>zagraniczny</v>
      </c>
    </row>
    <row r="171" spans="1:5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2"/>
        <v>stacjonarny</v>
      </c>
    </row>
    <row r="172" spans="1:5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2"/>
        <v>stacjonarny</v>
      </c>
    </row>
    <row r="173" spans="1:5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2"/>
        <v>stacjonarny</v>
      </c>
    </row>
    <row r="174" spans="1:5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2"/>
        <v>stacjonarny</v>
      </c>
    </row>
    <row r="175" spans="1:5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2"/>
        <v>stacjonarny</v>
      </c>
    </row>
    <row r="176" spans="1:5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2"/>
        <v>zagraniczny</v>
      </c>
    </row>
    <row r="177" spans="1:5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2"/>
        <v>stacjonarny</v>
      </c>
    </row>
    <row r="178" spans="1:5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2"/>
        <v>komórkowy</v>
      </c>
    </row>
    <row r="179" spans="1:5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2"/>
        <v>stacjonarny</v>
      </c>
    </row>
    <row r="180" spans="1:5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2"/>
        <v>stacjonarny</v>
      </c>
    </row>
    <row r="181" spans="1:5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2"/>
        <v>zagraniczny</v>
      </c>
    </row>
    <row r="182" spans="1:5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2"/>
        <v>komórkowy</v>
      </c>
    </row>
    <row r="183" spans="1:5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2"/>
        <v>komórkowy</v>
      </c>
    </row>
    <row r="184" spans="1:5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2"/>
        <v>stacjonarny</v>
      </c>
    </row>
    <row r="185" spans="1:5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2"/>
        <v>zagraniczny</v>
      </c>
    </row>
    <row r="186" spans="1:5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2"/>
        <v>stacjonarny</v>
      </c>
    </row>
    <row r="187" spans="1:5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2"/>
        <v>stacjonarny</v>
      </c>
    </row>
    <row r="188" spans="1:5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2"/>
        <v>stacjonarny</v>
      </c>
    </row>
    <row r="189" spans="1:5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2"/>
        <v>stacjonarny</v>
      </c>
    </row>
    <row r="190" spans="1:5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2"/>
        <v>stacjonarny</v>
      </c>
    </row>
    <row r="191" spans="1:5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2"/>
        <v>stacjonarny</v>
      </c>
    </row>
    <row r="192" spans="1:5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2"/>
        <v>stacjonarny</v>
      </c>
    </row>
    <row r="193" spans="1:5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2"/>
        <v>komórkowy</v>
      </c>
    </row>
    <row r="194" spans="1:5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2"/>
        <v>stacjonarny</v>
      </c>
    </row>
    <row r="195" spans="1:5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3">IF(LEN(A195)=7,"stacjonarny",IF(LEN(A195)=8,"komórkowy","zagraniczny"))</f>
        <v>stacjonarny</v>
      </c>
    </row>
    <row r="196" spans="1:5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3"/>
        <v>komórkowy</v>
      </c>
    </row>
    <row r="197" spans="1:5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3"/>
        <v>zagraniczny</v>
      </c>
    </row>
    <row r="198" spans="1:5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3"/>
        <v>stacjonarny</v>
      </c>
    </row>
    <row r="199" spans="1:5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3"/>
        <v>stacjonarny</v>
      </c>
    </row>
    <row r="200" spans="1:5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3"/>
        <v>stacjonarny</v>
      </c>
    </row>
    <row r="201" spans="1:5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3"/>
        <v>stacjonarny</v>
      </c>
    </row>
    <row r="202" spans="1:5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3"/>
        <v>stacjonarny</v>
      </c>
    </row>
    <row r="203" spans="1:5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3"/>
        <v>komórkowy</v>
      </c>
    </row>
    <row r="204" spans="1:5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3"/>
        <v>komórkowy</v>
      </c>
    </row>
    <row r="205" spans="1:5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3"/>
        <v>komórkowy</v>
      </c>
    </row>
    <row r="206" spans="1:5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3"/>
        <v>stacjonarny</v>
      </c>
    </row>
    <row r="207" spans="1:5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3"/>
        <v>stacjonarny</v>
      </c>
    </row>
    <row r="208" spans="1:5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3"/>
        <v>stacjonarny</v>
      </c>
    </row>
    <row r="209" spans="1:5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3"/>
        <v>stacjonarny</v>
      </c>
    </row>
    <row r="210" spans="1:5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3"/>
        <v>komórkowy</v>
      </c>
    </row>
    <row r="211" spans="1:5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3"/>
        <v>stacjonarny</v>
      </c>
    </row>
    <row r="212" spans="1:5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3"/>
        <v>stacjonarny</v>
      </c>
    </row>
    <row r="213" spans="1:5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3"/>
        <v>stacjonarny</v>
      </c>
    </row>
    <row r="214" spans="1:5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3"/>
        <v>zagraniczny</v>
      </c>
    </row>
    <row r="215" spans="1:5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3"/>
        <v>komórkowy</v>
      </c>
    </row>
    <row r="216" spans="1:5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3"/>
        <v>stacjonarny</v>
      </c>
    </row>
    <row r="217" spans="1:5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3"/>
        <v>stacjonarny</v>
      </c>
    </row>
    <row r="218" spans="1:5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3"/>
        <v>stacjonarny</v>
      </c>
    </row>
    <row r="219" spans="1:5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3"/>
        <v>stacjonarny</v>
      </c>
    </row>
    <row r="220" spans="1:5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3"/>
        <v>komórkowy</v>
      </c>
    </row>
    <row r="221" spans="1:5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3"/>
        <v>stacjonarny</v>
      </c>
    </row>
    <row r="222" spans="1:5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3"/>
        <v>zagraniczny</v>
      </c>
    </row>
    <row r="223" spans="1:5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3"/>
        <v>zagraniczny</v>
      </c>
    </row>
    <row r="224" spans="1:5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3"/>
        <v>stacjonarny</v>
      </c>
    </row>
    <row r="225" spans="1:5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3"/>
        <v>stacjonarny</v>
      </c>
    </row>
    <row r="226" spans="1:5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3"/>
        <v>komórkowy</v>
      </c>
    </row>
    <row r="227" spans="1:5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3"/>
        <v>stacjonarny</v>
      </c>
    </row>
    <row r="228" spans="1:5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3"/>
        <v>stacjonarny</v>
      </c>
    </row>
    <row r="229" spans="1:5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3"/>
        <v>stacjonarny</v>
      </c>
    </row>
    <row r="230" spans="1:5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3"/>
        <v>stacjonarny</v>
      </c>
    </row>
    <row r="231" spans="1:5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3"/>
        <v>stacjonarny</v>
      </c>
    </row>
    <row r="232" spans="1:5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3"/>
        <v>stacjonarny</v>
      </c>
    </row>
    <row r="233" spans="1:5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3"/>
        <v>stacjonarny</v>
      </c>
    </row>
    <row r="234" spans="1:5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3"/>
        <v>stacjonarny</v>
      </c>
    </row>
    <row r="235" spans="1:5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3"/>
        <v>komórkowy</v>
      </c>
    </row>
    <row r="236" spans="1:5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3"/>
        <v>stacjonarny</v>
      </c>
    </row>
    <row r="237" spans="1:5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3"/>
        <v>stacjonarny</v>
      </c>
    </row>
    <row r="238" spans="1:5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3"/>
        <v>stacjonarny</v>
      </c>
    </row>
    <row r="239" spans="1:5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3"/>
        <v>komórkowy</v>
      </c>
    </row>
    <row r="240" spans="1:5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3"/>
        <v>stacjonarny</v>
      </c>
    </row>
    <row r="241" spans="1:5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3"/>
        <v>stacjonarny</v>
      </c>
    </row>
    <row r="242" spans="1:5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3"/>
        <v>stacjonarny</v>
      </c>
    </row>
    <row r="243" spans="1:5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3"/>
        <v>zagraniczny</v>
      </c>
    </row>
    <row r="244" spans="1:5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3"/>
        <v>stacjonarny</v>
      </c>
    </row>
    <row r="245" spans="1:5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3"/>
        <v>stacjonarny</v>
      </c>
    </row>
    <row r="246" spans="1:5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3"/>
        <v>stacjonarny</v>
      </c>
    </row>
    <row r="247" spans="1:5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3"/>
        <v>stacjonarny</v>
      </c>
    </row>
    <row r="248" spans="1:5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3"/>
        <v>stacjonarny</v>
      </c>
    </row>
    <row r="249" spans="1:5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3"/>
        <v>stacjonarny</v>
      </c>
    </row>
    <row r="250" spans="1:5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3"/>
        <v>stacjonarny</v>
      </c>
    </row>
    <row r="251" spans="1:5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3"/>
        <v>stacjonarny</v>
      </c>
    </row>
    <row r="252" spans="1:5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3"/>
        <v>komórkowy</v>
      </c>
    </row>
    <row r="253" spans="1:5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3"/>
        <v>stacjonarny</v>
      </c>
    </row>
    <row r="254" spans="1:5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3"/>
        <v>zagraniczny</v>
      </c>
    </row>
    <row r="255" spans="1:5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3"/>
        <v>stacjonarny</v>
      </c>
    </row>
    <row r="256" spans="1:5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3"/>
        <v>stacjonarny</v>
      </c>
    </row>
    <row r="257" spans="1:5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3"/>
        <v>stacjonarny</v>
      </c>
    </row>
    <row r="258" spans="1:5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3"/>
        <v>stacjonarny</v>
      </c>
    </row>
    <row r="259" spans="1:5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4">IF(LEN(A259)=7,"stacjonarny",IF(LEN(A259)=8,"komórkowy","zagraniczny"))</f>
        <v>stacjonarny</v>
      </c>
    </row>
    <row r="260" spans="1:5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4"/>
        <v>komórkowy</v>
      </c>
    </row>
    <row r="261" spans="1:5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4"/>
        <v>stacjonarny</v>
      </c>
    </row>
    <row r="262" spans="1:5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4"/>
        <v>stacjonarny</v>
      </c>
    </row>
    <row r="263" spans="1:5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4"/>
        <v>stacjonarny</v>
      </c>
    </row>
    <row r="264" spans="1:5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4"/>
        <v>stacjonarny</v>
      </c>
    </row>
    <row r="265" spans="1:5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4"/>
        <v>komórkowy</v>
      </c>
    </row>
    <row r="266" spans="1:5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4"/>
        <v>zagraniczny</v>
      </c>
    </row>
    <row r="267" spans="1:5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4"/>
        <v>stacjonarny</v>
      </c>
    </row>
    <row r="268" spans="1:5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4"/>
        <v>stacjonarny</v>
      </c>
    </row>
    <row r="269" spans="1:5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4"/>
        <v>stacjonarny</v>
      </c>
    </row>
    <row r="270" spans="1:5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4"/>
        <v>stacjonarny</v>
      </c>
    </row>
    <row r="271" spans="1:5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4"/>
        <v>stacjonarny</v>
      </c>
    </row>
    <row r="272" spans="1:5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4"/>
        <v>stacjonarny</v>
      </c>
    </row>
    <row r="273" spans="1:5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4"/>
        <v>stacjonarny</v>
      </c>
    </row>
    <row r="274" spans="1:5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4"/>
        <v>komórkowy</v>
      </c>
    </row>
    <row r="275" spans="1:5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4"/>
        <v>komórkowy</v>
      </c>
    </row>
    <row r="276" spans="1:5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4"/>
        <v>zagraniczny</v>
      </c>
    </row>
    <row r="277" spans="1:5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4"/>
        <v>stacjonarny</v>
      </c>
    </row>
    <row r="278" spans="1:5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4"/>
        <v>stacjonarny</v>
      </c>
    </row>
    <row r="279" spans="1:5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4"/>
        <v>komórkowy</v>
      </c>
    </row>
    <row r="280" spans="1:5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4"/>
        <v>stacjonarny</v>
      </c>
    </row>
    <row r="281" spans="1:5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4"/>
        <v>stacjonarny</v>
      </c>
    </row>
    <row r="282" spans="1:5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4"/>
        <v>komórkowy</v>
      </c>
    </row>
    <row r="283" spans="1:5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4"/>
        <v>komórkowy</v>
      </c>
    </row>
    <row r="284" spans="1:5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4"/>
        <v>stacjonarny</v>
      </c>
    </row>
    <row r="285" spans="1:5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4"/>
        <v>stacjonarny</v>
      </c>
    </row>
    <row r="286" spans="1:5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4"/>
        <v>stacjonarny</v>
      </c>
    </row>
    <row r="287" spans="1:5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4"/>
        <v>stacjonarny</v>
      </c>
    </row>
    <row r="288" spans="1:5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4"/>
        <v>stacjonarny</v>
      </c>
    </row>
    <row r="289" spans="1:5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4"/>
        <v>stacjonarny</v>
      </c>
    </row>
    <row r="290" spans="1:5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4"/>
        <v>komórkowy</v>
      </c>
    </row>
    <row r="291" spans="1:5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4"/>
        <v>zagraniczny</v>
      </c>
    </row>
    <row r="292" spans="1:5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4"/>
        <v>zagraniczny</v>
      </c>
    </row>
    <row r="293" spans="1:5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4"/>
        <v>komórkowy</v>
      </c>
    </row>
    <row r="294" spans="1:5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4"/>
        <v>stacjonarny</v>
      </c>
    </row>
    <row r="295" spans="1:5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4"/>
        <v>komórkowy</v>
      </c>
    </row>
    <row r="296" spans="1:5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4"/>
        <v>stacjonarny</v>
      </c>
    </row>
    <row r="297" spans="1:5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4"/>
        <v>stacjonarny</v>
      </c>
    </row>
    <row r="298" spans="1:5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4"/>
        <v>stacjonarny</v>
      </c>
    </row>
    <row r="299" spans="1:5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4"/>
        <v>komórkowy</v>
      </c>
    </row>
    <row r="300" spans="1:5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4"/>
        <v>stacjonarny</v>
      </c>
    </row>
    <row r="301" spans="1:5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4"/>
        <v>stacjonarny</v>
      </c>
    </row>
    <row r="302" spans="1:5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4"/>
        <v>komórkowy</v>
      </c>
    </row>
    <row r="303" spans="1:5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4"/>
        <v>stacjonarny</v>
      </c>
    </row>
    <row r="304" spans="1:5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4"/>
        <v>stacjonarny</v>
      </c>
    </row>
    <row r="305" spans="1:5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4"/>
        <v>komórkowy</v>
      </c>
    </row>
    <row r="306" spans="1:5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4"/>
        <v>stacjonarny</v>
      </c>
    </row>
    <row r="307" spans="1:5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4"/>
        <v>stacjonarny</v>
      </c>
    </row>
    <row r="308" spans="1:5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4"/>
        <v>stacjonarny</v>
      </c>
    </row>
    <row r="309" spans="1:5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4"/>
        <v>stacjonarny</v>
      </c>
    </row>
    <row r="310" spans="1:5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4"/>
        <v>stacjonarny</v>
      </c>
    </row>
    <row r="311" spans="1:5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4"/>
        <v>stacjonarny</v>
      </c>
    </row>
    <row r="312" spans="1:5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4"/>
        <v>komórkowy</v>
      </c>
    </row>
    <row r="313" spans="1:5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4"/>
        <v>stacjonarny</v>
      </c>
    </row>
    <row r="314" spans="1:5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4"/>
        <v>stacjonarny</v>
      </c>
    </row>
    <row r="315" spans="1:5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4"/>
        <v>stacjonarny</v>
      </c>
    </row>
    <row r="316" spans="1:5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4"/>
        <v>komórkowy</v>
      </c>
    </row>
    <row r="317" spans="1:5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4"/>
        <v>stacjonarny</v>
      </c>
    </row>
    <row r="318" spans="1:5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4"/>
        <v>stacjonarny</v>
      </c>
    </row>
    <row r="319" spans="1:5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4"/>
        <v>zagraniczny</v>
      </c>
    </row>
    <row r="320" spans="1:5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4"/>
        <v>stacjonarny</v>
      </c>
    </row>
    <row r="321" spans="1:5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4"/>
        <v>stacjonarny</v>
      </c>
    </row>
    <row r="322" spans="1:5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4"/>
        <v>stacjonarny</v>
      </c>
    </row>
    <row r="323" spans="1:5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5">IF(LEN(A323)=7,"stacjonarny",IF(LEN(A323)=8,"komórkowy","zagraniczny"))</f>
        <v>stacjonarny</v>
      </c>
    </row>
    <row r="324" spans="1:5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5"/>
        <v>komórkowy</v>
      </c>
    </row>
    <row r="325" spans="1:5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5"/>
        <v>stacjonarny</v>
      </c>
    </row>
    <row r="326" spans="1:5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5"/>
        <v>stacjonarny</v>
      </c>
    </row>
    <row r="327" spans="1:5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5"/>
        <v>zagraniczny</v>
      </c>
    </row>
    <row r="328" spans="1:5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5"/>
        <v>komórkowy</v>
      </c>
    </row>
    <row r="329" spans="1:5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5"/>
        <v>stacjonarny</v>
      </c>
    </row>
    <row r="330" spans="1:5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5"/>
        <v>stacjonarny</v>
      </c>
    </row>
    <row r="331" spans="1:5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5"/>
        <v>komórkowy</v>
      </c>
    </row>
    <row r="332" spans="1:5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5"/>
        <v>stacjonarny</v>
      </c>
    </row>
    <row r="333" spans="1:5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5"/>
        <v>stacjonarny</v>
      </c>
    </row>
    <row r="334" spans="1:5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5"/>
        <v>stacjonarny</v>
      </c>
    </row>
    <row r="335" spans="1:5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5"/>
        <v>stacjonarny</v>
      </c>
    </row>
    <row r="336" spans="1:5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5"/>
        <v>stacjonarny</v>
      </c>
    </row>
    <row r="337" spans="1:5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5"/>
        <v>stacjonarny</v>
      </c>
    </row>
    <row r="338" spans="1:5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5"/>
        <v>stacjonarny</v>
      </c>
    </row>
    <row r="339" spans="1:5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5"/>
        <v>komórkowy</v>
      </c>
    </row>
    <row r="340" spans="1:5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5"/>
        <v>stacjonarny</v>
      </c>
    </row>
    <row r="341" spans="1:5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5"/>
        <v>komórkowy</v>
      </c>
    </row>
    <row r="342" spans="1:5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5"/>
        <v>stacjonarny</v>
      </c>
    </row>
    <row r="343" spans="1:5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5"/>
        <v>komórkowy</v>
      </c>
    </row>
    <row r="344" spans="1:5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5"/>
        <v>stacjonarny</v>
      </c>
    </row>
    <row r="345" spans="1:5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5"/>
        <v>stacjonarny</v>
      </c>
    </row>
    <row r="346" spans="1:5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5"/>
        <v>stacjonarny</v>
      </c>
    </row>
    <row r="347" spans="1:5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5"/>
        <v>stacjonarny</v>
      </c>
    </row>
    <row r="348" spans="1:5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5"/>
        <v>stacjonarny</v>
      </c>
    </row>
    <row r="349" spans="1:5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5"/>
        <v>stacjonarny</v>
      </c>
    </row>
    <row r="350" spans="1:5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5"/>
        <v>stacjonarny</v>
      </c>
    </row>
    <row r="351" spans="1:5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5"/>
        <v>komórkowy</v>
      </c>
    </row>
    <row r="352" spans="1:5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5"/>
        <v>stacjonarny</v>
      </c>
    </row>
    <row r="353" spans="1:5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5"/>
        <v>komórkowy</v>
      </c>
    </row>
    <row r="354" spans="1:5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5"/>
        <v>zagraniczny</v>
      </c>
    </row>
    <row r="355" spans="1:5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5"/>
        <v>komórkowy</v>
      </c>
    </row>
    <row r="356" spans="1:5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5"/>
        <v>stacjonarny</v>
      </c>
    </row>
    <row r="357" spans="1:5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5"/>
        <v>zagraniczny</v>
      </c>
    </row>
    <row r="358" spans="1:5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5"/>
        <v>stacjonarny</v>
      </c>
    </row>
    <row r="359" spans="1:5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5"/>
        <v>stacjonarny</v>
      </c>
    </row>
    <row r="360" spans="1:5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5"/>
        <v>stacjonarny</v>
      </c>
    </row>
    <row r="361" spans="1:5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5"/>
        <v>komórkowy</v>
      </c>
    </row>
    <row r="362" spans="1:5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5"/>
        <v>stacjonarny</v>
      </c>
    </row>
    <row r="363" spans="1:5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5"/>
        <v>komórkowy</v>
      </c>
    </row>
    <row r="364" spans="1:5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5"/>
        <v>stacjonarny</v>
      </c>
    </row>
    <row r="365" spans="1:5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5"/>
        <v>stacjonarny</v>
      </c>
    </row>
    <row r="366" spans="1:5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5"/>
        <v>komórkowy</v>
      </c>
    </row>
    <row r="367" spans="1:5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5"/>
        <v>stacjonarny</v>
      </c>
    </row>
    <row r="368" spans="1:5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5"/>
        <v>stacjonarny</v>
      </c>
    </row>
    <row r="369" spans="1:5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5"/>
        <v>stacjonarny</v>
      </c>
    </row>
    <row r="370" spans="1:5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5"/>
        <v>stacjonarny</v>
      </c>
    </row>
    <row r="371" spans="1:5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5"/>
        <v>stacjonarny</v>
      </c>
    </row>
    <row r="372" spans="1:5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5"/>
        <v>stacjonarny</v>
      </c>
    </row>
    <row r="373" spans="1:5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5"/>
        <v>stacjonarny</v>
      </c>
    </row>
    <row r="374" spans="1:5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5"/>
        <v>stacjonarny</v>
      </c>
    </row>
    <row r="375" spans="1:5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5"/>
        <v>stacjonarny</v>
      </c>
    </row>
    <row r="376" spans="1:5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5"/>
        <v>stacjonarny</v>
      </c>
    </row>
    <row r="377" spans="1:5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5"/>
        <v>komórkowy</v>
      </c>
    </row>
    <row r="378" spans="1:5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5"/>
        <v>stacjonarny</v>
      </c>
    </row>
    <row r="379" spans="1:5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5"/>
        <v>stacjonarny</v>
      </c>
    </row>
    <row r="380" spans="1:5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5"/>
        <v>stacjonarny</v>
      </c>
    </row>
    <row r="381" spans="1:5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5"/>
        <v>stacjonarny</v>
      </c>
    </row>
    <row r="382" spans="1:5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5"/>
        <v>stacjonarny</v>
      </c>
    </row>
    <row r="383" spans="1:5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5"/>
        <v>komórkowy</v>
      </c>
    </row>
    <row r="384" spans="1:5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5"/>
        <v>stacjonarny</v>
      </c>
    </row>
    <row r="385" spans="1:5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5"/>
        <v>stacjonarny</v>
      </c>
    </row>
    <row r="386" spans="1:5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5"/>
        <v>stacjonarny</v>
      </c>
    </row>
    <row r="387" spans="1:5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6">IF(LEN(A387)=7,"stacjonarny",IF(LEN(A387)=8,"komórkowy","zagraniczny"))</f>
        <v>stacjonarny</v>
      </c>
    </row>
    <row r="388" spans="1:5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6"/>
        <v>stacjonarny</v>
      </c>
    </row>
    <row r="389" spans="1:5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6"/>
        <v>stacjonarny</v>
      </c>
    </row>
    <row r="390" spans="1:5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6"/>
        <v>stacjonarny</v>
      </c>
    </row>
    <row r="391" spans="1:5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6"/>
        <v>komórkowy</v>
      </c>
    </row>
    <row r="392" spans="1:5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6"/>
        <v>stacjonarny</v>
      </c>
    </row>
    <row r="393" spans="1:5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6"/>
        <v>stacjonarny</v>
      </c>
    </row>
    <row r="394" spans="1:5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6"/>
        <v>stacjonarny</v>
      </c>
    </row>
    <row r="395" spans="1:5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6"/>
        <v>komórkowy</v>
      </c>
    </row>
    <row r="396" spans="1:5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6"/>
        <v>stacjonarny</v>
      </c>
    </row>
    <row r="397" spans="1:5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6"/>
        <v>stacjonarny</v>
      </c>
    </row>
    <row r="398" spans="1:5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6"/>
        <v>stacjonarny</v>
      </c>
    </row>
    <row r="399" spans="1:5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6"/>
        <v>zagraniczny</v>
      </c>
    </row>
    <row r="400" spans="1:5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6"/>
        <v>stacjonarny</v>
      </c>
    </row>
    <row r="401" spans="1:5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6"/>
        <v>komórkowy</v>
      </c>
    </row>
    <row r="402" spans="1:5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6"/>
        <v>stacjonarny</v>
      </c>
    </row>
    <row r="403" spans="1:5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6"/>
        <v>zagraniczny</v>
      </c>
    </row>
    <row r="404" spans="1:5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6"/>
        <v>komórkowy</v>
      </c>
    </row>
    <row r="405" spans="1:5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6"/>
        <v>stacjonarny</v>
      </c>
    </row>
    <row r="406" spans="1:5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6"/>
        <v>stacjonarny</v>
      </c>
    </row>
    <row r="407" spans="1:5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6"/>
        <v>stacjonarny</v>
      </c>
    </row>
    <row r="408" spans="1:5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6"/>
        <v>stacjonarny</v>
      </c>
    </row>
    <row r="409" spans="1:5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6"/>
        <v>stacjonarny</v>
      </c>
    </row>
    <row r="410" spans="1:5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6"/>
        <v>zagraniczny</v>
      </c>
    </row>
    <row r="411" spans="1:5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6"/>
        <v>stacjonarny</v>
      </c>
    </row>
    <row r="412" spans="1:5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6"/>
        <v>stacjonarny</v>
      </c>
    </row>
    <row r="413" spans="1:5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6"/>
        <v>stacjonarny</v>
      </c>
    </row>
    <row r="414" spans="1:5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6"/>
        <v>komórkowy</v>
      </c>
    </row>
    <row r="415" spans="1:5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6"/>
        <v>stacjonarny</v>
      </c>
    </row>
    <row r="416" spans="1:5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6"/>
        <v>komórkowy</v>
      </c>
    </row>
    <row r="417" spans="1:5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6"/>
        <v>stacjonarny</v>
      </c>
    </row>
    <row r="418" spans="1:5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6"/>
        <v>stacjonarny</v>
      </c>
    </row>
    <row r="419" spans="1:5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6"/>
        <v>komórkowy</v>
      </c>
    </row>
    <row r="420" spans="1:5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6"/>
        <v>stacjonarny</v>
      </c>
    </row>
    <row r="421" spans="1:5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6"/>
        <v>stacjonarny</v>
      </c>
    </row>
    <row r="422" spans="1:5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6"/>
        <v>komórkowy</v>
      </c>
    </row>
    <row r="423" spans="1:5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6"/>
        <v>stacjonarny</v>
      </c>
    </row>
    <row r="424" spans="1:5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6"/>
        <v>komórkowy</v>
      </c>
    </row>
    <row r="425" spans="1:5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6"/>
        <v>stacjonarny</v>
      </c>
    </row>
    <row r="426" spans="1:5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6"/>
        <v>stacjonarny</v>
      </c>
    </row>
    <row r="427" spans="1:5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6"/>
        <v>komórkowy</v>
      </c>
    </row>
    <row r="428" spans="1:5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6"/>
        <v>stacjonarny</v>
      </c>
    </row>
    <row r="429" spans="1:5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6"/>
        <v>komórkowy</v>
      </c>
    </row>
    <row r="430" spans="1:5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6"/>
        <v>komórkowy</v>
      </c>
    </row>
    <row r="431" spans="1:5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6"/>
        <v>stacjonarny</v>
      </c>
    </row>
    <row r="432" spans="1:5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6"/>
        <v>zagraniczny</v>
      </c>
    </row>
    <row r="433" spans="1:5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6"/>
        <v>stacjonarny</v>
      </c>
    </row>
    <row r="434" spans="1:5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6"/>
        <v>komórkowy</v>
      </c>
    </row>
    <row r="435" spans="1:5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6"/>
        <v>stacjonarny</v>
      </c>
    </row>
    <row r="436" spans="1:5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6"/>
        <v>zagraniczny</v>
      </c>
    </row>
    <row r="437" spans="1:5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6"/>
        <v>stacjonarny</v>
      </c>
    </row>
    <row r="438" spans="1:5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6"/>
        <v>stacjonarny</v>
      </c>
    </row>
    <row r="439" spans="1:5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6"/>
        <v>stacjonarny</v>
      </c>
    </row>
    <row r="440" spans="1:5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6"/>
        <v>stacjonarny</v>
      </c>
    </row>
    <row r="441" spans="1:5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6"/>
        <v>stacjonarny</v>
      </c>
    </row>
    <row r="442" spans="1:5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6"/>
        <v>komórkowy</v>
      </c>
    </row>
    <row r="443" spans="1:5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6"/>
        <v>stacjonarny</v>
      </c>
    </row>
    <row r="444" spans="1:5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6"/>
        <v>komórkowy</v>
      </c>
    </row>
    <row r="445" spans="1:5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6"/>
        <v>stacjonarny</v>
      </c>
    </row>
    <row r="446" spans="1:5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6"/>
        <v>komórkowy</v>
      </c>
    </row>
    <row r="447" spans="1:5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6"/>
        <v>stacjonarny</v>
      </c>
    </row>
    <row r="448" spans="1:5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6"/>
        <v>komórkowy</v>
      </c>
    </row>
    <row r="449" spans="1:5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6"/>
        <v>stacjonarny</v>
      </c>
    </row>
    <row r="450" spans="1:5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6"/>
        <v>stacjonarny</v>
      </c>
    </row>
    <row r="451" spans="1:5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7">IF(LEN(A451)=7,"stacjonarny",IF(LEN(A451)=8,"komórkowy","zagraniczny"))</f>
        <v>zagraniczny</v>
      </c>
    </row>
    <row r="452" spans="1:5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7"/>
        <v>komórkowy</v>
      </c>
    </row>
    <row r="453" spans="1:5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7"/>
        <v>komórkowy</v>
      </c>
    </row>
    <row r="454" spans="1:5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7"/>
        <v>stacjonarny</v>
      </c>
    </row>
    <row r="455" spans="1:5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7"/>
        <v>stacjonarny</v>
      </c>
    </row>
    <row r="456" spans="1:5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7"/>
        <v>stacjonarny</v>
      </c>
    </row>
    <row r="457" spans="1:5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7"/>
        <v>stacjonarny</v>
      </c>
    </row>
    <row r="458" spans="1:5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7"/>
        <v>stacjonarny</v>
      </c>
    </row>
    <row r="459" spans="1:5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7"/>
        <v>zagraniczny</v>
      </c>
    </row>
    <row r="460" spans="1:5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7"/>
        <v>stacjonarny</v>
      </c>
    </row>
    <row r="461" spans="1:5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7"/>
        <v>stacjonarny</v>
      </c>
    </row>
    <row r="462" spans="1:5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7"/>
        <v>stacjonarny</v>
      </c>
    </row>
    <row r="463" spans="1:5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7"/>
        <v>komórkowy</v>
      </c>
    </row>
    <row r="464" spans="1:5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7"/>
        <v>stacjonarny</v>
      </c>
    </row>
    <row r="465" spans="1:5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7"/>
        <v>komórkowy</v>
      </c>
    </row>
    <row r="466" spans="1:5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7"/>
        <v>stacjonarny</v>
      </c>
    </row>
    <row r="467" spans="1:5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7"/>
        <v>komórkowy</v>
      </c>
    </row>
    <row r="468" spans="1:5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7"/>
        <v>stacjonarny</v>
      </c>
    </row>
    <row r="469" spans="1:5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7"/>
        <v>stacjonarny</v>
      </c>
    </row>
    <row r="470" spans="1:5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7"/>
        <v>stacjonarny</v>
      </c>
    </row>
    <row r="471" spans="1:5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7"/>
        <v>komórkowy</v>
      </c>
    </row>
    <row r="472" spans="1:5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7"/>
        <v>stacjonarny</v>
      </c>
    </row>
    <row r="473" spans="1:5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7"/>
        <v>komórkowy</v>
      </c>
    </row>
    <row r="474" spans="1:5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7"/>
        <v>komórkowy</v>
      </c>
    </row>
    <row r="475" spans="1:5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7"/>
        <v>stacjonarny</v>
      </c>
    </row>
    <row r="476" spans="1:5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7"/>
        <v>stacjonarny</v>
      </c>
    </row>
    <row r="477" spans="1:5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7"/>
        <v>stacjonarny</v>
      </c>
    </row>
    <row r="478" spans="1:5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7"/>
        <v>stacjonarny</v>
      </c>
    </row>
    <row r="479" spans="1:5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7"/>
        <v>stacjonarny</v>
      </c>
    </row>
    <row r="480" spans="1:5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7"/>
        <v>stacjonarny</v>
      </c>
    </row>
    <row r="481" spans="1:5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7"/>
        <v>stacjonarny</v>
      </c>
    </row>
    <row r="482" spans="1:5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7"/>
        <v>stacjonarny</v>
      </c>
    </row>
    <row r="483" spans="1:5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7"/>
        <v>komórkowy</v>
      </c>
    </row>
    <row r="484" spans="1:5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7"/>
        <v>stacjonarny</v>
      </c>
    </row>
    <row r="485" spans="1:5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7"/>
        <v>stacjonarny</v>
      </c>
    </row>
    <row r="486" spans="1:5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7"/>
        <v>stacjonarny</v>
      </c>
    </row>
    <row r="487" spans="1:5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7"/>
        <v>stacjonarny</v>
      </c>
    </row>
    <row r="488" spans="1:5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7"/>
        <v>stacjonarny</v>
      </c>
    </row>
    <row r="489" spans="1:5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7"/>
        <v>komórkowy</v>
      </c>
    </row>
    <row r="490" spans="1:5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7"/>
        <v>stacjonarny</v>
      </c>
    </row>
    <row r="491" spans="1:5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7"/>
        <v>komórkowy</v>
      </c>
    </row>
    <row r="492" spans="1:5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7"/>
        <v>komórkowy</v>
      </c>
    </row>
    <row r="493" spans="1:5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7"/>
        <v>stacjonarny</v>
      </c>
    </row>
    <row r="494" spans="1:5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7"/>
        <v>stacjonarny</v>
      </c>
    </row>
    <row r="495" spans="1:5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7"/>
        <v>komórkowy</v>
      </c>
    </row>
    <row r="496" spans="1:5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7"/>
        <v>stacjonarny</v>
      </c>
    </row>
    <row r="497" spans="1:5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7"/>
        <v>komórkowy</v>
      </c>
    </row>
    <row r="498" spans="1:5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7"/>
        <v>stacjonarny</v>
      </c>
    </row>
    <row r="499" spans="1:5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7"/>
        <v>zagraniczny</v>
      </c>
    </row>
    <row r="500" spans="1:5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7"/>
        <v>stacjonarny</v>
      </c>
    </row>
    <row r="501" spans="1:5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7"/>
        <v>stacjonarny</v>
      </c>
    </row>
    <row r="502" spans="1:5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7"/>
        <v>stacjonarny</v>
      </c>
    </row>
    <row r="503" spans="1:5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7"/>
        <v>komórkowy</v>
      </c>
    </row>
    <row r="504" spans="1:5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7"/>
        <v>komórkowy</v>
      </c>
    </row>
    <row r="505" spans="1:5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7"/>
        <v>stacjonarny</v>
      </c>
    </row>
    <row r="506" spans="1:5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7"/>
        <v>stacjonarny</v>
      </c>
    </row>
    <row r="507" spans="1:5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7"/>
        <v>stacjonarny</v>
      </c>
    </row>
    <row r="508" spans="1:5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7"/>
        <v>stacjonarny</v>
      </c>
    </row>
    <row r="509" spans="1:5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7"/>
        <v>stacjonarny</v>
      </c>
    </row>
    <row r="510" spans="1:5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7"/>
        <v>komórkowy</v>
      </c>
    </row>
    <row r="511" spans="1:5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7"/>
        <v>stacjonarny</v>
      </c>
    </row>
    <row r="512" spans="1:5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7"/>
        <v>stacjonarny</v>
      </c>
    </row>
    <row r="513" spans="1:5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7"/>
        <v>stacjonarny</v>
      </c>
    </row>
    <row r="514" spans="1:5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7"/>
        <v>stacjonarny</v>
      </c>
    </row>
    <row r="515" spans="1:5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8">IF(LEN(A515)=7,"stacjonarny",IF(LEN(A515)=8,"komórkowy","zagraniczny"))</f>
        <v>stacjonarny</v>
      </c>
    </row>
    <row r="516" spans="1:5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8"/>
        <v>stacjonarny</v>
      </c>
    </row>
    <row r="517" spans="1:5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8"/>
        <v>stacjonarny</v>
      </c>
    </row>
    <row r="518" spans="1:5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8"/>
        <v>komórkowy</v>
      </c>
    </row>
    <row r="519" spans="1:5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8"/>
        <v>stacjonarny</v>
      </c>
    </row>
    <row r="520" spans="1:5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8"/>
        <v>stacjonarny</v>
      </c>
    </row>
    <row r="521" spans="1:5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8"/>
        <v>komórkowy</v>
      </c>
    </row>
    <row r="522" spans="1:5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8"/>
        <v>stacjonarny</v>
      </c>
    </row>
    <row r="523" spans="1:5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8"/>
        <v>komórkowy</v>
      </c>
    </row>
    <row r="524" spans="1:5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8"/>
        <v>stacjonarny</v>
      </c>
    </row>
    <row r="525" spans="1:5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8"/>
        <v>stacjonarny</v>
      </c>
    </row>
    <row r="526" spans="1:5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8"/>
        <v>stacjonarny</v>
      </c>
    </row>
    <row r="527" spans="1:5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8"/>
        <v>stacjonarny</v>
      </c>
    </row>
    <row r="528" spans="1:5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8"/>
        <v>komórkowy</v>
      </c>
    </row>
    <row r="529" spans="1:5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8"/>
        <v>stacjonarny</v>
      </c>
    </row>
    <row r="530" spans="1:5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8"/>
        <v>stacjonarny</v>
      </c>
    </row>
    <row r="531" spans="1:5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8"/>
        <v>stacjonarny</v>
      </c>
    </row>
    <row r="532" spans="1:5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8"/>
        <v>zagraniczny</v>
      </c>
    </row>
    <row r="533" spans="1:5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8"/>
        <v>komórkowy</v>
      </c>
    </row>
    <row r="534" spans="1:5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8"/>
        <v>stacjonarny</v>
      </c>
    </row>
    <row r="535" spans="1:5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8"/>
        <v>komórkowy</v>
      </c>
    </row>
    <row r="536" spans="1:5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8"/>
        <v>komórkowy</v>
      </c>
    </row>
    <row r="537" spans="1:5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8"/>
        <v>stacjonarny</v>
      </c>
    </row>
    <row r="538" spans="1:5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8"/>
        <v>komórkowy</v>
      </c>
    </row>
    <row r="539" spans="1:5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8"/>
        <v>stacjonarny</v>
      </c>
    </row>
    <row r="540" spans="1:5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8"/>
        <v>stacjonarny</v>
      </c>
    </row>
    <row r="541" spans="1:5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8"/>
        <v>stacjonarny</v>
      </c>
    </row>
    <row r="542" spans="1:5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8"/>
        <v>stacjonarny</v>
      </c>
    </row>
    <row r="543" spans="1:5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8"/>
        <v>stacjonarny</v>
      </c>
    </row>
    <row r="544" spans="1:5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8"/>
        <v>stacjonarny</v>
      </c>
    </row>
    <row r="545" spans="1:5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8"/>
        <v>stacjonarny</v>
      </c>
    </row>
    <row r="546" spans="1:5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8"/>
        <v>stacjonarny</v>
      </c>
    </row>
    <row r="547" spans="1:5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8"/>
        <v>stacjonarny</v>
      </c>
    </row>
    <row r="548" spans="1:5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8"/>
        <v>komórkowy</v>
      </c>
    </row>
    <row r="549" spans="1:5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8"/>
        <v>zagraniczny</v>
      </c>
    </row>
    <row r="550" spans="1:5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8"/>
        <v>stacjonarny</v>
      </c>
    </row>
    <row r="551" spans="1:5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8"/>
        <v>stacjonarny</v>
      </c>
    </row>
    <row r="552" spans="1:5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8"/>
        <v>stacjonarny</v>
      </c>
    </row>
    <row r="553" spans="1:5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8"/>
        <v>komórkowy</v>
      </c>
    </row>
    <row r="554" spans="1:5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8"/>
        <v>stacjonarny</v>
      </c>
    </row>
    <row r="555" spans="1:5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8"/>
        <v>stacjonarny</v>
      </c>
    </row>
    <row r="556" spans="1:5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8"/>
        <v>stacjonarny</v>
      </c>
    </row>
    <row r="557" spans="1:5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8"/>
        <v>komórkowy</v>
      </c>
    </row>
    <row r="558" spans="1:5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8"/>
        <v>stacjonarny</v>
      </c>
    </row>
    <row r="559" spans="1:5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8"/>
        <v>stacjonarny</v>
      </c>
    </row>
    <row r="560" spans="1:5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8"/>
        <v>stacjonarny</v>
      </c>
    </row>
    <row r="561" spans="1:5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8"/>
        <v>stacjonarny</v>
      </c>
    </row>
    <row r="562" spans="1:5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8"/>
        <v>komórkowy</v>
      </c>
    </row>
    <row r="563" spans="1:5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8"/>
        <v>stacjonarny</v>
      </c>
    </row>
    <row r="564" spans="1:5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8"/>
        <v>stacjonarny</v>
      </c>
    </row>
    <row r="565" spans="1:5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8"/>
        <v>stacjonarny</v>
      </c>
    </row>
    <row r="566" spans="1:5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8"/>
        <v>zagraniczny</v>
      </c>
    </row>
    <row r="567" spans="1:5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8"/>
        <v>komórkowy</v>
      </c>
    </row>
    <row r="568" spans="1:5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8"/>
        <v>stacjonarny</v>
      </c>
    </row>
    <row r="569" spans="1:5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8"/>
        <v>komórkowy</v>
      </c>
    </row>
    <row r="570" spans="1:5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8"/>
        <v>stacjonarny</v>
      </c>
    </row>
    <row r="571" spans="1:5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8"/>
        <v>stacjonarny</v>
      </c>
    </row>
    <row r="572" spans="1:5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8"/>
        <v>stacjonarny</v>
      </c>
    </row>
    <row r="573" spans="1:5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8"/>
        <v>stacjonarny</v>
      </c>
    </row>
    <row r="574" spans="1:5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8"/>
        <v>stacjonarny</v>
      </c>
    </row>
    <row r="575" spans="1:5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8"/>
        <v>zagraniczny</v>
      </c>
    </row>
    <row r="576" spans="1:5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8"/>
        <v>komórkowy</v>
      </c>
    </row>
    <row r="577" spans="1:5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8"/>
        <v>stacjonarny</v>
      </c>
    </row>
    <row r="578" spans="1:5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8"/>
        <v>komórkowy</v>
      </c>
    </row>
    <row r="579" spans="1:5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9">IF(LEN(A579)=7,"stacjonarny",IF(LEN(A579)=8,"komórkowy","zagraniczny"))</f>
        <v>komórkowy</v>
      </c>
    </row>
    <row r="580" spans="1:5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9"/>
        <v>stacjonarny</v>
      </c>
    </row>
    <row r="581" spans="1:5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9"/>
        <v>stacjonarny</v>
      </c>
    </row>
    <row r="582" spans="1:5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9"/>
        <v>stacjonarny</v>
      </c>
    </row>
    <row r="583" spans="1:5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9"/>
        <v>komórkowy</v>
      </c>
    </row>
    <row r="584" spans="1:5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9"/>
        <v>stacjonarny</v>
      </c>
    </row>
    <row r="585" spans="1:5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9"/>
        <v>komórkowy</v>
      </c>
    </row>
    <row r="586" spans="1:5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9"/>
        <v>komórkowy</v>
      </c>
    </row>
    <row r="587" spans="1:5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9"/>
        <v>komórkowy</v>
      </c>
    </row>
    <row r="588" spans="1:5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9"/>
        <v>stacjonarny</v>
      </c>
    </row>
    <row r="589" spans="1:5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9"/>
        <v>stacjonarny</v>
      </c>
    </row>
    <row r="590" spans="1:5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9"/>
        <v>stacjonarny</v>
      </c>
    </row>
    <row r="591" spans="1:5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9"/>
        <v>stacjonarny</v>
      </c>
    </row>
    <row r="592" spans="1:5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9"/>
        <v>stacjonarny</v>
      </c>
    </row>
    <row r="593" spans="1:5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9"/>
        <v>stacjonarny</v>
      </c>
    </row>
    <row r="594" spans="1:5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9"/>
        <v>stacjonarny</v>
      </c>
    </row>
    <row r="595" spans="1:5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9"/>
        <v>stacjonarny</v>
      </c>
    </row>
    <row r="596" spans="1:5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9"/>
        <v>stacjonarny</v>
      </c>
    </row>
    <row r="597" spans="1:5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9"/>
        <v>stacjonarny</v>
      </c>
    </row>
    <row r="598" spans="1:5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9"/>
        <v>stacjonarny</v>
      </c>
    </row>
    <row r="599" spans="1:5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9"/>
        <v>komórkowy</v>
      </c>
    </row>
    <row r="600" spans="1:5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9"/>
        <v>stacjonarny</v>
      </c>
    </row>
    <row r="601" spans="1:5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9"/>
        <v>stacjonarny</v>
      </c>
    </row>
    <row r="602" spans="1:5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9"/>
        <v>stacjonarny</v>
      </c>
    </row>
    <row r="603" spans="1:5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9"/>
        <v>stacjonarny</v>
      </c>
    </row>
    <row r="604" spans="1:5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9"/>
        <v>stacjonarny</v>
      </c>
    </row>
    <row r="605" spans="1:5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9"/>
        <v>komórkowy</v>
      </c>
    </row>
    <row r="606" spans="1:5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9"/>
        <v>stacjonarny</v>
      </c>
    </row>
    <row r="607" spans="1:5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9"/>
        <v>stacjonarny</v>
      </c>
    </row>
    <row r="608" spans="1:5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9"/>
        <v>komórkowy</v>
      </c>
    </row>
    <row r="609" spans="1:5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9"/>
        <v>stacjonarny</v>
      </c>
    </row>
    <row r="610" spans="1:5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9"/>
        <v>stacjonarny</v>
      </c>
    </row>
    <row r="611" spans="1:5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9"/>
        <v>stacjonarny</v>
      </c>
    </row>
    <row r="612" spans="1:5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9"/>
        <v>stacjonarny</v>
      </c>
    </row>
    <row r="613" spans="1:5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9"/>
        <v>stacjonarny</v>
      </c>
    </row>
    <row r="614" spans="1:5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9"/>
        <v>stacjonarny</v>
      </c>
    </row>
    <row r="615" spans="1:5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9"/>
        <v>zagraniczny</v>
      </c>
    </row>
    <row r="616" spans="1:5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9"/>
        <v>stacjonarny</v>
      </c>
    </row>
    <row r="617" spans="1:5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9"/>
        <v>stacjonarny</v>
      </c>
    </row>
    <row r="618" spans="1:5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9"/>
        <v>stacjonarny</v>
      </c>
    </row>
    <row r="619" spans="1:5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9"/>
        <v>stacjonarny</v>
      </c>
    </row>
    <row r="620" spans="1:5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9"/>
        <v>stacjonarny</v>
      </c>
    </row>
    <row r="621" spans="1:5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9"/>
        <v>stacjonarny</v>
      </c>
    </row>
    <row r="622" spans="1:5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9"/>
        <v>stacjonarny</v>
      </c>
    </row>
    <row r="623" spans="1:5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9"/>
        <v>komórkowy</v>
      </c>
    </row>
    <row r="624" spans="1:5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9"/>
        <v>stacjonarny</v>
      </c>
    </row>
    <row r="625" spans="1:5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9"/>
        <v>stacjonarny</v>
      </c>
    </row>
    <row r="626" spans="1:5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9"/>
        <v>stacjonarny</v>
      </c>
    </row>
    <row r="627" spans="1:5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9"/>
        <v>stacjonarny</v>
      </c>
    </row>
    <row r="628" spans="1:5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9"/>
        <v>stacjonarny</v>
      </c>
    </row>
    <row r="629" spans="1:5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9"/>
        <v>stacjonarny</v>
      </c>
    </row>
    <row r="630" spans="1:5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9"/>
        <v>zagraniczny</v>
      </c>
    </row>
    <row r="631" spans="1:5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9"/>
        <v>stacjonarny</v>
      </c>
    </row>
    <row r="632" spans="1:5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9"/>
        <v>komórkowy</v>
      </c>
    </row>
    <row r="633" spans="1:5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9"/>
        <v>komórkowy</v>
      </c>
    </row>
    <row r="634" spans="1:5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9"/>
        <v>stacjonarny</v>
      </c>
    </row>
    <row r="635" spans="1:5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9"/>
        <v>stacjonarny</v>
      </c>
    </row>
    <row r="636" spans="1:5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9"/>
        <v>komórkowy</v>
      </c>
    </row>
    <row r="637" spans="1:5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9"/>
        <v>stacjonarny</v>
      </c>
    </row>
    <row r="638" spans="1:5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9"/>
        <v>zagraniczny</v>
      </c>
    </row>
    <row r="639" spans="1:5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9"/>
        <v>stacjonarny</v>
      </c>
    </row>
    <row r="640" spans="1:5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9"/>
        <v>stacjonarny</v>
      </c>
    </row>
    <row r="641" spans="1:5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9"/>
        <v>stacjonarny</v>
      </c>
    </row>
    <row r="642" spans="1:5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9"/>
        <v>komórkowy</v>
      </c>
    </row>
    <row r="643" spans="1:5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10">IF(LEN(A643)=7,"stacjonarny",IF(LEN(A643)=8,"komórkowy","zagraniczny"))</f>
        <v>stacjonarny</v>
      </c>
    </row>
    <row r="644" spans="1:5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10"/>
        <v>komórkowy</v>
      </c>
    </row>
    <row r="645" spans="1:5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10"/>
        <v>stacjonarny</v>
      </c>
    </row>
    <row r="646" spans="1:5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10"/>
        <v>stacjonarny</v>
      </c>
    </row>
    <row r="647" spans="1:5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10"/>
        <v>stacjonarny</v>
      </c>
    </row>
    <row r="648" spans="1:5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10"/>
        <v>stacjonarny</v>
      </c>
    </row>
    <row r="649" spans="1:5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10"/>
        <v>komórkowy</v>
      </c>
    </row>
    <row r="650" spans="1:5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10"/>
        <v>komórkowy</v>
      </c>
    </row>
    <row r="651" spans="1:5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10"/>
        <v>stacjonarny</v>
      </c>
    </row>
    <row r="652" spans="1:5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10"/>
        <v>komórkowy</v>
      </c>
    </row>
    <row r="653" spans="1:5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10"/>
        <v>stacjonarny</v>
      </c>
    </row>
    <row r="654" spans="1:5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10"/>
        <v>stacjonarny</v>
      </c>
    </row>
    <row r="655" spans="1:5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10"/>
        <v>komórkowy</v>
      </c>
    </row>
    <row r="656" spans="1:5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10"/>
        <v>stacjonarny</v>
      </c>
    </row>
    <row r="657" spans="1:5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10"/>
        <v>zagraniczny</v>
      </c>
    </row>
    <row r="658" spans="1:5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10"/>
        <v>stacjonarny</v>
      </c>
    </row>
    <row r="659" spans="1:5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10"/>
        <v>stacjonarny</v>
      </c>
    </row>
    <row r="660" spans="1:5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10"/>
        <v>komórkowy</v>
      </c>
    </row>
    <row r="661" spans="1:5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10"/>
        <v>stacjonarny</v>
      </c>
    </row>
    <row r="662" spans="1:5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10"/>
        <v>stacjonarny</v>
      </c>
    </row>
    <row r="663" spans="1:5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10"/>
        <v>komórkowy</v>
      </c>
    </row>
    <row r="664" spans="1:5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10"/>
        <v>stacjonarny</v>
      </c>
    </row>
    <row r="665" spans="1:5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10"/>
        <v>stacjonarny</v>
      </c>
    </row>
    <row r="666" spans="1:5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10"/>
        <v>komórkowy</v>
      </c>
    </row>
    <row r="667" spans="1:5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10"/>
        <v>komórkowy</v>
      </c>
    </row>
    <row r="668" spans="1:5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10"/>
        <v>stacjonarny</v>
      </c>
    </row>
    <row r="669" spans="1:5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10"/>
        <v>komórkowy</v>
      </c>
    </row>
    <row r="670" spans="1:5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10"/>
        <v>stacjonarny</v>
      </c>
    </row>
    <row r="671" spans="1:5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10"/>
        <v>stacjonarny</v>
      </c>
    </row>
    <row r="672" spans="1:5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10"/>
        <v>zagraniczny</v>
      </c>
    </row>
    <row r="673" spans="1:5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10"/>
        <v>zagraniczny</v>
      </c>
    </row>
    <row r="674" spans="1:5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10"/>
        <v>stacjonarny</v>
      </c>
    </row>
    <row r="675" spans="1:5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10"/>
        <v>stacjonarny</v>
      </c>
    </row>
    <row r="676" spans="1:5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10"/>
        <v>stacjonarny</v>
      </c>
    </row>
    <row r="677" spans="1:5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10"/>
        <v>komórkowy</v>
      </c>
    </row>
    <row r="678" spans="1:5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10"/>
        <v>stacjonarny</v>
      </c>
    </row>
    <row r="679" spans="1:5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10"/>
        <v>komórkowy</v>
      </c>
    </row>
    <row r="680" spans="1:5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10"/>
        <v>stacjonarny</v>
      </c>
    </row>
    <row r="681" spans="1:5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10"/>
        <v>stacjonarny</v>
      </c>
    </row>
    <row r="682" spans="1:5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10"/>
        <v>stacjonarny</v>
      </c>
    </row>
    <row r="683" spans="1:5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10"/>
        <v>komórkowy</v>
      </c>
    </row>
    <row r="684" spans="1:5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10"/>
        <v>stacjonarny</v>
      </c>
    </row>
    <row r="685" spans="1:5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10"/>
        <v>stacjonarny</v>
      </c>
    </row>
    <row r="686" spans="1:5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10"/>
        <v>stacjonarny</v>
      </c>
    </row>
    <row r="687" spans="1:5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10"/>
        <v>komórkowy</v>
      </c>
    </row>
    <row r="688" spans="1:5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10"/>
        <v>stacjonarny</v>
      </c>
    </row>
    <row r="689" spans="1:5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10"/>
        <v>stacjonarny</v>
      </c>
    </row>
    <row r="690" spans="1:5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10"/>
        <v>stacjonarny</v>
      </c>
    </row>
    <row r="691" spans="1:5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10"/>
        <v>stacjonarny</v>
      </c>
    </row>
    <row r="692" spans="1:5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10"/>
        <v>stacjonarny</v>
      </c>
    </row>
    <row r="693" spans="1:5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10"/>
        <v>stacjonarny</v>
      </c>
    </row>
    <row r="694" spans="1:5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10"/>
        <v>stacjonarny</v>
      </c>
    </row>
    <row r="695" spans="1:5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10"/>
        <v>stacjonarny</v>
      </c>
    </row>
    <row r="696" spans="1:5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10"/>
        <v>komórkowy</v>
      </c>
    </row>
    <row r="697" spans="1:5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10"/>
        <v>stacjonarny</v>
      </c>
    </row>
    <row r="698" spans="1:5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10"/>
        <v>komórkowy</v>
      </c>
    </row>
    <row r="699" spans="1:5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10"/>
        <v>stacjonarny</v>
      </c>
    </row>
    <row r="700" spans="1:5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10"/>
        <v>stacjonarny</v>
      </c>
    </row>
    <row r="701" spans="1:5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10"/>
        <v>stacjonarny</v>
      </c>
    </row>
    <row r="702" spans="1:5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10"/>
        <v>stacjonarny</v>
      </c>
    </row>
    <row r="703" spans="1:5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10"/>
        <v>komórkowy</v>
      </c>
    </row>
    <row r="704" spans="1:5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10"/>
        <v>komórkowy</v>
      </c>
    </row>
    <row r="705" spans="1:5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10"/>
        <v>komórkowy</v>
      </c>
    </row>
    <row r="706" spans="1:5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10"/>
        <v>komórkowy</v>
      </c>
    </row>
    <row r="707" spans="1:5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11">IF(LEN(A707)=7,"stacjonarny",IF(LEN(A707)=8,"komórkowy","zagraniczny"))</f>
        <v>stacjonarny</v>
      </c>
    </row>
    <row r="708" spans="1:5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11"/>
        <v>komórkowy</v>
      </c>
    </row>
    <row r="709" spans="1:5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11"/>
        <v>stacjonarny</v>
      </c>
    </row>
    <row r="710" spans="1:5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11"/>
        <v>zagraniczny</v>
      </c>
    </row>
    <row r="711" spans="1:5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11"/>
        <v>komórkowy</v>
      </c>
    </row>
    <row r="712" spans="1:5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11"/>
        <v>stacjonarny</v>
      </c>
    </row>
    <row r="713" spans="1:5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11"/>
        <v>komórkowy</v>
      </c>
    </row>
    <row r="714" spans="1:5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11"/>
        <v>zagraniczny</v>
      </c>
    </row>
    <row r="715" spans="1:5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11"/>
        <v>stacjonarny</v>
      </c>
    </row>
    <row r="716" spans="1:5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11"/>
        <v>komórkowy</v>
      </c>
    </row>
    <row r="717" spans="1:5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11"/>
        <v>stacjonarny</v>
      </c>
    </row>
    <row r="718" spans="1:5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11"/>
        <v>stacjonarny</v>
      </c>
    </row>
    <row r="719" spans="1:5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11"/>
        <v>stacjonarny</v>
      </c>
    </row>
    <row r="720" spans="1:5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11"/>
        <v>komórkowy</v>
      </c>
    </row>
    <row r="721" spans="1:5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11"/>
        <v>stacjonarny</v>
      </c>
    </row>
    <row r="722" spans="1:5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11"/>
        <v>stacjonarny</v>
      </c>
    </row>
    <row r="723" spans="1:5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11"/>
        <v>zagraniczny</v>
      </c>
    </row>
    <row r="724" spans="1:5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11"/>
        <v>stacjonarny</v>
      </c>
    </row>
    <row r="725" spans="1:5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11"/>
        <v>stacjonarny</v>
      </c>
    </row>
    <row r="726" spans="1:5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11"/>
        <v>stacjonarny</v>
      </c>
    </row>
    <row r="727" spans="1:5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11"/>
        <v>stacjonarny</v>
      </c>
    </row>
    <row r="728" spans="1:5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11"/>
        <v>stacjonarny</v>
      </c>
    </row>
    <row r="729" spans="1:5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11"/>
        <v>stacjonarny</v>
      </c>
    </row>
    <row r="730" spans="1:5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11"/>
        <v>stacjonarny</v>
      </c>
    </row>
    <row r="731" spans="1:5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11"/>
        <v>stacjonarny</v>
      </c>
    </row>
    <row r="732" spans="1:5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11"/>
        <v>komórkowy</v>
      </c>
    </row>
    <row r="733" spans="1:5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11"/>
        <v>stacjonarny</v>
      </c>
    </row>
    <row r="734" spans="1:5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11"/>
        <v>komórkowy</v>
      </c>
    </row>
    <row r="735" spans="1:5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11"/>
        <v>stacjonarny</v>
      </c>
    </row>
    <row r="736" spans="1:5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11"/>
        <v>stacjonarny</v>
      </c>
    </row>
    <row r="737" spans="1:5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11"/>
        <v>stacjonarny</v>
      </c>
    </row>
    <row r="738" spans="1:5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11"/>
        <v>stacjonarny</v>
      </c>
    </row>
    <row r="739" spans="1:5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11"/>
        <v>komórkowy</v>
      </c>
    </row>
    <row r="740" spans="1:5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11"/>
        <v>stacjonarny</v>
      </c>
    </row>
    <row r="741" spans="1:5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11"/>
        <v>stacjonarny</v>
      </c>
    </row>
    <row r="742" spans="1:5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11"/>
        <v>stacjonarny</v>
      </c>
    </row>
    <row r="743" spans="1:5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11"/>
        <v>stacjonarny</v>
      </c>
    </row>
    <row r="744" spans="1:5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11"/>
        <v>stacjonarny</v>
      </c>
    </row>
    <row r="745" spans="1:5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11"/>
        <v>stacjonarny</v>
      </c>
    </row>
    <row r="746" spans="1:5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11"/>
        <v>stacjonarny</v>
      </c>
    </row>
    <row r="747" spans="1:5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11"/>
        <v>komórkowy</v>
      </c>
    </row>
    <row r="748" spans="1:5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11"/>
        <v>stacjonarny</v>
      </c>
    </row>
    <row r="749" spans="1:5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11"/>
        <v>stacjonarny</v>
      </c>
    </row>
    <row r="750" spans="1:5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11"/>
        <v>stacjonarny</v>
      </c>
    </row>
    <row r="751" spans="1:5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11"/>
        <v>stacjonarny</v>
      </c>
    </row>
    <row r="752" spans="1:5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11"/>
        <v>stacjonarny</v>
      </c>
    </row>
    <row r="753" spans="1:5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11"/>
        <v>komórkowy</v>
      </c>
    </row>
    <row r="754" spans="1:5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11"/>
        <v>stacjonarny</v>
      </c>
    </row>
    <row r="755" spans="1:5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11"/>
        <v>stacjonarny</v>
      </c>
    </row>
    <row r="756" spans="1:5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11"/>
        <v>stacjonarny</v>
      </c>
    </row>
    <row r="757" spans="1:5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11"/>
        <v>stacjonarny</v>
      </c>
    </row>
    <row r="758" spans="1:5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11"/>
        <v>komórkowy</v>
      </c>
    </row>
    <row r="759" spans="1:5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11"/>
        <v>komórkowy</v>
      </c>
    </row>
    <row r="760" spans="1:5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11"/>
        <v>stacjonarny</v>
      </c>
    </row>
    <row r="761" spans="1:5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11"/>
        <v>komórkowy</v>
      </c>
    </row>
    <row r="762" spans="1:5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11"/>
        <v>stacjonarny</v>
      </c>
    </row>
    <row r="763" spans="1:5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11"/>
        <v>stacjonarny</v>
      </c>
    </row>
    <row r="764" spans="1:5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11"/>
        <v>stacjonarny</v>
      </c>
    </row>
    <row r="765" spans="1:5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11"/>
        <v>komórkowy</v>
      </c>
    </row>
    <row r="766" spans="1:5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11"/>
        <v>komórkowy</v>
      </c>
    </row>
    <row r="767" spans="1:5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11"/>
        <v>stacjonarny</v>
      </c>
    </row>
    <row r="768" spans="1:5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11"/>
        <v>stacjonarny</v>
      </c>
    </row>
    <row r="769" spans="1:5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11"/>
        <v>stacjonarny</v>
      </c>
    </row>
    <row r="770" spans="1:5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11"/>
        <v>stacjonarny</v>
      </c>
    </row>
    <row r="771" spans="1:5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12">IF(LEN(A771)=7,"stacjonarny",IF(LEN(A771)=8,"komórkowy","zagraniczny"))</f>
        <v>komórkowy</v>
      </c>
    </row>
    <row r="772" spans="1:5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12"/>
        <v>komórkowy</v>
      </c>
    </row>
    <row r="773" spans="1:5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12"/>
        <v>stacjonarny</v>
      </c>
    </row>
    <row r="774" spans="1:5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12"/>
        <v>zagraniczny</v>
      </c>
    </row>
    <row r="775" spans="1:5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12"/>
        <v>zagraniczny</v>
      </c>
    </row>
    <row r="776" spans="1:5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12"/>
        <v>stacjonarny</v>
      </c>
    </row>
    <row r="777" spans="1:5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12"/>
        <v>komórkowy</v>
      </c>
    </row>
    <row r="778" spans="1:5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12"/>
        <v>stacjonarny</v>
      </c>
    </row>
    <row r="779" spans="1:5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12"/>
        <v>stacjonarny</v>
      </c>
    </row>
    <row r="780" spans="1:5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12"/>
        <v>stacjonarny</v>
      </c>
    </row>
    <row r="781" spans="1:5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12"/>
        <v>komórkowy</v>
      </c>
    </row>
    <row r="782" spans="1:5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12"/>
        <v>stacjonarny</v>
      </c>
    </row>
    <row r="783" spans="1:5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12"/>
        <v>stacjonarny</v>
      </c>
    </row>
    <row r="784" spans="1:5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12"/>
        <v>komórkowy</v>
      </c>
    </row>
    <row r="785" spans="1:5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12"/>
        <v>stacjonarny</v>
      </c>
    </row>
    <row r="786" spans="1:5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12"/>
        <v>stacjonarny</v>
      </c>
    </row>
    <row r="787" spans="1:5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12"/>
        <v>stacjonarny</v>
      </c>
    </row>
    <row r="788" spans="1:5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12"/>
        <v>stacjonarny</v>
      </c>
    </row>
    <row r="789" spans="1:5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12"/>
        <v>stacjonarny</v>
      </c>
    </row>
    <row r="790" spans="1:5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12"/>
        <v>komórkowy</v>
      </c>
    </row>
    <row r="791" spans="1:5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12"/>
        <v>komórkowy</v>
      </c>
    </row>
    <row r="792" spans="1:5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12"/>
        <v>komórkowy</v>
      </c>
    </row>
    <row r="793" spans="1:5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12"/>
        <v>komórkowy</v>
      </c>
    </row>
    <row r="794" spans="1:5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12"/>
        <v>stacjonarny</v>
      </c>
    </row>
    <row r="795" spans="1:5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12"/>
        <v>stacjonarny</v>
      </c>
    </row>
    <row r="796" spans="1:5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12"/>
        <v>stacjonarny</v>
      </c>
    </row>
    <row r="797" spans="1:5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12"/>
        <v>stacjonarny</v>
      </c>
    </row>
    <row r="798" spans="1:5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12"/>
        <v>zagraniczny</v>
      </c>
    </row>
    <row r="799" spans="1:5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12"/>
        <v>stacjonarny</v>
      </c>
    </row>
    <row r="800" spans="1:5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12"/>
        <v>stacjonarny</v>
      </c>
    </row>
    <row r="801" spans="1:5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12"/>
        <v>komórkowy</v>
      </c>
    </row>
    <row r="802" spans="1:5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12"/>
        <v>stacjonarny</v>
      </c>
    </row>
    <row r="803" spans="1:5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12"/>
        <v>komórkowy</v>
      </c>
    </row>
    <row r="804" spans="1:5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12"/>
        <v>komórkowy</v>
      </c>
    </row>
    <row r="805" spans="1:5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12"/>
        <v>stacjonarny</v>
      </c>
    </row>
    <row r="806" spans="1:5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12"/>
        <v>stacjonarny</v>
      </c>
    </row>
    <row r="807" spans="1:5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12"/>
        <v>stacjonarny</v>
      </c>
    </row>
    <row r="808" spans="1:5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12"/>
        <v>stacjonarny</v>
      </c>
    </row>
    <row r="809" spans="1:5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12"/>
        <v>stacjonarny</v>
      </c>
    </row>
    <row r="810" spans="1:5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12"/>
        <v>stacjonarny</v>
      </c>
    </row>
    <row r="811" spans="1:5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12"/>
        <v>komórkowy</v>
      </c>
    </row>
    <row r="812" spans="1:5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12"/>
        <v>zagraniczny</v>
      </c>
    </row>
    <row r="813" spans="1:5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12"/>
        <v>komórkowy</v>
      </c>
    </row>
    <row r="814" spans="1:5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12"/>
        <v>stacjonarny</v>
      </c>
    </row>
    <row r="815" spans="1:5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12"/>
        <v>stacjonarny</v>
      </c>
    </row>
    <row r="816" spans="1:5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12"/>
        <v>stacjonarny</v>
      </c>
    </row>
    <row r="817" spans="1:5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12"/>
        <v>stacjonarny</v>
      </c>
    </row>
    <row r="818" spans="1:5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12"/>
        <v>komórkowy</v>
      </c>
    </row>
    <row r="819" spans="1:5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12"/>
        <v>zagraniczny</v>
      </c>
    </row>
    <row r="820" spans="1:5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12"/>
        <v>stacjonarny</v>
      </c>
    </row>
    <row r="821" spans="1:5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12"/>
        <v>stacjonarny</v>
      </c>
    </row>
    <row r="822" spans="1:5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12"/>
        <v>stacjonarny</v>
      </c>
    </row>
    <row r="823" spans="1:5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12"/>
        <v>stacjonarny</v>
      </c>
    </row>
    <row r="824" spans="1:5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12"/>
        <v>stacjonarny</v>
      </c>
    </row>
    <row r="825" spans="1:5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12"/>
        <v>stacjonarny</v>
      </c>
    </row>
    <row r="826" spans="1:5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12"/>
        <v>stacjonarny</v>
      </c>
    </row>
    <row r="827" spans="1:5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12"/>
        <v>komórkowy</v>
      </c>
    </row>
    <row r="828" spans="1:5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12"/>
        <v>stacjonarny</v>
      </c>
    </row>
    <row r="829" spans="1:5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12"/>
        <v>komórkowy</v>
      </c>
    </row>
    <row r="830" spans="1:5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12"/>
        <v>stacjonarny</v>
      </c>
    </row>
    <row r="831" spans="1:5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12"/>
        <v>stacjonarny</v>
      </c>
    </row>
    <row r="832" spans="1:5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12"/>
        <v>stacjonarny</v>
      </c>
    </row>
    <row r="833" spans="1:5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12"/>
        <v>stacjonarny</v>
      </c>
    </row>
    <row r="834" spans="1:5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12"/>
        <v>stacjonarny</v>
      </c>
    </row>
    <row r="835" spans="1:5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13">IF(LEN(A835)=7,"stacjonarny",IF(LEN(A835)=8,"komórkowy","zagraniczny"))</f>
        <v>komórkowy</v>
      </c>
    </row>
    <row r="836" spans="1:5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13"/>
        <v>komórkowy</v>
      </c>
    </row>
    <row r="837" spans="1:5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13"/>
        <v>stacjonarny</v>
      </c>
    </row>
    <row r="838" spans="1:5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13"/>
        <v>komórkowy</v>
      </c>
    </row>
    <row r="839" spans="1:5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13"/>
        <v>stacjonarny</v>
      </c>
    </row>
    <row r="840" spans="1:5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13"/>
        <v>stacjonarny</v>
      </c>
    </row>
    <row r="841" spans="1:5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13"/>
        <v>komórkowy</v>
      </c>
    </row>
    <row r="842" spans="1:5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13"/>
        <v>komórkowy</v>
      </c>
    </row>
    <row r="843" spans="1:5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13"/>
        <v>stacjonarny</v>
      </c>
    </row>
    <row r="844" spans="1:5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13"/>
        <v>stacjonarny</v>
      </c>
    </row>
    <row r="845" spans="1:5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13"/>
        <v>zagraniczny</v>
      </c>
    </row>
    <row r="846" spans="1:5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13"/>
        <v>stacjonarny</v>
      </c>
    </row>
    <row r="847" spans="1:5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13"/>
        <v>stacjonarny</v>
      </c>
    </row>
    <row r="848" spans="1:5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13"/>
        <v>stacjonarny</v>
      </c>
    </row>
    <row r="849" spans="1:5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13"/>
        <v>komórkowy</v>
      </c>
    </row>
    <row r="850" spans="1:5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13"/>
        <v>stacjonarny</v>
      </c>
    </row>
    <row r="851" spans="1:5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13"/>
        <v>stacjonarny</v>
      </c>
    </row>
    <row r="852" spans="1:5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13"/>
        <v>stacjonarny</v>
      </c>
    </row>
    <row r="853" spans="1:5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13"/>
        <v>stacjonarny</v>
      </c>
    </row>
    <row r="854" spans="1:5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13"/>
        <v>komórkowy</v>
      </c>
    </row>
    <row r="855" spans="1:5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13"/>
        <v>stacjonarny</v>
      </c>
    </row>
    <row r="856" spans="1:5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13"/>
        <v>stacjonarny</v>
      </c>
    </row>
    <row r="857" spans="1:5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13"/>
        <v>komórkowy</v>
      </c>
    </row>
    <row r="858" spans="1:5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13"/>
        <v>zagraniczny</v>
      </c>
    </row>
    <row r="859" spans="1:5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13"/>
        <v>stacjonarny</v>
      </c>
    </row>
    <row r="860" spans="1:5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13"/>
        <v>komórkowy</v>
      </c>
    </row>
    <row r="861" spans="1:5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13"/>
        <v>komórkowy</v>
      </c>
    </row>
    <row r="862" spans="1:5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13"/>
        <v>stacjonarny</v>
      </c>
    </row>
    <row r="863" spans="1:5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13"/>
        <v>stacjonarny</v>
      </c>
    </row>
    <row r="864" spans="1:5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13"/>
        <v>stacjonarny</v>
      </c>
    </row>
    <row r="865" spans="1:5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13"/>
        <v>stacjonarny</v>
      </c>
    </row>
    <row r="866" spans="1:5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13"/>
        <v>stacjonarny</v>
      </c>
    </row>
    <row r="867" spans="1:5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13"/>
        <v>stacjonarny</v>
      </c>
    </row>
    <row r="868" spans="1:5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13"/>
        <v>stacjonarny</v>
      </c>
    </row>
    <row r="869" spans="1:5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13"/>
        <v>stacjonarny</v>
      </c>
    </row>
    <row r="870" spans="1:5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13"/>
        <v>stacjonarny</v>
      </c>
    </row>
    <row r="871" spans="1:5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13"/>
        <v>komórkowy</v>
      </c>
    </row>
    <row r="872" spans="1:5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13"/>
        <v>stacjonarny</v>
      </c>
    </row>
    <row r="873" spans="1:5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13"/>
        <v>stacjonarny</v>
      </c>
    </row>
    <row r="874" spans="1:5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13"/>
        <v>stacjonarny</v>
      </c>
    </row>
    <row r="875" spans="1:5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13"/>
        <v>stacjonarny</v>
      </c>
    </row>
    <row r="876" spans="1:5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13"/>
        <v>komórkowy</v>
      </c>
    </row>
    <row r="877" spans="1:5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13"/>
        <v>stacjonarny</v>
      </c>
    </row>
    <row r="878" spans="1:5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13"/>
        <v>komórkowy</v>
      </c>
    </row>
    <row r="879" spans="1:5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13"/>
        <v>komórkowy</v>
      </c>
    </row>
    <row r="880" spans="1:5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13"/>
        <v>stacjonarny</v>
      </c>
    </row>
    <row r="881" spans="1:5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13"/>
        <v>stacjonarny</v>
      </c>
    </row>
    <row r="882" spans="1:5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13"/>
        <v>stacjonarny</v>
      </c>
    </row>
    <row r="883" spans="1:5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13"/>
        <v>komórkowy</v>
      </c>
    </row>
    <row r="884" spans="1:5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13"/>
        <v>stacjonarny</v>
      </c>
    </row>
    <row r="885" spans="1:5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13"/>
        <v>stacjonarny</v>
      </c>
    </row>
    <row r="886" spans="1:5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13"/>
        <v>stacjonarny</v>
      </c>
    </row>
    <row r="887" spans="1:5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13"/>
        <v>stacjonarny</v>
      </c>
    </row>
    <row r="888" spans="1:5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13"/>
        <v>stacjonarny</v>
      </c>
    </row>
    <row r="889" spans="1:5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13"/>
        <v>komórkowy</v>
      </c>
    </row>
    <row r="890" spans="1:5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13"/>
        <v>stacjonarny</v>
      </c>
    </row>
    <row r="891" spans="1:5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13"/>
        <v>stacjonarny</v>
      </c>
    </row>
    <row r="892" spans="1:5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13"/>
        <v>komórkowy</v>
      </c>
    </row>
    <row r="893" spans="1:5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13"/>
        <v>komórkowy</v>
      </c>
    </row>
    <row r="894" spans="1:5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13"/>
        <v>stacjonarny</v>
      </c>
    </row>
    <row r="895" spans="1:5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13"/>
        <v>stacjonarny</v>
      </c>
    </row>
    <row r="896" spans="1:5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13"/>
        <v>stacjonarny</v>
      </c>
    </row>
    <row r="897" spans="1:5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13"/>
        <v>komórkowy</v>
      </c>
    </row>
    <row r="898" spans="1:5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13"/>
        <v>stacjonarny</v>
      </c>
    </row>
    <row r="899" spans="1:5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14">IF(LEN(A899)=7,"stacjonarny",IF(LEN(A899)=8,"komórkowy","zagraniczny"))</f>
        <v>stacjonarny</v>
      </c>
    </row>
    <row r="900" spans="1:5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14"/>
        <v>stacjonarny</v>
      </c>
    </row>
    <row r="901" spans="1:5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14"/>
        <v>komórkowy</v>
      </c>
    </row>
    <row r="902" spans="1:5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14"/>
        <v>komórkowy</v>
      </c>
    </row>
    <row r="903" spans="1:5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14"/>
        <v>stacjonarny</v>
      </c>
    </row>
    <row r="904" spans="1:5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14"/>
        <v>stacjonarny</v>
      </c>
    </row>
    <row r="905" spans="1:5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14"/>
        <v>stacjonarny</v>
      </c>
    </row>
    <row r="906" spans="1:5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14"/>
        <v>stacjonarny</v>
      </c>
    </row>
    <row r="907" spans="1:5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14"/>
        <v>stacjonarny</v>
      </c>
    </row>
    <row r="908" spans="1:5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14"/>
        <v>stacjonarny</v>
      </c>
    </row>
    <row r="909" spans="1:5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14"/>
        <v>stacjonarny</v>
      </c>
    </row>
    <row r="910" spans="1:5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14"/>
        <v>stacjonarny</v>
      </c>
    </row>
    <row r="911" spans="1:5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14"/>
        <v>komórkowy</v>
      </c>
    </row>
    <row r="912" spans="1:5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14"/>
        <v>stacjonarny</v>
      </c>
    </row>
    <row r="913" spans="1:5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14"/>
        <v>komórkowy</v>
      </c>
    </row>
    <row r="914" spans="1:5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14"/>
        <v>komórkowy</v>
      </c>
    </row>
    <row r="915" spans="1:5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14"/>
        <v>stacjonarny</v>
      </c>
    </row>
    <row r="916" spans="1:5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14"/>
        <v>stacjonarny</v>
      </c>
    </row>
    <row r="917" spans="1:5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14"/>
        <v>stacjonarny</v>
      </c>
    </row>
    <row r="918" spans="1:5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14"/>
        <v>stacjonarny</v>
      </c>
    </row>
    <row r="919" spans="1:5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14"/>
        <v>stacjonarny</v>
      </c>
    </row>
    <row r="920" spans="1:5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14"/>
        <v>stacjonarny</v>
      </c>
    </row>
    <row r="921" spans="1:5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14"/>
        <v>stacjonarny</v>
      </c>
    </row>
    <row r="922" spans="1:5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14"/>
        <v>komórkowy</v>
      </c>
    </row>
    <row r="923" spans="1:5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14"/>
        <v>komórkowy</v>
      </c>
    </row>
    <row r="924" spans="1:5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14"/>
        <v>stacjonarny</v>
      </c>
    </row>
    <row r="925" spans="1:5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14"/>
        <v>stacjonarny</v>
      </c>
    </row>
    <row r="926" spans="1:5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14"/>
        <v>stacjonarny</v>
      </c>
    </row>
    <row r="927" spans="1:5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14"/>
        <v>stacjonarny</v>
      </c>
    </row>
    <row r="928" spans="1:5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14"/>
        <v>stacjonarny</v>
      </c>
    </row>
    <row r="929" spans="1:5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14"/>
        <v>stacjonarny</v>
      </c>
    </row>
    <row r="930" spans="1:5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14"/>
        <v>komórkowy</v>
      </c>
    </row>
    <row r="931" spans="1:5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14"/>
        <v>stacjonarny</v>
      </c>
    </row>
    <row r="932" spans="1:5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14"/>
        <v>zagraniczny</v>
      </c>
    </row>
    <row r="933" spans="1:5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14"/>
        <v>stacjonarny</v>
      </c>
    </row>
    <row r="934" spans="1:5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14"/>
        <v>stacjonarny</v>
      </c>
    </row>
    <row r="935" spans="1:5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14"/>
        <v>stacjonarny</v>
      </c>
    </row>
    <row r="936" spans="1:5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14"/>
        <v>stacjonarny</v>
      </c>
    </row>
    <row r="937" spans="1:5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14"/>
        <v>stacjonarny</v>
      </c>
    </row>
    <row r="938" spans="1:5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14"/>
        <v>stacjonarny</v>
      </c>
    </row>
    <row r="939" spans="1:5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14"/>
        <v>stacjonarny</v>
      </c>
    </row>
    <row r="940" spans="1:5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14"/>
        <v>stacjonarny</v>
      </c>
    </row>
    <row r="941" spans="1:5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14"/>
        <v>komórkowy</v>
      </c>
    </row>
    <row r="942" spans="1:5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14"/>
        <v>stacjonarny</v>
      </c>
    </row>
    <row r="943" spans="1:5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14"/>
        <v>zagraniczny</v>
      </c>
    </row>
    <row r="944" spans="1:5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14"/>
        <v>stacjonarny</v>
      </c>
    </row>
    <row r="945" spans="1:5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14"/>
        <v>komórkowy</v>
      </c>
    </row>
    <row r="946" spans="1:5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14"/>
        <v>stacjonarny</v>
      </c>
    </row>
    <row r="947" spans="1:5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14"/>
        <v>komórkowy</v>
      </c>
    </row>
    <row r="948" spans="1:5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14"/>
        <v>komórkowy</v>
      </c>
    </row>
    <row r="949" spans="1:5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14"/>
        <v>stacjonarny</v>
      </c>
    </row>
    <row r="950" spans="1:5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14"/>
        <v>stacjonarny</v>
      </c>
    </row>
    <row r="951" spans="1:5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14"/>
        <v>stacjonarny</v>
      </c>
    </row>
    <row r="952" spans="1:5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14"/>
        <v>komórkowy</v>
      </c>
    </row>
    <row r="953" spans="1:5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14"/>
        <v>komórkowy</v>
      </c>
    </row>
    <row r="954" spans="1:5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14"/>
        <v>komórkowy</v>
      </c>
    </row>
    <row r="955" spans="1:5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14"/>
        <v>komórkowy</v>
      </c>
    </row>
    <row r="956" spans="1:5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14"/>
        <v>stacjonarny</v>
      </c>
    </row>
    <row r="957" spans="1:5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14"/>
        <v>stacjonarny</v>
      </c>
    </row>
    <row r="958" spans="1:5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14"/>
        <v>stacjonarny</v>
      </c>
    </row>
    <row r="959" spans="1:5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14"/>
        <v>stacjonarny</v>
      </c>
    </row>
    <row r="960" spans="1:5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14"/>
        <v>komórkowy</v>
      </c>
    </row>
    <row r="961" spans="1:5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14"/>
        <v>stacjonarny</v>
      </c>
    </row>
    <row r="962" spans="1:5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14"/>
        <v>stacjonarny</v>
      </c>
    </row>
    <row r="963" spans="1:5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15">IF(LEN(A963)=7,"stacjonarny",IF(LEN(A963)=8,"komórkowy","zagraniczny"))</f>
        <v>stacjonarny</v>
      </c>
    </row>
    <row r="964" spans="1:5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15"/>
        <v>stacjonarny</v>
      </c>
    </row>
    <row r="965" spans="1:5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15"/>
        <v>stacjonarny</v>
      </c>
    </row>
    <row r="966" spans="1:5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15"/>
        <v>stacjonarny</v>
      </c>
    </row>
    <row r="967" spans="1:5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15"/>
        <v>stacjonarny</v>
      </c>
    </row>
    <row r="968" spans="1:5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15"/>
        <v>stacjonarny</v>
      </c>
    </row>
    <row r="969" spans="1:5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15"/>
        <v>stacjonarny</v>
      </c>
    </row>
    <row r="970" spans="1:5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15"/>
        <v>stacjonarny</v>
      </c>
    </row>
    <row r="971" spans="1:5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15"/>
        <v>stacjonarny</v>
      </c>
    </row>
    <row r="972" spans="1:5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15"/>
        <v>komórkowy</v>
      </c>
    </row>
    <row r="973" spans="1:5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15"/>
        <v>stacjonarny</v>
      </c>
    </row>
    <row r="974" spans="1:5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15"/>
        <v>stacjonarny</v>
      </c>
    </row>
    <row r="975" spans="1:5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15"/>
        <v>stacjonarny</v>
      </c>
    </row>
    <row r="976" spans="1:5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15"/>
        <v>stacjonarny</v>
      </c>
    </row>
    <row r="977" spans="1:5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15"/>
        <v>stacjonarny</v>
      </c>
    </row>
    <row r="978" spans="1:5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15"/>
        <v>stacjonarny</v>
      </c>
    </row>
    <row r="979" spans="1:5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15"/>
        <v>stacjonarny</v>
      </c>
    </row>
    <row r="980" spans="1:5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15"/>
        <v>stacjonarny</v>
      </c>
    </row>
    <row r="981" spans="1:5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15"/>
        <v>komórkowy</v>
      </c>
    </row>
    <row r="982" spans="1:5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15"/>
        <v>komórkowy</v>
      </c>
    </row>
    <row r="983" spans="1:5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15"/>
        <v>stacjonarny</v>
      </c>
    </row>
    <row r="984" spans="1:5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15"/>
        <v>stacjonarny</v>
      </c>
    </row>
    <row r="985" spans="1:5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15"/>
        <v>komórkowy</v>
      </c>
    </row>
    <row r="986" spans="1:5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15"/>
        <v>komórkowy</v>
      </c>
    </row>
    <row r="987" spans="1:5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15"/>
        <v>stacjonarny</v>
      </c>
    </row>
    <row r="988" spans="1:5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15"/>
        <v>stacjonarny</v>
      </c>
    </row>
    <row r="989" spans="1:5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15"/>
        <v>komórkowy</v>
      </c>
    </row>
    <row r="990" spans="1:5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15"/>
        <v>zagraniczny</v>
      </c>
    </row>
    <row r="991" spans="1:5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15"/>
        <v>stacjonarny</v>
      </c>
    </row>
    <row r="992" spans="1:5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15"/>
        <v>stacjonarny</v>
      </c>
    </row>
    <row r="993" spans="1:5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15"/>
        <v>komórkowy</v>
      </c>
    </row>
    <row r="994" spans="1:5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15"/>
        <v>stacjonarny</v>
      </c>
    </row>
    <row r="995" spans="1:5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15"/>
        <v>komórkowy</v>
      </c>
    </row>
    <row r="996" spans="1:5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15"/>
        <v>komórkowy</v>
      </c>
    </row>
    <row r="997" spans="1:5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15"/>
        <v>stacjonarny</v>
      </c>
    </row>
    <row r="998" spans="1:5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15"/>
        <v>stacjonarny</v>
      </c>
    </row>
    <row r="999" spans="1:5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15"/>
        <v>stacjonarny</v>
      </c>
    </row>
    <row r="1000" spans="1:5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15"/>
        <v>stacjonarny</v>
      </c>
    </row>
    <row r="1001" spans="1:5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15"/>
        <v>stacjonarny</v>
      </c>
    </row>
    <row r="1002" spans="1:5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15"/>
        <v>stacjonarny</v>
      </c>
    </row>
    <row r="1003" spans="1:5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15"/>
        <v>stacjonarny</v>
      </c>
    </row>
    <row r="1004" spans="1:5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15"/>
        <v>zagraniczny</v>
      </c>
    </row>
    <row r="1005" spans="1:5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15"/>
        <v>stacjonarny</v>
      </c>
    </row>
    <row r="1006" spans="1:5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15"/>
        <v>stacjonarny</v>
      </c>
    </row>
    <row r="1007" spans="1:5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15"/>
        <v>stacjonarny</v>
      </c>
    </row>
    <row r="1008" spans="1:5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15"/>
        <v>stacjonarny</v>
      </c>
    </row>
    <row r="1009" spans="1:5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15"/>
        <v>stacjonarny</v>
      </c>
    </row>
    <row r="1010" spans="1:5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15"/>
        <v>stacjonarny</v>
      </c>
    </row>
    <row r="1011" spans="1:5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15"/>
        <v>stacjonarny</v>
      </c>
    </row>
    <row r="1012" spans="1:5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15"/>
        <v>stacjonarny</v>
      </c>
    </row>
    <row r="1013" spans="1:5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15"/>
        <v>stacjonarny</v>
      </c>
    </row>
    <row r="1014" spans="1:5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15"/>
        <v>stacjonarny</v>
      </c>
    </row>
    <row r="1015" spans="1:5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15"/>
        <v>stacjonarny</v>
      </c>
    </row>
    <row r="1016" spans="1:5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15"/>
        <v>zagraniczny</v>
      </c>
    </row>
    <row r="1017" spans="1:5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15"/>
        <v>stacjonarny</v>
      </c>
    </row>
    <row r="1018" spans="1:5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15"/>
        <v>stacjonarny</v>
      </c>
    </row>
    <row r="1019" spans="1:5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15"/>
        <v>stacjonarny</v>
      </c>
    </row>
    <row r="1020" spans="1:5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15"/>
        <v>stacjonarny</v>
      </c>
    </row>
    <row r="1021" spans="1:5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15"/>
        <v>stacjonarny</v>
      </c>
    </row>
    <row r="1022" spans="1:5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15"/>
        <v>komórkowy</v>
      </c>
    </row>
    <row r="1023" spans="1:5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15"/>
        <v>stacjonarny</v>
      </c>
    </row>
    <row r="1024" spans="1:5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15"/>
        <v>stacjonarny</v>
      </c>
    </row>
    <row r="1025" spans="1:5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15"/>
        <v>stacjonarny</v>
      </c>
    </row>
    <row r="1026" spans="1:5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15"/>
        <v>komórkowy</v>
      </c>
    </row>
    <row r="1027" spans="1:5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16">IF(LEN(A1027)=7,"stacjonarny",IF(LEN(A1027)=8,"komórkowy","zagraniczny"))</f>
        <v>stacjonarny</v>
      </c>
    </row>
    <row r="1028" spans="1:5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16"/>
        <v>stacjonarny</v>
      </c>
    </row>
    <row r="1029" spans="1:5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16"/>
        <v>stacjonarny</v>
      </c>
    </row>
    <row r="1030" spans="1:5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16"/>
        <v>komórkowy</v>
      </c>
    </row>
    <row r="1031" spans="1:5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16"/>
        <v>stacjonarny</v>
      </c>
    </row>
    <row r="1032" spans="1:5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16"/>
        <v>zagraniczny</v>
      </c>
    </row>
    <row r="1033" spans="1:5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16"/>
        <v>stacjonarny</v>
      </c>
    </row>
    <row r="1034" spans="1:5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16"/>
        <v>stacjonarny</v>
      </c>
    </row>
    <row r="1035" spans="1:5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16"/>
        <v>stacjonarny</v>
      </c>
    </row>
    <row r="1036" spans="1:5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16"/>
        <v>stacjonarny</v>
      </c>
    </row>
    <row r="1037" spans="1:5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16"/>
        <v>komórkowy</v>
      </c>
    </row>
    <row r="1038" spans="1:5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16"/>
        <v>stacjonarny</v>
      </c>
    </row>
    <row r="1039" spans="1:5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16"/>
        <v>komórkowy</v>
      </c>
    </row>
    <row r="1040" spans="1:5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16"/>
        <v>komórkowy</v>
      </c>
    </row>
    <row r="1041" spans="1:5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16"/>
        <v>stacjonarny</v>
      </c>
    </row>
    <row r="1042" spans="1:5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16"/>
        <v>stacjonarny</v>
      </c>
    </row>
    <row r="1043" spans="1:5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16"/>
        <v>stacjonarny</v>
      </c>
    </row>
    <row r="1044" spans="1:5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16"/>
        <v>stacjonarny</v>
      </c>
    </row>
    <row r="1045" spans="1:5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16"/>
        <v>stacjonarny</v>
      </c>
    </row>
    <row r="1046" spans="1:5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16"/>
        <v>komórkowy</v>
      </c>
    </row>
    <row r="1047" spans="1:5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16"/>
        <v>stacjonarny</v>
      </c>
    </row>
    <row r="1048" spans="1:5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16"/>
        <v>stacjonarny</v>
      </c>
    </row>
    <row r="1049" spans="1:5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16"/>
        <v>stacjonarny</v>
      </c>
    </row>
    <row r="1050" spans="1:5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16"/>
        <v>stacjonarny</v>
      </c>
    </row>
    <row r="1051" spans="1:5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16"/>
        <v>stacjonarny</v>
      </c>
    </row>
    <row r="1052" spans="1:5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16"/>
        <v>komórkowy</v>
      </c>
    </row>
    <row r="1053" spans="1:5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16"/>
        <v>stacjonarny</v>
      </c>
    </row>
    <row r="1054" spans="1:5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16"/>
        <v>komórkowy</v>
      </c>
    </row>
    <row r="1055" spans="1:5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16"/>
        <v>stacjonarny</v>
      </c>
    </row>
    <row r="1056" spans="1:5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16"/>
        <v>stacjonarny</v>
      </c>
    </row>
    <row r="1057" spans="1:5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16"/>
        <v>stacjonarny</v>
      </c>
    </row>
    <row r="1058" spans="1:5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16"/>
        <v>stacjonarny</v>
      </c>
    </row>
    <row r="1059" spans="1:5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16"/>
        <v>stacjonarny</v>
      </c>
    </row>
    <row r="1060" spans="1:5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16"/>
        <v>stacjonarny</v>
      </c>
    </row>
    <row r="1061" spans="1:5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16"/>
        <v>stacjonarny</v>
      </c>
    </row>
    <row r="1062" spans="1:5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16"/>
        <v>komórkowy</v>
      </c>
    </row>
    <row r="1063" spans="1:5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16"/>
        <v>stacjonarny</v>
      </c>
    </row>
    <row r="1064" spans="1:5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16"/>
        <v>komórkowy</v>
      </c>
    </row>
    <row r="1065" spans="1:5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16"/>
        <v>stacjonarny</v>
      </c>
    </row>
    <row r="1066" spans="1:5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16"/>
        <v>stacjonarny</v>
      </c>
    </row>
    <row r="1067" spans="1:5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16"/>
        <v>stacjonarny</v>
      </c>
    </row>
    <row r="1068" spans="1:5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16"/>
        <v>zagraniczny</v>
      </c>
    </row>
    <row r="1069" spans="1:5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16"/>
        <v>stacjonarny</v>
      </c>
    </row>
    <row r="1070" spans="1:5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16"/>
        <v>stacjonarny</v>
      </c>
    </row>
    <row r="1071" spans="1:5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16"/>
        <v>stacjonarny</v>
      </c>
    </row>
    <row r="1072" spans="1:5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16"/>
        <v>stacjonarny</v>
      </c>
    </row>
    <row r="1073" spans="1:5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16"/>
        <v>stacjonarny</v>
      </c>
    </row>
    <row r="1074" spans="1:5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16"/>
        <v>komórkowy</v>
      </c>
    </row>
    <row r="1075" spans="1:5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16"/>
        <v>komórkowy</v>
      </c>
    </row>
    <row r="1076" spans="1:5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16"/>
        <v>stacjonarny</v>
      </c>
    </row>
    <row r="1077" spans="1:5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16"/>
        <v>komórkowy</v>
      </c>
    </row>
    <row r="1078" spans="1:5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16"/>
        <v>stacjonarny</v>
      </c>
    </row>
    <row r="1079" spans="1:5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16"/>
        <v>komórkowy</v>
      </c>
    </row>
    <row r="1080" spans="1:5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16"/>
        <v>stacjonarny</v>
      </c>
    </row>
    <row r="1081" spans="1:5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16"/>
        <v>stacjonarny</v>
      </c>
    </row>
    <row r="1082" spans="1:5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16"/>
        <v>komórkowy</v>
      </c>
    </row>
    <row r="1083" spans="1:5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16"/>
        <v>stacjonarny</v>
      </c>
    </row>
    <row r="1084" spans="1:5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16"/>
        <v>stacjonarny</v>
      </c>
    </row>
    <row r="1085" spans="1:5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16"/>
        <v>komórkowy</v>
      </c>
    </row>
    <row r="1086" spans="1:5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16"/>
        <v>stacjonarny</v>
      </c>
    </row>
    <row r="1087" spans="1:5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16"/>
        <v>stacjonarny</v>
      </c>
    </row>
    <row r="1088" spans="1:5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16"/>
        <v>stacjonarny</v>
      </c>
    </row>
    <row r="1089" spans="1:5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16"/>
        <v>zagraniczny</v>
      </c>
    </row>
    <row r="1090" spans="1:5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16"/>
        <v>stacjonarny</v>
      </c>
    </row>
    <row r="1091" spans="1:5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17">IF(LEN(A1091)=7,"stacjonarny",IF(LEN(A1091)=8,"komórkowy","zagraniczny"))</f>
        <v>komórkowy</v>
      </c>
    </row>
    <row r="1092" spans="1:5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17"/>
        <v>stacjonarny</v>
      </c>
    </row>
    <row r="1093" spans="1:5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17"/>
        <v>komórkowy</v>
      </c>
    </row>
    <row r="1094" spans="1:5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17"/>
        <v>stacjonarny</v>
      </c>
    </row>
    <row r="1095" spans="1:5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17"/>
        <v>komórkowy</v>
      </c>
    </row>
    <row r="1096" spans="1:5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17"/>
        <v>komórkowy</v>
      </c>
    </row>
    <row r="1097" spans="1:5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17"/>
        <v>stacjonarny</v>
      </c>
    </row>
    <row r="1098" spans="1:5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17"/>
        <v>stacjonarny</v>
      </c>
    </row>
    <row r="1099" spans="1:5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17"/>
        <v>stacjonarny</v>
      </c>
    </row>
    <row r="1100" spans="1:5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17"/>
        <v>stacjonarny</v>
      </c>
    </row>
    <row r="1101" spans="1:5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17"/>
        <v>stacjonarny</v>
      </c>
    </row>
    <row r="1102" spans="1:5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17"/>
        <v>stacjonarny</v>
      </c>
    </row>
    <row r="1103" spans="1:5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17"/>
        <v>stacjonarny</v>
      </c>
    </row>
    <row r="1104" spans="1:5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17"/>
        <v>stacjonarny</v>
      </c>
    </row>
    <row r="1105" spans="1:5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17"/>
        <v>komórkowy</v>
      </c>
    </row>
    <row r="1106" spans="1:5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17"/>
        <v>komórkowy</v>
      </c>
    </row>
    <row r="1107" spans="1:5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17"/>
        <v>stacjonarny</v>
      </c>
    </row>
    <row r="1108" spans="1:5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17"/>
        <v>stacjonarny</v>
      </c>
    </row>
    <row r="1109" spans="1:5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17"/>
        <v>stacjonarny</v>
      </c>
    </row>
    <row r="1110" spans="1:5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17"/>
        <v>stacjonarny</v>
      </c>
    </row>
    <row r="1111" spans="1:5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17"/>
        <v>stacjonarny</v>
      </c>
    </row>
    <row r="1112" spans="1:5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17"/>
        <v>komórkowy</v>
      </c>
    </row>
    <row r="1113" spans="1:5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17"/>
        <v>stacjonarny</v>
      </c>
    </row>
    <row r="1114" spans="1:5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17"/>
        <v>stacjonarny</v>
      </c>
    </row>
    <row r="1115" spans="1:5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17"/>
        <v>komórkowy</v>
      </c>
    </row>
    <row r="1116" spans="1:5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17"/>
        <v>stacjonarny</v>
      </c>
    </row>
    <row r="1117" spans="1:5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17"/>
        <v>komórkowy</v>
      </c>
    </row>
    <row r="1118" spans="1:5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17"/>
        <v>stacjonarny</v>
      </c>
    </row>
    <row r="1119" spans="1:5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17"/>
        <v>stacjonarny</v>
      </c>
    </row>
    <row r="1120" spans="1:5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17"/>
        <v>zagraniczny</v>
      </c>
    </row>
    <row r="1121" spans="1:5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17"/>
        <v>stacjonarny</v>
      </c>
    </row>
    <row r="1122" spans="1:5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17"/>
        <v>stacjonarny</v>
      </c>
    </row>
    <row r="1123" spans="1:5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17"/>
        <v>komórkowy</v>
      </c>
    </row>
    <row r="1124" spans="1:5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17"/>
        <v>stacjonarny</v>
      </c>
    </row>
    <row r="1125" spans="1:5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17"/>
        <v>stacjonarny</v>
      </c>
    </row>
    <row r="1126" spans="1:5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17"/>
        <v>stacjonarny</v>
      </c>
    </row>
    <row r="1127" spans="1:5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17"/>
        <v>komórkowy</v>
      </c>
    </row>
    <row r="1128" spans="1:5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17"/>
        <v>stacjonarny</v>
      </c>
    </row>
    <row r="1129" spans="1:5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17"/>
        <v>stacjonarny</v>
      </c>
    </row>
    <row r="1130" spans="1:5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17"/>
        <v>komórkowy</v>
      </c>
    </row>
    <row r="1131" spans="1:5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17"/>
        <v>stacjonarny</v>
      </c>
    </row>
    <row r="1132" spans="1:5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17"/>
        <v>stacjonarny</v>
      </c>
    </row>
    <row r="1133" spans="1:5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17"/>
        <v>stacjonarny</v>
      </c>
    </row>
    <row r="1134" spans="1:5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17"/>
        <v>stacjonarny</v>
      </c>
    </row>
    <row r="1135" spans="1:5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17"/>
        <v>stacjonarny</v>
      </c>
    </row>
    <row r="1136" spans="1:5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17"/>
        <v>stacjonarny</v>
      </c>
    </row>
    <row r="1137" spans="1:5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17"/>
        <v>stacjonarny</v>
      </c>
    </row>
    <row r="1138" spans="1:5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17"/>
        <v>stacjonarny</v>
      </c>
    </row>
    <row r="1139" spans="1:5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17"/>
        <v>stacjonarny</v>
      </c>
    </row>
    <row r="1140" spans="1:5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17"/>
        <v>stacjonarny</v>
      </c>
    </row>
    <row r="1141" spans="1:5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17"/>
        <v>stacjonarny</v>
      </c>
    </row>
    <row r="1142" spans="1:5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17"/>
        <v>zagraniczny</v>
      </c>
    </row>
    <row r="1143" spans="1:5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17"/>
        <v>stacjonarny</v>
      </c>
    </row>
    <row r="1144" spans="1:5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17"/>
        <v>zagraniczny</v>
      </c>
    </row>
    <row r="1145" spans="1:5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17"/>
        <v>stacjonarny</v>
      </c>
    </row>
    <row r="1146" spans="1:5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17"/>
        <v>stacjonarny</v>
      </c>
    </row>
    <row r="1147" spans="1:5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17"/>
        <v>stacjonarny</v>
      </c>
    </row>
    <row r="1148" spans="1:5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17"/>
        <v>stacjonarny</v>
      </c>
    </row>
    <row r="1149" spans="1:5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17"/>
        <v>stacjonarny</v>
      </c>
    </row>
    <row r="1150" spans="1:5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17"/>
        <v>komórkowy</v>
      </c>
    </row>
    <row r="1151" spans="1:5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17"/>
        <v>stacjonarny</v>
      </c>
    </row>
    <row r="1152" spans="1:5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17"/>
        <v>stacjonarny</v>
      </c>
    </row>
    <row r="1153" spans="1:5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17"/>
        <v>stacjonarny</v>
      </c>
    </row>
    <row r="1154" spans="1:5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17"/>
        <v>stacjonarny</v>
      </c>
    </row>
    <row r="1155" spans="1:5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18">IF(LEN(A1155)=7,"stacjonarny",IF(LEN(A1155)=8,"komórkowy","zagraniczny"))</f>
        <v>stacjonarny</v>
      </c>
    </row>
    <row r="1156" spans="1:5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18"/>
        <v>stacjonarny</v>
      </c>
    </row>
    <row r="1157" spans="1:5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18"/>
        <v>stacjonarny</v>
      </c>
    </row>
    <row r="1158" spans="1:5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18"/>
        <v>stacjonarny</v>
      </c>
    </row>
    <row r="1159" spans="1:5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18"/>
        <v>stacjonarny</v>
      </c>
    </row>
    <row r="1160" spans="1:5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18"/>
        <v>stacjonarny</v>
      </c>
    </row>
    <row r="1161" spans="1:5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18"/>
        <v>zagraniczny</v>
      </c>
    </row>
    <row r="1162" spans="1:5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18"/>
        <v>stacjonarny</v>
      </c>
    </row>
    <row r="1163" spans="1:5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18"/>
        <v>stacjonarny</v>
      </c>
    </row>
    <row r="1164" spans="1:5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18"/>
        <v>stacjonarny</v>
      </c>
    </row>
    <row r="1165" spans="1:5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18"/>
        <v>komórkowy</v>
      </c>
    </row>
    <row r="1166" spans="1:5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18"/>
        <v>komórkowy</v>
      </c>
    </row>
    <row r="1167" spans="1:5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18"/>
        <v>stacjonarny</v>
      </c>
    </row>
    <row r="1168" spans="1:5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18"/>
        <v>stacjonarny</v>
      </c>
    </row>
    <row r="1169" spans="1:5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18"/>
        <v>stacjonarny</v>
      </c>
    </row>
    <row r="1170" spans="1:5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18"/>
        <v>zagraniczny</v>
      </c>
    </row>
    <row r="1171" spans="1:5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18"/>
        <v>stacjonarny</v>
      </c>
    </row>
    <row r="1172" spans="1:5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18"/>
        <v>stacjonarny</v>
      </c>
    </row>
    <row r="1173" spans="1:5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18"/>
        <v>komórkowy</v>
      </c>
    </row>
    <row r="1174" spans="1:5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18"/>
        <v>komórkowy</v>
      </c>
    </row>
    <row r="1175" spans="1:5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18"/>
        <v>stacjonarny</v>
      </c>
    </row>
    <row r="1176" spans="1:5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18"/>
        <v>stacjonarny</v>
      </c>
    </row>
    <row r="1177" spans="1:5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18"/>
        <v>stacjonarny</v>
      </c>
    </row>
    <row r="1178" spans="1:5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18"/>
        <v>stacjonarny</v>
      </c>
    </row>
    <row r="1179" spans="1:5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18"/>
        <v>stacjonarny</v>
      </c>
    </row>
    <row r="1180" spans="1:5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18"/>
        <v>zagraniczny</v>
      </c>
    </row>
    <row r="1181" spans="1:5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18"/>
        <v>komórkowy</v>
      </c>
    </row>
    <row r="1182" spans="1:5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18"/>
        <v>stacjonarny</v>
      </c>
    </row>
    <row r="1183" spans="1:5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18"/>
        <v>zagraniczny</v>
      </c>
    </row>
    <row r="1184" spans="1:5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18"/>
        <v>stacjonarny</v>
      </c>
    </row>
    <row r="1185" spans="1:5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18"/>
        <v>stacjonarny</v>
      </c>
    </row>
    <row r="1186" spans="1:5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18"/>
        <v>komórkowy</v>
      </c>
    </row>
    <row r="1187" spans="1:5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18"/>
        <v>stacjonarny</v>
      </c>
    </row>
    <row r="1188" spans="1:5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18"/>
        <v>stacjonarny</v>
      </c>
    </row>
    <row r="1189" spans="1:5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18"/>
        <v>komórkowy</v>
      </c>
    </row>
    <row r="1190" spans="1:5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18"/>
        <v>stacjonarny</v>
      </c>
    </row>
    <row r="1191" spans="1:5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18"/>
        <v>komórkowy</v>
      </c>
    </row>
    <row r="1192" spans="1:5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18"/>
        <v>stacjonarny</v>
      </c>
    </row>
    <row r="1193" spans="1:5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18"/>
        <v>stacjonarny</v>
      </c>
    </row>
    <row r="1194" spans="1:5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18"/>
        <v>stacjonarny</v>
      </c>
    </row>
    <row r="1195" spans="1:5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18"/>
        <v>stacjonarny</v>
      </c>
    </row>
    <row r="1196" spans="1:5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18"/>
        <v>stacjonarny</v>
      </c>
    </row>
    <row r="1197" spans="1:5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18"/>
        <v>stacjonarny</v>
      </c>
    </row>
    <row r="1198" spans="1:5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18"/>
        <v>stacjonarny</v>
      </c>
    </row>
    <row r="1199" spans="1:5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18"/>
        <v>stacjonarny</v>
      </c>
    </row>
    <row r="1200" spans="1:5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18"/>
        <v>stacjonarny</v>
      </c>
    </row>
    <row r="1201" spans="1:5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18"/>
        <v>komórkowy</v>
      </c>
    </row>
    <row r="1202" spans="1:5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18"/>
        <v>stacjonarny</v>
      </c>
    </row>
    <row r="1203" spans="1:5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18"/>
        <v>stacjonarny</v>
      </c>
    </row>
    <row r="1204" spans="1:5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18"/>
        <v>stacjonarny</v>
      </c>
    </row>
    <row r="1205" spans="1:5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18"/>
        <v>stacjonarny</v>
      </c>
    </row>
    <row r="1206" spans="1:5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18"/>
        <v>komórkowy</v>
      </c>
    </row>
    <row r="1207" spans="1:5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18"/>
        <v>komórkowy</v>
      </c>
    </row>
    <row r="1208" spans="1:5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18"/>
        <v>stacjonarny</v>
      </c>
    </row>
    <row r="1209" spans="1:5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18"/>
        <v>stacjonarny</v>
      </c>
    </row>
    <row r="1210" spans="1:5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18"/>
        <v>zagraniczny</v>
      </c>
    </row>
    <row r="1211" spans="1:5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18"/>
        <v>stacjonarny</v>
      </c>
    </row>
    <row r="1212" spans="1:5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18"/>
        <v>komórkowy</v>
      </c>
    </row>
    <row r="1213" spans="1:5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18"/>
        <v>stacjonarny</v>
      </c>
    </row>
    <row r="1214" spans="1:5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18"/>
        <v>stacjonarny</v>
      </c>
    </row>
    <row r="1215" spans="1:5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18"/>
        <v>komórkowy</v>
      </c>
    </row>
    <row r="1216" spans="1:5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18"/>
        <v>stacjonarny</v>
      </c>
    </row>
    <row r="1217" spans="1:5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18"/>
        <v>stacjonarny</v>
      </c>
    </row>
    <row r="1218" spans="1:5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18"/>
        <v>komórkowy</v>
      </c>
    </row>
    <row r="1219" spans="1:5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19">IF(LEN(A1219)=7,"stacjonarny",IF(LEN(A1219)=8,"komórkowy","zagraniczny"))</f>
        <v>stacjonarny</v>
      </c>
    </row>
    <row r="1220" spans="1:5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19"/>
        <v>stacjonarny</v>
      </c>
    </row>
    <row r="1221" spans="1:5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19"/>
        <v>stacjonarny</v>
      </c>
    </row>
    <row r="1222" spans="1:5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19"/>
        <v>stacjonarny</v>
      </c>
    </row>
    <row r="1223" spans="1:5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19"/>
        <v>stacjonarny</v>
      </c>
    </row>
    <row r="1224" spans="1:5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19"/>
        <v>komórkowy</v>
      </c>
    </row>
    <row r="1225" spans="1:5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19"/>
        <v>stacjonarny</v>
      </c>
    </row>
    <row r="1226" spans="1:5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19"/>
        <v>zagraniczny</v>
      </c>
    </row>
    <row r="1227" spans="1:5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19"/>
        <v>komórkowy</v>
      </c>
    </row>
    <row r="1228" spans="1:5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19"/>
        <v>stacjonarny</v>
      </c>
    </row>
    <row r="1229" spans="1:5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19"/>
        <v>komórkowy</v>
      </c>
    </row>
    <row r="1230" spans="1:5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19"/>
        <v>komórkowy</v>
      </c>
    </row>
    <row r="1231" spans="1:5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19"/>
        <v>stacjonarny</v>
      </c>
    </row>
    <row r="1232" spans="1:5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19"/>
        <v>stacjonarny</v>
      </c>
    </row>
    <row r="1233" spans="1:5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19"/>
        <v>stacjonarny</v>
      </c>
    </row>
    <row r="1234" spans="1:5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19"/>
        <v>stacjonarny</v>
      </c>
    </row>
    <row r="1235" spans="1:5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19"/>
        <v>stacjonarny</v>
      </c>
    </row>
    <row r="1236" spans="1:5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19"/>
        <v>stacjonarny</v>
      </c>
    </row>
    <row r="1237" spans="1:5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19"/>
        <v>stacjonarny</v>
      </c>
    </row>
    <row r="1238" spans="1:5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19"/>
        <v>stacjonarny</v>
      </c>
    </row>
    <row r="1239" spans="1:5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19"/>
        <v>stacjonarny</v>
      </c>
    </row>
    <row r="1240" spans="1:5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19"/>
        <v>stacjonarny</v>
      </c>
    </row>
    <row r="1241" spans="1:5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19"/>
        <v>komórkowy</v>
      </c>
    </row>
    <row r="1242" spans="1:5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19"/>
        <v>komórkowy</v>
      </c>
    </row>
    <row r="1243" spans="1:5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19"/>
        <v>stacjonarny</v>
      </c>
    </row>
    <row r="1244" spans="1:5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19"/>
        <v>zagraniczny</v>
      </c>
    </row>
    <row r="1245" spans="1:5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19"/>
        <v>stacjonarny</v>
      </c>
    </row>
    <row r="1246" spans="1:5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19"/>
        <v>stacjonarny</v>
      </c>
    </row>
    <row r="1247" spans="1:5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19"/>
        <v>komórkowy</v>
      </c>
    </row>
    <row r="1248" spans="1:5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19"/>
        <v>stacjonarny</v>
      </c>
    </row>
    <row r="1249" spans="1:5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19"/>
        <v>zagraniczny</v>
      </c>
    </row>
    <row r="1250" spans="1:5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19"/>
        <v>stacjonarny</v>
      </c>
    </row>
    <row r="1251" spans="1:5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19"/>
        <v>komórkowy</v>
      </c>
    </row>
    <row r="1252" spans="1:5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19"/>
        <v>stacjonarny</v>
      </c>
    </row>
    <row r="1253" spans="1:5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19"/>
        <v>stacjonarny</v>
      </c>
    </row>
    <row r="1254" spans="1:5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19"/>
        <v>stacjonarny</v>
      </c>
    </row>
    <row r="1255" spans="1:5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19"/>
        <v>stacjonarny</v>
      </c>
    </row>
    <row r="1256" spans="1:5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19"/>
        <v>stacjonarny</v>
      </c>
    </row>
    <row r="1257" spans="1:5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19"/>
        <v>stacjonarny</v>
      </c>
    </row>
    <row r="1258" spans="1:5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19"/>
        <v>stacjonarny</v>
      </c>
    </row>
    <row r="1259" spans="1:5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19"/>
        <v>stacjonarny</v>
      </c>
    </row>
    <row r="1260" spans="1:5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19"/>
        <v>komórkowy</v>
      </c>
    </row>
    <row r="1261" spans="1:5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19"/>
        <v>komórkowy</v>
      </c>
    </row>
    <row r="1262" spans="1:5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19"/>
        <v>komórkowy</v>
      </c>
    </row>
    <row r="1263" spans="1:5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19"/>
        <v>komórkowy</v>
      </c>
    </row>
    <row r="1264" spans="1:5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19"/>
        <v>stacjonarny</v>
      </c>
    </row>
    <row r="1265" spans="1:5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19"/>
        <v>stacjonarny</v>
      </c>
    </row>
    <row r="1266" spans="1:5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19"/>
        <v>zagraniczny</v>
      </c>
    </row>
    <row r="1267" spans="1:5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19"/>
        <v>komórkowy</v>
      </c>
    </row>
    <row r="1268" spans="1:5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19"/>
        <v>stacjonarny</v>
      </c>
    </row>
    <row r="1269" spans="1:5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19"/>
        <v>stacjonarny</v>
      </c>
    </row>
    <row r="1270" spans="1:5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19"/>
        <v>stacjonarny</v>
      </c>
    </row>
    <row r="1271" spans="1:5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19"/>
        <v>stacjonarny</v>
      </c>
    </row>
    <row r="1272" spans="1:5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19"/>
        <v>stacjonarny</v>
      </c>
    </row>
    <row r="1273" spans="1:5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19"/>
        <v>stacjonarny</v>
      </c>
    </row>
    <row r="1274" spans="1:5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19"/>
        <v>komórkowy</v>
      </c>
    </row>
    <row r="1275" spans="1:5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19"/>
        <v>stacjonarny</v>
      </c>
    </row>
    <row r="1276" spans="1:5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19"/>
        <v>stacjonarny</v>
      </c>
    </row>
    <row r="1277" spans="1:5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19"/>
        <v>komórkowy</v>
      </c>
    </row>
    <row r="1278" spans="1:5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19"/>
        <v>stacjonarny</v>
      </c>
    </row>
    <row r="1279" spans="1:5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19"/>
        <v>zagraniczny</v>
      </c>
    </row>
    <row r="1280" spans="1:5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19"/>
        <v>komórkowy</v>
      </c>
    </row>
    <row r="1281" spans="1:5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19"/>
        <v>zagraniczny</v>
      </c>
    </row>
    <row r="1282" spans="1:5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19"/>
        <v>stacjonarny</v>
      </c>
    </row>
    <row r="1283" spans="1:5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20">IF(LEN(A1283)=7,"stacjonarny",IF(LEN(A1283)=8,"komórkowy","zagraniczny"))</f>
        <v>stacjonarny</v>
      </c>
    </row>
    <row r="1284" spans="1:5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20"/>
        <v>stacjonarny</v>
      </c>
    </row>
    <row r="1285" spans="1:5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20"/>
        <v>stacjonarny</v>
      </c>
    </row>
    <row r="1286" spans="1:5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20"/>
        <v>komórkowy</v>
      </c>
    </row>
    <row r="1287" spans="1:5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20"/>
        <v>stacjonarny</v>
      </c>
    </row>
    <row r="1288" spans="1:5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20"/>
        <v>stacjonarny</v>
      </c>
    </row>
    <row r="1289" spans="1:5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20"/>
        <v>komórkowy</v>
      </c>
    </row>
    <row r="1290" spans="1:5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20"/>
        <v>stacjonarny</v>
      </c>
    </row>
    <row r="1291" spans="1:5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20"/>
        <v>zagraniczny</v>
      </c>
    </row>
    <row r="1292" spans="1:5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20"/>
        <v>stacjonarny</v>
      </c>
    </row>
    <row r="1293" spans="1:5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20"/>
        <v>komórkowy</v>
      </c>
    </row>
    <row r="1294" spans="1:5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20"/>
        <v>stacjonarny</v>
      </c>
    </row>
    <row r="1295" spans="1:5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20"/>
        <v>komórkowy</v>
      </c>
    </row>
    <row r="1296" spans="1:5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20"/>
        <v>zagraniczny</v>
      </c>
    </row>
    <row r="1297" spans="1:5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20"/>
        <v>stacjonarny</v>
      </c>
    </row>
    <row r="1298" spans="1:5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20"/>
        <v>stacjonarny</v>
      </c>
    </row>
    <row r="1299" spans="1:5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20"/>
        <v>stacjonarny</v>
      </c>
    </row>
    <row r="1300" spans="1:5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20"/>
        <v>stacjonarny</v>
      </c>
    </row>
    <row r="1301" spans="1:5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20"/>
        <v>stacjonarny</v>
      </c>
    </row>
    <row r="1302" spans="1:5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20"/>
        <v>stacjonarny</v>
      </c>
    </row>
    <row r="1303" spans="1:5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20"/>
        <v>stacjonarny</v>
      </c>
    </row>
    <row r="1304" spans="1:5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20"/>
        <v>stacjonarny</v>
      </c>
    </row>
    <row r="1305" spans="1:5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20"/>
        <v>stacjonarny</v>
      </c>
    </row>
    <row r="1306" spans="1:5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20"/>
        <v>stacjonarny</v>
      </c>
    </row>
    <row r="1307" spans="1:5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20"/>
        <v>zagraniczny</v>
      </c>
    </row>
    <row r="1308" spans="1:5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20"/>
        <v>stacjonarny</v>
      </c>
    </row>
    <row r="1309" spans="1:5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20"/>
        <v>komórkowy</v>
      </c>
    </row>
    <row r="1310" spans="1:5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20"/>
        <v>komórkowy</v>
      </c>
    </row>
    <row r="1311" spans="1:5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20"/>
        <v>stacjonarny</v>
      </c>
    </row>
    <row r="1312" spans="1:5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20"/>
        <v>stacjonarny</v>
      </c>
    </row>
    <row r="1313" spans="1:5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20"/>
        <v>komórkowy</v>
      </c>
    </row>
    <row r="1314" spans="1:5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20"/>
        <v>stacjonarny</v>
      </c>
    </row>
    <row r="1315" spans="1:5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20"/>
        <v>stacjonarny</v>
      </c>
    </row>
    <row r="1316" spans="1:5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20"/>
        <v>stacjonarny</v>
      </c>
    </row>
    <row r="1317" spans="1:5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20"/>
        <v>stacjonarny</v>
      </c>
    </row>
    <row r="1318" spans="1:5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20"/>
        <v>komórkowy</v>
      </c>
    </row>
    <row r="1319" spans="1:5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20"/>
        <v>komórkowy</v>
      </c>
    </row>
    <row r="1320" spans="1:5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20"/>
        <v>stacjonarny</v>
      </c>
    </row>
    <row r="1321" spans="1:5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20"/>
        <v>stacjonarny</v>
      </c>
    </row>
    <row r="1322" spans="1:5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20"/>
        <v>stacjonarny</v>
      </c>
    </row>
    <row r="1323" spans="1:5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20"/>
        <v>stacjonarny</v>
      </c>
    </row>
    <row r="1324" spans="1:5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20"/>
        <v>stacjonarny</v>
      </c>
    </row>
    <row r="1325" spans="1:5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20"/>
        <v>stacjonarny</v>
      </c>
    </row>
    <row r="1326" spans="1:5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20"/>
        <v>stacjonarny</v>
      </c>
    </row>
    <row r="1327" spans="1:5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20"/>
        <v>stacjonarny</v>
      </c>
    </row>
    <row r="1328" spans="1:5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20"/>
        <v>stacjonarny</v>
      </c>
    </row>
    <row r="1329" spans="1:5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20"/>
        <v>stacjonarny</v>
      </c>
    </row>
    <row r="1330" spans="1:5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20"/>
        <v>komórkowy</v>
      </c>
    </row>
    <row r="1331" spans="1:5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20"/>
        <v>stacjonarny</v>
      </c>
    </row>
    <row r="1332" spans="1:5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20"/>
        <v>stacjonarny</v>
      </c>
    </row>
    <row r="1333" spans="1:5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20"/>
        <v>stacjonarny</v>
      </c>
    </row>
    <row r="1334" spans="1:5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20"/>
        <v>komórkowy</v>
      </c>
    </row>
    <row r="1335" spans="1:5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20"/>
        <v>stacjonarny</v>
      </c>
    </row>
    <row r="1336" spans="1:5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20"/>
        <v>stacjonarny</v>
      </c>
    </row>
    <row r="1337" spans="1:5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20"/>
        <v>stacjonarny</v>
      </c>
    </row>
    <row r="1338" spans="1:5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20"/>
        <v>stacjonarny</v>
      </c>
    </row>
    <row r="1339" spans="1:5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20"/>
        <v>stacjonarny</v>
      </c>
    </row>
    <row r="1340" spans="1:5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20"/>
        <v>stacjonarny</v>
      </c>
    </row>
    <row r="1341" spans="1:5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20"/>
        <v>stacjonarny</v>
      </c>
    </row>
    <row r="1342" spans="1:5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20"/>
        <v>stacjonarny</v>
      </c>
    </row>
    <row r="1343" spans="1:5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20"/>
        <v>komórkowy</v>
      </c>
    </row>
    <row r="1344" spans="1:5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20"/>
        <v>stacjonarny</v>
      </c>
    </row>
    <row r="1345" spans="1:5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20"/>
        <v>stacjonarny</v>
      </c>
    </row>
    <row r="1346" spans="1:5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20"/>
        <v>stacjonarny</v>
      </c>
    </row>
    <row r="1347" spans="1:5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21">IF(LEN(A1347)=7,"stacjonarny",IF(LEN(A1347)=8,"komórkowy","zagraniczny"))</f>
        <v>stacjonarny</v>
      </c>
    </row>
    <row r="1348" spans="1:5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21"/>
        <v>stacjonarny</v>
      </c>
    </row>
    <row r="1349" spans="1:5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21"/>
        <v>komórkowy</v>
      </c>
    </row>
    <row r="1350" spans="1:5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21"/>
        <v>komórkowy</v>
      </c>
    </row>
    <row r="1351" spans="1:5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21"/>
        <v>stacjonarny</v>
      </c>
    </row>
    <row r="1352" spans="1:5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21"/>
        <v>stacjonarny</v>
      </c>
    </row>
    <row r="1353" spans="1:5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21"/>
        <v>stacjonarny</v>
      </c>
    </row>
    <row r="1354" spans="1:5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21"/>
        <v>zagraniczny</v>
      </c>
    </row>
    <row r="1355" spans="1:5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21"/>
        <v>komórkowy</v>
      </c>
    </row>
    <row r="1356" spans="1:5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21"/>
        <v>zagraniczny</v>
      </c>
    </row>
    <row r="1357" spans="1:5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21"/>
        <v>stacjonarny</v>
      </c>
    </row>
    <row r="1358" spans="1:5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21"/>
        <v>stacjonarny</v>
      </c>
    </row>
    <row r="1359" spans="1:5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21"/>
        <v>stacjonarny</v>
      </c>
    </row>
    <row r="1360" spans="1:5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21"/>
        <v>stacjonarny</v>
      </c>
    </row>
    <row r="1361" spans="1:5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21"/>
        <v>komórkowy</v>
      </c>
    </row>
    <row r="1362" spans="1:5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21"/>
        <v>stacjonarny</v>
      </c>
    </row>
    <row r="1363" spans="1:5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21"/>
        <v>komórkowy</v>
      </c>
    </row>
    <row r="1364" spans="1:5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21"/>
        <v>stacjonarny</v>
      </c>
    </row>
    <row r="1365" spans="1:5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21"/>
        <v>stacjonarny</v>
      </c>
    </row>
    <row r="1366" spans="1:5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21"/>
        <v>stacjonarny</v>
      </c>
    </row>
    <row r="1367" spans="1:5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21"/>
        <v>stacjonarny</v>
      </c>
    </row>
    <row r="1368" spans="1:5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21"/>
        <v>stacjonarny</v>
      </c>
    </row>
    <row r="1369" spans="1:5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21"/>
        <v>stacjonarny</v>
      </c>
    </row>
    <row r="1370" spans="1:5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21"/>
        <v>stacjonarny</v>
      </c>
    </row>
    <row r="1371" spans="1:5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21"/>
        <v>stacjonarny</v>
      </c>
    </row>
    <row r="1372" spans="1:5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21"/>
        <v>komórkowy</v>
      </c>
    </row>
    <row r="1373" spans="1:5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21"/>
        <v>stacjonarny</v>
      </c>
    </row>
    <row r="1374" spans="1:5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21"/>
        <v>komórkowy</v>
      </c>
    </row>
    <row r="1375" spans="1:5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21"/>
        <v>stacjonarny</v>
      </c>
    </row>
    <row r="1376" spans="1:5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21"/>
        <v>stacjonarny</v>
      </c>
    </row>
    <row r="1377" spans="1:5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21"/>
        <v>komórkowy</v>
      </c>
    </row>
    <row r="1378" spans="1:5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21"/>
        <v>stacjonarny</v>
      </c>
    </row>
    <row r="1379" spans="1:5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21"/>
        <v>komórkowy</v>
      </c>
    </row>
    <row r="1380" spans="1:5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21"/>
        <v>stacjonarny</v>
      </c>
    </row>
    <row r="1381" spans="1:5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21"/>
        <v>stacjonarny</v>
      </c>
    </row>
    <row r="1382" spans="1:5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21"/>
        <v>komórkowy</v>
      </c>
    </row>
    <row r="1383" spans="1:5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21"/>
        <v>stacjonarny</v>
      </c>
    </row>
    <row r="1384" spans="1:5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21"/>
        <v>stacjonarny</v>
      </c>
    </row>
    <row r="1385" spans="1:5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21"/>
        <v>komórkowy</v>
      </c>
    </row>
    <row r="1386" spans="1:5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21"/>
        <v>stacjonarny</v>
      </c>
    </row>
    <row r="1387" spans="1:5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21"/>
        <v>komórkowy</v>
      </c>
    </row>
    <row r="1388" spans="1:5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21"/>
        <v>stacjonarny</v>
      </c>
    </row>
    <row r="1389" spans="1:5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21"/>
        <v>komórkowy</v>
      </c>
    </row>
    <row r="1390" spans="1:5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21"/>
        <v>stacjonarny</v>
      </c>
    </row>
    <row r="1391" spans="1:5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21"/>
        <v>komórkowy</v>
      </c>
    </row>
    <row r="1392" spans="1:5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21"/>
        <v>stacjonarny</v>
      </c>
    </row>
    <row r="1393" spans="1:5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21"/>
        <v>stacjonarny</v>
      </c>
    </row>
    <row r="1394" spans="1:5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21"/>
        <v>stacjonarny</v>
      </c>
    </row>
    <row r="1395" spans="1:5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21"/>
        <v>stacjonarny</v>
      </c>
    </row>
    <row r="1396" spans="1:5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21"/>
        <v>stacjonarny</v>
      </c>
    </row>
    <row r="1397" spans="1:5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21"/>
        <v>stacjonarny</v>
      </c>
    </row>
    <row r="1398" spans="1:5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21"/>
        <v>stacjonarny</v>
      </c>
    </row>
    <row r="1399" spans="1:5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21"/>
        <v>stacjonarny</v>
      </c>
    </row>
    <row r="1400" spans="1:5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21"/>
        <v>stacjonarny</v>
      </c>
    </row>
    <row r="1401" spans="1:5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21"/>
        <v>stacjonarny</v>
      </c>
    </row>
    <row r="1402" spans="1:5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21"/>
        <v>stacjonarny</v>
      </c>
    </row>
    <row r="1403" spans="1:5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21"/>
        <v>stacjonarny</v>
      </c>
    </row>
    <row r="1404" spans="1:5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21"/>
        <v>stacjonarny</v>
      </c>
    </row>
    <row r="1405" spans="1:5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21"/>
        <v>stacjonarny</v>
      </c>
    </row>
    <row r="1406" spans="1:5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21"/>
        <v>stacjonarny</v>
      </c>
    </row>
    <row r="1407" spans="1:5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21"/>
        <v>stacjonarny</v>
      </c>
    </row>
    <row r="1408" spans="1:5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21"/>
        <v>stacjonarny</v>
      </c>
    </row>
    <row r="1409" spans="1:5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21"/>
        <v>stacjonarny</v>
      </c>
    </row>
    <row r="1410" spans="1:5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21"/>
        <v>komórkowy</v>
      </c>
    </row>
    <row r="1411" spans="1:5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22">IF(LEN(A1411)=7,"stacjonarny",IF(LEN(A1411)=8,"komórkowy","zagraniczny"))</f>
        <v>stacjonarny</v>
      </c>
    </row>
    <row r="1412" spans="1:5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22"/>
        <v>stacjonarny</v>
      </c>
    </row>
    <row r="1413" spans="1:5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22"/>
        <v>stacjonarny</v>
      </c>
    </row>
    <row r="1414" spans="1:5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22"/>
        <v>stacjonarny</v>
      </c>
    </row>
    <row r="1415" spans="1:5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22"/>
        <v>stacjonarny</v>
      </c>
    </row>
    <row r="1416" spans="1:5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22"/>
        <v>stacjonarny</v>
      </c>
    </row>
    <row r="1417" spans="1:5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22"/>
        <v>komórkowy</v>
      </c>
    </row>
    <row r="1418" spans="1:5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22"/>
        <v>stacjonarny</v>
      </c>
    </row>
    <row r="1419" spans="1:5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22"/>
        <v>stacjonarny</v>
      </c>
    </row>
    <row r="1420" spans="1:5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22"/>
        <v>stacjonarny</v>
      </c>
    </row>
    <row r="1421" spans="1:5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22"/>
        <v>stacjonarny</v>
      </c>
    </row>
    <row r="1422" spans="1:5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22"/>
        <v>stacjonarny</v>
      </c>
    </row>
    <row r="1423" spans="1:5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22"/>
        <v>stacjonarny</v>
      </c>
    </row>
    <row r="1424" spans="1:5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22"/>
        <v>stacjonarny</v>
      </c>
    </row>
    <row r="1425" spans="1:5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22"/>
        <v>stacjonarny</v>
      </c>
    </row>
    <row r="1426" spans="1:5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22"/>
        <v>stacjonarny</v>
      </c>
    </row>
    <row r="1427" spans="1:5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22"/>
        <v>stacjonarny</v>
      </c>
    </row>
    <row r="1428" spans="1:5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22"/>
        <v>komórkowy</v>
      </c>
    </row>
    <row r="1429" spans="1:5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22"/>
        <v>stacjonarny</v>
      </c>
    </row>
    <row r="1430" spans="1:5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22"/>
        <v>stacjonarny</v>
      </c>
    </row>
    <row r="1431" spans="1:5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22"/>
        <v>komórkowy</v>
      </c>
    </row>
    <row r="1432" spans="1:5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22"/>
        <v>stacjonarny</v>
      </c>
    </row>
    <row r="1433" spans="1:5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22"/>
        <v>stacjonarny</v>
      </c>
    </row>
    <row r="1434" spans="1:5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22"/>
        <v>stacjonarny</v>
      </c>
    </row>
    <row r="1435" spans="1:5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22"/>
        <v>stacjonarny</v>
      </c>
    </row>
    <row r="1436" spans="1:5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22"/>
        <v>komórkowy</v>
      </c>
    </row>
    <row r="1437" spans="1:5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22"/>
        <v>komórkowy</v>
      </c>
    </row>
    <row r="1438" spans="1:5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22"/>
        <v>komórkowy</v>
      </c>
    </row>
    <row r="1439" spans="1:5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22"/>
        <v>stacjonarny</v>
      </c>
    </row>
    <row r="1440" spans="1:5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22"/>
        <v>stacjonarny</v>
      </c>
    </row>
    <row r="1441" spans="1:5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22"/>
        <v>stacjonarny</v>
      </c>
    </row>
    <row r="1442" spans="1:5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22"/>
        <v>komórkowy</v>
      </c>
    </row>
    <row r="1443" spans="1:5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22"/>
        <v>stacjonarny</v>
      </c>
    </row>
    <row r="1444" spans="1:5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22"/>
        <v>stacjonarny</v>
      </c>
    </row>
    <row r="1445" spans="1:5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22"/>
        <v>komórkowy</v>
      </c>
    </row>
    <row r="1446" spans="1:5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22"/>
        <v>komórkowy</v>
      </c>
    </row>
    <row r="1447" spans="1:5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22"/>
        <v>stacjonarny</v>
      </c>
    </row>
    <row r="1448" spans="1:5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22"/>
        <v>komórkowy</v>
      </c>
    </row>
    <row r="1449" spans="1:5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22"/>
        <v>stacjonarny</v>
      </c>
    </row>
    <row r="1450" spans="1:5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22"/>
        <v>komórkowy</v>
      </c>
    </row>
    <row r="1451" spans="1:5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22"/>
        <v>stacjonarny</v>
      </c>
    </row>
    <row r="1452" spans="1:5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22"/>
        <v>stacjonarny</v>
      </c>
    </row>
    <row r="1453" spans="1:5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22"/>
        <v>komórkowy</v>
      </c>
    </row>
    <row r="1454" spans="1:5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22"/>
        <v>stacjonarny</v>
      </c>
    </row>
    <row r="1455" spans="1:5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22"/>
        <v>komórkowy</v>
      </c>
    </row>
    <row r="1456" spans="1:5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22"/>
        <v>komórkowy</v>
      </c>
    </row>
    <row r="1457" spans="1:5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22"/>
        <v>stacjonarny</v>
      </c>
    </row>
    <row r="1458" spans="1:5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22"/>
        <v>komórkowy</v>
      </c>
    </row>
    <row r="1459" spans="1:5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22"/>
        <v>stacjonarny</v>
      </c>
    </row>
    <row r="1460" spans="1:5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22"/>
        <v>stacjonarny</v>
      </c>
    </row>
    <row r="1461" spans="1:5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22"/>
        <v>komórkowy</v>
      </c>
    </row>
    <row r="1462" spans="1:5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22"/>
        <v>stacjonarny</v>
      </c>
    </row>
    <row r="1463" spans="1:5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22"/>
        <v>komórkowy</v>
      </c>
    </row>
    <row r="1464" spans="1:5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22"/>
        <v>stacjonarny</v>
      </c>
    </row>
    <row r="1465" spans="1:5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22"/>
        <v>stacjonarny</v>
      </c>
    </row>
    <row r="1466" spans="1:5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22"/>
        <v>stacjonarny</v>
      </c>
    </row>
    <row r="1467" spans="1:5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22"/>
        <v>stacjonarny</v>
      </c>
    </row>
    <row r="1468" spans="1:5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22"/>
        <v>stacjonarny</v>
      </c>
    </row>
    <row r="1469" spans="1:5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22"/>
        <v>stacjonarny</v>
      </c>
    </row>
    <row r="1470" spans="1:5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22"/>
        <v>stacjonarny</v>
      </c>
    </row>
    <row r="1471" spans="1:5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22"/>
        <v>stacjonarny</v>
      </c>
    </row>
    <row r="1472" spans="1:5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22"/>
        <v>stacjonarny</v>
      </c>
    </row>
    <row r="1473" spans="1:5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22"/>
        <v>stacjonarny</v>
      </c>
    </row>
    <row r="1474" spans="1:5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22"/>
        <v>stacjonarny</v>
      </c>
    </row>
    <row r="1475" spans="1:5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23">IF(LEN(A1475)=7,"stacjonarny",IF(LEN(A1475)=8,"komórkowy","zagraniczny"))</f>
        <v>komórkowy</v>
      </c>
    </row>
    <row r="1476" spans="1:5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23"/>
        <v>stacjonarny</v>
      </c>
    </row>
    <row r="1477" spans="1:5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23"/>
        <v>stacjonarny</v>
      </c>
    </row>
    <row r="1478" spans="1:5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23"/>
        <v>komórkowy</v>
      </c>
    </row>
    <row r="1479" spans="1:5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23"/>
        <v>stacjonarny</v>
      </c>
    </row>
    <row r="1480" spans="1:5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23"/>
        <v>stacjonarny</v>
      </c>
    </row>
    <row r="1481" spans="1:5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23"/>
        <v>stacjonarny</v>
      </c>
    </row>
    <row r="1482" spans="1:5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23"/>
        <v>stacjonarny</v>
      </c>
    </row>
    <row r="1483" spans="1:5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23"/>
        <v>stacjonarny</v>
      </c>
    </row>
    <row r="1484" spans="1:5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23"/>
        <v>komórkowy</v>
      </c>
    </row>
    <row r="1485" spans="1:5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23"/>
        <v>stacjonarny</v>
      </c>
    </row>
    <row r="1486" spans="1:5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23"/>
        <v>stacjonarny</v>
      </c>
    </row>
    <row r="1487" spans="1:5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23"/>
        <v>stacjonarny</v>
      </c>
    </row>
    <row r="1488" spans="1:5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23"/>
        <v>stacjonarny</v>
      </c>
    </row>
    <row r="1489" spans="1:5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23"/>
        <v>stacjonarny</v>
      </c>
    </row>
    <row r="1490" spans="1:5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23"/>
        <v>zagraniczny</v>
      </c>
    </row>
    <row r="1491" spans="1:5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23"/>
        <v>stacjonarny</v>
      </c>
    </row>
    <row r="1492" spans="1:5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23"/>
        <v>stacjonarny</v>
      </c>
    </row>
    <row r="1493" spans="1:5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23"/>
        <v>stacjonarny</v>
      </c>
    </row>
    <row r="1494" spans="1:5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23"/>
        <v>stacjonarny</v>
      </c>
    </row>
    <row r="1495" spans="1:5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23"/>
        <v>stacjonarny</v>
      </c>
    </row>
    <row r="1496" spans="1:5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23"/>
        <v>komórkowy</v>
      </c>
    </row>
    <row r="1497" spans="1:5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23"/>
        <v>komórkowy</v>
      </c>
    </row>
    <row r="1498" spans="1:5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23"/>
        <v>stacjonarny</v>
      </c>
    </row>
    <row r="1499" spans="1:5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23"/>
        <v>komórkowy</v>
      </c>
    </row>
    <row r="1500" spans="1:5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23"/>
        <v>stacjonarny</v>
      </c>
    </row>
    <row r="1501" spans="1:5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23"/>
        <v>stacjonarny</v>
      </c>
    </row>
    <row r="1502" spans="1:5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23"/>
        <v>stacjonarny</v>
      </c>
    </row>
    <row r="1503" spans="1:5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23"/>
        <v>stacjonarny</v>
      </c>
    </row>
    <row r="1504" spans="1:5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23"/>
        <v>stacjonarny</v>
      </c>
    </row>
    <row r="1505" spans="1:5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23"/>
        <v>stacjonarny</v>
      </c>
    </row>
    <row r="1506" spans="1:5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23"/>
        <v>komórkowy</v>
      </c>
    </row>
    <row r="1507" spans="1:5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23"/>
        <v>stacjonarny</v>
      </c>
    </row>
    <row r="1508" spans="1:5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23"/>
        <v>stacjonarny</v>
      </c>
    </row>
    <row r="1509" spans="1:5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23"/>
        <v>stacjonarny</v>
      </c>
    </row>
    <row r="1510" spans="1:5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23"/>
        <v>stacjonarny</v>
      </c>
    </row>
    <row r="1511" spans="1:5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23"/>
        <v>komórkowy</v>
      </c>
    </row>
    <row r="1512" spans="1:5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23"/>
        <v>stacjonarny</v>
      </c>
    </row>
    <row r="1513" spans="1:5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23"/>
        <v>komórkowy</v>
      </c>
    </row>
    <row r="1514" spans="1:5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23"/>
        <v>stacjonarny</v>
      </c>
    </row>
    <row r="1515" spans="1:5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23"/>
        <v>stacjonarny</v>
      </c>
    </row>
    <row r="1516" spans="1:5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23"/>
        <v>komórkowy</v>
      </c>
    </row>
    <row r="1517" spans="1:5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23"/>
        <v>stacjonarny</v>
      </c>
    </row>
    <row r="1518" spans="1:5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23"/>
        <v>stacjonarny</v>
      </c>
    </row>
    <row r="1519" spans="1:5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23"/>
        <v>komórkowy</v>
      </c>
    </row>
    <row r="1520" spans="1:5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23"/>
        <v>stacjonarny</v>
      </c>
    </row>
    <row r="1521" spans="1:5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23"/>
        <v>komórkowy</v>
      </c>
    </row>
    <row r="1522" spans="1:5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23"/>
        <v>komórkowy</v>
      </c>
    </row>
    <row r="1523" spans="1:5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23"/>
        <v>stacjonarny</v>
      </c>
    </row>
    <row r="1524" spans="1:5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23"/>
        <v>stacjonarny</v>
      </c>
    </row>
    <row r="1525" spans="1:5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23"/>
        <v>zagraniczny</v>
      </c>
    </row>
    <row r="1526" spans="1:5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23"/>
        <v>stacjonarny</v>
      </c>
    </row>
    <row r="1527" spans="1:5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23"/>
        <v>stacjonarny</v>
      </c>
    </row>
    <row r="1528" spans="1:5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23"/>
        <v>stacjonarny</v>
      </c>
    </row>
    <row r="1529" spans="1:5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23"/>
        <v>komórkowy</v>
      </c>
    </row>
    <row r="1530" spans="1:5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23"/>
        <v>komórkowy</v>
      </c>
    </row>
    <row r="1531" spans="1:5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23"/>
        <v>komórkowy</v>
      </c>
    </row>
    <row r="1532" spans="1:5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23"/>
        <v>stacjonarny</v>
      </c>
    </row>
    <row r="1533" spans="1:5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23"/>
        <v>stacjonarny</v>
      </c>
    </row>
    <row r="1534" spans="1:5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23"/>
        <v>stacjonarny</v>
      </c>
    </row>
    <row r="1535" spans="1:5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23"/>
        <v>stacjonarny</v>
      </c>
    </row>
    <row r="1536" spans="1:5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23"/>
        <v>stacjonarny</v>
      </c>
    </row>
    <row r="1537" spans="1:5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23"/>
        <v>stacjonarny</v>
      </c>
    </row>
    <row r="1538" spans="1:5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23"/>
        <v>stacjonarny</v>
      </c>
    </row>
    <row r="1539" spans="1:5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24">IF(LEN(A1539)=7,"stacjonarny",IF(LEN(A1539)=8,"komórkowy","zagraniczny"))</f>
        <v>komórkowy</v>
      </c>
    </row>
    <row r="1540" spans="1:5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24"/>
        <v>stacjonarny</v>
      </c>
    </row>
    <row r="1541" spans="1:5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24"/>
        <v>stacjonarny</v>
      </c>
    </row>
    <row r="1542" spans="1:5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24"/>
        <v>stacjonarny</v>
      </c>
    </row>
    <row r="1543" spans="1:5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24"/>
        <v>stacjonarny</v>
      </c>
    </row>
    <row r="1544" spans="1:5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24"/>
        <v>stacjonarny</v>
      </c>
    </row>
    <row r="1545" spans="1:5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24"/>
        <v>komórkowy</v>
      </c>
    </row>
    <row r="1546" spans="1:5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24"/>
        <v>stacjonarny</v>
      </c>
    </row>
    <row r="1547" spans="1:5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24"/>
        <v>stacjonarny</v>
      </c>
    </row>
    <row r="1548" spans="1:5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24"/>
        <v>stacjonarny</v>
      </c>
    </row>
    <row r="1549" spans="1:5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24"/>
        <v>stacjonarny</v>
      </c>
    </row>
    <row r="1550" spans="1:5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24"/>
        <v>stacjonarny</v>
      </c>
    </row>
    <row r="1551" spans="1:5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24"/>
        <v>stacjonarny</v>
      </c>
    </row>
    <row r="1552" spans="1:5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24"/>
        <v>stacjonarny</v>
      </c>
    </row>
    <row r="1553" spans="1:5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24"/>
        <v>komórkowy</v>
      </c>
    </row>
    <row r="1554" spans="1:5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24"/>
        <v>zagraniczny</v>
      </c>
    </row>
    <row r="1555" spans="1:5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24"/>
        <v>stacjonarny</v>
      </c>
    </row>
    <row r="1556" spans="1:5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24"/>
        <v>komórkowy</v>
      </c>
    </row>
    <row r="1557" spans="1:5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24"/>
        <v>stacjonarny</v>
      </c>
    </row>
    <row r="1558" spans="1:5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24"/>
        <v>stacjonarny</v>
      </c>
    </row>
    <row r="1559" spans="1:5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24"/>
        <v>stacjonarny</v>
      </c>
    </row>
    <row r="1560" spans="1:5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24"/>
        <v>stacjonarny</v>
      </c>
    </row>
    <row r="1561" spans="1:5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24"/>
        <v>komórkowy</v>
      </c>
    </row>
    <row r="1562" spans="1:5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24"/>
        <v>stacjonarny</v>
      </c>
    </row>
    <row r="1563" spans="1:5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24"/>
        <v>stacjonarny</v>
      </c>
    </row>
    <row r="1564" spans="1:5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24"/>
        <v>komórkowy</v>
      </c>
    </row>
    <row r="1565" spans="1:5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24"/>
        <v>stacjonarny</v>
      </c>
    </row>
    <row r="1566" spans="1:5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24"/>
        <v>komórkowy</v>
      </c>
    </row>
    <row r="1567" spans="1:5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24"/>
        <v>stacjonarny</v>
      </c>
    </row>
    <row r="1568" spans="1:5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24"/>
        <v>komórkowy</v>
      </c>
    </row>
    <row r="1569" spans="1:5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24"/>
        <v>komórkowy</v>
      </c>
    </row>
    <row r="1570" spans="1:5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24"/>
        <v>stacjonarny</v>
      </c>
    </row>
    <row r="1571" spans="1:5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24"/>
        <v>stacjonarny</v>
      </c>
    </row>
    <row r="1572" spans="1:5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24"/>
        <v>stacjonarny</v>
      </c>
    </row>
    <row r="1573" spans="1:5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24"/>
        <v>stacjonarny</v>
      </c>
    </row>
    <row r="1574" spans="1:5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24"/>
        <v>stacjonarny</v>
      </c>
    </row>
    <row r="1575" spans="1:5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24"/>
        <v>komórkowy</v>
      </c>
    </row>
    <row r="1576" spans="1:5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24"/>
        <v>stacjonarny</v>
      </c>
    </row>
    <row r="1577" spans="1:5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24"/>
        <v>stacjonarny</v>
      </c>
    </row>
    <row r="1578" spans="1:5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24"/>
        <v>stacjonarny</v>
      </c>
    </row>
    <row r="1579" spans="1:5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24"/>
        <v>stacjonarny</v>
      </c>
    </row>
    <row r="1580" spans="1:5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24"/>
        <v>stacjonarny</v>
      </c>
    </row>
    <row r="1581" spans="1:5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24"/>
        <v>komórkowy</v>
      </c>
    </row>
    <row r="1582" spans="1:5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24"/>
        <v>stacjonarny</v>
      </c>
    </row>
    <row r="1583" spans="1:5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24"/>
        <v>komórkowy</v>
      </c>
    </row>
    <row r="1584" spans="1:5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24"/>
        <v>komórkowy</v>
      </c>
    </row>
    <row r="1585" spans="1:5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24"/>
        <v>komórkowy</v>
      </c>
    </row>
    <row r="1586" spans="1:5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24"/>
        <v>komórkowy</v>
      </c>
    </row>
    <row r="1587" spans="1:5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24"/>
        <v>stacjonarny</v>
      </c>
    </row>
    <row r="1588" spans="1:5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24"/>
        <v>stacjonarny</v>
      </c>
    </row>
    <row r="1589" spans="1:5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24"/>
        <v>komórkowy</v>
      </c>
    </row>
    <row r="1590" spans="1:5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24"/>
        <v>stacjonarny</v>
      </c>
    </row>
    <row r="1591" spans="1:5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24"/>
        <v>stacjonarny</v>
      </c>
    </row>
    <row r="1592" spans="1:5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24"/>
        <v>stacjonarny</v>
      </c>
    </row>
    <row r="1593" spans="1:5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24"/>
        <v>komórkowy</v>
      </c>
    </row>
    <row r="1594" spans="1:5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24"/>
        <v>komórkowy</v>
      </c>
    </row>
    <row r="1595" spans="1:5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24"/>
        <v>stacjonarny</v>
      </c>
    </row>
    <row r="1596" spans="1:5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24"/>
        <v>stacjonarny</v>
      </c>
    </row>
    <row r="1597" spans="1:5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24"/>
        <v>stacjonarny</v>
      </c>
    </row>
    <row r="1598" spans="1:5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24"/>
        <v>komórkowy</v>
      </c>
    </row>
    <row r="1599" spans="1:5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24"/>
        <v>stacjonarny</v>
      </c>
    </row>
    <row r="1600" spans="1:5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24"/>
        <v>stacjonarny</v>
      </c>
    </row>
    <row r="1601" spans="1:5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24"/>
        <v>stacjonarny</v>
      </c>
    </row>
    <row r="1602" spans="1:5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24"/>
        <v>stacjonarny</v>
      </c>
    </row>
    <row r="1603" spans="1:5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25">IF(LEN(A1603)=7,"stacjonarny",IF(LEN(A1603)=8,"komórkowy","zagraniczny"))</f>
        <v>stacjonarny</v>
      </c>
    </row>
    <row r="1604" spans="1:5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25"/>
        <v>stacjonarny</v>
      </c>
    </row>
    <row r="1605" spans="1:5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25"/>
        <v>stacjonarny</v>
      </c>
    </row>
    <row r="1606" spans="1:5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25"/>
        <v>komórkowy</v>
      </c>
    </row>
    <row r="1607" spans="1:5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25"/>
        <v>stacjonarny</v>
      </c>
    </row>
    <row r="1608" spans="1:5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25"/>
        <v>stacjonarny</v>
      </c>
    </row>
    <row r="1609" spans="1:5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25"/>
        <v>stacjonarny</v>
      </c>
    </row>
    <row r="1610" spans="1:5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25"/>
        <v>stacjonarny</v>
      </c>
    </row>
    <row r="1611" spans="1:5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25"/>
        <v>stacjonarny</v>
      </c>
    </row>
    <row r="1612" spans="1:5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25"/>
        <v>komórkowy</v>
      </c>
    </row>
    <row r="1613" spans="1:5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25"/>
        <v>stacjonarny</v>
      </c>
    </row>
    <row r="1614" spans="1:5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25"/>
        <v>stacjonarny</v>
      </c>
    </row>
    <row r="1615" spans="1:5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25"/>
        <v>stacjonarny</v>
      </c>
    </row>
    <row r="1616" spans="1:5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25"/>
        <v>stacjonarny</v>
      </c>
    </row>
    <row r="1617" spans="1:5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25"/>
        <v>stacjonarny</v>
      </c>
    </row>
    <row r="1618" spans="1:5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25"/>
        <v>stacjonarny</v>
      </c>
    </row>
    <row r="1619" spans="1:5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25"/>
        <v>komórkowy</v>
      </c>
    </row>
    <row r="1620" spans="1:5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25"/>
        <v>stacjonarny</v>
      </c>
    </row>
    <row r="1621" spans="1:5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25"/>
        <v>stacjonarny</v>
      </c>
    </row>
    <row r="1622" spans="1:5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25"/>
        <v>stacjonarny</v>
      </c>
    </row>
    <row r="1623" spans="1:5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25"/>
        <v>stacjonarny</v>
      </c>
    </row>
    <row r="1624" spans="1:5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25"/>
        <v>stacjonarny</v>
      </c>
    </row>
    <row r="1625" spans="1:5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25"/>
        <v>stacjonarny</v>
      </c>
    </row>
    <row r="1626" spans="1:5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25"/>
        <v>stacjonarny</v>
      </c>
    </row>
    <row r="1627" spans="1:5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25"/>
        <v>komórkowy</v>
      </c>
    </row>
    <row r="1628" spans="1:5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25"/>
        <v>stacjonarny</v>
      </c>
    </row>
    <row r="1629" spans="1:5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25"/>
        <v>komórkowy</v>
      </c>
    </row>
    <row r="1630" spans="1:5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25"/>
        <v>komórkowy</v>
      </c>
    </row>
    <row r="1631" spans="1:5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25"/>
        <v>komórkowy</v>
      </c>
    </row>
    <row r="1632" spans="1:5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25"/>
        <v>stacjonarny</v>
      </c>
    </row>
    <row r="1633" spans="1:5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25"/>
        <v>stacjonarny</v>
      </c>
    </row>
    <row r="1634" spans="1:5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25"/>
        <v>stacjonarny</v>
      </c>
    </row>
    <row r="1635" spans="1:5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25"/>
        <v>stacjonarny</v>
      </c>
    </row>
    <row r="1636" spans="1:5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25"/>
        <v>komórkowy</v>
      </c>
    </row>
    <row r="1637" spans="1:5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25"/>
        <v>stacjonarny</v>
      </c>
    </row>
    <row r="1638" spans="1:5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25"/>
        <v>komórkowy</v>
      </c>
    </row>
    <row r="1639" spans="1:5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25"/>
        <v>komórkowy</v>
      </c>
    </row>
    <row r="1640" spans="1:5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25"/>
        <v>stacjonarny</v>
      </c>
    </row>
    <row r="1641" spans="1:5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25"/>
        <v>stacjonarny</v>
      </c>
    </row>
    <row r="1642" spans="1:5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25"/>
        <v>komórkowy</v>
      </c>
    </row>
    <row r="1643" spans="1:5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25"/>
        <v>stacjonarny</v>
      </c>
    </row>
    <row r="1644" spans="1:5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25"/>
        <v>stacjonarny</v>
      </c>
    </row>
    <row r="1645" spans="1:5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25"/>
        <v>komórkowy</v>
      </c>
    </row>
    <row r="1646" spans="1:5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25"/>
        <v>stacjonarny</v>
      </c>
    </row>
    <row r="1647" spans="1:5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25"/>
        <v>stacjonarny</v>
      </c>
    </row>
    <row r="1648" spans="1:5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25"/>
        <v>stacjonarny</v>
      </c>
    </row>
    <row r="1649" spans="1:5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25"/>
        <v>komórkowy</v>
      </c>
    </row>
    <row r="1650" spans="1:5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25"/>
        <v>stacjonarny</v>
      </c>
    </row>
    <row r="1651" spans="1:5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25"/>
        <v>stacjonarny</v>
      </c>
    </row>
    <row r="1652" spans="1:5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25"/>
        <v>stacjonarny</v>
      </c>
    </row>
    <row r="1653" spans="1:5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25"/>
        <v>stacjonarny</v>
      </c>
    </row>
    <row r="1654" spans="1:5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25"/>
        <v>stacjonarny</v>
      </c>
    </row>
    <row r="1655" spans="1:5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25"/>
        <v>stacjonarny</v>
      </c>
    </row>
    <row r="1656" spans="1:5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25"/>
        <v>komórkowy</v>
      </c>
    </row>
    <row r="1657" spans="1:5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25"/>
        <v>stacjonarny</v>
      </c>
    </row>
    <row r="1658" spans="1:5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25"/>
        <v>stacjonarny</v>
      </c>
    </row>
    <row r="1659" spans="1:5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25"/>
        <v>komórkowy</v>
      </c>
    </row>
    <row r="1660" spans="1:5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25"/>
        <v>stacjonarny</v>
      </c>
    </row>
    <row r="1661" spans="1:5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25"/>
        <v>stacjonarny</v>
      </c>
    </row>
    <row r="1662" spans="1:5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25"/>
        <v>stacjonarny</v>
      </c>
    </row>
    <row r="1663" spans="1:5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25"/>
        <v>stacjonarny</v>
      </c>
    </row>
    <row r="1664" spans="1:5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25"/>
        <v>stacjonarny</v>
      </c>
    </row>
    <row r="1665" spans="1:5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25"/>
        <v>stacjonarny</v>
      </c>
    </row>
    <row r="1666" spans="1:5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25"/>
        <v>stacjonarny</v>
      </c>
    </row>
    <row r="1667" spans="1:5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26">IF(LEN(A1667)=7,"stacjonarny",IF(LEN(A1667)=8,"komórkowy","zagraniczny"))</f>
        <v>stacjonarny</v>
      </c>
    </row>
    <row r="1668" spans="1:5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26"/>
        <v>stacjonarny</v>
      </c>
    </row>
    <row r="1669" spans="1:5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26"/>
        <v>stacjonarny</v>
      </c>
    </row>
    <row r="1670" spans="1:5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26"/>
        <v>stacjonarny</v>
      </c>
    </row>
    <row r="1671" spans="1:5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26"/>
        <v>stacjonarny</v>
      </c>
    </row>
    <row r="1672" spans="1:5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26"/>
        <v>stacjonarny</v>
      </c>
    </row>
    <row r="1673" spans="1:5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26"/>
        <v>zagraniczny</v>
      </c>
    </row>
    <row r="1674" spans="1:5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26"/>
        <v>komórkowy</v>
      </c>
    </row>
    <row r="1675" spans="1:5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26"/>
        <v>stacjonarny</v>
      </c>
    </row>
    <row r="1676" spans="1:5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26"/>
        <v>komórkowy</v>
      </c>
    </row>
    <row r="1677" spans="1:5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26"/>
        <v>stacjonarny</v>
      </c>
    </row>
    <row r="1678" spans="1:5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26"/>
        <v>stacjonarny</v>
      </c>
    </row>
    <row r="1679" spans="1:5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26"/>
        <v>stacjonarny</v>
      </c>
    </row>
    <row r="1680" spans="1:5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26"/>
        <v>stacjonarny</v>
      </c>
    </row>
    <row r="1681" spans="1:5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26"/>
        <v>stacjonarny</v>
      </c>
    </row>
    <row r="1682" spans="1:5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26"/>
        <v>stacjonarny</v>
      </c>
    </row>
    <row r="1683" spans="1:5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26"/>
        <v>komórkowy</v>
      </c>
    </row>
    <row r="1684" spans="1:5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26"/>
        <v>stacjonarny</v>
      </c>
    </row>
    <row r="1685" spans="1:5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26"/>
        <v>stacjonarny</v>
      </c>
    </row>
    <row r="1686" spans="1:5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26"/>
        <v>stacjonarny</v>
      </c>
    </row>
    <row r="1687" spans="1:5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26"/>
        <v>komórkowy</v>
      </c>
    </row>
    <row r="1688" spans="1:5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26"/>
        <v>komórkowy</v>
      </c>
    </row>
    <row r="1689" spans="1:5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26"/>
        <v>komórkowy</v>
      </c>
    </row>
    <row r="1690" spans="1:5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26"/>
        <v>komórkowy</v>
      </c>
    </row>
    <row r="1691" spans="1:5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26"/>
        <v>stacjonarny</v>
      </c>
    </row>
    <row r="1692" spans="1:5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26"/>
        <v>stacjonarny</v>
      </c>
    </row>
    <row r="1693" spans="1:5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26"/>
        <v>stacjonarny</v>
      </c>
    </row>
    <row r="1694" spans="1:5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26"/>
        <v>komórkowy</v>
      </c>
    </row>
    <row r="1695" spans="1:5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26"/>
        <v>stacjonarny</v>
      </c>
    </row>
    <row r="1696" spans="1:5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26"/>
        <v>stacjonarny</v>
      </c>
    </row>
    <row r="1697" spans="1:5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26"/>
        <v>stacjonarny</v>
      </c>
    </row>
    <row r="1698" spans="1:5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26"/>
        <v>zagraniczny</v>
      </c>
    </row>
    <row r="1699" spans="1:5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26"/>
        <v>komórkowy</v>
      </c>
    </row>
    <row r="1700" spans="1:5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26"/>
        <v>stacjonarny</v>
      </c>
    </row>
    <row r="1701" spans="1:5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26"/>
        <v>zagraniczny</v>
      </c>
    </row>
    <row r="1702" spans="1:5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26"/>
        <v>komórkowy</v>
      </c>
    </row>
    <row r="1703" spans="1:5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26"/>
        <v>stacjonarny</v>
      </c>
    </row>
    <row r="1704" spans="1:5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26"/>
        <v>zagraniczny</v>
      </c>
    </row>
    <row r="1705" spans="1:5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26"/>
        <v>stacjonarny</v>
      </c>
    </row>
    <row r="1706" spans="1:5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26"/>
        <v>stacjonarny</v>
      </c>
    </row>
    <row r="1707" spans="1:5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26"/>
        <v>stacjonarny</v>
      </c>
    </row>
    <row r="1708" spans="1:5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26"/>
        <v>stacjonarny</v>
      </c>
    </row>
    <row r="1709" spans="1:5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26"/>
        <v>stacjonarny</v>
      </c>
    </row>
    <row r="1710" spans="1:5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26"/>
        <v>stacjonarny</v>
      </c>
    </row>
    <row r="1711" spans="1:5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26"/>
        <v>komórkowy</v>
      </c>
    </row>
    <row r="1712" spans="1:5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26"/>
        <v>stacjonarny</v>
      </c>
    </row>
    <row r="1713" spans="1:5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26"/>
        <v>stacjonarny</v>
      </c>
    </row>
    <row r="1714" spans="1:5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26"/>
        <v>stacjonarny</v>
      </c>
    </row>
    <row r="1715" spans="1:5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26"/>
        <v>stacjonarny</v>
      </c>
    </row>
    <row r="1716" spans="1:5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26"/>
        <v>komórkowy</v>
      </c>
    </row>
    <row r="1717" spans="1:5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26"/>
        <v>stacjonarny</v>
      </c>
    </row>
    <row r="1718" spans="1:5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26"/>
        <v>stacjonarny</v>
      </c>
    </row>
    <row r="1719" spans="1:5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26"/>
        <v>stacjonarny</v>
      </c>
    </row>
    <row r="1720" spans="1:5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26"/>
        <v>komórkowy</v>
      </c>
    </row>
    <row r="1721" spans="1:5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26"/>
        <v>stacjonarny</v>
      </c>
    </row>
    <row r="1722" spans="1:5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26"/>
        <v>stacjonarny</v>
      </c>
    </row>
    <row r="1723" spans="1:5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26"/>
        <v>stacjonarny</v>
      </c>
    </row>
    <row r="1724" spans="1:5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26"/>
        <v>stacjonarny</v>
      </c>
    </row>
    <row r="1725" spans="1:5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26"/>
        <v>stacjonarny</v>
      </c>
    </row>
    <row r="1726" spans="1:5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26"/>
        <v>stacjonarny</v>
      </c>
    </row>
    <row r="1727" spans="1:5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26"/>
        <v>komórkowy</v>
      </c>
    </row>
    <row r="1728" spans="1:5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26"/>
        <v>stacjonarny</v>
      </c>
    </row>
    <row r="1729" spans="1:5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26"/>
        <v>stacjonarny</v>
      </c>
    </row>
    <row r="1730" spans="1:5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26"/>
        <v>stacjonarny</v>
      </c>
    </row>
    <row r="1731" spans="1:5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27">IF(LEN(A1731)=7,"stacjonarny",IF(LEN(A1731)=8,"komórkowy","zagraniczny"))</f>
        <v>komórkowy</v>
      </c>
    </row>
    <row r="1732" spans="1:5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27"/>
        <v>stacjonarny</v>
      </c>
    </row>
    <row r="1733" spans="1:5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27"/>
        <v>stacjonarny</v>
      </c>
    </row>
    <row r="1734" spans="1:5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27"/>
        <v>stacjonarny</v>
      </c>
    </row>
    <row r="1735" spans="1:5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27"/>
        <v>stacjonarny</v>
      </c>
    </row>
    <row r="1736" spans="1:5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27"/>
        <v>stacjonarny</v>
      </c>
    </row>
    <row r="1737" spans="1:5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27"/>
        <v>stacjonarny</v>
      </c>
    </row>
    <row r="1738" spans="1:5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27"/>
        <v>stacjonarny</v>
      </c>
    </row>
    <row r="1739" spans="1:5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27"/>
        <v>stacjonarny</v>
      </c>
    </row>
    <row r="1740" spans="1:5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27"/>
        <v>zagraniczny</v>
      </c>
    </row>
    <row r="1741" spans="1:5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27"/>
        <v>komórkowy</v>
      </c>
    </row>
    <row r="1742" spans="1:5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27"/>
        <v>komórkowy</v>
      </c>
    </row>
    <row r="1743" spans="1:5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27"/>
        <v>komórkowy</v>
      </c>
    </row>
    <row r="1744" spans="1:5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27"/>
        <v>stacjonarny</v>
      </c>
    </row>
    <row r="1745" spans="1:5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27"/>
        <v>komórkowy</v>
      </c>
    </row>
    <row r="1746" spans="1:5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27"/>
        <v>stacjonarny</v>
      </c>
    </row>
    <row r="1747" spans="1:5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27"/>
        <v>stacjonarny</v>
      </c>
    </row>
    <row r="1748" spans="1:5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27"/>
        <v>stacjonarny</v>
      </c>
    </row>
    <row r="1749" spans="1:5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27"/>
        <v>stacjonarny</v>
      </c>
    </row>
    <row r="1750" spans="1:5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27"/>
        <v>stacjonarny</v>
      </c>
    </row>
    <row r="1751" spans="1:5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27"/>
        <v>stacjonarny</v>
      </c>
    </row>
    <row r="1752" spans="1:5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27"/>
        <v>stacjonarny</v>
      </c>
    </row>
    <row r="1753" spans="1:5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27"/>
        <v>stacjonarny</v>
      </c>
    </row>
    <row r="1754" spans="1:5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27"/>
        <v>stacjonarny</v>
      </c>
    </row>
    <row r="1755" spans="1:5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27"/>
        <v>stacjonarny</v>
      </c>
    </row>
    <row r="1756" spans="1:5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27"/>
        <v>stacjonarny</v>
      </c>
    </row>
    <row r="1757" spans="1:5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27"/>
        <v>stacjonarny</v>
      </c>
    </row>
    <row r="1758" spans="1:5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27"/>
        <v>stacjonarny</v>
      </c>
    </row>
    <row r="1759" spans="1:5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27"/>
        <v>stacjonarny</v>
      </c>
    </row>
    <row r="1760" spans="1:5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27"/>
        <v>stacjonarny</v>
      </c>
    </row>
    <row r="1761" spans="1:5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27"/>
        <v>zagraniczny</v>
      </c>
    </row>
    <row r="1762" spans="1:5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27"/>
        <v>stacjonarny</v>
      </c>
    </row>
    <row r="1763" spans="1:5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27"/>
        <v>komórkowy</v>
      </c>
    </row>
    <row r="1764" spans="1:5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27"/>
        <v>komórkowy</v>
      </c>
    </row>
    <row r="1765" spans="1:5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27"/>
        <v>stacjonarny</v>
      </c>
    </row>
    <row r="1766" spans="1:5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27"/>
        <v>stacjonarny</v>
      </c>
    </row>
    <row r="1767" spans="1:5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27"/>
        <v>stacjonarny</v>
      </c>
    </row>
    <row r="1768" spans="1:5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27"/>
        <v>stacjonarny</v>
      </c>
    </row>
    <row r="1769" spans="1:5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27"/>
        <v>komórkowy</v>
      </c>
    </row>
    <row r="1770" spans="1:5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27"/>
        <v>stacjonarny</v>
      </c>
    </row>
    <row r="1771" spans="1:5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27"/>
        <v>stacjonarny</v>
      </c>
    </row>
    <row r="1772" spans="1:5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27"/>
        <v>stacjonarny</v>
      </c>
    </row>
    <row r="1773" spans="1:5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27"/>
        <v>komórkowy</v>
      </c>
    </row>
    <row r="1774" spans="1:5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27"/>
        <v>stacjonarny</v>
      </c>
    </row>
    <row r="1775" spans="1:5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27"/>
        <v>stacjonarny</v>
      </c>
    </row>
    <row r="1776" spans="1:5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27"/>
        <v>komórkowy</v>
      </c>
    </row>
    <row r="1777" spans="1:5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27"/>
        <v>stacjonarny</v>
      </c>
    </row>
    <row r="1778" spans="1:5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27"/>
        <v>komórkowy</v>
      </c>
    </row>
    <row r="1779" spans="1:5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27"/>
        <v>stacjonarny</v>
      </c>
    </row>
    <row r="1780" spans="1:5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27"/>
        <v>stacjonarny</v>
      </c>
    </row>
    <row r="1781" spans="1:5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27"/>
        <v>komórkowy</v>
      </c>
    </row>
    <row r="1782" spans="1:5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27"/>
        <v>komórkowy</v>
      </c>
    </row>
    <row r="1783" spans="1:5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27"/>
        <v>stacjonarny</v>
      </c>
    </row>
    <row r="1784" spans="1:5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27"/>
        <v>stacjonarny</v>
      </c>
    </row>
    <row r="1785" spans="1:5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27"/>
        <v>stacjonarny</v>
      </c>
    </row>
    <row r="1786" spans="1:5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27"/>
        <v>stacjonarny</v>
      </c>
    </row>
    <row r="1787" spans="1:5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27"/>
        <v>stacjonarny</v>
      </c>
    </row>
    <row r="1788" spans="1:5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27"/>
        <v>stacjonarny</v>
      </c>
    </row>
    <row r="1789" spans="1:5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27"/>
        <v>stacjonarny</v>
      </c>
    </row>
    <row r="1790" spans="1:5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27"/>
        <v>stacjonarny</v>
      </c>
    </row>
    <row r="1791" spans="1:5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27"/>
        <v>zagraniczny</v>
      </c>
    </row>
    <row r="1792" spans="1:5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27"/>
        <v>stacjonarny</v>
      </c>
    </row>
    <row r="1793" spans="1:5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27"/>
        <v>komórkowy</v>
      </c>
    </row>
    <row r="1794" spans="1:5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27"/>
        <v>komórkowy</v>
      </c>
    </row>
    <row r="1795" spans="1:5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28">IF(LEN(A1795)=7,"stacjonarny",IF(LEN(A1795)=8,"komórkowy","zagraniczny"))</f>
        <v>stacjonarny</v>
      </c>
    </row>
    <row r="1796" spans="1:5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28"/>
        <v>komórkowy</v>
      </c>
    </row>
    <row r="1797" spans="1:5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28"/>
        <v>stacjonarny</v>
      </c>
    </row>
    <row r="1798" spans="1:5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28"/>
        <v>komórkowy</v>
      </c>
    </row>
    <row r="1799" spans="1:5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28"/>
        <v>stacjonarny</v>
      </c>
    </row>
    <row r="1800" spans="1:5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28"/>
        <v>stacjonarny</v>
      </c>
    </row>
    <row r="1801" spans="1:5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28"/>
        <v>stacjonarny</v>
      </c>
    </row>
    <row r="1802" spans="1:5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28"/>
        <v>zagraniczny</v>
      </c>
    </row>
    <row r="1803" spans="1:5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28"/>
        <v>stacjonarny</v>
      </c>
    </row>
    <row r="1804" spans="1:5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28"/>
        <v>stacjonarny</v>
      </c>
    </row>
    <row r="1805" spans="1:5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28"/>
        <v>stacjonarny</v>
      </c>
    </row>
    <row r="1806" spans="1:5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28"/>
        <v>komórkowy</v>
      </c>
    </row>
    <row r="1807" spans="1:5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28"/>
        <v>stacjonarny</v>
      </c>
    </row>
    <row r="1808" spans="1:5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28"/>
        <v>stacjonarny</v>
      </c>
    </row>
    <row r="1809" spans="1:5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28"/>
        <v>komórkowy</v>
      </c>
    </row>
    <row r="1810" spans="1:5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28"/>
        <v>komórkowy</v>
      </c>
    </row>
    <row r="1811" spans="1:5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28"/>
        <v>stacjonarny</v>
      </c>
    </row>
    <row r="1812" spans="1:5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28"/>
        <v>stacjonarny</v>
      </c>
    </row>
    <row r="1813" spans="1:5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28"/>
        <v>stacjonarny</v>
      </c>
    </row>
    <row r="1814" spans="1:5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28"/>
        <v>stacjonarny</v>
      </c>
    </row>
    <row r="1815" spans="1:5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28"/>
        <v>stacjonarny</v>
      </c>
    </row>
    <row r="1816" spans="1:5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28"/>
        <v>stacjonarny</v>
      </c>
    </row>
    <row r="1817" spans="1:5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28"/>
        <v>zagraniczny</v>
      </c>
    </row>
    <row r="1818" spans="1:5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28"/>
        <v>komórkowy</v>
      </c>
    </row>
    <row r="1819" spans="1:5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28"/>
        <v>komórkowy</v>
      </c>
    </row>
    <row r="1820" spans="1:5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28"/>
        <v>stacjonarny</v>
      </c>
    </row>
    <row r="1821" spans="1:5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28"/>
        <v>stacjonarny</v>
      </c>
    </row>
    <row r="1822" spans="1:5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28"/>
        <v>komórkowy</v>
      </c>
    </row>
    <row r="1823" spans="1:5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28"/>
        <v>zagraniczny</v>
      </c>
    </row>
    <row r="1824" spans="1:5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28"/>
        <v>stacjonarny</v>
      </c>
    </row>
    <row r="1825" spans="1:5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28"/>
        <v>stacjonarny</v>
      </c>
    </row>
    <row r="1826" spans="1:5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28"/>
        <v>komórkowy</v>
      </c>
    </row>
    <row r="1827" spans="1:5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28"/>
        <v>stacjonarny</v>
      </c>
    </row>
    <row r="1828" spans="1:5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28"/>
        <v>komórkowy</v>
      </c>
    </row>
    <row r="1829" spans="1:5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28"/>
        <v>stacjonarny</v>
      </c>
    </row>
    <row r="1830" spans="1:5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28"/>
        <v>stacjonarny</v>
      </c>
    </row>
    <row r="1831" spans="1:5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28"/>
        <v>stacjonarny</v>
      </c>
    </row>
    <row r="1832" spans="1:5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28"/>
        <v>stacjonarny</v>
      </c>
    </row>
    <row r="1833" spans="1:5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28"/>
        <v>stacjonarny</v>
      </c>
    </row>
    <row r="1834" spans="1:5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28"/>
        <v>stacjonarny</v>
      </c>
    </row>
    <row r="1835" spans="1:5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28"/>
        <v>stacjonarny</v>
      </c>
    </row>
    <row r="1836" spans="1:5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28"/>
        <v>stacjonarny</v>
      </c>
    </row>
    <row r="1837" spans="1:5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28"/>
        <v>stacjonarny</v>
      </c>
    </row>
    <row r="1838" spans="1:5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28"/>
        <v>stacjonarny</v>
      </c>
    </row>
    <row r="1839" spans="1:5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28"/>
        <v>stacjonarny</v>
      </c>
    </row>
    <row r="1840" spans="1:5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28"/>
        <v>stacjonarny</v>
      </c>
    </row>
    <row r="1841" spans="1:5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28"/>
        <v>komórkowy</v>
      </c>
    </row>
    <row r="1842" spans="1:5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28"/>
        <v>komórkowy</v>
      </c>
    </row>
    <row r="1843" spans="1:5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28"/>
        <v>zagraniczny</v>
      </c>
    </row>
    <row r="1844" spans="1:5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28"/>
        <v>zagraniczny</v>
      </c>
    </row>
    <row r="1845" spans="1:5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28"/>
        <v>stacjonarny</v>
      </c>
    </row>
    <row r="1846" spans="1:5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28"/>
        <v>stacjonarny</v>
      </c>
    </row>
    <row r="1847" spans="1:5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28"/>
        <v>stacjonarny</v>
      </c>
    </row>
    <row r="1848" spans="1:5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28"/>
        <v>stacjonarny</v>
      </c>
    </row>
    <row r="1849" spans="1:5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28"/>
        <v>komórkowy</v>
      </c>
    </row>
    <row r="1850" spans="1:5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28"/>
        <v>stacjonarny</v>
      </c>
    </row>
    <row r="1851" spans="1:5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28"/>
        <v>stacjonarny</v>
      </c>
    </row>
    <row r="1852" spans="1:5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28"/>
        <v>stacjonarny</v>
      </c>
    </row>
    <row r="1853" spans="1:5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28"/>
        <v>stacjonarny</v>
      </c>
    </row>
    <row r="1854" spans="1:5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28"/>
        <v>komórkowy</v>
      </c>
    </row>
    <row r="1855" spans="1:5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28"/>
        <v>stacjonarny</v>
      </c>
    </row>
    <row r="1856" spans="1:5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28"/>
        <v>stacjonarny</v>
      </c>
    </row>
    <row r="1857" spans="1:5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28"/>
        <v>stacjonarny</v>
      </c>
    </row>
    <row r="1858" spans="1:5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28"/>
        <v>komórkowy</v>
      </c>
    </row>
    <row r="1859" spans="1:5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29">IF(LEN(A1859)=7,"stacjonarny",IF(LEN(A1859)=8,"komórkowy","zagraniczny"))</f>
        <v>stacjonarny</v>
      </c>
    </row>
    <row r="1860" spans="1:5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29"/>
        <v>stacjonarny</v>
      </c>
    </row>
    <row r="1861" spans="1:5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29"/>
        <v>stacjonarny</v>
      </c>
    </row>
    <row r="1862" spans="1:5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29"/>
        <v>stacjonarny</v>
      </c>
    </row>
    <row r="1863" spans="1:5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29"/>
        <v>stacjonarny</v>
      </c>
    </row>
    <row r="1864" spans="1:5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29"/>
        <v>stacjonarny</v>
      </c>
    </row>
    <row r="1865" spans="1:5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29"/>
        <v>stacjonarny</v>
      </c>
    </row>
    <row r="1866" spans="1:5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29"/>
        <v>stacjonarny</v>
      </c>
    </row>
    <row r="1867" spans="1:5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29"/>
        <v>zagraniczny</v>
      </c>
    </row>
    <row r="1868" spans="1:5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29"/>
        <v>stacjonarny</v>
      </c>
    </row>
    <row r="1869" spans="1:5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29"/>
        <v>stacjonarny</v>
      </c>
    </row>
    <row r="1870" spans="1:5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29"/>
        <v>stacjonarny</v>
      </c>
    </row>
    <row r="1871" spans="1:5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29"/>
        <v>stacjonarny</v>
      </c>
    </row>
    <row r="1872" spans="1:5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29"/>
        <v>zagraniczny</v>
      </c>
    </row>
    <row r="1873" spans="1:5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29"/>
        <v>komórkowy</v>
      </c>
    </row>
    <row r="1874" spans="1:5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29"/>
        <v>komórkowy</v>
      </c>
    </row>
    <row r="1875" spans="1:5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29"/>
        <v>komórkowy</v>
      </c>
    </row>
    <row r="1876" spans="1:5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29"/>
        <v>komórkowy</v>
      </c>
    </row>
    <row r="1877" spans="1:5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29"/>
        <v>komórkowy</v>
      </c>
    </row>
    <row r="1878" spans="1:5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29"/>
        <v>komórkowy</v>
      </c>
    </row>
    <row r="1879" spans="1:5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29"/>
        <v>komórkowy</v>
      </c>
    </row>
    <row r="1880" spans="1:5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29"/>
        <v>stacjonarny</v>
      </c>
    </row>
    <row r="1881" spans="1:5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29"/>
        <v>stacjonarny</v>
      </c>
    </row>
    <row r="1882" spans="1:5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29"/>
        <v>stacjonarny</v>
      </c>
    </row>
    <row r="1883" spans="1:5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29"/>
        <v>stacjonarny</v>
      </c>
    </row>
    <row r="1884" spans="1:5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29"/>
        <v>stacjonarny</v>
      </c>
    </row>
    <row r="1885" spans="1:5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29"/>
        <v>stacjonarny</v>
      </c>
    </row>
    <row r="1886" spans="1:5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29"/>
        <v>stacjonarny</v>
      </c>
    </row>
    <row r="1887" spans="1:5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29"/>
        <v>komórkowy</v>
      </c>
    </row>
    <row r="1888" spans="1:5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29"/>
        <v>stacjonarny</v>
      </c>
    </row>
    <row r="1889" spans="1:5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29"/>
        <v>stacjonarny</v>
      </c>
    </row>
    <row r="1890" spans="1:5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29"/>
        <v>stacjonarny</v>
      </c>
    </row>
    <row r="1891" spans="1:5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29"/>
        <v>komórkowy</v>
      </c>
    </row>
    <row r="1892" spans="1:5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29"/>
        <v>stacjonarny</v>
      </c>
    </row>
    <row r="1893" spans="1:5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29"/>
        <v>stacjonarny</v>
      </c>
    </row>
    <row r="1894" spans="1:5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29"/>
        <v>stacjonarny</v>
      </c>
    </row>
    <row r="1895" spans="1:5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29"/>
        <v>stacjonarny</v>
      </c>
    </row>
    <row r="1896" spans="1:5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29"/>
        <v>stacjonarny</v>
      </c>
    </row>
    <row r="1897" spans="1:5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29"/>
        <v>stacjonarny</v>
      </c>
    </row>
    <row r="1898" spans="1:5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29"/>
        <v>stacjonarny</v>
      </c>
    </row>
    <row r="1899" spans="1:5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29"/>
        <v>stacjonarny</v>
      </c>
    </row>
    <row r="1900" spans="1:5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29"/>
        <v>stacjonarny</v>
      </c>
    </row>
    <row r="1901" spans="1:5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29"/>
        <v>stacjonarny</v>
      </c>
    </row>
    <row r="1902" spans="1:5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29"/>
        <v>komórkowy</v>
      </c>
    </row>
    <row r="1903" spans="1:5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29"/>
        <v>stacjonarny</v>
      </c>
    </row>
    <row r="1904" spans="1:5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29"/>
        <v>stacjonarny</v>
      </c>
    </row>
    <row r="1905" spans="1:5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29"/>
        <v>stacjonarny</v>
      </c>
    </row>
    <row r="1906" spans="1:5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29"/>
        <v>stacjonarny</v>
      </c>
    </row>
    <row r="1907" spans="1:5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29"/>
        <v>stacjonarny</v>
      </c>
    </row>
    <row r="1908" spans="1:5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29"/>
        <v>stacjonarny</v>
      </c>
    </row>
    <row r="1909" spans="1:5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29"/>
        <v>komórkowy</v>
      </c>
    </row>
    <row r="1910" spans="1:5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29"/>
        <v>komórkowy</v>
      </c>
    </row>
    <row r="1911" spans="1:5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29"/>
        <v>stacjonarny</v>
      </c>
    </row>
    <row r="1912" spans="1:5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29"/>
        <v>stacjonarny</v>
      </c>
    </row>
    <row r="1913" spans="1:5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29"/>
        <v>stacjonarny</v>
      </c>
    </row>
    <row r="1914" spans="1:5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29"/>
        <v>stacjonarny</v>
      </c>
    </row>
    <row r="1915" spans="1:5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29"/>
        <v>komórkowy</v>
      </c>
    </row>
    <row r="1916" spans="1:5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29"/>
        <v>stacjonarny</v>
      </c>
    </row>
    <row r="1917" spans="1:5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29"/>
        <v>stacjonarny</v>
      </c>
    </row>
    <row r="1918" spans="1:5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29"/>
        <v>stacjonarny</v>
      </c>
    </row>
    <row r="1919" spans="1:5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29"/>
        <v>zagraniczny</v>
      </c>
    </row>
    <row r="1920" spans="1:5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29"/>
        <v>stacjonarny</v>
      </c>
    </row>
    <row r="1921" spans="1:5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29"/>
        <v>stacjonarny</v>
      </c>
    </row>
    <row r="1922" spans="1:5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29"/>
        <v>komórkowy</v>
      </c>
    </row>
    <row r="1923" spans="1:5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30">IF(LEN(A1923)=7,"stacjonarny",IF(LEN(A1923)=8,"komórkowy","zagraniczny"))</f>
        <v>stacjonarny</v>
      </c>
    </row>
    <row r="1924" spans="1:5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30"/>
        <v>stacjonarny</v>
      </c>
    </row>
    <row r="1925" spans="1:5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30"/>
        <v>stacjonarny</v>
      </c>
    </row>
    <row r="1926" spans="1:5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30"/>
        <v>stacjonarny</v>
      </c>
    </row>
    <row r="1927" spans="1:5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30"/>
        <v>stacjonarny</v>
      </c>
    </row>
    <row r="1928" spans="1:5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30"/>
        <v>stacjonarny</v>
      </c>
    </row>
    <row r="1929" spans="1:5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30"/>
        <v>komórkowy</v>
      </c>
    </row>
    <row r="1930" spans="1:5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30"/>
        <v>komórkowy</v>
      </c>
    </row>
    <row r="1931" spans="1:5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30"/>
        <v>stacjonarny</v>
      </c>
    </row>
    <row r="1932" spans="1:5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30"/>
        <v>stacjonarny</v>
      </c>
    </row>
    <row r="1933" spans="1:5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30"/>
        <v>komórkowy</v>
      </c>
    </row>
    <row r="1934" spans="1:5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30"/>
        <v>stacjonarny</v>
      </c>
    </row>
    <row r="1935" spans="1:5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30"/>
        <v>stacjonarny</v>
      </c>
    </row>
    <row r="1936" spans="1:5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30"/>
        <v>stacjonarny</v>
      </c>
    </row>
    <row r="1937" spans="1:5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30"/>
        <v>stacjonarny</v>
      </c>
    </row>
    <row r="1938" spans="1:5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30"/>
        <v>komórkowy</v>
      </c>
    </row>
    <row r="1939" spans="1:5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30"/>
        <v>stacjonarny</v>
      </c>
    </row>
    <row r="1940" spans="1:5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30"/>
        <v>stacjonarny</v>
      </c>
    </row>
    <row r="1941" spans="1:5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30"/>
        <v>stacjonarny</v>
      </c>
    </row>
    <row r="1942" spans="1:5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30"/>
        <v>komórkowy</v>
      </c>
    </row>
    <row r="1943" spans="1:5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30"/>
        <v>zagraniczny</v>
      </c>
    </row>
    <row r="1944" spans="1:5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30"/>
        <v>stacjonarny</v>
      </c>
    </row>
    <row r="1945" spans="1:5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30"/>
        <v>stacjonarny</v>
      </c>
    </row>
    <row r="1946" spans="1:5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30"/>
        <v>stacjonarny</v>
      </c>
    </row>
    <row r="1947" spans="1:5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30"/>
        <v>komórkowy</v>
      </c>
    </row>
    <row r="1948" spans="1:5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30"/>
        <v>komórkowy</v>
      </c>
    </row>
    <row r="1949" spans="1:5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30"/>
        <v>stacjonarny</v>
      </c>
    </row>
    <row r="1950" spans="1:5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30"/>
        <v>stacjonarny</v>
      </c>
    </row>
    <row r="1951" spans="1:5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30"/>
        <v>stacjonarny</v>
      </c>
    </row>
    <row r="1952" spans="1:5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30"/>
        <v>stacjonarny</v>
      </c>
    </row>
    <row r="1953" spans="1:5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30"/>
        <v>stacjonarny</v>
      </c>
    </row>
    <row r="1954" spans="1:5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30"/>
        <v>stacjonarny</v>
      </c>
    </row>
    <row r="1955" spans="1:5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30"/>
        <v>stacjonarny</v>
      </c>
    </row>
    <row r="1956" spans="1:5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30"/>
        <v>komórkowy</v>
      </c>
    </row>
    <row r="1957" spans="1:5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30"/>
        <v>stacjonarny</v>
      </c>
    </row>
    <row r="1958" spans="1:5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30"/>
        <v>stacjonarny</v>
      </c>
    </row>
    <row r="1959" spans="1:5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30"/>
        <v>stacjonarny</v>
      </c>
    </row>
    <row r="1960" spans="1:5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30"/>
        <v>stacjonarny</v>
      </c>
    </row>
    <row r="1961" spans="1:5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30"/>
        <v>stacjonarny</v>
      </c>
    </row>
    <row r="1962" spans="1:5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30"/>
        <v>komórkowy</v>
      </c>
    </row>
    <row r="1963" spans="1:5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30"/>
        <v>stacjonarny</v>
      </c>
    </row>
    <row r="1964" spans="1:5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30"/>
        <v>stacjonarny</v>
      </c>
    </row>
    <row r="1965" spans="1:5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30"/>
        <v>komórkowy</v>
      </c>
    </row>
    <row r="1966" spans="1:5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30"/>
        <v>komórkowy</v>
      </c>
    </row>
    <row r="1967" spans="1:5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30"/>
        <v>stacjonarny</v>
      </c>
    </row>
    <row r="1968" spans="1:5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30"/>
        <v>stacjonarny</v>
      </c>
    </row>
    <row r="1969" spans="1:5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30"/>
        <v>komórkowy</v>
      </c>
    </row>
    <row r="1970" spans="1:5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30"/>
        <v>zagraniczny</v>
      </c>
    </row>
    <row r="1971" spans="1:5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30"/>
        <v>stacjonarny</v>
      </c>
    </row>
    <row r="1972" spans="1:5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30"/>
        <v>stacjonarny</v>
      </c>
    </row>
    <row r="1973" spans="1:5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30"/>
        <v>stacjonarny</v>
      </c>
    </row>
    <row r="1974" spans="1:5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30"/>
        <v>stacjonarny</v>
      </c>
    </row>
    <row r="1975" spans="1:5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30"/>
        <v>stacjonarny</v>
      </c>
    </row>
    <row r="1976" spans="1:5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30"/>
        <v>komórkowy</v>
      </c>
    </row>
    <row r="1977" spans="1:5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30"/>
        <v>zagraniczny</v>
      </c>
    </row>
    <row r="1978" spans="1:5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30"/>
        <v>stacjonarny</v>
      </c>
    </row>
    <row r="1979" spans="1:5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30"/>
        <v>stacjonarny</v>
      </c>
    </row>
    <row r="1980" spans="1:5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30"/>
        <v>komórkowy</v>
      </c>
    </row>
    <row r="1981" spans="1:5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30"/>
        <v>komórkowy</v>
      </c>
    </row>
    <row r="1982" spans="1:5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30"/>
        <v>stacjonarny</v>
      </c>
    </row>
    <row r="1983" spans="1:5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30"/>
        <v>stacjonarny</v>
      </c>
    </row>
    <row r="1984" spans="1:5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30"/>
        <v>stacjonarny</v>
      </c>
    </row>
    <row r="1985" spans="1:5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30"/>
        <v>stacjonarny</v>
      </c>
    </row>
    <row r="1986" spans="1:5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30"/>
        <v>stacjonarny</v>
      </c>
    </row>
    <row r="1987" spans="1:5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31">IF(LEN(A1987)=7,"stacjonarny",IF(LEN(A1987)=8,"komórkowy","zagraniczny"))</f>
        <v>komórkowy</v>
      </c>
    </row>
    <row r="1988" spans="1:5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31"/>
        <v>stacjonarny</v>
      </c>
    </row>
    <row r="1989" spans="1:5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31"/>
        <v>stacjonarny</v>
      </c>
    </row>
    <row r="1990" spans="1:5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31"/>
        <v>stacjonarny</v>
      </c>
    </row>
    <row r="1991" spans="1:5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31"/>
        <v>zagraniczny</v>
      </c>
    </row>
    <row r="1992" spans="1:5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31"/>
        <v>stacjonarny</v>
      </c>
    </row>
    <row r="1993" spans="1:5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31"/>
        <v>stacjonarny</v>
      </c>
    </row>
    <row r="1994" spans="1:5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31"/>
        <v>stacjonarny</v>
      </c>
    </row>
    <row r="1995" spans="1:5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31"/>
        <v>komórkowy</v>
      </c>
    </row>
    <row r="1996" spans="1:5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31"/>
        <v>komórkowy</v>
      </c>
    </row>
    <row r="1997" spans="1:5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31"/>
        <v>zagraniczny</v>
      </c>
    </row>
    <row r="1998" spans="1:5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31"/>
        <v>stacjonarny</v>
      </c>
    </row>
    <row r="1999" spans="1:5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31"/>
        <v>stacjonarny</v>
      </c>
    </row>
    <row r="2000" spans="1:5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31"/>
        <v>komórkowy</v>
      </c>
    </row>
    <row r="2001" spans="1:5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31"/>
        <v>stacjonarny</v>
      </c>
    </row>
    <row r="2002" spans="1:5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31"/>
        <v>komórkowy</v>
      </c>
    </row>
    <row r="2003" spans="1:5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31"/>
        <v>stacjonarny</v>
      </c>
    </row>
    <row r="2004" spans="1:5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31"/>
        <v>stacjonarny</v>
      </c>
    </row>
    <row r="2005" spans="1:5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31"/>
        <v>komórkowy</v>
      </c>
    </row>
    <row r="2006" spans="1:5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31"/>
        <v>komórkowy</v>
      </c>
    </row>
    <row r="2007" spans="1:5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31"/>
        <v>stacjonarny</v>
      </c>
    </row>
    <row r="2008" spans="1:5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31"/>
        <v>stacjonarny</v>
      </c>
    </row>
    <row r="2009" spans="1:5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31"/>
        <v>stacjonarny</v>
      </c>
    </row>
    <row r="2010" spans="1:5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31"/>
        <v>stacjonarny</v>
      </c>
    </row>
    <row r="2011" spans="1:5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31"/>
        <v>stacjonarny</v>
      </c>
    </row>
    <row r="2012" spans="1:5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31"/>
        <v>stacjonarny</v>
      </c>
    </row>
    <row r="2013" spans="1:5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31"/>
        <v>komórkowy</v>
      </c>
    </row>
    <row r="2014" spans="1:5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31"/>
        <v>stacjonarny</v>
      </c>
    </row>
    <row r="2015" spans="1:5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31"/>
        <v>stacjonarny</v>
      </c>
    </row>
    <row r="2016" spans="1:5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31"/>
        <v>stacjonarny</v>
      </c>
    </row>
    <row r="2017" spans="1:5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31"/>
        <v>komórkowy</v>
      </c>
    </row>
    <row r="2018" spans="1:5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31"/>
        <v>stacjonarny</v>
      </c>
    </row>
    <row r="2019" spans="1:5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31"/>
        <v>stacjonarny</v>
      </c>
    </row>
    <row r="2020" spans="1:5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31"/>
        <v>stacjonarny</v>
      </c>
    </row>
    <row r="2021" spans="1:5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31"/>
        <v>stacjonarny</v>
      </c>
    </row>
    <row r="2022" spans="1:5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31"/>
        <v>stacjonarny</v>
      </c>
    </row>
    <row r="2023" spans="1:5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31"/>
        <v>stacjonarny</v>
      </c>
    </row>
    <row r="2024" spans="1:5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31"/>
        <v>stacjonarny</v>
      </c>
    </row>
    <row r="2025" spans="1:5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31"/>
        <v>komórkowy</v>
      </c>
    </row>
    <row r="2026" spans="1:5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31"/>
        <v>stacjonarny</v>
      </c>
    </row>
    <row r="2027" spans="1:5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31"/>
        <v>stacjonarny</v>
      </c>
    </row>
    <row r="2028" spans="1:5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31"/>
        <v>zagraniczny</v>
      </c>
    </row>
    <row r="2029" spans="1:5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31"/>
        <v>komórkowy</v>
      </c>
    </row>
    <row r="2030" spans="1:5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31"/>
        <v>stacjonarny</v>
      </c>
    </row>
    <row r="2031" spans="1:5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31"/>
        <v>stacjonarny</v>
      </c>
    </row>
    <row r="2032" spans="1:5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31"/>
        <v>stacjonarny</v>
      </c>
    </row>
    <row r="2033" spans="1:5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31"/>
        <v>zagraniczny</v>
      </c>
    </row>
    <row r="2034" spans="1:5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31"/>
        <v>zagraniczny</v>
      </c>
    </row>
    <row r="2035" spans="1:5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31"/>
        <v>stacjonarny</v>
      </c>
    </row>
    <row r="2036" spans="1:5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31"/>
        <v>komórkowy</v>
      </c>
    </row>
    <row r="2037" spans="1:5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31"/>
        <v>stacjonarny</v>
      </c>
    </row>
    <row r="2038" spans="1:5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31"/>
        <v>komórkowy</v>
      </c>
    </row>
    <row r="2039" spans="1:5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31"/>
        <v>stacjonarny</v>
      </c>
    </row>
    <row r="2040" spans="1:5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31"/>
        <v>stacjonarny</v>
      </c>
    </row>
    <row r="2041" spans="1:5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31"/>
        <v>stacjonarny</v>
      </c>
    </row>
    <row r="2042" spans="1:5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31"/>
        <v>stacjonarny</v>
      </c>
    </row>
    <row r="2043" spans="1:5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31"/>
        <v>stacjonarny</v>
      </c>
    </row>
    <row r="2044" spans="1:5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31"/>
        <v>stacjonarny</v>
      </c>
    </row>
    <row r="2045" spans="1:5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31"/>
        <v>stacjonarny</v>
      </c>
    </row>
    <row r="2046" spans="1:5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31"/>
        <v>stacjonarny</v>
      </c>
    </row>
    <row r="2047" spans="1:5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31"/>
        <v>stacjonarny</v>
      </c>
    </row>
    <row r="2048" spans="1:5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31"/>
        <v>stacjonarny</v>
      </c>
    </row>
    <row r="2049" spans="1:5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31"/>
        <v>zagraniczny</v>
      </c>
    </row>
    <row r="2050" spans="1:5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31"/>
        <v>stacjonarny</v>
      </c>
    </row>
    <row r="2051" spans="1:5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32">IF(LEN(A2051)=7,"stacjonarny",IF(LEN(A2051)=8,"komórkowy","zagraniczny"))</f>
        <v>stacjonarny</v>
      </c>
    </row>
    <row r="2052" spans="1:5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32"/>
        <v>komórkowy</v>
      </c>
    </row>
    <row r="2053" spans="1:5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32"/>
        <v>komórkowy</v>
      </c>
    </row>
    <row r="2054" spans="1:5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32"/>
        <v>komórkowy</v>
      </c>
    </row>
    <row r="2055" spans="1:5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32"/>
        <v>stacjonarny</v>
      </c>
    </row>
    <row r="2056" spans="1:5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32"/>
        <v>stacjonarny</v>
      </c>
    </row>
    <row r="2057" spans="1:5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32"/>
        <v>stacjonarny</v>
      </c>
    </row>
    <row r="2058" spans="1:5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32"/>
        <v>komórkowy</v>
      </c>
    </row>
    <row r="2059" spans="1:5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32"/>
        <v>zagraniczny</v>
      </c>
    </row>
    <row r="2060" spans="1:5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32"/>
        <v>zagraniczny</v>
      </c>
    </row>
    <row r="2061" spans="1:5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32"/>
        <v>stacjonarny</v>
      </c>
    </row>
    <row r="2062" spans="1:5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32"/>
        <v>stacjonarny</v>
      </c>
    </row>
    <row r="2063" spans="1:5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32"/>
        <v>stacjonarny</v>
      </c>
    </row>
    <row r="2064" spans="1:5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32"/>
        <v>komórkowy</v>
      </c>
    </row>
    <row r="2065" spans="1:5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32"/>
        <v>stacjonarny</v>
      </c>
    </row>
    <row r="2066" spans="1:5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32"/>
        <v>zagraniczny</v>
      </c>
    </row>
    <row r="2067" spans="1:5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32"/>
        <v>stacjonarny</v>
      </c>
    </row>
    <row r="2068" spans="1:5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32"/>
        <v>komórkowy</v>
      </c>
    </row>
    <row r="2069" spans="1:5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32"/>
        <v>komórkowy</v>
      </c>
    </row>
    <row r="2070" spans="1:5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32"/>
        <v>komórkowy</v>
      </c>
    </row>
    <row r="2071" spans="1:5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32"/>
        <v>stacjonarny</v>
      </c>
    </row>
    <row r="2072" spans="1:5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32"/>
        <v>komórkowy</v>
      </c>
    </row>
    <row r="2073" spans="1:5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32"/>
        <v>stacjonarny</v>
      </c>
    </row>
    <row r="2074" spans="1:5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32"/>
        <v>zagraniczny</v>
      </c>
    </row>
    <row r="2075" spans="1:5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32"/>
        <v>stacjonarny</v>
      </c>
    </row>
    <row r="2076" spans="1:5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32"/>
        <v>stacjonarny</v>
      </c>
    </row>
    <row r="2077" spans="1:5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32"/>
        <v>stacjonarny</v>
      </c>
    </row>
    <row r="2078" spans="1:5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32"/>
        <v>stacjonarny</v>
      </c>
    </row>
    <row r="2079" spans="1:5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32"/>
        <v>stacjonarny</v>
      </c>
    </row>
    <row r="2080" spans="1:5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32"/>
        <v>stacjonarny</v>
      </c>
    </row>
    <row r="2081" spans="1:5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32"/>
        <v>stacjonarny</v>
      </c>
    </row>
    <row r="2082" spans="1:5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32"/>
        <v>komórkowy</v>
      </c>
    </row>
    <row r="2083" spans="1:5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32"/>
        <v>stacjonarny</v>
      </c>
    </row>
    <row r="2084" spans="1:5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32"/>
        <v>stacjonarny</v>
      </c>
    </row>
    <row r="2085" spans="1:5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32"/>
        <v>stacjonarny</v>
      </c>
    </row>
    <row r="2086" spans="1:5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32"/>
        <v>komórkowy</v>
      </c>
    </row>
    <row r="2087" spans="1:5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32"/>
        <v>komórkowy</v>
      </c>
    </row>
    <row r="2088" spans="1:5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32"/>
        <v>stacjonarny</v>
      </c>
    </row>
    <row r="2089" spans="1:5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32"/>
        <v>stacjonarny</v>
      </c>
    </row>
    <row r="2090" spans="1:5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32"/>
        <v>stacjonarny</v>
      </c>
    </row>
    <row r="2091" spans="1:5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32"/>
        <v>stacjonarny</v>
      </c>
    </row>
    <row r="2092" spans="1:5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32"/>
        <v>stacjonarny</v>
      </c>
    </row>
    <row r="2093" spans="1:5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32"/>
        <v>stacjonarny</v>
      </c>
    </row>
    <row r="2094" spans="1:5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32"/>
        <v>komórkowy</v>
      </c>
    </row>
    <row r="2095" spans="1:5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32"/>
        <v>stacjonarny</v>
      </c>
    </row>
    <row r="2096" spans="1:5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32"/>
        <v>stacjonarny</v>
      </c>
    </row>
    <row r="2097" spans="1:5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32"/>
        <v>stacjonarny</v>
      </c>
    </row>
    <row r="2098" spans="1:5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32"/>
        <v>stacjonarny</v>
      </c>
    </row>
    <row r="2099" spans="1:5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32"/>
        <v>stacjonarny</v>
      </c>
    </row>
    <row r="2100" spans="1:5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32"/>
        <v>komórkowy</v>
      </c>
    </row>
    <row r="2101" spans="1:5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32"/>
        <v>stacjonarny</v>
      </c>
    </row>
    <row r="2102" spans="1:5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32"/>
        <v>stacjonarny</v>
      </c>
    </row>
    <row r="2103" spans="1:5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32"/>
        <v>stacjonarny</v>
      </c>
    </row>
    <row r="2104" spans="1:5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32"/>
        <v>stacjonarny</v>
      </c>
    </row>
    <row r="2105" spans="1:5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32"/>
        <v>komórkowy</v>
      </c>
    </row>
    <row r="2106" spans="1:5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32"/>
        <v>stacjonarny</v>
      </c>
    </row>
    <row r="2107" spans="1:5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32"/>
        <v>stacjonarny</v>
      </c>
    </row>
    <row r="2108" spans="1:5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32"/>
        <v>stacjonarny</v>
      </c>
    </row>
    <row r="2109" spans="1:5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32"/>
        <v>stacjonarny</v>
      </c>
    </row>
    <row r="2110" spans="1:5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32"/>
        <v>stacjonarny</v>
      </c>
    </row>
    <row r="2111" spans="1:5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32"/>
        <v>stacjonarny</v>
      </c>
    </row>
    <row r="2112" spans="1:5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32"/>
        <v>komórkowy</v>
      </c>
    </row>
    <row r="2113" spans="1:5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32"/>
        <v>stacjonarny</v>
      </c>
    </row>
    <row r="2114" spans="1:5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32"/>
        <v>komórkowy</v>
      </c>
    </row>
    <row r="2115" spans="1:5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33">IF(LEN(A2115)=7,"stacjonarny",IF(LEN(A2115)=8,"komórkowy","zagraniczny"))</f>
        <v>stacjonarny</v>
      </c>
    </row>
    <row r="2116" spans="1:5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33"/>
        <v>stacjonarny</v>
      </c>
    </row>
    <row r="2117" spans="1:5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33"/>
        <v>stacjonarny</v>
      </c>
    </row>
    <row r="2118" spans="1:5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33"/>
        <v>stacjonarny</v>
      </c>
    </row>
    <row r="2119" spans="1:5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33"/>
        <v>stacjonarny</v>
      </c>
    </row>
    <row r="2120" spans="1:5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33"/>
        <v>stacjonarny</v>
      </c>
    </row>
    <row r="2121" spans="1:5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33"/>
        <v>stacjonarny</v>
      </c>
    </row>
    <row r="2122" spans="1:5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33"/>
        <v>komórkowy</v>
      </c>
    </row>
    <row r="2123" spans="1:5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33"/>
        <v>zagraniczny</v>
      </c>
    </row>
    <row r="2124" spans="1:5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33"/>
        <v>komórkowy</v>
      </c>
    </row>
    <row r="2125" spans="1:5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33"/>
        <v>stacjonarny</v>
      </c>
    </row>
    <row r="2126" spans="1:5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33"/>
        <v>stacjonarny</v>
      </c>
    </row>
    <row r="2127" spans="1:5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33"/>
        <v>zagraniczny</v>
      </c>
    </row>
    <row r="2128" spans="1:5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33"/>
        <v>stacjonarny</v>
      </c>
    </row>
    <row r="2129" spans="1:5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33"/>
        <v>stacjonarny</v>
      </c>
    </row>
    <row r="2130" spans="1:5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33"/>
        <v>komórkowy</v>
      </c>
    </row>
    <row r="2131" spans="1:5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33"/>
        <v>stacjonarny</v>
      </c>
    </row>
    <row r="2132" spans="1:5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33"/>
        <v>stacjonarny</v>
      </c>
    </row>
    <row r="2133" spans="1:5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33"/>
        <v>stacjonarny</v>
      </c>
    </row>
    <row r="2134" spans="1:5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33"/>
        <v>stacjonarny</v>
      </c>
    </row>
    <row r="2135" spans="1:5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33"/>
        <v>stacjonarny</v>
      </c>
    </row>
    <row r="2136" spans="1:5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33"/>
        <v>komórkowy</v>
      </c>
    </row>
    <row r="2137" spans="1:5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33"/>
        <v>stacjonarny</v>
      </c>
    </row>
    <row r="2138" spans="1:5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33"/>
        <v>stacjonarny</v>
      </c>
    </row>
    <row r="2139" spans="1:5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33"/>
        <v>stacjonarny</v>
      </c>
    </row>
    <row r="2140" spans="1:5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33"/>
        <v>stacjonarny</v>
      </c>
    </row>
    <row r="2141" spans="1:5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33"/>
        <v>stacjonarny</v>
      </c>
    </row>
    <row r="2142" spans="1:5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33"/>
        <v>stacjonarny</v>
      </c>
    </row>
    <row r="2143" spans="1:5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33"/>
        <v>stacjonarny</v>
      </c>
    </row>
    <row r="2144" spans="1:5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33"/>
        <v>stacjonarny</v>
      </c>
    </row>
    <row r="2145" spans="1:5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33"/>
        <v>zagraniczny</v>
      </c>
    </row>
    <row r="2146" spans="1:5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33"/>
        <v>komórkowy</v>
      </c>
    </row>
    <row r="2147" spans="1:5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33"/>
        <v>stacjonarny</v>
      </c>
    </row>
    <row r="2148" spans="1:5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33"/>
        <v>stacjonarny</v>
      </c>
    </row>
    <row r="2149" spans="1:5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33"/>
        <v>stacjonarny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zadanie1</vt:lpstr>
      <vt:lpstr>Arkusz1</vt:lpstr>
      <vt:lpstr>zadanie3</vt:lpstr>
      <vt:lpstr>zadanie 4</vt:lpstr>
      <vt:lpstr>zadanie2</vt:lpstr>
      <vt:lpstr>Arkusz1!telefony</vt:lpstr>
      <vt:lpstr>'zadanie 4'!telefony</vt:lpstr>
      <vt:lpstr>zadanie2!telefony</vt:lpstr>
      <vt:lpstr>zadanie3!telefony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2023-12-05T18:08:34Z</dcterms:modified>
</cp:coreProperties>
</file>