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ango\Desktop\MATURA INF\maturkii\2015-czerwiec\"/>
    </mc:Choice>
  </mc:AlternateContent>
  <xr:revisionPtr revIDLastSave="0" documentId="13_ncr:1_{ED9011FE-7987-42C1-B397-98CF9CC93F91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1 i 2" sheetId="1" r:id="rId1"/>
    <sheet name="3" sheetId="2" r:id="rId2"/>
    <sheet name="symulacja" sheetId="3" r:id="rId3"/>
  </sheets>
  <definedNames>
    <definedName name="piastek" localSheetId="0">'1 i 2'!$B$3:$D$185</definedName>
    <definedName name="piastek" localSheetId="1">'3'!$B$3:$D$185</definedName>
    <definedName name="piastek" localSheetId="2">symulacja!$B$3:$D$185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4" i="3" l="1"/>
  <c r="O10" i="3"/>
  <c r="O9" i="3"/>
  <c r="O8" i="3"/>
  <c r="H5" i="3"/>
  <c r="H4" i="3"/>
  <c r="E4" i="3"/>
  <c r="E5" i="3"/>
  <c r="I4" i="3"/>
  <c r="J4" i="3"/>
  <c r="J3" i="3"/>
  <c r="I3" i="3"/>
  <c r="F4" i="3" s="1"/>
  <c r="H3" i="3"/>
  <c r="P5" i="3"/>
  <c r="P4" i="3"/>
  <c r="J4" i="2"/>
  <c r="I4" i="2"/>
  <c r="H4" i="2"/>
  <c r="G4" i="2"/>
  <c r="L7" i="1"/>
  <c r="L8" i="1"/>
  <c r="L9" i="1"/>
  <c r="L10" i="1"/>
  <c r="L11" i="1"/>
  <c r="L12" i="1"/>
  <c r="K7" i="1"/>
  <c r="K8" i="1"/>
  <c r="K9" i="1"/>
  <c r="K10" i="1"/>
  <c r="K11" i="1"/>
  <c r="K12" i="1"/>
  <c r="K6" i="1"/>
  <c r="L6" i="1"/>
  <c r="J7" i="1"/>
  <c r="J8" i="1"/>
  <c r="J9" i="1"/>
  <c r="J10" i="1"/>
  <c r="J11" i="1"/>
  <c r="J12" i="1"/>
  <c r="J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2" i="1"/>
  <c r="F5" i="3" l="1"/>
  <c r="K3" i="3"/>
  <c r="G4" i="3"/>
  <c r="E6" i="3"/>
  <c r="H6" i="3" s="1"/>
  <c r="I5" i="3" l="1"/>
  <c r="F6" i="3" s="1"/>
  <c r="I6" i="3" s="1"/>
  <c r="F7" i="3" s="1"/>
  <c r="K4" i="3"/>
  <c r="G5" i="3"/>
  <c r="J5" i="3" s="1"/>
  <c r="G6" i="3" l="1"/>
  <c r="J6" i="3"/>
  <c r="G7" i="3" s="1"/>
  <c r="E7" i="3"/>
  <c r="H7" i="3" s="1"/>
  <c r="K5" i="3"/>
  <c r="I7" i="3" l="1"/>
  <c r="J7" i="3"/>
  <c r="G8" i="3" s="1"/>
  <c r="F8" i="3"/>
  <c r="K6" i="3"/>
  <c r="K7" i="3" l="1"/>
  <c r="E8" i="3"/>
  <c r="H8" i="3" s="1"/>
  <c r="I8" i="3" l="1"/>
  <c r="F9" i="3" s="1"/>
  <c r="J8" i="3"/>
  <c r="G9" i="3" l="1"/>
  <c r="K8" i="3"/>
  <c r="E9" i="3"/>
  <c r="H9" i="3" s="1"/>
  <c r="I9" i="3" l="1"/>
  <c r="J9" i="3"/>
  <c r="F10" i="3"/>
  <c r="G10" i="3" l="1"/>
  <c r="E10" i="3"/>
  <c r="H10" i="3" s="1"/>
  <c r="I10" i="3" l="1"/>
  <c r="F11" i="3" s="1"/>
  <c r="J10" i="3"/>
  <c r="G11" i="3" s="1"/>
  <c r="K9" i="3"/>
  <c r="K10" i="3" l="1"/>
  <c r="E11" i="3"/>
  <c r="H11" i="3" s="1"/>
  <c r="I11" i="3" l="1"/>
  <c r="F12" i="3" s="1"/>
  <c r="J11" i="3"/>
  <c r="G12" i="3" l="1"/>
  <c r="E12" i="3"/>
  <c r="H12" i="3" s="1"/>
  <c r="I12" i="3" l="1"/>
  <c r="J12" i="3"/>
  <c r="F13" i="3"/>
  <c r="K11" i="3"/>
  <c r="G13" i="3" l="1"/>
  <c r="E13" i="3"/>
  <c r="H13" i="3" s="1"/>
  <c r="I13" i="3" l="1"/>
  <c r="F14" i="3" s="1"/>
  <c r="J13" i="3"/>
  <c r="G14" i="3" s="1"/>
  <c r="K12" i="3"/>
  <c r="K13" i="3" l="1"/>
  <c r="E14" i="3"/>
  <c r="H14" i="3" s="1"/>
  <c r="I14" i="3" l="1"/>
  <c r="J14" i="3"/>
  <c r="F15" i="3"/>
  <c r="G15" i="3" l="1"/>
  <c r="E15" i="3"/>
  <c r="H15" i="3" s="1"/>
  <c r="I15" i="3" l="1"/>
  <c r="F16" i="3" s="1"/>
  <c r="J15" i="3"/>
  <c r="K14" i="3"/>
  <c r="G16" i="3" l="1"/>
  <c r="E16" i="3"/>
  <c r="H16" i="3" s="1"/>
  <c r="I16" i="3" l="1"/>
  <c r="F17" i="3" s="1"/>
  <c r="J16" i="3"/>
  <c r="G17" i="3" s="1"/>
  <c r="K15" i="3"/>
  <c r="K16" i="3" l="1"/>
  <c r="E17" i="3"/>
  <c r="H17" i="3" s="1"/>
  <c r="I17" i="3" l="1"/>
  <c r="F18" i="3" s="1"/>
  <c r="J17" i="3"/>
  <c r="G18" i="3"/>
  <c r="K17" i="3" l="1"/>
  <c r="E18" i="3"/>
  <c r="H18" i="3" s="1"/>
  <c r="I18" i="3" l="1"/>
  <c r="J18" i="3"/>
  <c r="F19" i="3"/>
  <c r="G19" i="3" l="1"/>
  <c r="E19" i="3"/>
  <c r="H19" i="3" s="1"/>
  <c r="I19" i="3" l="1"/>
  <c r="F20" i="3" s="1"/>
  <c r="J19" i="3"/>
  <c r="G20" i="3" s="1"/>
  <c r="K18" i="3"/>
  <c r="K19" i="3" l="1"/>
  <c r="E20" i="3"/>
  <c r="H20" i="3" s="1"/>
  <c r="I20" i="3" l="1"/>
  <c r="J20" i="3"/>
  <c r="F21" i="3"/>
  <c r="G21" i="3" l="1"/>
  <c r="K20" i="3"/>
  <c r="E21" i="3"/>
  <c r="H21" i="3" s="1"/>
  <c r="I21" i="3" l="1"/>
  <c r="J21" i="3"/>
  <c r="F22" i="3"/>
  <c r="G22" i="3" l="1"/>
  <c r="E22" i="3"/>
  <c r="H22" i="3" s="1"/>
  <c r="I22" i="3" l="1"/>
  <c r="F23" i="3" s="1"/>
  <c r="J22" i="3"/>
  <c r="G23" i="3" s="1"/>
  <c r="K21" i="3"/>
  <c r="K22" i="3" l="1"/>
  <c r="E23" i="3"/>
  <c r="H23" i="3" s="1"/>
  <c r="I23" i="3" l="1"/>
  <c r="F24" i="3" s="1"/>
  <c r="J23" i="3"/>
  <c r="G24" i="3" l="1"/>
  <c r="K23" i="3"/>
  <c r="E24" i="3"/>
  <c r="H24" i="3" s="1"/>
  <c r="I24" i="3" l="1"/>
  <c r="F25" i="3" s="1"/>
  <c r="J24" i="3"/>
  <c r="G25" i="3" l="1"/>
  <c r="E25" i="3"/>
  <c r="H25" i="3" s="1"/>
  <c r="I25" i="3" l="1"/>
  <c r="F26" i="3" s="1"/>
  <c r="J25" i="3"/>
  <c r="G26" i="3"/>
  <c r="K24" i="3"/>
  <c r="K25" i="3" l="1"/>
  <c r="E26" i="3"/>
  <c r="H26" i="3" s="1"/>
  <c r="I26" i="3" l="1"/>
  <c r="J26" i="3"/>
  <c r="F27" i="3"/>
  <c r="G27" i="3"/>
  <c r="K26" i="3" l="1"/>
  <c r="E27" i="3"/>
  <c r="H27" i="3" s="1"/>
  <c r="J27" i="3" l="1"/>
  <c r="I27" i="3"/>
  <c r="F28" i="3" s="1"/>
  <c r="G28" i="3" l="1"/>
  <c r="E28" i="3"/>
  <c r="H28" i="3" s="1"/>
  <c r="I28" i="3" l="1"/>
  <c r="F29" i="3" s="1"/>
  <c r="J28" i="3"/>
  <c r="G29" i="3" s="1"/>
  <c r="K27" i="3"/>
  <c r="K28" i="3" l="1"/>
  <c r="E29" i="3"/>
  <c r="H29" i="3" s="1"/>
  <c r="I29" i="3" l="1"/>
  <c r="J29" i="3"/>
  <c r="F30" i="3"/>
  <c r="G30" i="3" l="1"/>
  <c r="E30" i="3"/>
  <c r="H30" i="3" s="1"/>
  <c r="I30" i="3" l="1"/>
  <c r="F31" i="3" s="1"/>
  <c r="J30" i="3"/>
  <c r="G31" i="3"/>
  <c r="K29" i="3"/>
  <c r="K30" i="3" l="1"/>
  <c r="E31" i="3"/>
  <c r="H31" i="3" s="1"/>
  <c r="J31" i="3" l="1"/>
  <c r="I31" i="3"/>
  <c r="G32" i="3"/>
  <c r="F32" i="3"/>
  <c r="K31" i="3" l="1"/>
  <c r="E32" i="3"/>
  <c r="H32" i="3" s="1"/>
  <c r="I32" i="3" l="1"/>
  <c r="J32" i="3"/>
  <c r="G33" i="3"/>
  <c r="F33" i="3"/>
  <c r="K32" i="3" l="1"/>
  <c r="E33" i="3"/>
  <c r="H33" i="3" s="1"/>
  <c r="I33" i="3" l="1"/>
  <c r="J33" i="3"/>
  <c r="F34" i="3"/>
  <c r="G34" i="3" l="1"/>
  <c r="E34" i="3"/>
  <c r="H34" i="3" s="1"/>
  <c r="I34" i="3" l="1"/>
  <c r="F35" i="3" s="1"/>
  <c r="J34" i="3"/>
  <c r="G35" i="3" s="1"/>
  <c r="K33" i="3"/>
  <c r="K34" i="3" l="1"/>
  <c r="E35" i="3"/>
  <c r="H35" i="3" s="1"/>
  <c r="J35" i="3" l="1"/>
  <c r="I35" i="3"/>
  <c r="F36" i="3"/>
  <c r="G36" i="3"/>
  <c r="K35" i="3" l="1"/>
  <c r="E36" i="3"/>
  <c r="H36" i="3" s="1"/>
  <c r="I36" i="3" l="1"/>
  <c r="F37" i="3" s="1"/>
  <c r="J36" i="3"/>
  <c r="G37" i="3" l="1"/>
  <c r="E37" i="3"/>
  <c r="H37" i="3" s="1"/>
  <c r="I37" i="3" l="1"/>
  <c r="J37" i="3"/>
  <c r="G38" i="3" s="1"/>
  <c r="F38" i="3"/>
  <c r="K36" i="3"/>
  <c r="K37" i="3" l="1"/>
  <c r="E38" i="3"/>
  <c r="H38" i="3" s="1"/>
  <c r="I38" i="3" l="1"/>
  <c r="F39" i="3" s="1"/>
  <c r="J38" i="3"/>
  <c r="G39" i="3" s="1"/>
  <c r="K38" i="3" l="1"/>
  <c r="E39" i="3"/>
  <c r="H39" i="3" s="1"/>
  <c r="I39" i="3" l="1"/>
  <c r="F40" i="3" s="1"/>
  <c r="J39" i="3"/>
  <c r="G40" i="3" l="1"/>
  <c r="E40" i="3"/>
  <c r="H40" i="3" s="1"/>
  <c r="I40" i="3" l="1"/>
  <c r="F41" i="3" s="1"/>
  <c r="J40" i="3"/>
  <c r="G41" i="3" s="1"/>
  <c r="K39" i="3"/>
  <c r="K40" i="3" l="1"/>
  <c r="E41" i="3"/>
  <c r="H41" i="3" s="1"/>
  <c r="I41" i="3" l="1"/>
  <c r="F42" i="3" s="1"/>
  <c r="J41" i="3"/>
  <c r="G42" i="3" l="1"/>
  <c r="E42" i="3"/>
  <c r="H42" i="3" s="1"/>
  <c r="I42" i="3" l="1"/>
  <c r="F43" i="3" s="1"/>
  <c r="J42" i="3"/>
  <c r="K41" i="3"/>
  <c r="G43" i="3" l="1"/>
  <c r="E43" i="3"/>
  <c r="H43" i="3" s="1"/>
  <c r="J43" i="3" l="1"/>
  <c r="I43" i="3"/>
  <c r="F44" i="3" s="1"/>
  <c r="G44" i="3"/>
  <c r="K42" i="3"/>
  <c r="K43" i="3" l="1"/>
  <c r="E44" i="3"/>
  <c r="H44" i="3" s="1"/>
  <c r="I44" i="3" l="1"/>
  <c r="J44" i="3"/>
  <c r="G45" i="3" s="1"/>
  <c r="F45" i="3"/>
  <c r="K44" i="3" l="1"/>
  <c r="E45" i="3"/>
  <c r="H45" i="3" s="1"/>
  <c r="I45" i="3" l="1"/>
  <c r="F46" i="3" s="1"/>
  <c r="J45" i="3"/>
  <c r="G46" i="3" l="1"/>
  <c r="E46" i="3"/>
  <c r="H46" i="3" s="1"/>
  <c r="I46" i="3" l="1"/>
  <c r="F47" i="3" s="1"/>
  <c r="J46" i="3"/>
  <c r="G47" i="3" s="1"/>
  <c r="K45" i="3"/>
  <c r="K46" i="3" l="1"/>
  <c r="E47" i="3"/>
  <c r="H47" i="3" s="1"/>
  <c r="J47" i="3" l="1"/>
  <c r="I47" i="3"/>
  <c r="F48" i="3" s="1"/>
  <c r="G48" i="3"/>
  <c r="K47" i="3" l="1"/>
  <c r="E48" i="3"/>
  <c r="H48" i="3" s="1"/>
  <c r="I48" i="3" l="1"/>
  <c r="J48" i="3"/>
  <c r="F49" i="3"/>
  <c r="G49" i="3" l="1"/>
  <c r="E49" i="3"/>
  <c r="H49" i="3" s="1"/>
  <c r="I49" i="3" l="1"/>
  <c r="F50" i="3" s="1"/>
  <c r="J49" i="3"/>
  <c r="G50" i="3" s="1"/>
  <c r="K48" i="3"/>
  <c r="K49" i="3" l="1"/>
  <c r="E50" i="3"/>
  <c r="H50" i="3" s="1"/>
  <c r="I50" i="3" l="1"/>
  <c r="F51" i="3" s="1"/>
  <c r="J50" i="3"/>
  <c r="G51" i="3" s="1"/>
  <c r="K50" i="3" l="1"/>
  <c r="E51" i="3"/>
  <c r="H51" i="3" s="1"/>
  <c r="J51" i="3" l="1"/>
  <c r="I51" i="3"/>
  <c r="F52" i="3" s="1"/>
  <c r="G52" i="3" l="1"/>
  <c r="E52" i="3"/>
  <c r="H52" i="3" s="1"/>
  <c r="I52" i="3" l="1"/>
  <c r="F53" i="3" s="1"/>
  <c r="J52" i="3"/>
  <c r="G53" i="3" s="1"/>
  <c r="K51" i="3"/>
  <c r="K52" i="3" l="1"/>
  <c r="E53" i="3"/>
  <c r="H53" i="3" s="1"/>
  <c r="I53" i="3" l="1"/>
  <c r="F54" i="3" s="1"/>
  <c r="J53" i="3"/>
  <c r="G54" i="3" s="1"/>
  <c r="K53" i="3" l="1"/>
  <c r="E54" i="3"/>
  <c r="H54" i="3" s="1"/>
  <c r="I54" i="3" l="1"/>
  <c r="F55" i="3" s="1"/>
  <c r="J54" i="3"/>
  <c r="G55" i="3" l="1"/>
  <c r="E55" i="3"/>
  <c r="H55" i="3" s="1"/>
  <c r="I55" i="3" l="1"/>
  <c r="F56" i="3" s="1"/>
  <c r="J55" i="3"/>
  <c r="G56" i="3" s="1"/>
  <c r="K54" i="3"/>
  <c r="K55" i="3" l="1"/>
  <c r="E56" i="3"/>
  <c r="H56" i="3" s="1"/>
  <c r="I56" i="3" l="1"/>
  <c r="F57" i="3" s="1"/>
  <c r="J56" i="3"/>
  <c r="G57" i="3" s="1"/>
  <c r="K56" i="3" l="1"/>
  <c r="E57" i="3"/>
  <c r="H57" i="3" s="1"/>
  <c r="I57" i="3" l="1"/>
  <c r="F58" i="3" s="1"/>
  <c r="J57" i="3"/>
  <c r="G58" i="3" l="1"/>
  <c r="K57" i="3"/>
  <c r="E58" i="3"/>
  <c r="H58" i="3" s="1"/>
  <c r="I58" i="3" l="1"/>
  <c r="J58" i="3"/>
  <c r="F59" i="3"/>
  <c r="G59" i="3"/>
  <c r="K58" i="3" l="1"/>
  <c r="E59" i="3"/>
  <c r="H59" i="3" s="1"/>
  <c r="J59" i="3" l="1"/>
  <c r="I59" i="3"/>
  <c r="G60" i="3"/>
  <c r="F60" i="3"/>
  <c r="K59" i="3" l="1"/>
  <c r="E60" i="3"/>
  <c r="H60" i="3" s="1"/>
  <c r="I60" i="3" l="1"/>
  <c r="J60" i="3"/>
  <c r="F61" i="3"/>
  <c r="G61" i="3" l="1"/>
  <c r="E61" i="3"/>
  <c r="H61" i="3" s="1"/>
  <c r="I61" i="3" l="1"/>
  <c r="J61" i="3"/>
  <c r="G62" i="3" s="1"/>
  <c r="F62" i="3"/>
  <c r="K60" i="3"/>
  <c r="K61" i="3" l="1"/>
  <c r="E62" i="3"/>
  <c r="H62" i="3" s="1"/>
  <c r="I62" i="3" l="1"/>
  <c r="F63" i="3" s="1"/>
  <c r="J62" i="3"/>
  <c r="G63" i="3" l="1"/>
  <c r="K62" i="3"/>
  <c r="E63" i="3"/>
  <c r="H63" i="3" s="1"/>
  <c r="J63" i="3" l="1"/>
  <c r="G64" i="3" s="1"/>
  <c r="I63" i="3"/>
  <c r="F64" i="3"/>
  <c r="K63" i="3" l="1"/>
  <c r="E64" i="3"/>
  <c r="H64" i="3" s="1"/>
  <c r="I64" i="3" l="1"/>
  <c r="J64" i="3"/>
  <c r="G65" i="3" s="1"/>
  <c r="F65" i="3"/>
  <c r="K64" i="3" l="1"/>
  <c r="E65" i="3"/>
  <c r="H65" i="3" s="1"/>
  <c r="I65" i="3" l="1"/>
  <c r="J65" i="3"/>
  <c r="F66" i="3"/>
  <c r="G66" i="3"/>
  <c r="K65" i="3" l="1"/>
  <c r="E66" i="3"/>
  <c r="H66" i="3" s="1"/>
  <c r="I66" i="3" l="1"/>
  <c r="J66" i="3"/>
  <c r="F67" i="3"/>
  <c r="G67" i="3" l="1"/>
  <c r="E67" i="3"/>
  <c r="H67" i="3" s="1"/>
  <c r="I67" i="3" l="1"/>
  <c r="J67" i="3"/>
  <c r="G68" i="3" s="1"/>
  <c r="F68" i="3"/>
  <c r="K66" i="3"/>
  <c r="K67" i="3" l="1"/>
  <c r="E68" i="3"/>
  <c r="H68" i="3" s="1"/>
  <c r="I68" i="3" l="1"/>
  <c r="F69" i="3" s="1"/>
  <c r="J68" i="3"/>
  <c r="G69" i="3" s="1"/>
  <c r="K68" i="3" l="1"/>
  <c r="E69" i="3"/>
  <c r="H69" i="3" s="1"/>
  <c r="I69" i="3" l="1"/>
  <c r="F70" i="3" s="1"/>
  <c r="J69" i="3"/>
  <c r="G70" i="3" l="1"/>
  <c r="E70" i="3"/>
  <c r="H70" i="3" s="1"/>
  <c r="I70" i="3" l="1"/>
  <c r="F71" i="3" s="1"/>
  <c r="J70" i="3"/>
  <c r="G71" i="3" s="1"/>
  <c r="K69" i="3"/>
  <c r="K70" i="3" l="1"/>
  <c r="E71" i="3"/>
  <c r="H71" i="3" s="1"/>
  <c r="J71" i="3" l="1"/>
  <c r="I71" i="3"/>
  <c r="F72" i="3"/>
  <c r="G72" i="3" l="1"/>
  <c r="E72" i="3"/>
  <c r="H72" i="3" s="1"/>
  <c r="I72" i="3" l="1"/>
  <c r="J72" i="3"/>
  <c r="K71" i="3"/>
  <c r="F73" i="3"/>
  <c r="G73" i="3" l="1"/>
  <c r="E73" i="3"/>
  <c r="H73" i="3" s="1"/>
  <c r="I73" i="3" l="1"/>
  <c r="J73" i="3"/>
  <c r="F74" i="3"/>
  <c r="K72" i="3"/>
  <c r="G74" i="3" l="1"/>
  <c r="E74" i="3"/>
  <c r="H74" i="3" s="1"/>
  <c r="I74" i="3" l="1"/>
  <c r="F75" i="3" s="1"/>
  <c r="J74" i="3"/>
  <c r="G75" i="3" s="1"/>
  <c r="K73" i="3"/>
  <c r="K74" i="3" l="1"/>
  <c r="E75" i="3"/>
  <c r="H75" i="3" s="1"/>
  <c r="J75" i="3" l="1"/>
  <c r="I75" i="3"/>
  <c r="F76" i="3"/>
  <c r="G76" i="3" l="1"/>
  <c r="E76" i="3"/>
  <c r="H76" i="3" s="1"/>
  <c r="I76" i="3" l="1"/>
  <c r="J76" i="3"/>
  <c r="G77" i="3" s="1"/>
  <c r="F77" i="3"/>
  <c r="K75" i="3"/>
  <c r="K76" i="3" l="1"/>
  <c r="E77" i="3"/>
  <c r="H77" i="3" s="1"/>
  <c r="I77" i="3" l="1"/>
  <c r="J77" i="3"/>
  <c r="F78" i="3"/>
  <c r="G78" i="3"/>
  <c r="K77" i="3" l="1"/>
  <c r="E78" i="3"/>
  <c r="H78" i="3" s="1"/>
  <c r="I78" i="3" l="1"/>
  <c r="F79" i="3" s="1"/>
  <c r="J78" i="3"/>
  <c r="G79" i="3" l="1"/>
  <c r="E79" i="3"/>
  <c r="H79" i="3" s="1"/>
  <c r="J79" i="3" l="1"/>
  <c r="G80" i="3" s="1"/>
  <c r="I79" i="3"/>
  <c r="F80" i="3" s="1"/>
  <c r="K78" i="3"/>
  <c r="K79" i="3" l="1"/>
  <c r="E80" i="3"/>
  <c r="H80" i="3" s="1"/>
  <c r="I80" i="3" l="1"/>
  <c r="F81" i="3" s="1"/>
  <c r="J80" i="3"/>
  <c r="G81" i="3" s="1"/>
  <c r="K80" i="3" l="1"/>
  <c r="E81" i="3"/>
  <c r="H81" i="3" s="1"/>
  <c r="I81" i="3" l="1"/>
  <c r="F82" i="3" s="1"/>
  <c r="J81" i="3"/>
  <c r="G82" i="3" l="1"/>
  <c r="E82" i="3"/>
  <c r="H82" i="3" s="1"/>
  <c r="I82" i="3" l="1"/>
  <c r="F83" i="3" s="1"/>
  <c r="J82" i="3"/>
  <c r="G83" i="3" s="1"/>
  <c r="K81" i="3"/>
  <c r="K82" i="3" l="1"/>
  <c r="E83" i="3"/>
  <c r="H83" i="3" s="1"/>
  <c r="I83" i="3" l="1"/>
  <c r="J83" i="3"/>
  <c r="G84" i="3" s="1"/>
  <c r="F84" i="3"/>
  <c r="K83" i="3" l="1"/>
  <c r="E84" i="3"/>
  <c r="H84" i="3" s="1"/>
  <c r="I84" i="3" l="1"/>
  <c r="J84" i="3"/>
  <c r="F85" i="3"/>
  <c r="G85" i="3" l="1"/>
  <c r="E85" i="3"/>
  <c r="H85" i="3" s="1"/>
  <c r="I85" i="3" l="1"/>
  <c r="F86" i="3" s="1"/>
  <c r="J85" i="3"/>
  <c r="G86" i="3" s="1"/>
  <c r="K84" i="3"/>
  <c r="K85" i="3" l="1"/>
  <c r="E86" i="3"/>
  <c r="H86" i="3" s="1"/>
  <c r="I86" i="3" l="1"/>
  <c r="F87" i="3" s="1"/>
  <c r="J86" i="3"/>
  <c r="G87" i="3" l="1"/>
  <c r="E87" i="3"/>
  <c r="H87" i="3" s="1"/>
  <c r="J87" i="3" l="1"/>
  <c r="I87" i="3"/>
  <c r="F88" i="3" s="1"/>
  <c r="K86" i="3"/>
  <c r="G88" i="3" l="1"/>
  <c r="E88" i="3"/>
  <c r="H88" i="3" s="1"/>
  <c r="I88" i="3" l="1"/>
  <c r="F89" i="3" s="1"/>
  <c r="J88" i="3"/>
  <c r="G89" i="3" s="1"/>
  <c r="K87" i="3"/>
  <c r="K88" i="3" l="1"/>
  <c r="E89" i="3"/>
  <c r="H89" i="3" s="1"/>
  <c r="I89" i="3" l="1"/>
  <c r="J89" i="3"/>
  <c r="G90" i="3" s="1"/>
  <c r="F90" i="3"/>
  <c r="K89" i="3" l="1"/>
  <c r="E90" i="3"/>
  <c r="H90" i="3" s="1"/>
  <c r="I90" i="3" l="1"/>
  <c r="F91" i="3" s="1"/>
  <c r="J90" i="3"/>
  <c r="G91" i="3" s="1"/>
  <c r="K90" i="3" l="1"/>
  <c r="E91" i="3"/>
  <c r="H91" i="3" s="1"/>
  <c r="J91" i="3" l="1"/>
  <c r="G92" i="3" s="1"/>
  <c r="I91" i="3"/>
  <c r="F92" i="3" s="1"/>
  <c r="K91" i="3" l="1"/>
  <c r="E92" i="3"/>
  <c r="H92" i="3" s="1"/>
  <c r="I92" i="3" l="1"/>
  <c r="F93" i="3" s="1"/>
  <c r="J92" i="3"/>
  <c r="G93" i="3"/>
  <c r="K92" i="3" l="1"/>
  <c r="E93" i="3"/>
  <c r="H93" i="3" s="1"/>
  <c r="I93" i="3" l="1"/>
  <c r="F94" i="3" s="1"/>
  <c r="J93" i="3"/>
  <c r="G94" i="3" l="1"/>
  <c r="E94" i="3"/>
  <c r="H94" i="3" s="1"/>
  <c r="I94" i="3" l="1"/>
  <c r="F95" i="3" s="1"/>
  <c r="J94" i="3"/>
  <c r="K93" i="3"/>
  <c r="G95" i="3" l="1"/>
  <c r="K94" i="3"/>
  <c r="E95" i="3"/>
  <c r="H95" i="3" s="1"/>
  <c r="J95" i="3" l="1"/>
  <c r="G96" i="3" s="1"/>
  <c r="I95" i="3"/>
  <c r="F96" i="3" s="1"/>
  <c r="K95" i="3" l="1"/>
  <c r="E96" i="3"/>
  <c r="H96" i="3" s="1"/>
  <c r="I96" i="3" l="1"/>
  <c r="F97" i="3" s="1"/>
  <c r="J96" i="3"/>
  <c r="G97" i="3" l="1"/>
  <c r="E97" i="3"/>
  <c r="H97" i="3" s="1"/>
  <c r="I97" i="3" l="1"/>
  <c r="F98" i="3" s="1"/>
  <c r="J97" i="3"/>
  <c r="G98" i="3" s="1"/>
  <c r="K96" i="3"/>
  <c r="K97" i="3" l="1"/>
  <c r="E98" i="3"/>
  <c r="H98" i="3" s="1"/>
  <c r="I98" i="3" l="1"/>
  <c r="F99" i="3" s="1"/>
  <c r="J98" i="3"/>
  <c r="G99" i="3" s="1"/>
  <c r="K98" i="3" l="1"/>
  <c r="E99" i="3"/>
  <c r="H99" i="3" s="1"/>
  <c r="J99" i="3" l="1"/>
  <c r="I99" i="3"/>
  <c r="F100" i="3" s="1"/>
  <c r="G100" i="3" l="1"/>
  <c r="E100" i="3"/>
  <c r="H100" i="3" s="1"/>
  <c r="I100" i="3" l="1"/>
  <c r="F101" i="3" s="1"/>
  <c r="J100" i="3"/>
  <c r="G101" i="3"/>
  <c r="K99" i="3"/>
  <c r="K100" i="3" l="1"/>
  <c r="E101" i="3"/>
  <c r="H101" i="3" s="1"/>
  <c r="I101" i="3" l="1"/>
  <c r="F102" i="3" s="1"/>
  <c r="J101" i="3"/>
  <c r="G102" i="3" s="1"/>
  <c r="K101" i="3" l="1"/>
  <c r="E102" i="3"/>
  <c r="H102" i="3" s="1"/>
  <c r="I102" i="3" l="1"/>
  <c r="J102" i="3"/>
  <c r="F103" i="3"/>
  <c r="G103" i="3" l="1"/>
  <c r="E103" i="3"/>
  <c r="H103" i="3" s="1"/>
  <c r="J103" i="3" l="1"/>
  <c r="I103" i="3"/>
  <c r="F104" i="3" s="1"/>
  <c r="K102" i="3"/>
  <c r="G104" i="3" l="1"/>
  <c r="E104" i="3"/>
  <c r="H104" i="3" s="1"/>
  <c r="I104" i="3" l="1"/>
  <c r="J104" i="3"/>
  <c r="G105" i="3" s="1"/>
  <c r="F105" i="3"/>
  <c r="K103" i="3"/>
  <c r="K104" i="3" l="1"/>
  <c r="E105" i="3"/>
  <c r="H105" i="3" s="1"/>
  <c r="I105" i="3" l="1"/>
  <c r="J105" i="3"/>
  <c r="F106" i="3"/>
  <c r="G106" i="3" l="1"/>
  <c r="E106" i="3"/>
  <c r="H106" i="3" s="1"/>
  <c r="I106" i="3" l="1"/>
  <c r="F107" i="3" s="1"/>
  <c r="J106" i="3"/>
  <c r="G107" i="3"/>
  <c r="K105" i="3"/>
  <c r="K106" i="3" l="1"/>
  <c r="E107" i="3"/>
  <c r="H107" i="3" s="1"/>
  <c r="J107" i="3" l="1"/>
  <c r="I107" i="3"/>
  <c r="F108" i="3" s="1"/>
  <c r="G108" i="3"/>
  <c r="K107" i="3" l="1"/>
  <c r="E108" i="3"/>
  <c r="H108" i="3" s="1"/>
  <c r="I108" i="3" l="1"/>
  <c r="J108" i="3"/>
  <c r="G109" i="3" s="1"/>
  <c r="F109" i="3"/>
  <c r="K108" i="3" l="1"/>
  <c r="E109" i="3"/>
  <c r="H109" i="3" s="1"/>
  <c r="I109" i="3" l="1"/>
  <c r="F110" i="3" s="1"/>
  <c r="J109" i="3"/>
  <c r="G110" i="3" s="1"/>
  <c r="K109" i="3" l="1"/>
  <c r="E110" i="3"/>
  <c r="H110" i="3" s="1"/>
  <c r="I110" i="3" l="1"/>
  <c r="J110" i="3"/>
  <c r="G111" i="3" s="1"/>
  <c r="F111" i="3"/>
  <c r="K110" i="3" l="1"/>
  <c r="E111" i="3"/>
  <c r="H111" i="3" s="1"/>
  <c r="I111" i="3" l="1"/>
  <c r="F112" i="3" s="1"/>
  <c r="J111" i="3"/>
  <c r="G112" i="3" l="1"/>
  <c r="E112" i="3"/>
  <c r="H112" i="3" s="1"/>
  <c r="I112" i="3" l="1"/>
  <c r="J112" i="3"/>
  <c r="G113" i="3" s="1"/>
  <c r="F113" i="3"/>
  <c r="K111" i="3"/>
  <c r="K112" i="3" l="1"/>
  <c r="E113" i="3"/>
  <c r="H113" i="3" s="1"/>
  <c r="I113" i="3" l="1"/>
  <c r="F114" i="3" s="1"/>
  <c r="J113" i="3"/>
  <c r="G114" i="3"/>
  <c r="K113" i="3" l="1"/>
  <c r="E114" i="3"/>
  <c r="H114" i="3" s="1"/>
  <c r="I114" i="3" l="1"/>
  <c r="F115" i="3" s="1"/>
  <c r="J114" i="3"/>
  <c r="G115" i="3" l="1"/>
  <c r="E115" i="3"/>
  <c r="H115" i="3" s="1"/>
  <c r="J115" i="3" l="1"/>
  <c r="I115" i="3"/>
  <c r="G116" i="3"/>
  <c r="F116" i="3"/>
  <c r="K114" i="3"/>
  <c r="K115" i="3" l="1"/>
  <c r="E116" i="3"/>
  <c r="H116" i="3" s="1"/>
  <c r="I116" i="3" l="1"/>
  <c r="J116" i="3"/>
  <c r="G117" i="3" s="1"/>
  <c r="F117" i="3"/>
  <c r="K116" i="3" l="1"/>
  <c r="E117" i="3"/>
  <c r="H117" i="3" s="1"/>
  <c r="I117" i="3" l="1"/>
  <c r="J117" i="3"/>
  <c r="F118" i="3"/>
  <c r="G118" i="3" l="1"/>
  <c r="E118" i="3"/>
  <c r="H118" i="3" s="1"/>
  <c r="I118" i="3" l="1"/>
  <c r="J118" i="3"/>
  <c r="F119" i="3"/>
  <c r="G119" i="3"/>
  <c r="K117" i="3"/>
  <c r="K118" i="3" l="1"/>
  <c r="E119" i="3"/>
  <c r="H119" i="3" s="1"/>
  <c r="J119" i="3" l="1"/>
  <c r="G120" i="3" s="1"/>
  <c r="I119" i="3"/>
  <c r="F120" i="3"/>
  <c r="K119" i="3" l="1"/>
  <c r="E120" i="3"/>
  <c r="H120" i="3" s="1"/>
  <c r="I120" i="3" l="1"/>
  <c r="J120" i="3"/>
  <c r="F121" i="3"/>
  <c r="G121" i="3" l="1"/>
  <c r="E121" i="3"/>
  <c r="H121" i="3" s="1"/>
  <c r="I121" i="3" l="1"/>
  <c r="F122" i="3" s="1"/>
  <c r="J121" i="3"/>
  <c r="G122" i="3"/>
  <c r="K120" i="3"/>
  <c r="K121" i="3" l="1"/>
  <c r="E122" i="3"/>
  <c r="H122" i="3" s="1"/>
  <c r="I122" i="3" l="1"/>
  <c r="J122" i="3"/>
  <c r="F123" i="3"/>
  <c r="G123" i="3" l="1"/>
  <c r="E123" i="3"/>
  <c r="H123" i="3" s="1"/>
  <c r="J123" i="3" l="1"/>
  <c r="I123" i="3"/>
  <c r="F124" i="3" s="1"/>
  <c r="K122" i="3"/>
  <c r="G124" i="3" l="1"/>
  <c r="E124" i="3"/>
  <c r="H124" i="3" s="1"/>
  <c r="I124" i="3" l="1"/>
  <c r="J124" i="3"/>
  <c r="G125" i="3" s="1"/>
  <c r="F125" i="3"/>
  <c r="K123" i="3"/>
  <c r="K124" i="3" l="1"/>
  <c r="E125" i="3"/>
  <c r="H125" i="3" s="1"/>
  <c r="I125" i="3" l="1"/>
  <c r="F126" i="3" s="1"/>
  <c r="J125" i="3"/>
  <c r="G126" i="3" s="1"/>
  <c r="K125" i="3" l="1"/>
  <c r="E126" i="3"/>
  <c r="H126" i="3" s="1"/>
  <c r="I126" i="3" l="1"/>
  <c r="F127" i="3" s="1"/>
  <c r="J126" i="3"/>
  <c r="G127" i="3" l="1"/>
  <c r="E127" i="3"/>
  <c r="H127" i="3" s="1"/>
  <c r="J127" i="3" l="1"/>
  <c r="I127" i="3"/>
  <c r="F128" i="3"/>
  <c r="K126" i="3"/>
  <c r="G128" i="3" l="1"/>
  <c r="E128" i="3"/>
  <c r="H128" i="3" s="1"/>
  <c r="I128" i="3" l="1"/>
  <c r="J128" i="3"/>
  <c r="F129" i="3"/>
  <c r="G129" i="3"/>
  <c r="K127" i="3"/>
  <c r="K128" i="3" l="1"/>
  <c r="E129" i="3"/>
  <c r="H129" i="3" s="1"/>
  <c r="I129" i="3" l="1"/>
  <c r="F130" i="3" s="1"/>
  <c r="J129" i="3"/>
  <c r="G130" i="3" l="1"/>
  <c r="E130" i="3"/>
  <c r="H130" i="3" s="1"/>
  <c r="I130" i="3" l="1"/>
  <c r="F131" i="3" s="1"/>
  <c r="J130" i="3"/>
  <c r="G131" i="3" s="1"/>
  <c r="K129" i="3"/>
  <c r="K130" i="3" l="1"/>
  <c r="E131" i="3"/>
  <c r="H131" i="3" s="1"/>
  <c r="J131" i="3" l="1"/>
  <c r="I131" i="3"/>
  <c r="F132" i="3" s="1"/>
  <c r="G132" i="3"/>
  <c r="K131" i="3" l="1"/>
  <c r="E132" i="3"/>
  <c r="H132" i="3" s="1"/>
  <c r="I132" i="3" l="1"/>
  <c r="J132" i="3"/>
  <c r="G133" i="3" s="1"/>
  <c r="F133" i="3"/>
  <c r="K132" i="3" l="1"/>
  <c r="E133" i="3"/>
  <c r="H133" i="3" s="1"/>
  <c r="I133" i="3" l="1"/>
  <c r="F134" i="3" s="1"/>
  <c r="J133" i="3"/>
  <c r="G134" i="3" s="1"/>
  <c r="K133" i="3" l="1"/>
  <c r="E134" i="3"/>
  <c r="H134" i="3" s="1"/>
  <c r="I134" i="3" l="1"/>
  <c r="F135" i="3" s="1"/>
  <c r="J134" i="3"/>
  <c r="G135" i="3" s="1"/>
  <c r="K134" i="3" l="1"/>
  <c r="E135" i="3"/>
  <c r="H135" i="3" s="1"/>
  <c r="J135" i="3" l="1"/>
  <c r="I135" i="3"/>
  <c r="F136" i="3" s="1"/>
  <c r="G136" i="3" l="1"/>
  <c r="E136" i="3"/>
  <c r="H136" i="3" s="1"/>
  <c r="I136" i="3" l="1"/>
  <c r="J136" i="3"/>
  <c r="G137" i="3" s="1"/>
  <c r="F137" i="3"/>
  <c r="K135" i="3"/>
  <c r="K136" i="3" l="1"/>
  <c r="E137" i="3"/>
  <c r="H137" i="3" s="1"/>
  <c r="I137" i="3" l="1"/>
  <c r="J137" i="3"/>
  <c r="F138" i="3"/>
  <c r="G138" i="3" l="1"/>
  <c r="E138" i="3"/>
  <c r="H138" i="3" s="1"/>
  <c r="I138" i="3" l="1"/>
  <c r="F139" i="3" s="1"/>
  <c r="J138" i="3"/>
  <c r="K137" i="3"/>
  <c r="G139" i="3" l="1"/>
  <c r="E139" i="3"/>
  <c r="H139" i="3" s="1"/>
  <c r="I139" i="3" l="1"/>
  <c r="J139" i="3"/>
  <c r="G140" i="3" s="1"/>
  <c r="F140" i="3"/>
  <c r="K138" i="3"/>
  <c r="K139" i="3" l="1"/>
  <c r="E140" i="3"/>
  <c r="H140" i="3" s="1"/>
  <c r="I140" i="3" l="1"/>
  <c r="F141" i="3" s="1"/>
  <c r="J140" i="3"/>
  <c r="G141" i="3" s="1"/>
  <c r="K140" i="3" l="1"/>
  <c r="E141" i="3"/>
  <c r="H141" i="3" s="1"/>
  <c r="I141" i="3" l="1"/>
  <c r="F142" i="3" s="1"/>
  <c r="J141" i="3"/>
  <c r="G142" i="3" l="1"/>
  <c r="E142" i="3"/>
  <c r="H142" i="3" s="1"/>
  <c r="I142" i="3" l="1"/>
  <c r="F143" i="3" s="1"/>
  <c r="J142" i="3"/>
  <c r="G143" i="3"/>
  <c r="K141" i="3"/>
  <c r="K142" i="3" l="1"/>
  <c r="E143" i="3"/>
  <c r="H143" i="3" s="1"/>
  <c r="J143" i="3" l="1"/>
  <c r="I143" i="3"/>
  <c r="F144" i="3" s="1"/>
  <c r="G144" i="3"/>
  <c r="K143" i="3" l="1"/>
  <c r="E144" i="3"/>
  <c r="H144" i="3" s="1"/>
  <c r="I144" i="3" l="1"/>
  <c r="J144" i="3"/>
  <c r="F145" i="3"/>
  <c r="G145" i="3" l="1"/>
  <c r="E145" i="3"/>
  <c r="H145" i="3" s="1"/>
  <c r="I145" i="3" l="1"/>
  <c r="F146" i="3" s="1"/>
  <c r="J145" i="3"/>
  <c r="G146" i="3"/>
  <c r="K144" i="3"/>
  <c r="K145" i="3" l="1"/>
  <c r="E146" i="3"/>
  <c r="H146" i="3" s="1"/>
  <c r="I146" i="3" l="1"/>
  <c r="F147" i="3" s="1"/>
  <c r="J146" i="3"/>
  <c r="G147" i="3"/>
  <c r="K146" i="3" l="1"/>
  <c r="E147" i="3"/>
  <c r="H147" i="3" s="1"/>
  <c r="J147" i="3" l="1"/>
  <c r="I147" i="3"/>
  <c r="F148" i="3"/>
  <c r="G148" i="3" l="1"/>
  <c r="E148" i="3"/>
  <c r="H148" i="3" s="1"/>
  <c r="I148" i="3" l="1"/>
  <c r="F149" i="3" s="1"/>
  <c r="J148" i="3"/>
  <c r="G149" i="3" s="1"/>
  <c r="K147" i="3"/>
  <c r="K148" i="3" l="1"/>
  <c r="E149" i="3"/>
  <c r="H149" i="3" s="1"/>
  <c r="I149" i="3" l="1"/>
  <c r="J149" i="3"/>
  <c r="F150" i="3"/>
  <c r="G150" i="3"/>
  <c r="K149" i="3" l="1"/>
  <c r="E150" i="3"/>
  <c r="H150" i="3" s="1"/>
  <c r="I150" i="3" l="1"/>
  <c r="J150" i="3"/>
  <c r="F151" i="3"/>
  <c r="G151" i="3" l="1"/>
  <c r="E151" i="3"/>
  <c r="H151" i="3" s="1"/>
  <c r="J151" i="3" l="1"/>
  <c r="G152" i="3" s="1"/>
  <c r="I151" i="3"/>
  <c r="F152" i="3" s="1"/>
  <c r="K150" i="3"/>
  <c r="K151" i="3" l="1"/>
  <c r="E152" i="3"/>
  <c r="H152" i="3" s="1"/>
  <c r="I152" i="3" l="1"/>
  <c r="J152" i="3"/>
  <c r="F153" i="3"/>
  <c r="G153" i="3"/>
  <c r="K152" i="3" l="1"/>
  <c r="E153" i="3"/>
  <c r="H153" i="3" s="1"/>
  <c r="I153" i="3" l="1"/>
  <c r="F154" i="3" s="1"/>
  <c r="J153" i="3"/>
  <c r="G154" i="3" l="1"/>
  <c r="E154" i="3"/>
  <c r="H154" i="3" s="1"/>
  <c r="I154" i="3" l="1"/>
  <c r="F155" i="3" s="1"/>
  <c r="J154" i="3"/>
  <c r="K153" i="3"/>
  <c r="G155" i="3"/>
  <c r="K154" i="3" l="1"/>
  <c r="E155" i="3"/>
  <c r="H155" i="3" s="1"/>
  <c r="J155" i="3" l="1"/>
  <c r="G156" i="3" s="1"/>
  <c r="I155" i="3"/>
  <c r="F156" i="3" s="1"/>
  <c r="K155" i="3" l="1"/>
  <c r="E156" i="3"/>
  <c r="H156" i="3" s="1"/>
  <c r="I156" i="3" l="1"/>
  <c r="F157" i="3" s="1"/>
  <c r="J156" i="3"/>
  <c r="G157" i="3" l="1"/>
  <c r="E157" i="3"/>
  <c r="H157" i="3" s="1"/>
  <c r="I157" i="3" l="1"/>
  <c r="F158" i="3" s="1"/>
  <c r="J157" i="3"/>
  <c r="G158" i="3" s="1"/>
  <c r="K156" i="3"/>
  <c r="K157" i="3" l="1"/>
  <c r="E158" i="3"/>
  <c r="H158" i="3" s="1"/>
  <c r="I158" i="3" l="1"/>
  <c r="J158" i="3"/>
  <c r="F159" i="3"/>
  <c r="G159" i="3"/>
  <c r="K158" i="3" l="1"/>
  <c r="E159" i="3"/>
  <c r="H159" i="3" s="1"/>
  <c r="J159" i="3" l="1"/>
  <c r="G160" i="3" s="1"/>
  <c r="I159" i="3"/>
  <c r="F160" i="3"/>
  <c r="K159" i="3" l="1"/>
  <c r="E160" i="3"/>
  <c r="H160" i="3" s="1"/>
  <c r="I160" i="3" l="1"/>
  <c r="J160" i="3"/>
  <c r="G161" i="3" s="1"/>
  <c r="F161" i="3"/>
  <c r="K160" i="3" l="1"/>
  <c r="E161" i="3"/>
  <c r="H161" i="3" s="1"/>
  <c r="I161" i="3" l="1"/>
  <c r="J161" i="3"/>
  <c r="G162" i="3"/>
  <c r="F162" i="3"/>
  <c r="K161" i="3" l="1"/>
  <c r="E162" i="3"/>
  <c r="H162" i="3" s="1"/>
  <c r="I162" i="3" l="1"/>
  <c r="F163" i="3" s="1"/>
  <c r="J162" i="3"/>
  <c r="G163" i="3" l="1"/>
  <c r="E163" i="3"/>
  <c r="H163" i="3" s="1"/>
  <c r="J163" i="3" l="1"/>
  <c r="I163" i="3"/>
  <c r="F164" i="3" s="1"/>
  <c r="G164" i="3"/>
  <c r="K162" i="3"/>
  <c r="K163" i="3" l="1"/>
  <c r="E164" i="3"/>
  <c r="H164" i="3" s="1"/>
  <c r="I164" i="3" l="1"/>
  <c r="J164" i="3"/>
  <c r="G165" i="3" s="1"/>
  <c r="F165" i="3"/>
  <c r="K164" i="3" l="1"/>
  <c r="E165" i="3"/>
  <c r="H165" i="3" s="1"/>
  <c r="I165" i="3" l="1"/>
  <c r="J165" i="3"/>
  <c r="F166" i="3"/>
  <c r="G166" i="3" l="1"/>
  <c r="E166" i="3"/>
  <c r="H166" i="3" s="1"/>
  <c r="I166" i="3" l="1"/>
  <c r="F167" i="3" s="1"/>
  <c r="J166" i="3"/>
  <c r="G167" i="3" s="1"/>
  <c r="K165" i="3"/>
  <c r="K166" i="3" l="1"/>
  <c r="E167" i="3"/>
  <c r="H167" i="3" s="1"/>
  <c r="J167" i="3" l="1"/>
  <c r="I167" i="3"/>
  <c r="F168" i="3"/>
  <c r="G168" i="3"/>
  <c r="K167" i="3" l="1"/>
  <c r="E168" i="3"/>
  <c r="H168" i="3" s="1"/>
  <c r="I168" i="3" l="1"/>
  <c r="F169" i="3" s="1"/>
  <c r="J168" i="3"/>
  <c r="G169" i="3" l="1"/>
  <c r="E169" i="3"/>
  <c r="H169" i="3" s="1"/>
  <c r="I169" i="3" l="1"/>
  <c r="F170" i="3" s="1"/>
  <c r="J169" i="3"/>
  <c r="G170" i="3" s="1"/>
  <c r="K168" i="3"/>
  <c r="K169" i="3" l="1"/>
  <c r="E170" i="3"/>
  <c r="H170" i="3" s="1"/>
  <c r="I170" i="3" l="1"/>
  <c r="F171" i="3" s="1"/>
  <c r="J170" i="3"/>
  <c r="G171" i="3" s="1"/>
  <c r="K170" i="3" l="1"/>
  <c r="E171" i="3"/>
  <c r="H171" i="3" s="1"/>
  <c r="I171" i="3" l="1"/>
  <c r="J171" i="3"/>
  <c r="F172" i="3"/>
  <c r="G172" i="3" l="1"/>
  <c r="E172" i="3"/>
  <c r="H172" i="3" s="1"/>
  <c r="I172" i="3" l="1"/>
  <c r="F173" i="3" s="1"/>
  <c r="J172" i="3"/>
  <c r="G173" i="3" s="1"/>
  <c r="K171" i="3"/>
  <c r="K172" i="3" l="1"/>
  <c r="E173" i="3"/>
  <c r="H173" i="3" s="1"/>
  <c r="I173" i="3" l="1"/>
  <c r="F174" i="3" s="1"/>
  <c r="J173" i="3"/>
  <c r="G174" i="3" s="1"/>
  <c r="K173" i="3" l="1"/>
  <c r="E174" i="3"/>
  <c r="H174" i="3" s="1"/>
  <c r="I174" i="3" l="1"/>
  <c r="J174" i="3"/>
  <c r="F175" i="3"/>
  <c r="G175" i="3" l="1"/>
  <c r="E175" i="3"/>
  <c r="H175" i="3" s="1"/>
  <c r="J175" i="3" l="1"/>
  <c r="I175" i="3"/>
  <c r="G176" i="3"/>
  <c r="F176" i="3"/>
  <c r="K174" i="3"/>
  <c r="K175" i="3" l="1"/>
  <c r="E176" i="3"/>
  <c r="H176" i="3" s="1"/>
  <c r="I176" i="3" l="1"/>
  <c r="J176" i="3"/>
  <c r="G177" i="3" s="1"/>
  <c r="F177" i="3"/>
  <c r="K176" i="3" l="1"/>
  <c r="E177" i="3"/>
  <c r="H177" i="3" s="1"/>
  <c r="I177" i="3" l="1"/>
  <c r="F178" i="3" s="1"/>
  <c r="J177" i="3"/>
  <c r="G178" i="3"/>
  <c r="K177" i="3" l="1"/>
  <c r="E178" i="3"/>
  <c r="H178" i="3" s="1"/>
  <c r="I178" i="3" l="1"/>
  <c r="F179" i="3" s="1"/>
  <c r="J178" i="3"/>
  <c r="G179" i="3" s="1"/>
  <c r="K178" i="3" l="1"/>
  <c r="E179" i="3"/>
  <c r="H179" i="3" s="1"/>
  <c r="J179" i="3" l="1"/>
  <c r="I179" i="3"/>
  <c r="F180" i="3"/>
  <c r="G180" i="3"/>
  <c r="K179" i="3" l="1"/>
  <c r="E180" i="3"/>
  <c r="H180" i="3" s="1"/>
  <c r="I180" i="3" l="1"/>
  <c r="F181" i="3" s="1"/>
  <c r="J180" i="3"/>
  <c r="G181" i="3" s="1"/>
  <c r="K180" i="3" l="1"/>
  <c r="E181" i="3"/>
  <c r="H181" i="3" s="1"/>
  <c r="I181" i="3" l="1"/>
  <c r="F182" i="3" s="1"/>
  <c r="J181" i="3"/>
  <c r="G182" i="3" s="1"/>
  <c r="K181" i="3" l="1"/>
  <c r="E182" i="3"/>
  <c r="H182" i="3" s="1"/>
  <c r="I182" i="3" l="1"/>
  <c r="J182" i="3"/>
  <c r="G183" i="3"/>
  <c r="F183" i="3"/>
  <c r="K182" i="3" l="1"/>
  <c r="E183" i="3"/>
  <c r="H183" i="3" s="1"/>
  <c r="J183" i="3" l="1"/>
  <c r="I183" i="3"/>
  <c r="F184" i="3" s="1"/>
  <c r="G184" i="3" l="1"/>
  <c r="E184" i="3"/>
  <c r="H184" i="3" s="1"/>
  <c r="I184" i="3" l="1"/>
  <c r="F185" i="3" s="1"/>
  <c r="J184" i="3"/>
  <c r="K183" i="3"/>
  <c r="G185" i="3" l="1"/>
  <c r="K184" i="3"/>
  <c r="E185" i="3"/>
  <c r="H185" i="3" s="1"/>
  <c r="I185" i="3" l="1"/>
  <c r="J185" i="3"/>
  <c r="K18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935A7B-9003-409E-91BB-142195128C17}" name="piastek" type="6" refreshedVersion="8" background="1" saveData="1">
    <textPr codePage="852" sourceFile="C:\Users\jango\Desktop\MATURA INF\maturkii\2015-czerwiec\dane\piastek.txt" decimal="," thousands=" ">
      <textFields count="3">
        <textField/>
        <textField/>
        <textField/>
      </textFields>
    </textPr>
  </connection>
  <connection id="2" xr16:uid="{E4C1A08F-CB2A-48E1-98A1-BB39606B934F}" name="piastek1" type="6" refreshedVersion="8" background="1" saveData="1">
    <textPr codePage="852" sourceFile="C:\Users\jango\Desktop\MATURA INF\maturkii\2015-czerwiec\dane\piastek.txt" decimal="," thousands=" ">
      <textFields count="3">
        <textField/>
        <textField/>
        <textField/>
      </textFields>
    </textPr>
  </connection>
  <connection id="3" xr16:uid="{35C997C9-9A38-4200-A068-14B813C3BC1D}" name="piastek11" type="6" refreshedVersion="8" background="1" saveData="1">
    <textPr codePage="852" sourceFile="C:\Users\jango\Desktop\MATURA INF\maturkii\2015-czerwiec\dane\piastek.txt" decimal="," thousands=" 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<sst xmlns="http://schemas.openxmlformats.org/spreadsheetml/2006/main" count="38" uniqueCount="20">
  <si>
    <t>kostka</t>
  </si>
  <si>
    <t>orzech</t>
  </si>
  <si>
    <t>miał</t>
  </si>
  <si>
    <t>dzień</t>
  </si>
  <si>
    <t>miesiąc</t>
  </si>
  <si>
    <t>cena za kostke</t>
  </si>
  <si>
    <t>cena za orzech</t>
  </si>
  <si>
    <t>cena z miał</t>
  </si>
  <si>
    <t>cena w sumie</t>
  </si>
  <si>
    <t>stan magazynu kostki</t>
  </si>
  <si>
    <t>stan magazynu orzecha</t>
  </si>
  <si>
    <t>stanc magazynu miału</t>
  </si>
  <si>
    <t>zuzycie</t>
  </si>
  <si>
    <t>pali-kostka</t>
  </si>
  <si>
    <t>pali-orzech</t>
  </si>
  <si>
    <t>pali-miał</t>
  </si>
  <si>
    <t>podtrzymanie ognia</t>
  </si>
  <si>
    <t>rodzaj wegla</t>
  </si>
  <si>
    <t>liczba dni</t>
  </si>
  <si>
    <t>podtrzymania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</si>
</sst>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zł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Dostawy do elektrowni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'1 i 2'!$J$5</c:f>
              <c:strCache>
                <c:ptCount val="1"/>
                <c:pt idx="0">
                  <c:v>kostka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 i 2'!$I$6:$I$12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'1 i 2'!$J$6:$J$12</c:f>
              <c:numCache>
                <c:formatCode>General</c:formatCode>
                <c:ptCount val="7"/>
                <c:pt idx="0">
                  <c:v>1742</c:v>
                </c:pt>
                <c:pt idx="1">
                  <c:v>2756</c:v>
                </c:pt>
                <c:pt idx="2">
                  <c:v>2696</c:v>
                </c:pt>
                <c:pt idx="3">
                  <c:v>2990</c:v>
                </c:pt>
                <c:pt idx="4">
                  <c:v>2579</c:v>
                </c:pt>
                <c:pt idx="5">
                  <c:v>3332</c:v>
                </c:pt>
                <c:pt idx="6">
                  <c:v>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8-4557-83D3-82EDE66892D2}"/>
            </c:ext>
          </c:extLst>
        </c:ser>
        <c:ser>
          <c:idx val="2"/>
          <c:order val="2"/>
          <c:tx>
            <c:strRef>
              <c:f>'1 i 2'!$K$5</c:f>
              <c:strCache>
                <c:ptCount val="1"/>
                <c:pt idx="0">
                  <c:v>orzech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 i 2'!$I$6:$I$12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'1 i 2'!$K$6:$K$12</c:f>
              <c:numCache>
                <c:formatCode>General</c:formatCode>
                <c:ptCount val="7"/>
                <c:pt idx="0">
                  <c:v>1658</c:v>
                </c:pt>
                <c:pt idx="1">
                  <c:v>2884</c:v>
                </c:pt>
                <c:pt idx="2">
                  <c:v>2749</c:v>
                </c:pt>
                <c:pt idx="3">
                  <c:v>2870</c:v>
                </c:pt>
                <c:pt idx="4">
                  <c:v>2651</c:v>
                </c:pt>
                <c:pt idx="5">
                  <c:v>3026</c:v>
                </c:pt>
                <c:pt idx="6">
                  <c:v>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8-4557-83D3-82EDE66892D2}"/>
            </c:ext>
          </c:extLst>
        </c:ser>
        <c:ser>
          <c:idx val="3"/>
          <c:order val="3"/>
          <c:tx>
            <c:strRef>
              <c:f>'1 i 2'!$L$5</c:f>
              <c:strCache>
                <c:ptCount val="1"/>
                <c:pt idx="0">
                  <c:v>miał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 i 2'!$I$6:$I$12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'1 i 2'!$L$6:$L$12</c:f>
              <c:numCache>
                <c:formatCode>General</c:formatCode>
                <c:ptCount val="7"/>
                <c:pt idx="0">
                  <c:v>915</c:v>
                </c:pt>
                <c:pt idx="1">
                  <c:v>1750</c:v>
                </c:pt>
                <c:pt idx="2">
                  <c:v>1586</c:v>
                </c:pt>
                <c:pt idx="3">
                  <c:v>1646</c:v>
                </c:pt>
                <c:pt idx="4">
                  <c:v>1252</c:v>
                </c:pt>
                <c:pt idx="5">
                  <c:v>1360</c:v>
                </c:pt>
                <c:pt idx="6">
                  <c:v>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8-4557-83D3-82EDE6689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753240"/>
        <c:axId val="6781462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 i 2'!$I$5</c15:sqref>
                        </c15:formulaRef>
                      </c:ext>
                    </c:extLst>
                    <c:strCache>
                      <c:ptCount val="1"/>
                      <c:pt idx="0">
                        <c:v>miesiąc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'1 i 2'!$I$6:$I$12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 i 2'!$I$6:$I$12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A68-4557-83D3-82EDE66892D2}"/>
                  </c:ext>
                </c:extLst>
              </c15:ser>
            </c15:filteredBarSeries>
          </c:ext>
        </c:extLst>
      </c:barChart>
      <c:catAx>
        <c:axId val="68375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8146248"/>
        <c:crosses val="autoZero"/>
        <c:auto val="1"/>
        <c:lblAlgn val="ctr"/>
        <c:lblOffset val="100"/>
        <c:noMultiLvlLbl val="0"/>
      </c:catAx>
      <c:valAx>
        <c:axId val="67814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375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5</xdr:row>
      <xdr:rowOff>147637</xdr:rowOff>
    </xdr:from>
    <xdr:to>
      <xdr:col>21</xdr:col>
      <xdr:colOff>314325</xdr:colOff>
      <xdr:row>20</xdr:row>
      <xdr:rowOff>33337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FF81628-71E8-97CA-F2FD-4BAFD8A0A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astek" connectionId="1" xr16:uid="{B232D949-06C1-4A2D-810A-C714D8DEC8EC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astek" connectionId="2" xr16:uid="{B4150E83-73AF-465B-ADFB-8074A2A4C72F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astek" connectionId="3" xr16:uid="{C3882AA2-CB78-4738-A7E6-3FC5C4A17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5"/>
  <sheetViews>
    <sheetView workbookViewId="0">
      <selection sqref="A1:D1048576"/>
    </sheetView>
  </sheetViews>
  <sheetFormatPr defaultRowHeight="15" x14ac:dyDescent="0.25"/>
  <cols>
    <col min="1" max="1" width="10.140625" bestFit="1" customWidth="1"/>
    <col min="2" max="2" width="6.7109375" bestFit="1" customWidth="1"/>
    <col min="3" max="3" width="6.85546875" bestFit="1" customWidth="1"/>
    <col min="4" max="4" width="4.85546875" bestFit="1" customWidth="1"/>
  </cols>
  <sheetData>
    <row r="1" spans="1:12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12" x14ac:dyDescent="0.25">
      <c r="A2" s="1">
        <v>41926</v>
      </c>
      <c r="B2">
        <v>80</v>
      </c>
      <c r="C2">
        <v>80</v>
      </c>
      <c r="D2">
        <v>80</v>
      </c>
      <c r="E2">
        <f>MONTH(A2)</f>
        <v>10</v>
      </c>
    </row>
    <row r="3" spans="1:12" x14ac:dyDescent="0.25">
      <c r="A3" s="1">
        <v>41927</v>
      </c>
      <c r="B3">
        <v>200</v>
      </c>
      <c r="C3">
        <v>120</v>
      </c>
      <c r="D3">
        <v>81</v>
      </c>
      <c r="E3">
        <f t="shared" ref="E3:E66" si="0">MONTH(A3)</f>
        <v>10</v>
      </c>
    </row>
    <row r="4" spans="1:12" x14ac:dyDescent="0.25">
      <c r="A4" s="1">
        <v>41928</v>
      </c>
      <c r="B4">
        <v>100</v>
      </c>
      <c r="C4">
        <v>135</v>
      </c>
      <c r="D4">
        <v>33</v>
      </c>
      <c r="E4">
        <f t="shared" si="0"/>
        <v>10</v>
      </c>
    </row>
    <row r="5" spans="1:12" x14ac:dyDescent="0.25">
      <c r="A5" s="1">
        <v>41929</v>
      </c>
      <c r="B5">
        <v>50</v>
      </c>
      <c r="C5">
        <v>29</v>
      </c>
      <c r="D5">
        <v>85</v>
      </c>
      <c r="E5">
        <f t="shared" si="0"/>
        <v>10</v>
      </c>
      <c r="I5" t="s">
        <v>4</v>
      </c>
      <c r="J5" t="s">
        <v>0</v>
      </c>
      <c r="K5" t="s">
        <v>1</v>
      </c>
      <c r="L5" t="s">
        <v>2</v>
      </c>
    </row>
    <row r="6" spans="1:12" x14ac:dyDescent="0.25">
      <c r="A6" s="1">
        <v>41930</v>
      </c>
      <c r="B6">
        <v>68</v>
      </c>
      <c r="C6">
        <v>107</v>
      </c>
      <c r="D6">
        <v>84</v>
      </c>
      <c r="E6">
        <f t="shared" si="0"/>
        <v>10</v>
      </c>
      <c r="I6">
        <v>10</v>
      </c>
      <c r="J6">
        <f>SUMIF($E$3:$E$185,$I6,B$3:B$185)</f>
        <v>1742</v>
      </c>
      <c r="K6">
        <f t="shared" ref="K6:L12" si="1">SUMIF($E$3:$E$185,$I6,C$3:C$185)</f>
        <v>1658</v>
      </c>
      <c r="L6">
        <f t="shared" si="1"/>
        <v>915</v>
      </c>
    </row>
    <row r="7" spans="1:12" x14ac:dyDescent="0.25">
      <c r="A7" s="1">
        <v>41931</v>
      </c>
      <c r="B7">
        <v>75</v>
      </c>
      <c r="C7">
        <v>49</v>
      </c>
      <c r="D7">
        <v>23</v>
      </c>
      <c r="E7">
        <f t="shared" si="0"/>
        <v>10</v>
      </c>
      <c r="I7">
        <v>11</v>
      </c>
      <c r="J7">
        <f t="shared" ref="J7:J12" si="2">SUMIF($E$3:$E$185,$I7,B$3:B$185)</f>
        <v>2756</v>
      </c>
      <c r="K7">
        <f t="shared" si="1"/>
        <v>2884</v>
      </c>
      <c r="L7">
        <f t="shared" si="1"/>
        <v>1750</v>
      </c>
    </row>
    <row r="8" spans="1:12" x14ac:dyDescent="0.25">
      <c r="A8" s="1">
        <v>41932</v>
      </c>
      <c r="B8">
        <v>109</v>
      </c>
      <c r="C8">
        <v>90</v>
      </c>
      <c r="D8">
        <v>48</v>
      </c>
      <c r="E8">
        <f t="shared" si="0"/>
        <v>10</v>
      </c>
      <c r="I8">
        <v>12</v>
      </c>
      <c r="J8">
        <f t="shared" si="2"/>
        <v>2696</v>
      </c>
      <c r="K8">
        <f t="shared" si="1"/>
        <v>2749</v>
      </c>
      <c r="L8">
        <f t="shared" si="1"/>
        <v>1586</v>
      </c>
    </row>
    <row r="9" spans="1:12" x14ac:dyDescent="0.25">
      <c r="A9" s="1">
        <v>41933</v>
      </c>
      <c r="B9">
        <v>161</v>
      </c>
      <c r="C9">
        <v>2</v>
      </c>
      <c r="D9">
        <v>16</v>
      </c>
      <c r="E9">
        <f t="shared" si="0"/>
        <v>10</v>
      </c>
      <c r="I9">
        <v>1</v>
      </c>
      <c r="J9">
        <f t="shared" si="2"/>
        <v>2990</v>
      </c>
      <c r="K9">
        <f t="shared" si="1"/>
        <v>2870</v>
      </c>
      <c r="L9">
        <f t="shared" si="1"/>
        <v>1646</v>
      </c>
    </row>
    <row r="10" spans="1:12" x14ac:dyDescent="0.25">
      <c r="A10" s="1">
        <v>41934</v>
      </c>
      <c r="B10">
        <v>97</v>
      </c>
      <c r="C10">
        <v>129</v>
      </c>
      <c r="D10">
        <v>43</v>
      </c>
      <c r="E10">
        <f t="shared" si="0"/>
        <v>10</v>
      </c>
      <c r="I10">
        <v>2</v>
      </c>
      <c r="J10">
        <f t="shared" si="2"/>
        <v>2579</v>
      </c>
      <c r="K10">
        <f t="shared" si="1"/>
        <v>2651</v>
      </c>
      <c r="L10">
        <f t="shared" si="1"/>
        <v>1252</v>
      </c>
    </row>
    <row r="11" spans="1:12" x14ac:dyDescent="0.25">
      <c r="A11" s="1">
        <v>41935</v>
      </c>
      <c r="B11">
        <v>25</v>
      </c>
      <c r="C11">
        <v>186</v>
      </c>
      <c r="D11">
        <v>4</v>
      </c>
      <c r="E11">
        <f t="shared" si="0"/>
        <v>10</v>
      </c>
      <c r="I11">
        <v>3</v>
      </c>
      <c r="J11">
        <f t="shared" si="2"/>
        <v>3332</v>
      </c>
      <c r="K11">
        <f t="shared" si="1"/>
        <v>3026</v>
      </c>
      <c r="L11">
        <f t="shared" si="1"/>
        <v>1360</v>
      </c>
    </row>
    <row r="12" spans="1:12" x14ac:dyDescent="0.25">
      <c r="A12" s="1">
        <v>41936</v>
      </c>
      <c r="B12">
        <v>113</v>
      </c>
      <c r="C12">
        <v>97</v>
      </c>
      <c r="D12">
        <v>97</v>
      </c>
      <c r="E12">
        <f t="shared" si="0"/>
        <v>10</v>
      </c>
      <c r="I12">
        <v>4</v>
      </c>
      <c r="J12">
        <f t="shared" si="2"/>
        <v>1365</v>
      </c>
      <c r="K12">
        <f t="shared" si="1"/>
        <v>966</v>
      </c>
      <c r="L12">
        <f t="shared" si="1"/>
        <v>706</v>
      </c>
    </row>
    <row r="13" spans="1:12" x14ac:dyDescent="0.25">
      <c r="A13" s="1">
        <v>41937</v>
      </c>
      <c r="B13">
        <v>70</v>
      </c>
      <c r="C13">
        <v>12</v>
      </c>
      <c r="D13">
        <v>53</v>
      </c>
      <c r="E13">
        <f t="shared" si="0"/>
        <v>10</v>
      </c>
    </row>
    <row r="14" spans="1:12" x14ac:dyDescent="0.25">
      <c r="A14" s="1">
        <v>41938</v>
      </c>
      <c r="B14">
        <v>117</v>
      </c>
      <c r="C14">
        <v>142</v>
      </c>
      <c r="D14">
        <v>90</v>
      </c>
      <c r="E14">
        <f t="shared" si="0"/>
        <v>10</v>
      </c>
    </row>
    <row r="15" spans="1:12" x14ac:dyDescent="0.25">
      <c r="A15" s="1">
        <v>41939</v>
      </c>
      <c r="B15">
        <v>189</v>
      </c>
      <c r="C15">
        <v>28</v>
      </c>
      <c r="D15">
        <v>43</v>
      </c>
      <c r="E15">
        <f t="shared" si="0"/>
        <v>10</v>
      </c>
    </row>
    <row r="16" spans="1:12" x14ac:dyDescent="0.25">
      <c r="A16" s="1">
        <v>41940</v>
      </c>
      <c r="B16">
        <v>140</v>
      </c>
      <c r="C16">
        <v>191</v>
      </c>
      <c r="D16">
        <v>40</v>
      </c>
      <c r="E16">
        <f t="shared" si="0"/>
        <v>10</v>
      </c>
    </row>
    <row r="17" spans="1:5" x14ac:dyDescent="0.25">
      <c r="A17" s="1">
        <v>41941</v>
      </c>
      <c r="B17">
        <v>167</v>
      </c>
      <c r="C17">
        <v>48</v>
      </c>
      <c r="D17">
        <v>30</v>
      </c>
      <c r="E17">
        <f t="shared" si="0"/>
        <v>10</v>
      </c>
    </row>
    <row r="18" spans="1:5" x14ac:dyDescent="0.25">
      <c r="A18" s="1">
        <v>41942</v>
      </c>
      <c r="B18">
        <v>0</v>
      </c>
      <c r="C18">
        <v>154</v>
      </c>
      <c r="D18">
        <v>68</v>
      </c>
      <c r="E18">
        <f t="shared" si="0"/>
        <v>10</v>
      </c>
    </row>
    <row r="19" spans="1:5" x14ac:dyDescent="0.25">
      <c r="A19" s="1">
        <v>41943</v>
      </c>
      <c r="B19">
        <v>61</v>
      </c>
      <c r="C19">
        <v>139</v>
      </c>
      <c r="D19">
        <v>77</v>
      </c>
      <c r="E19">
        <f t="shared" si="0"/>
        <v>10</v>
      </c>
    </row>
    <row r="20" spans="1:5" x14ac:dyDescent="0.25">
      <c r="A20" s="1">
        <v>41944</v>
      </c>
      <c r="B20">
        <v>18</v>
      </c>
      <c r="C20">
        <v>163</v>
      </c>
      <c r="D20">
        <v>75</v>
      </c>
      <c r="E20">
        <f t="shared" si="0"/>
        <v>11</v>
      </c>
    </row>
    <row r="21" spans="1:5" x14ac:dyDescent="0.25">
      <c r="A21" s="1">
        <v>41945</v>
      </c>
      <c r="B21">
        <v>43</v>
      </c>
      <c r="C21">
        <v>169</v>
      </c>
      <c r="D21">
        <v>0</v>
      </c>
      <c r="E21">
        <f t="shared" si="0"/>
        <v>11</v>
      </c>
    </row>
    <row r="22" spans="1:5" x14ac:dyDescent="0.25">
      <c r="A22" s="1">
        <v>41946</v>
      </c>
      <c r="B22">
        <v>160</v>
      </c>
      <c r="C22">
        <v>135</v>
      </c>
      <c r="D22">
        <v>34</v>
      </c>
      <c r="E22">
        <f t="shared" si="0"/>
        <v>11</v>
      </c>
    </row>
    <row r="23" spans="1:5" x14ac:dyDescent="0.25">
      <c r="A23" s="1">
        <v>41947</v>
      </c>
      <c r="B23">
        <v>150</v>
      </c>
      <c r="C23">
        <v>89</v>
      </c>
      <c r="D23">
        <v>17</v>
      </c>
      <c r="E23">
        <f t="shared" si="0"/>
        <v>11</v>
      </c>
    </row>
    <row r="24" spans="1:5" x14ac:dyDescent="0.25">
      <c r="A24" s="1">
        <v>41948</v>
      </c>
      <c r="B24">
        <v>57</v>
      </c>
      <c r="C24">
        <v>109</v>
      </c>
      <c r="D24">
        <v>93</v>
      </c>
      <c r="E24">
        <f t="shared" si="0"/>
        <v>11</v>
      </c>
    </row>
    <row r="25" spans="1:5" x14ac:dyDescent="0.25">
      <c r="A25" s="1">
        <v>41949</v>
      </c>
      <c r="B25">
        <v>62</v>
      </c>
      <c r="C25">
        <v>80</v>
      </c>
      <c r="D25">
        <v>62</v>
      </c>
      <c r="E25">
        <f t="shared" si="0"/>
        <v>11</v>
      </c>
    </row>
    <row r="26" spans="1:5" x14ac:dyDescent="0.25">
      <c r="A26" s="1">
        <v>41950</v>
      </c>
      <c r="B26">
        <v>162</v>
      </c>
      <c r="C26">
        <v>62</v>
      </c>
      <c r="D26">
        <v>88</v>
      </c>
      <c r="E26">
        <f t="shared" si="0"/>
        <v>11</v>
      </c>
    </row>
    <row r="27" spans="1:5" x14ac:dyDescent="0.25">
      <c r="A27" s="1">
        <v>41951</v>
      </c>
      <c r="B27">
        <v>142</v>
      </c>
      <c r="C27">
        <v>79</v>
      </c>
      <c r="D27">
        <v>76</v>
      </c>
      <c r="E27">
        <f t="shared" si="0"/>
        <v>11</v>
      </c>
    </row>
    <row r="28" spans="1:5" x14ac:dyDescent="0.25">
      <c r="A28" s="1">
        <v>41952</v>
      </c>
      <c r="B28">
        <v>7</v>
      </c>
      <c r="C28">
        <v>30</v>
      </c>
      <c r="D28">
        <v>68</v>
      </c>
      <c r="E28">
        <f t="shared" si="0"/>
        <v>11</v>
      </c>
    </row>
    <row r="29" spans="1:5" x14ac:dyDescent="0.25">
      <c r="A29" s="1">
        <v>41953</v>
      </c>
      <c r="B29">
        <v>116</v>
      </c>
      <c r="C29">
        <v>6</v>
      </c>
      <c r="D29">
        <v>88</v>
      </c>
      <c r="E29">
        <f t="shared" si="0"/>
        <v>11</v>
      </c>
    </row>
    <row r="30" spans="1:5" x14ac:dyDescent="0.25">
      <c r="A30" s="1">
        <v>41954</v>
      </c>
      <c r="B30">
        <v>0</v>
      </c>
      <c r="C30">
        <v>1</v>
      </c>
      <c r="D30">
        <v>47</v>
      </c>
      <c r="E30">
        <f t="shared" si="0"/>
        <v>11</v>
      </c>
    </row>
    <row r="31" spans="1:5" x14ac:dyDescent="0.25">
      <c r="A31" s="1">
        <v>41955</v>
      </c>
      <c r="B31">
        <v>78</v>
      </c>
      <c r="C31">
        <v>84</v>
      </c>
      <c r="D31">
        <v>16</v>
      </c>
      <c r="E31">
        <f t="shared" si="0"/>
        <v>11</v>
      </c>
    </row>
    <row r="32" spans="1:5" x14ac:dyDescent="0.25">
      <c r="A32" s="1">
        <v>41956</v>
      </c>
      <c r="B32">
        <v>112</v>
      </c>
      <c r="C32">
        <v>140</v>
      </c>
      <c r="D32">
        <v>97</v>
      </c>
      <c r="E32">
        <f t="shared" si="0"/>
        <v>11</v>
      </c>
    </row>
    <row r="33" spans="1:5" x14ac:dyDescent="0.25">
      <c r="A33" s="1">
        <v>41957</v>
      </c>
      <c r="B33">
        <v>109</v>
      </c>
      <c r="C33">
        <v>74</v>
      </c>
      <c r="D33">
        <v>53</v>
      </c>
      <c r="E33">
        <f t="shared" si="0"/>
        <v>11</v>
      </c>
    </row>
    <row r="34" spans="1:5" x14ac:dyDescent="0.25">
      <c r="A34" s="1">
        <v>41958</v>
      </c>
      <c r="B34">
        <v>121</v>
      </c>
      <c r="C34">
        <v>77</v>
      </c>
      <c r="D34">
        <v>70</v>
      </c>
      <c r="E34">
        <f t="shared" si="0"/>
        <v>11</v>
      </c>
    </row>
    <row r="35" spans="1:5" x14ac:dyDescent="0.25">
      <c r="A35" s="1">
        <v>41959</v>
      </c>
      <c r="B35">
        <v>106</v>
      </c>
      <c r="C35">
        <v>89</v>
      </c>
      <c r="D35">
        <v>75</v>
      </c>
      <c r="E35">
        <f t="shared" si="0"/>
        <v>11</v>
      </c>
    </row>
    <row r="36" spans="1:5" x14ac:dyDescent="0.25">
      <c r="A36" s="1">
        <v>41960</v>
      </c>
      <c r="B36">
        <v>57</v>
      </c>
      <c r="C36">
        <v>119</v>
      </c>
      <c r="D36">
        <v>64</v>
      </c>
      <c r="E36">
        <f t="shared" si="0"/>
        <v>11</v>
      </c>
    </row>
    <row r="37" spans="1:5" x14ac:dyDescent="0.25">
      <c r="A37" s="1">
        <v>41961</v>
      </c>
      <c r="B37">
        <v>26</v>
      </c>
      <c r="C37">
        <v>87</v>
      </c>
      <c r="D37">
        <v>84</v>
      </c>
      <c r="E37">
        <f t="shared" si="0"/>
        <v>11</v>
      </c>
    </row>
    <row r="38" spans="1:5" x14ac:dyDescent="0.25">
      <c r="A38" s="1">
        <v>41962</v>
      </c>
      <c r="B38">
        <v>79</v>
      </c>
      <c r="C38">
        <v>171</v>
      </c>
      <c r="D38">
        <v>75</v>
      </c>
      <c r="E38">
        <f t="shared" si="0"/>
        <v>11</v>
      </c>
    </row>
    <row r="39" spans="1:5" x14ac:dyDescent="0.25">
      <c r="A39" s="1">
        <v>41963</v>
      </c>
      <c r="B39">
        <v>192</v>
      </c>
      <c r="C39">
        <v>151</v>
      </c>
      <c r="D39">
        <v>45</v>
      </c>
      <c r="E39">
        <f t="shared" si="0"/>
        <v>11</v>
      </c>
    </row>
    <row r="40" spans="1:5" x14ac:dyDescent="0.25">
      <c r="A40" s="1">
        <v>41964</v>
      </c>
      <c r="B40">
        <v>9</v>
      </c>
      <c r="C40">
        <v>64</v>
      </c>
      <c r="D40">
        <v>22</v>
      </c>
      <c r="E40">
        <f t="shared" si="0"/>
        <v>11</v>
      </c>
    </row>
    <row r="41" spans="1:5" x14ac:dyDescent="0.25">
      <c r="A41" s="1">
        <v>41965</v>
      </c>
      <c r="B41">
        <v>123</v>
      </c>
      <c r="C41">
        <v>150</v>
      </c>
      <c r="D41">
        <v>10</v>
      </c>
      <c r="E41">
        <f t="shared" si="0"/>
        <v>11</v>
      </c>
    </row>
    <row r="42" spans="1:5" x14ac:dyDescent="0.25">
      <c r="A42" s="1">
        <v>41966</v>
      </c>
      <c r="B42">
        <v>87</v>
      </c>
      <c r="C42">
        <v>123</v>
      </c>
      <c r="D42">
        <v>33</v>
      </c>
      <c r="E42">
        <f t="shared" si="0"/>
        <v>11</v>
      </c>
    </row>
    <row r="43" spans="1:5" x14ac:dyDescent="0.25">
      <c r="A43" s="1">
        <v>41967</v>
      </c>
      <c r="B43">
        <v>165</v>
      </c>
      <c r="C43">
        <v>88</v>
      </c>
      <c r="D43">
        <v>13</v>
      </c>
      <c r="E43">
        <f t="shared" si="0"/>
        <v>11</v>
      </c>
    </row>
    <row r="44" spans="1:5" x14ac:dyDescent="0.25">
      <c r="A44" s="1">
        <v>41968</v>
      </c>
      <c r="B44">
        <v>144</v>
      </c>
      <c r="C44">
        <v>78</v>
      </c>
      <c r="D44">
        <v>82</v>
      </c>
      <c r="E44">
        <f t="shared" si="0"/>
        <v>11</v>
      </c>
    </row>
    <row r="45" spans="1:5" x14ac:dyDescent="0.25">
      <c r="A45" s="1">
        <v>41969</v>
      </c>
      <c r="B45">
        <v>54</v>
      </c>
      <c r="C45">
        <v>38</v>
      </c>
      <c r="D45">
        <v>68</v>
      </c>
      <c r="E45">
        <f t="shared" si="0"/>
        <v>11</v>
      </c>
    </row>
    <row r="46" spans="1:5" x14ac:dyDescent="0.25">
      <c r="A46" s="1">
        <v>41970</v>
      </c>
      <c r="B46">
        <v>188</v>
      </c>
      <c r="C46">
        <v>44</v>
      </c>
      <c r="D46">
        <v>86</v>
      </c>
      <c r="E46">
        <f t="shared" si="0"/>
        <v>11</v>
      </c>
    </row>
    <row r="47" spans="1:5" x14ac:dyDescent="0.25">
      <c r="A47" s="1">
        <v>41971</v>
      </c>
      <c r="B47">
        <v>165</v>
      </c>
      <c r="C47">
        <v>170</v>
      </c>
      <c r="D47">
        <v>62</v>
      </c>
      <c r="E47">
        <f t="shared" si="0"/>
        <v>11</v>
      </c>
    </row>
    <row r="48" spans="1:5" x14ac:dyDescent="0.25">
      <c r="A48" s="1">
        <v>41972</v>
      </c>
      <c r="B48">
        <v>24</v>
      </c>
      <c r="C48">
        <v>94</v>
      </c>
      <c r="D48">
        <v>87</v>
      </c>
      <c r="E48">
        <f t="shared" si="0"/>
        <v>11</v>
      </c>
    </row>
    <row r="49" spans="1:5" x14ac:dyDescent="0.25">
      <c r="A49" s="1">
        <v>41973</v>
      </c>
      <c r="B49">
        <v>0</v>
      </c>
      <c r="C49">
        <v>120</v>
      </c>
      <c r="D49">
        <v>60</v>
      </c>
      <c r="E49">
        <f t="shared" si="0"/>
        <v>11</v>
      </c>
    </row>
    <row r="50" spans="1:5" x14ac:dyDescent="0.25">
      <c r="A50" s="1">
        <v>41974</v>
      </c>
      <c r="B50">
        <v>101</v>
      </c>
      <c r="C50">
        <v>53</v>
      </c>
      <c r="D50">
        <v>62</v>
      </c>
      <c r="E50">
        <f t="shared" si="0"/>
        <v>12</v>
      </c>
    </row>
    <row r="51" spans="1:5" x14ac:dyDescent="0.25">
      <c r="A51" s="1">
        <v>41975</v>
      </c>
      <c r="B51">
        <v>67</v>
      </c>
      <c r="C51">
        <v>147</v>
      </c>
      <c r="D51">
        <v>20</v>
      </c>
      <c r="E51">
        <f t="shared" si="0"/>
        <v>12</v>
      </c>
    </row>
    <row r="52" spans="1:5" x14ac:dyDescent="0.25">
      <c r="A52" s="1">
        <v>41976</v>
      </c>
      <c r="B52">
        <v>109</v>
      </c>
      <c r="C52">
        <v>99</v>
      </c>
      <c r="D52">
        <v>70</v>
      </c>
      <c r="E52">
        <f t="shared" si="0"/>
        <v>12</v>
      </c>
    </row>
    <row r="53" spans="1:5" x14ac:dyDescent="0.25">
      <c r="A53" s="1">
        <v>41977</v>
      </c>
      <c r="B53">
        <v>22</v>
      </c>
      <c r="C53">
        <v>16</v>
      </c>
      <c r="D53">
        <v>59</v>
      </c>
      <c r="E53">
        <f t="shared" si="0"/>
        <v>12</v>
      </c>
    </row>
    <row r="54" spans="1:5" x14ac:dyDescent="0.25">
      <c r="A54" s="1">
        <v>41978</v>
      </c>
      <c r="B54">
        <v>5</v>
      </c>
      <c r="C54">
        <v>91</v>
      </c>
      <c r="D54">
        <v>73</v>
      </c>
      <c r="E54">
        <f t="shared" si="0"/>
        <v>12</v>
      </c>
    </row>
    <row r="55" spans="1:5" x14ac:dyDescent="0.25">
      <c r="A55" s="1">
        <v>41979</v>
      </c>
      <c r="B55">
        <v>105</v>
      </c>
      <c r="C55">
        <v>154</v>
      </c>
      <c r="D55">
        <v>48</v>
      </c>
      <c r="E55">
        <f t="shared" si="0"/>
        <v>12</v>
      </c>
    </row>
    <row r="56" spans="1:5" x14ac:dyDescent="0.25">
      <c r="A56" s="1">
        <v>41980</v>
      </c>
      <c r="B56">
        <v>108</v>
      </c>
      <c r="C56">
        <v>5</v>
      </c>
      <c r="D56">
        <v>71</v>
      </c>
      <c r="E56">
        <f t="shared" si="0"/>
        <v>12</v>
      </c>
    </row>
    <row r="57" spans="1:5" x14ac:dyDescent="0.25">
      <c r="A57" s="1">
        <v>41981</v>
      </c>
      <c r="B57">
        <v>64</v>
      </c>
      <c r="C57">
        <v>37</v>
      </c>
      <c r="D57">
        <v>89</v>
      </c>
      <c r="E57">
        <f t="shared" si="0"/>
        <v>12</v>
      </c>
    </row>
    <row r="58" spans="1:5" x14ac:dyDescent="0.25">
      <c r="A58" s="1">
        <v>41982</v>
      </c>
      <c r="B58">
        <v>114</v>
      </c>
      <c r="C58">
        <v>140</v>
      </c>
      <c r="D58">
        <v>36</v>
      </c>
      <c r="E58">
        <f t="shared" si="0"/>
        <v>12</v>
      </c>
    </row>
    <row r="59" spans="1:5" x14ac:dyDescent="0.25">
      <c r="A59" s="1">
        <v>41983</v>
      </c>
      <c r="B59">
        <v>147</v>
      </c>
      <c r="C59">
        <v>140</v>
      </c>
      <c r="D59">
        <v>61</v>
      </c>
      <c r="E59">
        <f t="shared" si="0"/>
        <v>12</v>
      </c>
    </row>
    <row r="60" spans="1:5" x14ac:dyDescent="0.25">
      <c r="A60" s="1">
        <v>41984</v>
      </c>
      <c r="B60">
        <v>69</v>
      </c>
      <c r="C60">
        <v>120</v>
      </c>
      <c r="D60">
        <v>52</v>
      </c>
      <c r="E60">
        <f t="shared" si="0"/>
        <v>12</v>
      </c>
    </row>
    <row r="61" spans="1:5" x14ac:dyDescent="0.25">
      <c r="A61" s="1">
        <v>41985</v>
      </c>
      <c r="B61">
        <v>101</v>
      </c>
      <c r="C61">
        <v>39</v>
      </c>
      <c r="D61">
        <v>10</v>
      </c>
      <c r="E61">
        <f t="shared" si="0"/>
        <v>12</v>
      </c>
    </row>
    <row r="62" spans="1:5" x14ac:dyDescent="0.25">
      <c r="A62" s="1">
        <v>41986</v>
      </c>
      <c r="B62">
        <v>158</v>
      </c>
      <c r="C62">
        <v>36</v>
      </c>
      <c r="D62">
        <v>79</v>
      </c>
      <c r="E62">
        <f t="shared" si="0"/>
        <v>12</v>
      </c>
    </row>
    <row r="63" spans="1:5" x14ac:dyDescent="0.25">
      <c r="A63" s="1">
        <v>41987</v>
      </c>
      <c r="B63">
        <v>79</v>
      </c>
      <c r="C63">
        <v>105</v>
      </c>
      <c r="D63">
        <v>73</v>
      </c>
      <c r="E63">
        <f t="shared" si="0"/>
        <v>12</v>
      </c>
    </row>
    <row r="64" spans="1:5" x14ac:dyDescent="0.25">
      <c r="A64" s="1">
        <v>41988</v>
      </c>
      <c r="B64">
        <v>5</v>
      </c>
      <c r="C64">
        <v>24</v>
      </c>
      <c r="D64">
        <v>43</v>
      </c>
      <c r="E64">
        <f t="shared" si="0"/>
        <v>12</v>
      </c>
    </row>
    <row r="65" spans="1:5" x14ac:dyDescent="0.25">
      <c r="A65" s="1">
        <v>41989</v>
      </c>
      <c r="B65">
        <v>68</v>
      </c>
      <c r="C65">
        <v>112</v>
      </c>
      <c r="D65">
        <v>25</v>
      </c>
      <c r="E65">
        <f t="shared" si="0"/>
        <v>12</v>
      </c>
    </row>
    <row r="66" spans="1:5" x14ac:dyDescent="0.25">
      <c r="A66" s="1">
        <v>41990</v>
      </c>
      <c r="B66">
        <v>37</v>
      </c>
      <c r="C66">
        <v>57</v>
      </c>
      <c r="D66">
        <v>81</v>
      </c>
      <c r="E66">
        <f t="shared" si="0"/>
        <v>12</v>
      </c>
    </row>
    <row r="67" spans="1:5" x14ac:dyDescent="0.25">
      <c r="A67" s="1">
        <v>41991</v>
      </c>
      <c r="B67">
        <v>188</v>
      </c>
      <c r="C67">
        <v>28</v>
      </c>
      <c r="D67">
        <v>7</v>
      </c>
      <c r="E67">
        <f t="shared" ref="E67:E130" si="3">MONTH(A67)</f>
        <v>12</v>
      </c>
    </row>
    <row r="68" spans="1:5" x14ac:dyDescent="0.25">
      <c r="A68" s="1">
        <v>41992</v>
      </c>
      <c r="B68">
        <v>167</v>
      </c>
      <c r="C68">
        <v>41</v>
      </c>
      <c r="D68">
        <v>45</v>
      </c>
      <c r="E68">
        <f t="shared" si="3"/>
        <v>12</v>
      </c>
    </row>
    <row r="69" spans="1:5" x14ac:dyDescent="0.25">
      <c r="A69" s="1">
        <v>41993</v>
      </c>
      <c r="B69">
        <v>197</v>
      </c>
      <c r="C69">
        <v>82</v>
      </c>
      <c r="D69">
        <v>43</v>
      </c>
      <c r="E69">
        <f t="shared" si="3"/>
        <v>12</v>
      </c>
    </row>
    <row r="70" spans="1:5" x14ac:dyDescent="0.25">
      <c r="A70" s="1">
        <v>41994</v>
      </c>
      <c r="B70">
        <v>54</v>
      </c>
      <c r="C70">
        <v>130</v>
      </c>
      <c r="D70">
        <v>50</v>
      </c>
      <c r="E70">
        <f t="shared" si="3"/>
        <v>12</v>
      </c>
    </row>
    <row r="71" spans="1:5" x14ac:dyDescent="0.25">
      <c r="A71" s="1">
        <v>41995</v>
      </c>
      <c r="B71">
        <v>19</v>
      </c>
      <c r="C71">
        <v>153</v>
      </c>
      <c r="D71">
        <v>65</v>
      </c>
      <c r="E71">
        <f t="shared" si="3"/>
        <v>12</v>
      </c>
    </row>
    <row r="72" spans="1:5" x14ac:dyDescent="0.25">
      <c r="A72" s="1">
        <v>41996</v>
      </c>
      <c r="B72">
        <v>27</v>
      </c>
      <c r="C72">
        <v>160</v>
      </c>
      <c r="D72">
        <v>81</v>
      </c>
      <c r="E72">
        <f t="shared" si="3"/>
        <v>12</v>
      </c>
    </row>
    <row r="73" spans="1:5" x14ac:dyDescent="0.25">
      <c r="A73" s="1">
        <v>41997</v>
      </c>
      <c r="B73">
        <v>11</v>
      </c>
      <c r="C73">
        <v>140</v>
      </c>
      <c r="D73">
        <v>77</v>
      </c>
      <c r="E73">
        <f t="shared" si="3"/>
        <v>12</v>
      </c>
    </row>
    <row r="74" spans="1:5" x14ac:dyDescent="0.25">
      <c r="A74" s="1">
        <v>41998</v>
      </c>
      <c r="B74">
        <v>182</v>
      </c>
      <c r="C74">
        <v>50</v>
      </c>
      <c r="D74">
        <v>22</v>
      </c>
      <c r="E74">
        <f t="shared" si="3"/>
        <v>12</v>
      </c>
    </row>
    <row r="75" spans="1:5" x14ac:dyDescent="0.25">
      <c r="A75" s="1">
        <v>41999</v>
      </c>
      <c r="B75">
        <v>63</v>
      </c>
      <c r="C75">
        <v>83</v>
      </c>
      <c r="D75">
        <v>69</v>
      </c>
      <c r="E75">
        <f t="shared" si="3"/>
        <v>12</v>
      </c>
    </row>
    <row r="76" spans="1:5" x14ac:dyDescent="0.25">
      <c r="A76" s="1">
        <v>42000</v>
      </c>
      <c r="B76">
        <v>33</v>
      </c>
      <c r="C76">
        <v>59</v>
      </c>
      <c r="D76">
        <v>46</v>
      </c>
      <c r="E76">
        <f t="shared" si="3"/>
        <v>12</v>
      </c>
    </row>
    <row r="77" spans="1:5" x14ac:dyDescent="0.25">
      <c r="A77" s="1">
        <v>42001</v>
      </c>
      <c r="B77">
        <v>119</v>
      </c>
      <c r="C77">
        <v>57</v>
      </c>
      <c r="D77">
        <v>67</v>
      </c>
      <c r="E77">
        <f t="shared" si="3"/>
        <v>12</v>
      </c>
    </row>
    <row r="78" spans="1:5" x14ac:dyDescent="0.25">
      <c r="A78" s="1">
        <v>42002</v>
      </c>
      <c r="B78">
        <v>58</v>
      </c>
      <c r="C78">
        <v>176</v>
      </c>
      <c r="D78">
        <v>16</v>
      </c>
      <c r="E78">
        <f t="shared" si="3"/>
        <v>12</v>
      </c>
    </row>
    <row r="79" spans="1:5" x14ac:dyDescent="0.25">
      <c r="A79" s="1">
        <v>42003</v>
      </c>
      <c r="B79">
        <v>174</v>
      </c>
      <c r="C79">
        <v>61</v>
      </c>
      <c r="D79">
        <v>46</v>
      </c>
      <c r="E79">
        <f t="shared" si="3"/>
        <v>12</v>
      </c>
    </row>
    <row r="80" spans="1:5" x14ac:dyDescent="0.25">
      <c r="A80" s="1">
        <v>42004</v>
      </c>
      <c r="B80">
        <v>45</v>
      </c>
      <c r="C80">
        <v>154</v>
      </c>
      <c r="D80">
        <v>0</v>
      </c>
      <c r="E80">
        <f t="shared" si="3"/>
        <v>12</v>
      </c>
    </row>
    <row r="81" spans="1:5" x14ac:dyDescent="0.25">
      <c r="A81" s="1">
        <v>42005</v>
      </c>
      <c r="B81">
        <v>94</v>
      </c>
      <c r="C81">
        <v>120</v>
      </c>
      <c r="D81">
        <v>95</v>
      </c>
      <c r="E81">
        <f t="shared" si="3"/>
        <v>1</v>
      </c>
    </row>
    <row r="82" spans="1:5" x14ac:dyDescent="0.25">
      <c r="A82" s="1">
        <v>42006</v>
      </c>
      <c r="B82">
        <v>12</v>
      </c>
      <c r="C82">
        <v>5</v>
      </c>
      <c r="D82">
        <v>42</v>
      </c>
      <c r="E82">
        <f t="shared" si="3"/>
        <v>1</v>
      </c>
    </row>
    <row r="83" spans="1:5" x14ac:dyDescent="0.25">
      <c r="A83" s="1">
        <v>42007</v>
      </c>
      <c r="B83">
        <v>80</v>
      </c>
      <c r="C83">
        <v>170</v>
      </c>
      <c r="D83">
        <v>96</v>
      </c>
      <c r="E83">
        <f t="shared" si="3"/>
        <v>1</v>
      </c>
    </row>
    <row r="84" spans="1:5" x14ac:dyDescent="0.25">
      <c r="A84" s="1">
        <v>42008</v>
      </c>
      <c r="B84">
        <v>80</v>
      </c>
      <c r="C84">
        <v>10</v>
      </c>
      <c r="D84">
        <v>30</v>
      </c>
      <c r="E84">
        <f t="shared" si="3"/>
        <v>1</v>
      </c>
    </row>
    <row r="85" spans="1:5" x14ac:dyDescent="0.25">
      <c r="A85" s="1">
        <v>42009</v>
      </c>
      <c r="B85">
        <v>90</v>
      </c>
      <c r="C85">
        <v>80</v>
      </c>
      <c r="D85">
        <v>31</v>
      </c>
      <c r="E85">
        <f t="shared" si="3"/>
        <v>1</v>
      </c>
    </row>
    <row r="86" spans="1:5" x14ac:dyDescent="0.25">
      <c r="A86" s="1">
        <v>42010</v>
      </c>
      <c r="B86">
        <v>130</v>
      </c>
      <c r="C86">
        <v>163</v>
      </c>
      <c r="D86">
        <v>92</v>
      </c>
      <c r="E86">
        <f t="shared" si="3"/>
        <v>1</v>
      </c>
    </row>
    <row r="87" spans="1:5" x14ac:dyDescent="0.25">
      <c r="A87" s="1">
        <v>42011</v>
      </c>
      <c r="B87">
        <v>54</v>
      </c>
      <c r="C87">
        <v>7</v>
      </c>
      <c r="D87">
        <v>79</v>
      </c>
      <c r="E87">
        <f t="shared" si="3"/>
        <v>1</v>
      </c>
    </row>
    <row r="88" spans="1:5" x14ac:dyDescent="0.25">
      <c r="A88" s="1">
        <v>42012</v>
      </c>
      <c r="B88">
        <v>88</v>
      </c>
      <c r="C88">
        <v>125</v>
      </c>
      <c r="D88">
        <v>97</v>
      </c>
      <c r="E88">
        <f t="shared" si="3"/>
        <v>1</v>
      </c>
    </row>
    <row r="89" spans="1:5" x14ac:dyDescent="0.25">
      <c r="A89" s="1">
        <v>42013</v>
      </c>
      <c r="B89">
        <v>83</v>
      </c>
      <c r="C89">
        <v>85</v>
      </c>
      <c r="D89">
        <v>99</v>
      </c>
      <c r="E89">
        <f t="shared" si="3"/>
        <v>1</v>
      </c>
    </row>
    <row r="90" spans="1:5" x14ac:dyDescent="0.25">
      <c r="A90" s="1">
        <v>42014</v>
      </c>
      <c r="B90">
        <v>139</v>
      </c>
      <c r="C90">
        <v>155</v>
      </c>
      <c r="D90">
        <v>11</v>
      </c>
      <c r="E90">
        <f t="shared" si="3"/>
        <v>1</v>
      </c>
    </row>
    <row r="91" spans="1:5" x14ac:dyDescent="0.25">
      <c r="A91" s="1">
        <v>42015</v>
      </c>
      <c r="B91">
        <v>82</v>
      </c>
      <c r="C91">
        <v>43</v>
      </c>
      <c r="D91">
        <v>93</v>
      </c>
      <c r="E91">
        <f t="shared" si="3"/>
        <v>1</v>
      </c>
    </row>
    <row r="92" spans="1:5" x14ac:dyDescent="0.25">
      <c r="A92" s="1">
        <v>42016</v>
      </c>
      <c r="B92">
        <v>23</v>
      </c>
      <c r="C92">
        <v>40</v>
      </c>
      <c r="D92">
        <v>83</v>
      </c>
      <c r="E92">
        <f t="shared" si="3"/>
        <v>1</v>
      </c>
    </row>
    <row r="93" spans="1:5" x14ac:dyDescent="0.25">
      <c r="A93" s="1">
        <v>42017</v>
      </c>
      <c r="B93">
        <v>118</v>
      </c>
      <c r="C93">
        <v>165</v>
      </c>
      <c r="D93">
        <v>56</v>
      </c>
      <c r="E93">
        <f t="shared" si="3"/>
        <v>1</v>
      </c>
    </row>
    <row r="94" spans="1:5" x14ac:dyDescent="0.25">
      <c r="A94" s="1">
        <v>42018</v>
      </c>
      <c r="B94">
        <v>59</v>
      </c>
      <c r="C94">
        <v>35</v>
      </c>
      <c r="D94">
        <v>17</v>
      </c>
      <c r="E94">
        <f t="shared" si="3"/>
        <v>1</v>
      </c>
    </row>
    <row r="95" spans="1:5" x14ac:dyDescent="0.25">
      <c r="A95" s="1">
        <v>42019</v>
      </c>
      <c r="B95">
        <v>127</v>
      </c>
      <c r="C95">
        <v>58</v>
      </c>
      <c r="D95">
        <v>39</v>
      </c>
      <c r="E95">
        <f t="shared" si="3"/>
        <v>1</v>
      </c>
    </row>
    <row r="96" spans="1:5" x14ac:dyDescent="0.25">
      <c r="A96" s="1">
        <v>42020</v>
      </c>
      <c r="B96">
        <v>121</v>
      </c>
      <c r="C96">
        <v>175</v>
      </c>
      <c r="D96">
        <v>77</v>
      </c>
      <c r="E96">
        <f t="shared" si="3"/>
        <v>1</v>
      </c>
    </row>
    <row r="97" spans="1:5" x14ac:dyDescent="0.25">
      <c r="A97" s="1">
        <v>42021</v>
      </c>
      <c r="B97">
        <v>80</v>
      </c>
      <c r="C97">
        <v>101</v>
      </c>
      <c r="D97">
        <v>3</v>
      </c>
      <c r="E97">
        <f t="shared" si="3"/>
        <v>1</v>
      </c>
    </row>
    <row r="98" spans="1:5" x14ac:dyDescent="0.25">
      <c r="A98" s="1">
        <v>42022</v>
      </c>
      <c r="B98">
        <v>189</v>
      </c>
      <c r="C98">
        <v>161</v>
      </c>
      <c r="D98">
        <v>53</v>
      </c>
      <c r="E98">
        <f t="shared" si="3"/>
        <v>1</v>
      </c>
    </row>
    <row r="99" spans="1:5" x14ac:dyDescent="0.25">
      <c r="A99" s="1">
        <v>42023</v>
      </c>
      <c r="B99">
        <v>18</v>
      </c>
      <c r="C99">
        <v>61</v>
      </c>
      <c r="D99">
        <v>19</v>
      </c>
      <c r="E99">
        <f t="shared" si="3"/>
        <v>1</v>
      </c>
    </row>
    <row r="100" spans="1:5" x14ac:dyDescent="0.25">
      <c r="A100" s="1">
        <v>42024</v>
      </c>
      <c r="B100">
        <v>68</v>
      </c>
      <c r="C100">
        <v>127</v>
      </c>
      <c r="D100">
        <v>3</v>
      </c>
      <c r="E100">
        <f t="shared" si="3"/>
        <v>1</v>
      </c>
    </row>
    <row r="101" spans="1:5" x14ac:dyDescent="0.25">
      <c r="A101" s="1">
        <v>42025</v>
      </c>
      <c r="B101">
        <v>37</v>
      </c>
      <c r="C101">
        <v>112</v>
      </c>
      <c r="D101">
        <v>68</v>
      </c>
      <c r="E101">
        <f t="shared" si="3"/>
        <v>1</v>
      </c>
    </row>
    <row r="102" spans="1:5" x14ac:dyDescent="0.25">
      <c r="A102" s="1">
        <v>42026</v>
      </c>
      <c r="B102">
        <v>40</v>
      </c>
      <c r="C102">
        <v>140</v>
      </c>
      <c r="D102">
        <v>15</v>
      </c>
      <c r="E102">
        <f t="shared" si="3"/>
        <v>1</v>
      </c>
    </row>
    <row r="103" spans="1:5" x14ac:dyDescent="0.25">
      <c r="A103" s="1">
        <v>42027</v>
      </c>
      <c r="B103">
        <v>189</v>
      </c>
      <c r="C103">
        <v>87</v>
      </c>
      <c r="D103">
        <v>64</v>
      </c>
      <c r="E103">
        <f t="shared" si="3"/>
        <v>1</v>
      </c>
    </row>
    <row r="104" spans="1:5" x14ac:dyDescent="0.25">
      <c r="A104" s="1">
        <v>42028</v>
      </c>
      <c r="B104">
        <v>145</v>
      </c>
      <c r="C104">
        <v>18</v>
      </c>
      <c r="D104">
        <v>1</v>
      </c>
      <c r="E104">
        <f t="shared" si="3"/>
        <v>1</v>
      </c>
    </row>
    <row r="105" spans="1:5" x14ac:dyDescent="0.25">
      <c r="A105" s="1">
        <v>42029</v>
      </c>
      <c r="B105">
        <v>148</v>
      </c>
      <c r="C105">
        <v>27</v>
      </c>
      <c r="D105">
        <v>13</v>
      </c>
      <c r="E105">
        <f t="shared" si="3"/>
        <v>1</v>
      </c>
    </row>
    <row r="106" spans="1:5" x14ac:dyDescent="0.25">
      <c r="A106" s="1">
        <v>42030</v>
      </c>
      <c r="B106">
        <v>127</v>
      </c>
      <c r="C106">
        <v>161</v>
      </c>
      <c r="D106">
        <v>31</v>
      </c>
      <c r="E106">
        <f t="shared" si="3"/>
        <v>1</v>
      </c>
    </row>
    <row r="107" spans="1:5" x14ac:dyDescent="0.25">
      <c r="A107" s="1">
        <v>42031</v>
      </c>
      <c r="B107">
        <v>131</v>
      </c>
      <c r="C107">
        <v>1</v>
      </c>
      <c r="D107">
        <v>98</v>
      </c>
      <c r="E107">
        <f t="shared" si="3"/>
        <v>1</v>
      </c>
    </row>
    <row r="108" spans="1:5" x14ac:dyDescent="0.25">
      <c r="A108" s="1">
        <v>42032</v>
      </c>
      <c r="B108">
        <v>142</v>
      </c>
      <c r="C108">
        <v>131</v>
      </c>
      <c r="D108">
        <v>62</v>
      </c>
      <c r="E108">
        <f t="shared" si="3"/>
        <v>1</v>
      </c>
    </row>
    <row r="109" spans="1:5" x14ac:dyDescent="0.25">
      <c r="A109" s="1">
        <v>42033</v>
      </c>
      <c r="B109">
        <v>121</v>
      </c>
      <c r="C109">
        <v>150</v>
      </c>
      <c r="D109">
        <v>25</v>
      </c>
      <c r="E109">
        <f t="shared" si="3"/>
        <v>1</v>
      </c>
    </row>
    <row r="110" spans="1:5" x14ac:dyDescent="0.25">
      <c r="A110" s="1">
        <v>42034</v>
      </c>
      <c r="B110">
        <v>33</v>
      </c>
      <c r="C110">
        <v>113</v>
      </c>
      <c r="D110">
        <v>62</v>
      </c>
      <c r="E110">
        <f t="shared" si="3"/>
        <v>1</v>
      </c>
    </row>
    <row r="111" spans="1:5" x14ac:dyDescent="0.25">
      <c r="A111" s="1">
        <v>42035</v>
      </c>
      <c r="B111">
        <v>142</v>
      </c>
      <c r="C111">
        <v>44</v>
      </c>
      <c r="D111">
        <v>92</v>
      </c>
      <c r="E111">
        <f t="shared" si="3"/>
        <v>1</v>
      </c>
    </row>
    <row r="112" spans="1:5" x14ac:dyDescent="0.25">
      <c r="A112" s="1">
        <v>42036</v>
      </c>
      <c r="B112">
        <v>119</v>
      </c>
      <c r="C112">
        <v>167</v>
      </c>
      <c r="D112">
        <v>64</v>
      </c>
      <c r="E112">
        <f t="shared" si="3"/>
        <v>2</v>
      </c>
    </row>
    <row r="113" spans="1:5" x14ac:dyDescent="0.25">
      <c r="A113" s="1">
        <v>42037</v>
      </c>
      <c r="B113">
        <v>54</v>
      </c>
      <c r="C113">
        <v>109</v>
      </c>
      <c r="D113">
        <v>65</v>
      </c>
      <c r="E113">
        <f t="shared" si="3"/>
        <v>2</v>
      </c>
    </row>
    <row r="114" spans="1:5" x14ac:dyDescent="0.25">
      <c r="A114" s="1">
        <v>42038</v>
      </c>
      <c r="B114">
        <v>53</v>
      </c>
      <c r="C114">
        <v>94</v>
      </c>
      <c r="D114">
        <v>43</v>
      </c>
      <c r="E114">
        <f t="shared" si="3"/>
        <v>2</v>
      </c>
    </row>
    <row r="115" spans="1:5" x14ac:dyDescent="0.25">
      <c r="A115" s="1">
        <v>42039</v>
      </c>
      <c r="B115">
        <v>165</v>
      </c>
      <c r="C115">
        <v>101</v>
      </c>
      <c r="D115">
        <v>8</v>
      </c>
      <c r="E115">
        <f t="shared" si="3"/>
        <v>2</v>
      </c>
    </row>
    <row r="116" spans="1:5" x14ac:dyDescent="0.25">
      <c r="A116" s="1">
        <v>42040</v>
      </c>
      <c r="B116">
        <v>159</v>
      </c>
      <c r="C116">
        <v>68</v>
      </c>
      <c r="D116">
        <v>96</v>
      </c>
      <c r="E116">
        <f t="shared" si="3"/>
        <v>2</v>
      </c>
    </row>
    <row r="117" spans="1:5" x14ac:dyDescent="0.25">
      <c r="A117" s="1">
        <v>42041</v>
      </c>
      <c r="B117">
        <v>79</v>
      </c>
      <c r="C117">
        <v>119</v>
      </c>
      <c r="D117">
        <v>35</v>
      </c>
      <c r="E117">
        <f t="shared" si="3"/>
        <v>2</v>
      </c>
    </row>
    <row r="118" spans="1:5" x14ac:dyDescent="0.25">
      <c r="A118" s="1">
        <v>42042</v>
      </c>
      <c r="B118">
        <v>128</v>
      </c>
      <c r="C118">
        <v>148</v>
      </c>
      <c r="D118">
        <v>77</v>
      </c>
      <c r="E118">
        <f t="shared" si="3"/>
        <v>2</v>
      </c>
    </row>
    <row r="119" spans="1:5" x14ac:dyDescent="0.25">
      <c r="A119" s="1">
        <v>42043</v>
      </c>
      <c r="B119">
        <v>195</v>
      </c>
      <c r="C119">
        <v>39</v>
      </c>
      <c r="D119">
        <v>77</v>
      </c>
      <c r="E119">
        <f t="shared" si="3"/>
        <v>2</v>
      </c>
    </row>
    <row r="120" spans="1:5" x14ac:dyDescent="0.25">
      <c r="A120" s="1">
        <v>42044</v>
      </c>
      <c r="B120">
        <v>87</v>
      </c>
      <c r="C120">
        <v>8</v>
      </c>
      <c r="D120">
        <v>17</v>
      </c>
      <c r="E120">
        <f t="shared" si="3"/>
        <v>2</v>
      </c>
    </row>
    <row r="121" spans="1:5" x14ac:dyDescent="0.25">
      <c r="A121" s="1">
        <v>42045</v>
      </c>
      <c r="B121">
        <v>114</v>
      </c>
      <c r="C121">
        <v>124</v>
      </c>
      <c r="D121">
        <v>94</v>
      </c>
      <c r="E121">
        <f t="shared" si="3"/>
        <v>2</v>
      </c>
    </row>
    <row r="122" spans="1:5" x14ac:dyDescent="0.25">
      <c r="A122" s="1">
        <v>42046</v>
      </c>
      <c r="B122">
        <v>126</v>
      </c>
      <c r="C122">
        <v>122</v>
      </c>
      <c r="D122">
        <v>39</v>
      </c>
      <c r="E122">
        <f t="shared" si="3"/>
        <v>2</v>
      </c>
    </row>
    <row r="123" spans="1:5" x14ac:dyDescent="0.25">
      <c r="A123" s="1">
        <v>42047</v>
      </c>
      <c r="B123">
        <v>96</v>
      </c>
      <c r="C123">
        <v>113</v>
      </c>
      <c r="D123">
        <v>28</v>
      </c>
      <c r="E123">
        <f t="shared" si="3"/>
        <v>2</v>
      </c>
    </row>
    <row r="124" spans="1:5" x14ac:dyDescent="0.25">
      <c r="A124" s="1">
        <v>42048</v>
      </c>
      <c r="B124">
        <v>165</v>
      </c>
      <c r="C124">
        <v>4</v>
      </c>
      <c r="D124">
        <v>83</v>
      </c>
      <c r="E124">
        <f t="shared" si="3"/>
        <v>2</v>
      </c>
    </row>
    <row r="125" spans="1:5" x14ac:dyDescent="0.25">
      <c r="A125" s="1">
        <v>42049</v>
      </c>
      <c r="B125">
        <v>1</v>
      </c>
      <c r="C125">
        <v>117</v>
      </c>
      <c r="D125">
        <v>76</v>
      </c>
      <c r="E125">
        <f t="shared" si="3"/>
        <v>2</v>
      </c>
    </row>
    <row r="126" spans="1:5" x14ac:dyDescent="0.25">
      <c r="A126" s="1">
        <v>42050</v>
      </c>
      <c r="B126">
        <v>107</v>
      </c>
      <c r="C126">
        <v>70</v>
      </c>
      <c r="D126">
        <v>28</v>
      </c>
      <c r="E126">
        <f t="shared" si="3"/>
        <v>2</v>
      </c>
    </row>
    <row r="127" spans="1:5" x14ac:dyDescent="0.25">
      <c r="A127" s="1">
        <v>42051</v>
      </c>
      <c r="B127">
        <v>83</v>
      </c>
      <c r="C127">
        <v>81</v>
      </c>
      <c r="D127">
        <v>1</v>
      </c>
      <c r="E127">
        <f t="shared" si="3"/>
        <v>2</v>
      </c>
    </row>
    <row r="128" spans="1:5" x14ac:dyDescent="0.25">
      <c r="A128" s="1">
        <v>42052</v>
      </c>
      <c r="B128">
        <v>43</v>
      </c>
      <c r="C128">
        <v>109</v>
      </c>
      <c r="D128">
        <v>50</v>
      </c>
      <c r="E128">
        <f t="shared" si="3"/>
        <v>2</v>
      </c>
    </row>
    <row r="129" spans="1:5" x14ac:dyDescent="0.25">
      <c r="A129" s="1">
        <v>42053</v>
      </c>
      <c r="B129">
        <v>52</v>
      </c>
      <c r="C129">
        <v>110</v>
      </c>
      <c r="D129">
        <v>19</v>
      </c>
      <c r="E129">
        <f t="shared" si="3"/>
        <v>2</v>
      </c>
    </row>
    <row r="130" spans="1:5" x14ac:dyDescent="0.25">
      <c r="A130" s="1">
        <v>42054</v>
      </c>
      <c r="B130">
        <v>104</v>
      </c>
      <c r="C130">
        <v>132</v>
      </c>
      <c r="D130">
        <v>57</v>
      </c>
      <c r="E130">
        <f t="shared" si="3"/>
        <v>2</v>
      </c>
    </row>
    <row r="131" spans="1:5" x14ac:dyDescent="0.25">
      <c r="A131" s="1">
        <v>42055</v>
      </c>
      <c r="B131">
        <v>57</v>
      </c>
      <c r="C131">
        <v>150</v>
      </c>
      <c r="D131">
        <v>36</v>
      </c>
      <c r="E131">
        <f t="shared" ref="E131:E185" si="4">MONTH(A131)</f>
        <v>2</v>
      </c>
    </row>
    <row r="132" spans="1:5" x14ac:dyDescent="0.25">
      <c r="A132" s="1">
        <v>42056</v>
      </c>
      <c r="B132">
        <v>86</v>
      </c>
      <c r="C132">
        <v>183</v>
      </c>
      <c r="D132">
        <v>0</v>
      </c>
      <c r="E132">
        <f t="shared" si="4"/>
        <v>2</v>
      </c>
    </row>
    <row r="133" spans="1:5" x14ac:dyDescent="0.25">
      <c r="A133" s="1">
        <v>42057</v>
      </c>
      <c r="B133">
        <v>108</v>
      </c>
      <c r="C133">
        <v>20</v>
      </c>
      <c r="D133">
        <v>87</v>
      </c>
      <c r="E133">
        <f t="shared" si="4"/>
        <v>2</v>
      </c>
    </row>
    <row r="134" spans="1:5" x14ac:dyDescent="0.25">
      <c r="A134" s="1">
        <v>42058</v>
      </c>
      <c r="B134">
        <v>102</v>
      </c>
      <c r="C134">
        <v>142</v>
      </c>
      <c r="D134">
        <v>20</v>
      </c>
      <c r="E134">
        <f t="shared" si="4"/>
        <v>2</v>
      </c>
    </row>
    <row r="135" spans="1:5" x14ac:dyDescent="0.25">
      <c r="A135" s="1">
        <v>42059</v>
      </c>
      <c r="B135">
        <v>81</v>
      </c>
      <c r="C135">
        <v>133</v>
      </c>
      <c r="D135">
        <v>25</v>
      </c>
      <c r="E135">
        <f t="shared" si="4"/>
        <v>2</v>
      </c>
    </row>
    <row r="136" spans="1:5" x14ac:dyDescent="0.25">
      <c r="A136" s="1">
        <v>42060</v>
      </c>
      <c r="B136">
        <v>59</v>
      </c>
      <c r="C136">
        <v>87</v>
      </c>
      <c r="D136">
        <v>10</v>
      </c>
      <c r="E136">
        <f t="shared" si="4"/>
        <v>2</v>
      </c>
    </row>
    <row r="137" spans="1:5" x14ac:dyDescent="0.25">
      <c r="A137" s="1">
        <v>42061</v>
      </c>
      <c r="B137">
        <v>21</v>
      </c>
      <c r="C137">
        <v>75</v>
      </c>
      <c r="D137">
        <v>65</v>
      </c>
      <c r="E137">
        <f t="shared" si="4"/>
        <v>2</v>
      </c>
    </row>
    <row r="138" spans="1:5" x14ac:dyDescent="0.25">
      <c r="A138" s="1">
        <v>42062</v>
      </c>
      <c r="B138">
        <v>79</v>
      </c>
      <c r="C138">
        <v>14</v>
      </c>
      <c r="D138">
        <v>27</v>
      </c>
      <c r="E138">
        <f t="shared" si="4"/>
        <v>2</v>
      </c>
    </row>
    <row r="139" spans="1:5" x14ac:dyDescent="0.25">
      <c r="A139" s="1">
        <v>42063</v>
      </c>
      <c r="B139">
        <v>56</v>
      </c>
      <c r="C139">
        <v>12</v>
      </c>
      <c r="D139">
        <v>25</v>
      </c>
      <c r="E139">
        <f t="shared" si="4"/>
        <v>2</v>
      </c>
    </row>
    <row r="140" spans="1:5" x14ac:dyDescent="0.25">
      <c r="A140" s="1">
        <v>42064</v>
      </c>
      <c r="B140">
        <v>195</v>
      </c>
      <c r="C140">
        <v>90</v>
      </c>
      <c r="D140">
        <v>56</v>
      </c>
      <c r="E140">
        <f t="shared" si="4"/>
        <v>3</v>
      </c>
    </row>
    <row r="141" spans="1:5" x14ac:dyDescent="0.25">
      <c r="A141" s="1">
        <v>42065</v>
      </c>
      <c r="B141">
        <v>113</v>
      </c>
      <c r="C141">
        <v>90</v>
      </c>
      <c r="D141">
        <v>24</v>
      </c>
      <c r="E141">
        <f t="shared" si="4"/>
        <v>3</v>
      </c>
    </row>
    <row r="142" spans="1:5" x14ac:dyDescent="0.25">
      <c r="A142" s="1">
        <v>42066</v>
      </c>
      <c r="B142">
        <v>93</v>
      </c>
      <c r="C142">
        <v>139</v>
      </c>
      <c r="D142">
        <v>47</v>
      </c>
      <c r="E142">
        <f t="shared" si="4"/>
        <v>3</v>
      </c>
    </row>
    <row r="143" spans="1:5" x14ac:dyDescent="0.25">
      <c r="A143" s="1">
        <v>42067</v>
      </c>
      <c r="B143">
        <v>93</v>
      </c>
      <c r="C143">
        <v>147</v>
      </c>
      <c r="D143">
        <v>26</v>
      </c>
      <c r="E143">
        <f t="shared" si="4"/>
        <v>3</v>
      </c>
    </row>
    <row r="144" spans="1:5" x14ac:dyDescent="0.25">
      <c r="A144" s="1">
        <v>42068</v>
      </c>
      <c r="B144">
        <v>79</v>
      </c>
      <c r="C144">
        <v>145</v>
      </c>
      <c r="D144">
        <v>36</v>
      </c>
      <c r="E144">
        <f t="shared" si="4"/>
        <v>3</v>
      </c>
    </row>
    <row r="145" spans="1:5" x14ac:dyDescent="0.25">
      <c r="A145" s="1">
        <v>42069</v>
      </c>
      <c r="B145">
        <v>148</v>
      </c>
      <c r="C145">
        <v>127</v>
      </c>
      <c r="D145">
        <v>27</v>
      </c>
      <c r="E145">
        <f t="shared" si="4"/>
        <v>3</v>
      </c>
    </row>
    <row r="146" spans="1:5" x14ac:dyDescent="0.25">
      <c r="A146" s="1">
        <v>42070</v>
      </c>
      <c r="B146">
        <v>132</v>
      </c>
      <c r="C146">
        <v>128</v>
      </c>
      <c r="D146">
        <v>37</v>
      </c>
      <c r="E146">
        <f t="shared" si="4"/>
        <v>3</v>
      </c>
    </row>
    <row r="147" spans="1:5" x14ac:dyDescent="0.25">
      <c r="A147" s="1">
        <v>42071</v>
      </c>
      <c r="B147">
        <v>22</v>
      </c>
      <c r="C147">
        <v>115</v>
      </c>
      <c r="D147">
        <v>28</v>
      </c>
      <c r="E147">
        <f t="shared" si="4"/>
        <v>3</v>
      </c>
    </row>
    <row r="148" spans="1:5" x14ac:dyDescent="0.25">
      <c r="A148" s="1">
        <v>42072</v>
      </c>
      <c r="B148">
        <v>50</v>
      </c>
      <c r="C148">
        <v>99</v>
      </c>
      <c r="D148">
        <v>78</v>
      </c>
      <c r="E148">
        <f t="shared" si="4"/>
        <v>3</v>
      </c>
    </row>
    <row r="149" spans="1:5" x14ac:dyDescent="0.25">
      <c r="A149" s="1">
        <v>42073</v>
      </c>
      <c r="B149">
        <v>178</v>
      </c>
      <c r="C149">
        <v>146</v>
      </c>
      <c r="D149">
        <v>75</v>
      </c>
      <c r="E149">
        <f t="shared" si="4"/>
        <v>3</v>
      </c>
    </row>
    <row r="150" spans="1:5" x14ac:dyDescent="0.25">
      <c r="A150" s="1">
        <v>42074</v>
      </c>
      <c r="B150">
        <v>97</v>
      </c>
      <c r="C150">
        <v>135</v>
      </c>
      <c r="D150">
        <v>66</v>
      </c>
      <c r="E150">
        <f t="shared" si="4"/>
        <v>3</v>
      </c>
    </row>
    <row r="151" spans="1:5" x14ac:dyDescent="0.25">
      <c r="A151" s="1">
        <v>42075</v>
      </c>
      <c r="B151">
        <v>138</v>
      </c>
      <c r="C151">
        <v>160</v>
      </c>
      <c r="D151">
        <v>6</v>
      </c>
      <c r="E151">
        <f t="shared" si="4"/>
        <v>3</v>
      </c>
    </row>
    <row r="152" spans="1:5" x14ac:dyDescent="0.25">
      <c r="A152" s="1">
        <v>42076</v>
      </c>
      <c r="B152">
        <v>194</v>
      </c>
      <c r="C152">
        <v>87</v>
      </c>
      <c r="D152">
        <v>60</v>
      </c>
      <c r="E152">
        <f t="shared" si="4"/>
        <v>3</v>
      </c>
    </row>
    <row r="153" spans="1:5" x14ac:dyDescent="0.25">
      <c r="A153" s="1">
        <v>42077</v>
      </c>
      <c r="B153">
        <v>86</v>
      </c>
      <c r="C153">
        <v>21</v>
      </c>
      <c r="D153">
        <v>45</v>
      </c>
      <c r="E153">
        <f t="shared" si="4"/>
        <v>3</v>
      </c>
    </row>
    <row r="154" spans="1:5" x14ac:dyDescent="0.25">
      <c r="A154" s="1">
        <v>42078</v>
      </c>
      <c r="B154">
        <v>26</v>
      </c>
      <c r="C154">
        <v>60</v>
      </c>
      <c r="D154">
        <v>44</v>
      </c>
      <c r="E154">
        <f t="shared" si="4"/>
        <v>3</v>
      </c>
    </row>
    <row r="155" spans="1:5" x14ac:dyDescent="0.25">
      <c r="A155" s="1">
        <v>42079</v>
      </c>
      <c r="B155">
        <v>28</v>
      </c>
      <c r="C155">
        <v>35</v>
      </c>
      <c r="D155">
        <v>96</v>
      </c>
      <c r="E155">
        <f t="shared" si="4"/>
        <v>3</v>
      </c>
    </row>
    <row r="156" spans="1:5" x14ac:dyDescent="0.25">
      <c r="A156" s="1">
        <v>42080</v>
      </c>
      <c r="B156">
        <v>53</v>
      </c>
      <c r="C156">
        <v>100</v>
      </c>
      <c r="D156">
        <v>64</v>
      </c>
      <c r="E156">
        <f t="shared" si="4"/>
        <v>3</v>
      </c>
    </row>
    <row r="157" spans="1:5" x14ac:dyDescent="0.25">
      <c r="A157" s="1">
        <v>42081</v>
      </c>
      <c r="B157">
        <v>168</v>
      </c>
      <c r="C157">
        <v>64</v>
      </c>
      <c r="D157">
        <v>46</v>
      </c>
      <c r="E157">
        <f t="shared" si="4"/>
        <v>3</v>
      </c>
    </row>
    <row r="158" spans="1:5" x14ac:dyDescent="0.25">
      <c r="A158" s="1">
        <v>42082</v>
      </c>
      <c r="B158">
        <v>77</v>
      </c>
      <c r="C158">
        <v>60</v>
      </c>
      <c r="D158">
        <v>35</v>
      </c>
      <c r="E158">
        <f t="shared" si="4"/>
        <v>3</v>
      </c>
    </row>
    <row r="159" spans="1:5" x14ac:dyDescent="0.25">
      <c r="A159" s="1">
        <v>42083</v>
      </c>
      <c r="B159">
        <v>17</v>
      </c>
      <c r="C159">
        <v>80</v>
      </c>
      <c r="D159">
        <v>30</v>
      </c>
      <c r="E159">
        <f t="shared" si="4"/>
        <v>3</v>
      </c>
    </row>
    <row r="160" spans="1:5" x14ac:dyDescent="0.25">
      <c r="A160" s="1">
        <v>42084</v>
      </c>
      <c r="B160">
        <v>175</v>
      </c>
      <c r="C160">
        <v>47</v>
      </c>
      <c r="D160">
        <v>25</v>
      </c>
      <c r="E160">
        <f t="shared" si="4"/>
        <v>3</v>
      </c>
    </row>
    <row r="161" spans="1:5" x14ac:dyDescent="0.25">
      <c r="A161" s="1">
        <v>42085</v>
      </c>
      <c r="B161">
        <v>164</v>
      </c>
      <c r="C161">
        <v>60</v>
      </c>
      <c r="D161">
        <v>22</v>
      </c>
      <c r="E161">
        <f t="shared" si="4"/>
        <v>3</v>
      </c>
    </row>
    <row r="162" spans="1:5" x14ac:dyDescent="0.25">
      <c r="A162" s="1">
        <v>42086</v>
      </c>
      <c r="B162">
        <v>199</v>
      </c>
      <c r="C162">
        <v>80</v>
      </c>
      <c r="D162">
        <v>45</v>
      </c>
      <c r="E162">
        <f t="shared" si="4"/>
        <v>3</v>
      </c>
    </row>
    <row r="163" spans="1:5" x14ac:dyDescent="0.25">
      <c r="A163" s="1">
        <v>42087</v>
      </c>
      <c r="B163">
        <v>111</v>
      </c>
      <c r="C163">
        <v>92</v>
      </c>
      <c r="D163">
        <v>45</v>
      </c>
      <c r="E163">
        <f t="shared" si="4"/>
        <v>3</v>
      </c>
    </row>
    <row r="164" spans="1:5" x14ac:dyDescent="0.25">
      <c r="A164" s="1">
        <v>42088</v>
      </c>
      <c r="B164">
        <v>58</v>
      </c>
      <c r="C164">
        <v>90</v>
      </c>
      <c r="D164">
        <v>40</v>
      </c>
      <c r="E164">
        <f t="shared" si="4"/>
        <v>3</v>
      </c>
    </row>
    <row r="165" spans="1:5" x14ac:dyDescent="0.25">
      <c r="A165" s="1">
        <v>42089</v>
      </c>
      <c r="B165">
        <v>59</v>
      </c>
      <c r="C165">
        <v>164</v>
      </c>
      <c r="D165">
        <v>47</v>
      </c>
      <c r="E165">
        <f t="shared" si="4"/>
        <v>3</v>
      </c>
    </row>
    <row r="166" spans="1:5" x14ac:dyDescent="0.25">
      <c r="A166" s="1">
        <v>42090</v>
      </c>
      <c r="B166">
        <v>158</v>
      </c>
      <c r="C166">
        <v>120</v>
      </c>
      <c r="D166">
        <v>30</v>
      </c>
      <c r="E166">
        <f t="shared" si="4"/>
        <v>3</v>
      </c>
    </row>
    <row r="167" spans="1:5" x14ac:dyDescent="0.25">
      <c r="A167" s="1">
        <v>42091</v>
      </c>
      <c r="B167">
        <v>84</v>
      </c>
      <c r="C167">
        <v>90</v>
      </c>
      <c r="D167">
        <v>30</v>
      </c>
      <c r="E167">
        <f t="shared" si="4"/>
        <v>3</v>
      </c>
    </row>
    <row r="168" spans="1:5" x14ac:dyDescent="0.25">
      <c r="A168" s="1">
        <v>42092</v>
      </c>
      <c r="B168">
        <v>64</v>
      </c>
      <c r="C168">
        <v>61</v>
      </c>
      <c r="D168">
        <v>60</v>
      </c>
      <c r="E168">
        <f t="shared" si="4"/>
        <v>3</v>
      </c>
    </row>
    <row r="169" spans="1:5" x14ac:dyDescent="0.25">
      <c r="A169" s="1">
        <v>42093</v>
      </c>
      <c r="B169">
        <v>125</v>
      </c>
      <c r="C169">
        <v>84</v>
      </c>
      <c r="D169">
        <v>40</v>
      </c>
      <c r="E169">
        <f t="shared" si="4"/>
        <v>3</v>
      </c>
    </row>
    <row r="170" spans="1:5" x14ac:dyDescent="0.25">
      <c r="A170" s="1">
        <v>42094</v>
      </c>
      <c r="B170">
        <v>148</v>
      </c>
      <c r="C170">
        <v>110</v>
      </c>
      <c r="D170">
        <v>50</v>
      </c>
      <c r="E170">
        <f t="shared" si="4"/>
        <v>3</v>
      </c>
    </row>
    <row r="171" spans="1:5" x14ac:dyDescent="0.25">
      <c r="A171" s="1">
        <v>42095</v>
      </c>
      <c r="B171">
        <v>172</v>
      </c>
      <c r="C171">
        <v>100</v>
      </c>
      <c r="D171">
        <v>30</v>
      </c>
      <c r="E171">
        <f t="shared" si="4"/>
        <v>4</v>
      </c>
    </row>
    <row r="172" spans="1:5" x14ac:dyDescent="0.25">
      <c r="A172" s="1">
        <v>42096</v>
      </c>
      <c r="B172">
        <v>103</v>
      </c>
      <c r="C172">
        <v>60</v>
      </c>
      <c r="D172">
        <v>40</v>
      </c>
      <c r="E172">
        <f t="shared" si="4"/>
        <v>4</v>
      </c>
    </row>
    <row r="173" spans="1:5" x14ac:dyDescent="0.25">
      <c r="A173" s="1">
        <v>42097</v>
      </c>
      <c r="B173">
        <v>191</v>
      </c>
      <c r="C173">
        <v>41</v>
      </c>
      <c r="D173">
        <v>52</v>
      </c>
      <c r="E173">
        <f t="shared" si="4"/>
        <v>4</v>
      </c>
    </row>
    <row r="174" spans="1:5" x14ac:dyDescent="0.25">
      <c r="A174" s="1">
        <v>42098</v>
      </c>
      <c r="B174">
        <v>128</v>
      </c>
      <c r="C174">
        <v>98</v>
      </c>
      <c r="D174">
        <v>40</v>
      </c>
      <c r="E174">
        <f t="shared" si="4"/>
        <v>4</v>
      </c>
    </row>
    <row r="175" spans="1:5" x14ac:dyDescent="0.25">
      <c r="A175" s="1">
        <v>42099</v>
      </c>
      <c r="B175">
        <v>75</v>
      </c>
      <c r="C175">
        <v>87</v>
      </c>
      <c r="D175">
        <v>47</v>
      </c>
      <c r="E175">
        <f t="shared" si="4"/>
        <v>4</v>
      </c>
    </row>
    <row r="176" spans="1:5" x14ac:dyDescent="0.25">
      <c r="A176" s="1">
        <v>42100</v>
      </c>
      <c r="B176">
        <v>38</v>
      </c>
      <c r="C176">
        <v>100</v>
      </c>
      <c r="D176">
        <v>50</v>
      </c>
      <c r="E176">
        <f t="shared" si="4"/>
        <v>4</v>
      </c>
    </row>
    <row r="177" spans="1:5" x14ac:dyDescent="0.25">
      <c r="A177" s="1">
        <v>42101</v>
      </c>
      <c r="B177">
        <v>80</v>
      </c>
      <c r="C177">
        <v>40</v>
      </c>
      <c r="D177">
        <v>30</v>
      </c>
      <c r="E177">
        <f t="shared" si="4"/>
        <v>4</v>
      </c>
    </row>
    <row r="178" spans="1:5" x14ac:dyDescent="0.25">
      <c r="A178" s="1">
        <v>42102</v>
      </c>
      <c r="B178">
        <v>55</v>
      </c>
      <c r="C178">
        <v>60</v>
      </c>
      <c r="D178">
        <v>50</v>
      </c>
      <c r="E178">
        <f t="shared" si="4"/>
        <v>4</v>
      </c>
    </row>
    <row r="179" spans="1:5" x14ac:dyDescent="0.25">
      <c r="A179" s="1">
        <v>42103</v>
      </c>
      <c r="B179">
        <v>10</v>
      </c>
      <c r="C179">
        <v>80</v>
      </c>
      <c r="D179">
        <v>48</v>
      </c>
      <c r="E179">
        <f t="shared" si="4"/>
        <v>4</v>
      </c>
    </row>
    <row r="180" spans="1:5" x14ac:dyDescent="0.25">
      <c r="A180" s="1">
        <v>42104</v>
      </c>
      <c r="B180">
        <v>95</v>
      </c>
      <c r="C180">
        <v>60</v>
      </c>
      <c r="D180">
        <v>51</v>
      </c>
      <c r="E180">
        <f t="shared" si="4"/>
        <v>4</v>
      </c>
    </row>
    <row r="181" spans="1:5" x14ac:dyDescent="0.25">
      <c r="A181" s="1">
        <v>42105</v>
      </c>
      <c r="B181">
        <v>90</v>
      </c>
      <c r="C181">
        <v>100</v>
      </c>
      <c r="D181">
        <v>50</v>
      </c>
      <c r="E181">
        <f t="shared" si="4"/>
        <v>4</v>
      </c>
    </row>
    <row r="182" spans="1:5" x14ac:dyDescent="0.25">
      <c r="A182" s="1">
        <v>42106</v>
      </c>
      <c r="B182">
        <v>186</v>
      </c>
      <c r="C182">
        <v>60</v>
      </c>
      <c r="D182">
        <v>92</v>
      </c>
      <c r="E182">
        <f t="shared" si="4"/>
        <v>4</v>
      </c>
    </row>
    <row r="183" spans="1:5" x14ac:dyDescent="0.25">
      <c r="A183" s="1">
        <v>42107</v>
      </c>
      <c r="B183">
        <v>2</v>
      </c>
      <c r="C183">
        <v>40</v>
      </c>
      <c r="D183">
        <v>50</v>
      </c>
      <c r="E183">
        <f t="shared" si="4"/>
        <v>4</v>
      </c>
    </row>
    <row r="184" spans="1:5" x14ac:dyDescent="0.25">
      <c r="A184" s="1">
        <v>42108</v>
      </c>
      <c r="B184">
        <v>136</v>
      </c>
      <c r="C184">
        <v>20</v>
      </c>
      <c r="D184">
        <v>66</v>
      </c>
      <c r="E184">
        <f t="shared" si="4"/>
        <v>4</v>
      </c>
    </row>
    <row r="185" spans="1:5" x14ac:dyDescent="0.25">
      <c r="A185" s="1">
        <v>42109</v>
      </c>
      <c r="B185">
        <v>4</v>
      </c>
      <c r="C185">
        <v>20</v>
      </c>
      <c r="D185">
        <v>10</v>
      </c>
      <c r="E185">
        <f t="shared" si="4"/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DDDBB-FAAE-4620-979F-0BD139CA3814}">
  <dimension ref="A1:J185"/>
  <sheetViews>
    <sheetView workbookViewId="0">
      <selection sqref="A1:D1048576"/>
    </sheetView>
  </sheetViews>
  <sheetFormatPr defaultRowHeight="15" x14ac:dyDescent="0.25"/>
  <cols>
    <col min="1" max="1" width="10.140625" bestFit="1" customWidth="1"/>
    <col min="2" max="2" width="6.7109375" bestFit="1" customWidth="1"/>
    <col min="3" max="3" width="6.85546875" bestFit="1" customWidth="1"/>
    <col min="4" max="4" width="4.85546875" bestFit="1" customWidth="1"/>
    <col min="7" max="8" width="14.42578125" bestFit="1" customWidth="1"/>
    <col min="9" max="9" width="13.42578125" bestFit="1" customWidth="1"/>
    <col min="10" max="10" width="14.42578125" bestFit="1" customWidth="1"/>
  </cols>
  <sheetData>
    <row r="1" spans="1:10" x14ac:dyDescent="0.25">
      <c r="A1" t="s">
        <v>3</v>
      </c>
      <c r="B1" t="s">
        <v>0</v>
      </c>
      <c r="C1" t="s">
        <v>1</v>
      </c>
      <c r="D1" t="s">
        <v>2</v>
      </c>
    </row>
    <row r="2" spans="1:10" x14ac:dyDescent="0.25">
      <c r="A2" s="1">
        <v>41926</v>
      </c>
      <c r="B2">
        <v>80</v>
      </c>
      <c r="C2">
        <v>80</v>
      </c>
      <c r="D2">
        <v>80</v>
      </c>
    </row>
    <row r="3" spans="1:10" x14ac:dyDescent="0.25">
      <c r="A3" s="1">
        <v>41927</v>
      </c>
      <c r="B3">
        <v>200</v>
      </c>
      <c r="C3">
        <v>120</v>
      </c>
      <c r="D3">
        <v>81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 s="1">
        <v>41928</v>
      </c>
      <c r="B4">
        <v>100</v>
      </c>
      <c r="C4">
        <v>135</v>
      </c>
      <c r="D4">
        <v>33</v>
      </c>
      <c r="G4" s="2">
        <f>SUM(B3:B185)*685</f>
        <v>11960100</v>
      </c>
      <c r="H4" s="2">
        <f>SUM(C3:C185)*620</f>
        <v>10418480</v>
      </c>
      <c r="I4" s="2">
        <f>SUM(D3:D185)*380</f>
        <v>3501700</v>
      </c>
      <c r="J4" s="2">
        <f>SUM(G4:I4)</f>
        <v>25880280</v>
      </c>
    </row>
    <row r="5" spans="1:10" x14ac:dyDescent="0.25">
      <c r="A5" s="1">
        <v>41929</v>
      </c>
      <c r="B5">
        <v>50</v>
      </c>
      <c r="C5">
        <v>29</v>
      </c>
      <c r="D5">
        <v>85</v>
      </c>
    </row>
    <row r="6" spans="1:10" x14ac:dyDescent="0.25">
      <c r="A6" s="1">
        <v>41930</v>
      </c>
      <c r="B6">
        <v>68</v>
      </c>
      <c r="C6">
        <v>107</v>
      </c>
      <c r="D6">
        <v>84</v>
      </c>
    </row>
    <row r="7" spans="1:10" x14ac:dyDescent="0.25">
      <c r="A7" s="1">
        <v>41931</v>
      </c>
      <c r="B7">
        <v>75</v>
      </c>
      <c r="C7">
        <v>49</v>
      </c>
      <c r="D7">
        <v>23</v>
      </c>
    </row>
    <row r="8" spans="1:10" x14ac:dyDescent="0.25">
      <c r="A8" s="1">
        <v>41932</v>
      </c>
      <c r="B8">
        <v>109</v>
      </c>
      <c r="C8">
        <v>90</v>
      </c>
      <c r="D8">
        <v>48</v>
      </c>
    </row>
    <row r="9" spans="1:10" x14ac:dyDescent="0.25">
      <c r="A9" s="1">
        <v>41933</v>
      </c>
      <c r="B9">
        <v>161</v>
      </c>
      <c r="C9">
        <v>2</v>
      </c>
      <c r="D9">
        <v>16</v>
      </c>
    </row>
    <row r="10" spans="1:10" x14ac:dyDescent="0.25">
      <c r="A10" s="1">
        <v>41934</v>
      </c>
      <c r="B10">
        <v>97</v>
      </c>
      <c r="C10">
        <v>129</v>
      </c>
      <c r="D10">
        <v>43</v>
      </c>
    </row>
    <row r="11" spans="1:10" x14ac:dyDescent="0.25">
      <c r="A11" s="1">
        <v>41935</v>
      </c>
      <c r="B11">
        <v>25</v>
      </c>
      <c r="C11">
        <v>186</v>
      </c>
      <c r="D11">
        <v>4</v>
      </c>
    </row>
    <row r="12" spans="1:10" x14ac:dyDescent="0.25">
      <c r="A12" s="1">
        <v>41936</v>
      </c>
      <c r="B12">
        <v>113</v>
      </c>
      <c r="C12">
        <v>97</v>
      </c>
      <c r="D12">
        <v>97</v>
      </c>
    </row>
    <row r="13" spans="1:10" x14ac:dyDescent="0.25">
      <c r="A13" s="1">
        <v>41937</v>
      </c>
      <c r="B13">
        <v>70</v>
      </c>
      <c r="C13">
        <v>12</v>
      </c>
      <c r="D13">
        <v>53</v>
      </c>
    </row>
    <row r="14" spans="1:10" x14ac:dyDescent="0.25">
      <c r="A14" s="1">
        <v>41938</v>
      </c>
      <c r="B14">
        <v>117</v>
      </c>
      <c r="C14">
        <v>142</v>
      </c>
      <c r="D14">
        <v>90</v>
      </c>
    </row>
    <row r="15" spans="1:10" x14ac:dyDescent="0.25">
      <c r="A15" s="1">
        <v>41939</v>
      </c>
      <c r="B15">
        <v>189</v>
      </c>
      <c r="C15">
        <v>28</v>
      </c>
      <c r="D15">
        <v>43</v>
      </c>
    </row>
    <row r="16" spans="1:10" x14ac:dyDescent="0.25">
      <c r="A16" s="1">
        <v>41940</v>
      </c>
      <c r="B16">
        <v>140</v>
      </c>
      <c r="C16">
        <v>191</v>
      </c>
      <c r="D16">
        <v>40</v>
      </c>
    </row>
    <row r="17" spans="1:4" x14ac:dyDescent="0.25">
      <c r="A17" s="1">
        <v>41941</v>
      </c>
      <c r="B17">
        <v>167</v>
      </c>
      <c r="C17">
        <v>48</v>
      </c>
      <c r="D17">
        <v>30</v>
      </c>
    </row>
    <row r="18" spans="1:4" x14ac:dyDescent="0.25">
      <c r="A18" s="1">
        <v>41942</v>
      </c>
      <c r="B18">
        <v>0</v>
      </c>
      <c r="C18">
        <v>154</v>
      </c>
      <c r="D18">
        <v>68</v>
      </c>
    </row>
    <row r="19" spans="1:4" x14ac:dyDescent="0.25">
      <c r="A19" s="1">
        <v>41943</v>
      </c>
      <c r="B19">
        <v>61</v>
      </c>
      <c r="C19">
        <v>139</v>
      </c>
      <c r="D19">
        <v>77</v>
      </c>
    </row>
    <row r="20" spans="1:4" x14ac:dyDescent="0.25">
      <c r="A20" s="1">
        <v>41944</v>
      </c>
      <c r="B20">
        <v>18</v>
      </c>
      <c r="C20">
        <v>163</v>
      </c>
      <c r="D20">
        <v>75</v>
      </c>
    </row>
    <row r="21" spans="1:4" x14ac:dyDescent="0.25">
      <c r="A21" s="1">
        <v>41945</v>
      </c>
      <c r="B21">
        <v>43</v>
      </c>
      <c r="C21">
        <v>169</v>
      </c>
      <c r="D21">
        <v>0</v>
      </c>
    </row>
    <row r="22" spans="1:4" x14ac:dyDescent="0.25">
      <c r="A22" s="1">
        <v>41946</v>
      </c>
      <c r="B22">
        <v>160</v>
      </c>
      <c r="C22">
        <v>135</v>
      </c>
      <c r="D22">
        <v>34</v>
      </c>
    </row>
    <row r="23" spans="1:4" x14ac:dyDescent="0.25">
      <c r="A23" s="1">
        <v>41947</v>
      </c>
      <c r="B23">
        <v>150</v>
      </c>
      <c r="C23">
        <v>89</v>
      </c>
      <c r="D23">
        <v>17</v>
      </c>
    </row>
    <row r="24" spans="1:4" x14ac:dyDescent="0.25">
      <c r="A24" s="1">
        <v>41948</v>
      </c>
      <c r="B24">
        <v>57</v>
      </c>
      <c r="C24">
        <v>109</v>
      </c>
      <c r="D24">
        <v>93</v>
      </c>
    </row>
    <row r="25" spans="1:4" x14ac:dyDescent="0.25">
      <c r="A25" s="1">
        <v>41949</v>
      </c>
      <c r="B25">
        <v>62</v>
      </c>
      <c r="C25">
        <v>80</v>
      </c>
      <c r="D25">
        <v>62</v>
      </c>
    </row>
    <row r="26" spans="1:4" x14ac:dyDescent="0.25">
      <c r="A26" s="1">
        <v>41950</v>
      </c>
      <c r="B26">
        <v>162</v>
      </c>
      <c r="C26">
        <v>62</v>
      </c>
      <c r="D26">
        <v>88</v>
      </c>
    </row>
    <row r="27" spans="1:4" x14ac:dyDescent="0.25">
      <c r="A27" s="1">
        <v>41951</v>
      </c>
      <c r="B27">
        <v>142</v>
      </c>
      <c r="C27">
        <v>79</v>
      </c>
      <c r="D27">
        <v>76</v>
      </c>
    </row>
    <row r="28" spans="1:4" x14ac:dyDescent="0.25">
      <c r="A28" s="1">
        <v>41952</v>
      </c>
      <c r="B28">
        <v>7</v>
      </c>
      <c r="C28">
        <v>30</v>
      </c>
      <c r="D28">
        <v>68</v>
      </c>
    </row>
    <row r="29" spans="1:4" x14ac:dyDescent="0.25">
      <c r="A29" s="1">
        <v>41953</v>
      </c>
      <c r="B29">
        <v>116</v>
      </c>
      <c r="C29">
        <v>6</v>
      </c>
      <c r="D29">
        <v>88</v>
      </c>
    </row>
    <row r="30" spans="1:4" x14ac:dyDescent="0.25">
      <c r="A30" s="1">
        <v>41954</v>
      </c>
      <c r="B30">
        <v>0</v>
      </c>
      <c r="C30">
        <v>1</v>
      </c>
      <c r="D30">
        <v>47</v>
      </c>
    </row>
    <row r="31" spans="1:4" x14ac:dyDescent="0.25">
      <c r="A31" s="1">
        <v>41955</v>
      </c>
      <c r="B31">
        <v>78</v>
      </c>
      <c r="C31">
        <v>84</v>
      </c>
      <c r="D31">
        <v>16</v>
      </c>
    </row>
    <row r="32" spans="1:4" x14ac:dyDescent="0.25">
      <c r="A32" s="1">
        <v>41956</v>
      </c>
      <c r="B32">
        <v>112</v>
      </c>
      <c r="C32">
        <v>140</v>
      </c>
      <c r="D32">
        <v>97</v>
      </c>
    </row>
    <row r="33" spans="1:4" x14ac:dyDescent="0.25">
      <c r="A33" s="1">
        <v>41957</v>
      </c>
      <c r="B33">
        <v>109</v>
      </c>
      <c r="C33">
        <v>74</v>
      </c>
      <c r="D33">
        <v>53</v>
      </c>
    </row>
    <row r="34" spans="1:4" x14ac:dyDescent="0.25">
      <c r="A34" s="1">
        <v>41958</v>
      </c>
      <c r="B34">
        <v>121</v>
      </c>
      <c r="C34">
        <v>77</v>
      </c>
      <c r="D34">
        <v>70</v>
      </c>
    </row>
    <row r="35" spans="1:4" x14ac:dyDescent="0.25">
      <c r="A35" s="1">
        <v>41959</v>
      </c>
      <c r="B35">
        <v>106</v>
      </c>
      <c r="C35">
        <v>89</v>
      </c>
      <c r="D35">
        <v>75</v>
      </c>
    </row>
    <row r="36" spans="1:4" x14ac:dyDescent="0.25">
      <c r="A36" s="1">
        <v>41960</v>
      </c>
      <c r="B36">
        <v>57</v>
      </c>
      <c r="C36">
        <v>119</v>
      </c>
      <c r="D36">
        <v>64</v>
      </c>
    </row>
    <row r="37" spans="1:4" x14ac:dyDescent="0.25">
      <c r="A37" s="1">
        <v>41961</v>
      </c>
      <c r="B37">
        <v>26</v>
      </c>
      <c r="C37">
        <v>87</v>
      </c>
      <c r="D37">
        <v>84</v>
      </c>
    </row>
    <row r="38" spans="1:4" x14ac:dyDescent="0.25">
      <c r="A38" s="1">
        <v>41962</v>
      </c>
      <c r="B38">
        <v>79</v>
      </c>
      <c r="C38">
        <v>171</v>
      </c>
      <c r="D38">
        <v>75</v>
      </c>
    </row>
    <row r="39" spans="1:4" x14ac:dyDescent="0.25">
      <c r="A39" s="1">
        <v>41963</v>
      </c>
      <c r="B39">
        <v>192</v>
      </c>
      <c r="C39">
        <v>151</v>
      </c>
      <c r="D39">
        <v>45</v>
      </c>
    </row>
    <row r="40" spans="1:4" x14ac:dyDescent="0.25">
      <c r="A40" s="1">
        <v>41964</v>
      </c>
      <c r="B40">
        <v>9</v>
      </c>
      <c r="C40">
        <v>64</v>
      </c>
      <c r="D40">
        <v>22</v>
      </c>
    </row>
    <row r="41" spans="1:4" x14ac:dyDescent="0.25">
      <c r="A41" s="1">
        <v>41965</v>
      </c>
      <c r="B41">
        <v>123</v>
      </c>
      <c r="C41">
        <v>150</v>
      </c>
      <c r="D41">
        <v>10</v>
      </c>
    </row>
    <row r="42" spans="1:4" x14ac:dyDescent="0.25">
      <c r="A42" s="1">
        <v>41966</v>
      </c>
      <c r="B42">
        <v>87</v>
      </c>
      <c r="C42">
        <v>123</v>
      </c>
      <c r="D42">
        <v>33</v>
      </c>
    </row>
    <row r="43" spans="1:4" x14ac:dyDescent="0.25">
      <c r="A43" s="1">
        <v>41967</v>
      </c>
      <c r="B43">
        <v>165</v>
      </c>
      <c r="C43">
        <v>88</v>
      </c>
      <c r="D43">
        <v>13</v>
      </c>
    </row>
    <row r="44" spans="1:4" x14ac:dyDescent="0.25">
      <c r="A44" s="1">
        <v>41968</v>
      </c>
      <c r="B44">
        <v>144</v>
      </c>
      <c r="C44">
        <v>78</v>
      </c>
      <c r="D44">
        <v>82</v>
      </c>
    </row>
    <row r="45" spans="1:4" x14ac:dyDescent="0.25">
      <c r="A45" s="1">
        <v>41969</v>
      </c>
      <c r="B45">
        <v>54</v>
      </c>
      <c r="C45">
        <v>38</v>
      </c>
      <c r="D45">
        <v>68</v>
      </c>
    </row>
    <row r="46" spans="1:4" x14ac:dyDescent="0.25">
      <c r="A46" s="1">
        <v>41970</v>
      </c>
      <c r="B46">
        <v>188</v>
      </c>
      <c r="C46">
        <v>44</v>
      </c>
      <c r="D46">
        <v>86</v>
      </c>
    </row>
    <row r="47" spans="1:4" x14ac:dyDescent="0.25">
      <c r="A47" s="1">
        <v>41971</v>
      </c>
      <c r="B47">
        <v>165</v>
      </c>
      <c r="C47">
        <v>170</v>
      </c>
      <c r="D47">
        <v>62</v>
      </c>
    </row>
    <row r="48" spans="1:4" x14ac:dyDescent="0.25">
      <c r="A48" s="1">
        <v>41972</v>
      </c>
      <c r="B48">
        <v>24</v>
      </c>
      <c r="C48">
        <v>94</v>
      </c>
      <c r="D48">
        <v>87</v>
      </c>
    </row>
    <row r="49" spans="1:4" x14ac:dyDescent="0.25">
      <c r="A49" s="1">
        <v>41973</v>
      </c>
      <c r="B49">
        <v>0</v>
      </c>
      <c r="C49">
        <v>120</v>
      </c>
      <c r="D49">
        <v>60</v>
      </c>
    </row>
    <row r="50" spans="1:4" x14ac:dyDescent="0.25">
      <c r="A50" s="1">
        <v>41974</v>
      </c>
      <c r="B50">
        <v>101</v>
      </c>
      <c r="C50">
        <v>53</v>
      </c>
      <c r="D50">
        <v>62</v>
      </c>
    </row>
    <row r="51" spans="1:4" x14ac:dyDescent="0.25">
      <c r="A51" s="1">
        <v>41975</v>
      </c>
      <c r="B51">
        <v>67</v>
      </c>
      <c r="C51">
        <v>147</v>
      </c>
      <c r="D51">
        <v>20</v>
      </c>
    </row>
    <row r="52" spans="1:4" x14ac:dyDescent="0.25">
      <c r="A52" s="1">
        <v>41976</v>
      </c>
      <c r="B52">
        <v>109</v>
      </c>
      <c r="C52">
        <v>99</v>
      </c>
      <c r="D52">
        <v>70</v>
      </c>
    </row>
    <row r="53" spans="1:4" x14ac:dyDescent="0.25">
      <c r="A53" s="1">
        <v>41977</v>
      </c>
      <c r="B53">
        <v>22</v>
      </c>
      <c r="C53">
        <v>16</v>
      </c>
      <c r="D53">
        <v>59</v>
      </c>
    </row>
    <row r="54" spans="1:4" x14ac:dyDescent="0.25">
      <c r="A54" s="1">
        <v>41978</v>
      </c>
      <c r="B54">
        <v>5</v>
      </c>
      <c r="C54">
        <v>91</v>
      </c>
      <c r="D54">
        <v>73</v>
      </c>
    </row>
    <row r="55" spans="1:4" x14ac:dyDescent="0.25">
      <c r="A55" s="1">
        <v>41979</v>
      </c>
      <c r="B55">
        <v>105</v>
      </c>
      <c r="C55">
        <v>154</v>
      </c>
      <c r="D55">
        <v>48</v>
      </c>
    </row>
    <row r="56" spans="1:4" x14ac:dyDescent="0.25">
      <c r="A56" s="1">
        <v>41980</v>
      </c>
      <c r="B56">
        <v>108</v>
      </c>
      <c r="C56">
        <v>5</v>
      </c>
      <c r="D56">
        <v>71</v>
      </c>
    </row>
    <row r="57" spans="1:4" x14ac:dyDescent="0.25">
      <c r="A57" s="1">
        <v>41981</v>
      </c>
      <c r="B57">
        <v>64</v>
      </c>
      <c r="C57">
        <v>37</v>
      </c>
      <c r="D57">
        <v>89</v>
      </c>
    </row>
    <row r="58" spans="1:4" x14ac:dyDescent="0.25">
      <c r="A58" s="1">
        <v>41982</v>
      </c>
      <c r="B58">
        <v>114</v>
      </c>
      <c r="C58">
        <v>140</v>
      </c>
      <c r="D58">
        <v>36</v>
      </c>
    </row>
    <row r="59" spans="1:4" x14ac:dyDescent="0.25">
      <c r="A59" s="1">
        <v>41983</v>
      </c>
      <c r="B59">
        <v>147</v>
      </c>
      <c r="C59">
        <v>140</v>
      </c>
      <c r="D59">
        <v>61</v>
      </c>
    </row>
    <row r="60" spans="1:4" x14ac:dyDescent="0.25">
      <c r="A60" s="1">
        <v>41984</v>
      </c>
      <c r="B60">
        <v>69</v>
      </c>
      <c r="C60">
        <v>120</v>
      </c>
      <c r="D60">
        <v>52</v>
      </c>
    </row>
    <row r="61" spans="1:4" x14ac:dyDescent="0.25">
      <c r="A61" s="1">
        <v>41985</v>
      </c>
      <c r="B61">
        <v>101</v>
      </c>
      <c r="C61">
        <v>39</v>
      </c>
      <c r="D61">
        <v>10</v>
      </c>
    </row>
    <row r="62" spans="1:4" x14ac:dyDescent="0.25">
      <c r="A62" s="1">
        <v>41986</v>
      </c>
      <c r="B62">
        <v>158</v>
      </c>
      <c r="C62">
        <v>36</v>
      </c>
      <c r="D62">
        <v>79</v>
      </c>
    </row>
    <row r="63" spans="1:4" x14ac:dyDescent="0.25">
      <c r="A63" s="1">
        <v>41987</v>
      </c>
      <c r="B63">
        <v>79</v>
      </c>
      <c r="C63">
        <v>105</v>
      </c>
      <c r="D63">
        <v>73</v>
      </c>
    </row>
    <row r="64" spans="1:4" x14ac:dyDescent="0.25">
      <c r="A64" s="1">
        <v>41988</v>
      </c>
      <c r="B64">
        <v>5</v>
      </c>
      <c r="C64">
        <v>24</v>
      </c>
      <c r="D64">
        <v>43</v>
      </c>
    </row>
    <row r="65" spans="1:4" x14ac:dyDescent="0.25">
      <c r="A65" s="1">
        <v>41989</v>
      </c>
      <c r="B65">
        <v>68</v>
      </c>
      <c r="C65">
        <v>112</v>
      </c>
      <c r="D65">
        <v>25</v>
      </c>
    </row>
    <row r="66" spans="1:4" x14ac:dyDescent="0.25">
      <c r="A66" s="1">
        <v>41990</v>
      </c>
      <c r="B66">
        <v>37</v>
      </c>
      <c r="C66">
        <v>57</v>
      </c>
      <c r="D66">
        <v>81</v>
      </c>
    </row>
    <row r="67" spans="1:4" x14ac:dyDescent="0.25">
      <c r="A67" s="1">
        <v>41991</v>
      </c>
      <c r="B67">
        <v>188</v>
      </c>
      <c r="C67">
        <v>28</v>
      </c>
      <c r="D67">
        <v>7</v>
      </c>
    </row>
    <row r="68" spans="1:4" x14ac:dyDescent="0.25">
      <c r="A68" s="1">
        <v>41992</v>
      </c>
      <c r="B68">
        <v>167</v>
      </c>
      <c r="C68">
        <v>41</v>
      </c>
      <c r="D68">
        <v>45</v>
      </c>
    </row>
    <row r="69" spans="1:4" x14ac:dyDescent="0.25">
      <c r="A69" s="1">
        <v>41993</v>
      </c>
      <c r="B69">
        <v>197</v>
      </c>
      <c r="C69">
        <v>82</v>
      </c>
      <c r="D69">
        <v>43</v>
      </c>
    </row>
    <row r="70" spans="1:4" x14ac:dyDescent="0.25">
      <c r="A70" s="1">
        <v>41994</v>
      </c>
      <c r="B70">
        <v>54</v>
      </c>
      <c r="C70">
        <v>130</v>
      </c>
      <c r="D70">
        <v>50</v>
      </c>
    </row>
    <row r="71" spans="1:4" x14ac:dyDescent="0.25">
      <c r="A71" s="1">
        <v>41995</v>
      </c>
      <c r="B71">
        <v>19</v>
      </c>
      <c r="C71">
        <v>153</v>
      </c>
      <c r="D71">
        <v>65</v>
      </c>
    </row>
    <row r="72" spans="1:4" x14ac:dyDescent="0.25">
      <c r="A72" s="1">
        <v>41996</v>
      </c>
      <c r="B72">
        <v>27</v>
      </c>
      <c r="C72">
        <v>160</v>
      </c>
      <c r="D72">
        <v>81</v>
      </c>
    </row>
    <row r="73" spans="1:4" x14ac:dyDescent="0.25">
      <c r="A73" s="1">
        <v>41997</v>
      </c>
      <c r="B73">
        <v>11</v>
      </c>
      <c r="C73">
        <v>140</v>
      </c>
      <c r="D73">
        <v>77</v>
      </c>
    </row>
    <row r="74" spans="1:4" x14ac:dyDescent="0.25">
      <c r="A74" s="1">
        <v>41998</v>
      </c>
      <c r="B74">
        <v>182</v>
      </c>
      <c r="C74">
        <v>50</v>
      </c>
      <c r="D74">
        <v>22</v>
      </c>
    </row>
    <row r="75" spans="1:4" x14ac:dyDescent="0.25">
      <c r="A75" s="1">
        <v>41999</v>
      </c>
      <c r="B75">
        <v>63</v>
      </c>
      <c r="C75">
        <v>83</v>
      </c>
      <c r="D75">
        <v>69</v>
      </c>
    </row>
    <row r="76" spans="1:4" x14ac:dyDescent="0.25">
      <c r="A76" s="1">
        <v>42000</v>
      </c>
      <c r="B76">
        <v>33</v>
      </c>
      <c r="C76">
        <v>59</v>
      </c>
      <c r="D76">
        <v>46</v>
      </c>
    </row>
    <row r="77" spans="1:4" x14ac:dyDescent="0.25">
      <c r="A77" s="1">
        <v>42001</v>
      </c>
      <c r="B77">
        <v>119</v>
      </c>
      <c r="C77">
        <v>57</v>
      </c>
      <c r="D77">
        <v>67</v>
      </c>
    </row>
    <row r="78" spans="1:4" x14ac:dyDescent="0.25">
      <c r="A78" s="1">
        <v>42002</v>
      </c>
      <c r="B78">
        <v>58</v>
      </c>
      <c r="C78">
        <v>176</v>
      </c>
      <c r="D78">
        <v>16</v>
      </c>
    </row>
    <row r="79" spans="1:4" x14ac:dyDescent="0.25">
      <c r="A79" s="1">
        <v>42003</v>
      </c>
      <c r="B79">
        <v>174</v>
      </c>
      <c r="C79">
        <v>61</v>
      </c>
      <c r="D79">
        <v>46</v>
      </c>
    </row>
    <row r="80" spans="1:4" x14ac:dyDescent="0.25">
      <c r="A80" s="1">
        <v>42004</v>
      </c>
      <c r="B80">
        <v>45</v>
      </c>
      <c r="C80">
        <v>154</v>
      </c>
      <c r="D80">
        <v>0</v>
      </c>
    </row>
    <row r="81" spans="1:4" x14ac:dyDescent="0.25">
      <c r="A81" s="1">
        <v>42005</v>
      </c>
      <c r="B81">
        <v>94</v>
      </c>
      <c r="C81">
        <v>120</v>
      </c>
      <c r="D81">
        <v>95</v>
      </c>
    </row>
    <row r="82" spans="1:4" x14ac:dyDescent="0.25">
      <c r="A82" s="1">
        <v>42006</v>
      </c>
      <c r="B82">
        <v>12</v>
      </c>
      <c r="C82">
        <v>5</v>
      </c>
      <c r="D82">
        <v>42</v>
      </c>
    </row>
    <row r="83" spans="1:4" x14ac:dyDescent="0.25">
      <c r="A83" s="1">
        <v>42007</v>
      </c>
      <c r="B83">
        <v>80</v>
      </c>
      <c r="C83">
        <v>170</v>
      </c>
      <c r="D83">
        <v>96</v>
      </c>
    </row>
    <row r="84" spans="1:4" x14ac:dyDescent="0.25">
      <c r="A84" s="1">
        <v>42008</v>
      </c>
      <c r="B84">
        <v>80</v>
      </c>
      <c r="C84">
        <v>10</v>
      </c>
      <c r="D84">
        <v>30</v>
      </c>
    </row>
    <row r="85" spans="1:4" x14ac:dyDescent="0.25">
      <c r="A85" s="1">
        <v>42009</v>
      </c>
      <c r="B85">
        <v>90</v>
      </c>
      <c r="C85">
        <v>80</v>
      </c>
      <c r="D85">
        <v>31</v>
      </c>
    </row>
    <row r="86" spans="1:4" x14ac:dyDescent="0.25">
      <c r="A86" s="1">
        <v>42010</v>
      </c>
      <c r="B86">
        <v>130</v>
      </c>
      <c r="C86">
        <v>163</v>
      </c>
      <c r="D86">
        <v>92</v>
      </c>
    </row>
    <row r="87" spans="1:4" x14ac:dyDescent="0.25">
      <c r="A87" s="1">
        <v>42011</v>
      </c>
      <c r="B87">
        <v>54</v>
      </c>
      <c r="C87">
        <v>7</v>
      </c>
      <c r="D87">
        <v>79</v>
      </c>
    </row>
    <row r="88" spans="1:4" x14ac:dyDescent="0.25">
      <c r="A88" s="1">
        <v>42012</v>
      </c>
      <c r="B88">
        <v>88</v>
      </c>
      <c r="C88">
        <v>125</v>
      </c>
      <c r="D88">
        <v>97</v>
      </c>
    </row>
    <row r="89" spans="1:4" x14ac:dyDescent="0.25">
      <c r="A89" s="1">
        <v>42013</v>
      </c>
      <c r="B89">
        <v>83</v>
      </c>
      <c r="C89">
        <v>85</v>
      </c>
      <c r="D89">
        <v>99</v>
      </c>
    </row>
    <row r="90" spans="1:4" x14ac:dyDescent="0.25">
      <c r="A90" s="1">
        <v>42014</v>
      </c>
      <c r="B90">
        <v>139</v>
      </c>
      <c r="C90">
        <v>155</v>
      </c>
      <c r="D90">
        <v>11</v>
      </c>
    </row>
    <row r="91" spans="1:4" x14ac:dyDescent="0.25">
      <c r="A91" s="1">
        <v>42015</v>
      </c>
      <c r="B91">
        <v>82</v>
      </c>
      <c r="C91">
        <v>43</v>
      </c>
      <c r="D91">
        <v>93</v>
      </c>
    </row>
    <row r="92" spans="1:4" x14ac:dyDescent="0.25">
      <c r="A92" s="1">
        <v>42016</v>
      </c>
      <c r="B92">
        <v>23</v>
      </c>
      <c r="C92">
        <v>40</v>
      </c>
      <c r="D92">
        <v>83</v>
      </c>
    </row>
    <row r="93" spans="1:4" x14ac:dyDescent="0.25">
      <c r="A93" s="1">
        <v>42017</v>
      </c>
      <c r="B93">
        <v>118</v>
      </c>
      <c r="C93">
        <v>165</v>
      </c>
      <c r="D93">
        <v>56</v>
      </c>
    </row>
    <row r="94" spans="1:4" x14ac:dyDescent="0.25">
      <c r="A94" s="1">
        <v>42018</v>
      </c>
      <c r="B94">
        <v>59</v>
      </c>
      <c r="C94">
        <v>35</v>
      </c>
      <c r="D94">
        <v>17</v>
      </c>
    </row>
    <row r="95" spans="1:4" x14ac:dyDescent="0.25">
      <c r="A95" s="1">
        <v>42019</v>
      </c>
      <c r="B95">
        <v>127</v>
      </c>
      <c r="C95">
        <v>58</v>
      </c>
      <c r="D95">
        <v>39</v>
      </c>
    </row>
    <row r="96" spans="1:4" x14ac:dyDescent="0.25">
      <c r="A96" s="1">
        <v>42020</v>
      </c>
      <c r="B96">
        <v>121</v>
      </c>
      <c r="C96">
        <v>175</v>
      </c>
      <c r="D96">
        <v>77</v>
      </c>
    </row>
    <row r="97" spans="1:4" x14ac:dyDescent="0.25">
      <c r="A97" s="1">
        <v>42021</v>
      </c>
      <c r="B97">
        <v>80</v>
      </c>
      <c r="C97">
        <v>101</v>
      </c>
      <c r="D97">
        <v>3</v>
      </c>
    </row>
    <row r="98" spans="1:4" x14ac:dyDescent="0.25">
      <c r="A98" s="1">
        <v>42022</v>
      </c>
      <c r="B98">
        <v>189</v>
      </c>
      <c r="C98">
        <v>161</v>
      </c>
      <c r="D98">
        <v>53</v>
      </c>
    </row>
    <row r="99" spans="1:4" x14ac:dyDescent="0.25">
      <c r="A99" s="1">
        <v>42023</v>
      </c>
      <c r="B99">
        <v>18</v>
      </c>
      <c r="C99">
        <v>61</v>
      </c>
      <c r="D99">
        <v>19</v>
      </c>
    </row>
    <row r="100" spans="1:4" x14ac:dyDescent="0.25">
      <c r="A100" s="1">
        <v>42024</v>
      </c>
      <c r="B100">
        <v>68</v>
      </c>
      <c r="C100">
        <v>127</v>
      </c>
      <c r="D100">
        <v>3</v>
      </c>
    </row>
    <row r="101" spans="1:4" x14ac:dyDescent="0.25">
      <c r="A101" s="1">
        <v>42025</v>
      </c>
      <c r="B101">
        <v>37</v>
      </c>
      <c r="C101">
        <v>112</v>
      </c>
      <c r="D101">
        <v>68</v>
      </c>
    </row>
    <row r="102" spans="1:4" x14ac:dyDescent="0.25">
      <c r="A102" s="1">
        <v>42026</v>
      </c>
      <c r="B102">
        <v>40</v>
      </c>
      <c r="C102">
        <v>140</v>
      </c>
      <c r="D102">
        <v>15</v>
      </c>
    </row>
    <row r="103" spans="1:4" x14ac:dyDescent="0.25">
      <c r="A103" s="1">
        <v>42027</v>
      </c>
      <c r="B103">
        <v>189</v>
      </c>
      <c r="C103">
        <v>87</v>
      </c>
      <c r="D103">
        <v>64</v>
      </c>
    </row>
    <row r="104" spans="1:4" x14ac:dyDescent="0.25">
      <c r="A104" s="1">
        <v>42028</v>
      </c>
      <c r="B104">
        <v>145</v>
      </c>
      <c r="C104">
        <v>18</v>
      </c>
      <c r="D104">
        <v>1</v>
      </c>
    </row>
    <row r="105" spans="1:4" x14ac:dyDescent="0.25">
      <c r="A105" s="1">
        <v>42029</v>
      </c>
      <c r="B105">
        <v>148</v>
      </c>
      <c r="C105">
        <v>27</v>
      </c>
      <c r="D105">
        <v>13</v>
      </c>
    </row>
    <row r="106" spans="1:4" x14ac:dyDescent="0.25">
      <c r="A106" s="1">
        <v>42030</v>
      </c>
      <c r="B106">
        <v>127</v>
      </c>
      <c r="C106">
        <v>161</v>
      </c>
      <c r="D106">
        <v>31</v>
      </c>
    </row>
    <row r="107" spans="1:4" x14ac:dyDescent="0.25">
      <c r="A107" s="1">
        <v>42031</v>
      </c>
      <c r="B107">
        <v>131</v>
      </c>
      <c r="C107">
        <v>1</v>
      </c>
      <c r="D107">
        <v>98</v>
      </c>
    </row>
    <row r="108" spans="1:4" x14ac:dyDescent="0.25">
      <c r="A108" s="1">
        <v>42032</v>
      </c>
      <c r="B108">
        <v>142</v>
      </c>
      <c r="C108">
        <v>131</v>
      </c>
      <c r="D108">
        <v>62</v>
      </c>
    </row>
    <row r="109" spans="1:4" x14ac:dyDescent="0.25">
      <c r="A109" s="1">
        <v>42033</v>
      </c>
      <c r="B109">
        <v>121</v>
      </c>
      <c r="C109">
        <v>150</v>
      </c>
      <c r="D109">
        <v>25</v>
      </c>
    </row>
    <row r="110" spans="1:4" x14ac:dyDescent="0.25">
      <c r="A110" s="1">
        <v>42034</v>
      </c>
      <c r="B110">
        <v>33</v>
      </c>
      <c r="C110">
        <v>113</v>
      </c>
      <c r="D110">
        <v>62</v>
      </c>
    </row>
    <row r="111" spans="1:4" x14ac:dyDescent="0.25">
      <c r="A111" s="1">
        <v>42035</v>
      </c>
      <c r="B111">
        <v>142</v>
      </c>
      <c r="C111">
        <v>44</v>
      </c>
      <c r="D111">
        <v>92</v>
      </c>
    </row>
    <row r="112" spans="1:4" x14ac:dyDescent="0.25">
      <c r="A112" s="1">
        <v>42036</v>
      </c>
      <c r="B112">
        <v>119</v>
      </c>
      <c r="C112">
        <v>167</v>
      </c>
      <c r="D112">
        <v>64</v>
      </c>
    </row>
    <row r="113" spans="1:4" x14ac:dyDescent="0.25">
      <c r="A113" s="1">
        <v>42037</v>
      </c>
      <c r="B113">
        <v>54</v>
      </c>
      <c r="C113">
        <v>109</v>
      </c>
      <c r="D113">
        <v>65</v>
      </c>
    </row>
    <row r="114" spans="1:4" x14ac:dyDescent="0.25">
      <c r="A114" s="1">
        <v>42038</v>
      </c>
      <c r="B114">
        <v>53</v>
      </c>
      <c r="C114">
        <v>94</v>
      </c>
      <c r="D114">
        <v>43</v>
      </c>
    </row>
    <row r="115" spans="1:4" x14ac:dyDescent="0.25">
      <c r="A115" s="1">
        <v>42039</v>
      </c>
      <c r="B115">
        <v>165</v>
      </c>
      <c r="C115">
        <v>101</v>
      </c>
      <c r="D115">
        <v>8</v>
      </c>
    </row>
    <row r="116" spans="1:4" x14ac:dyDescent="0.25">
      <c r="A116" s="1">
        <v>42040</v>
      </c>
      <c r="B116">
        <v>159</v>
      </c>
      <c r="C116">
        <v>68</v>
      </c>
      <c r="D116">
        <v>96</v>
      </c>
    </row>
    <row r="117" spans="1:4" x14ac:dyDescent="0.25">
      <c r="A117" s="1">
        <v>42041</v>
      </c>
      <c r="B117">
        <v>79</v>
      </c>
      <c r="C117">
        <v>119</v>
      </c>
      <c r="D117">
        <v>35</v>
      </c>
    </row>
    <row r="118" spans="1:4" x14ac:dyDescent="0.25">
      <c r="A118" s="1">
        <v>42042</v>
      </c>
      <c r="B118">
        <v>128</v>
      </c>
      <c r="C118">
        <v>148</v>
      </c>
      <c r="D118">
        <v>77</v>
      </c>
    </row>
    <row r="119" spans="1:4" x14ac:dyDescent="0.25">
      <c r="A119" s="1">
        <v>42043</v>
      </c>
      <c r="B119">
        <v>195</v>
      </c>
      <c r="C119">
        <v>39</v>
      </c>
      <c r="D119">
        <v>77</v>
      </c>
    </row>
    <row r="120" spans="1:4" x14ac:dyDescent="0.25">
      <c r="A120" s="1">
        <v>42044</v>
      </c>
      <c r="B120">
        <v>87</v>
      </c>
      <c r="C120">
        <v>8</v>
      </c>
      <c r="D120">
        <v>17</v>
      </c>
    </row>
    <row r="121" spans="1:4" x14ac:dyDescent="0.25">
      <c r="A121" s="1">
        <v>42045</v>
      </c>
      <c r="B121">
        <v>114</v>
      </c>
      <c r="C121">
        <v>124</v>
      </c>
      <c r="D121">
        <v>94</v>
      </c>
    </row>
    <row r="122" spans="1:4" x14ac:dyDescent="0.25">
      <c r="A122" s="1">
        <v>42046</v>
      </c>
      <c r="B122">
        <v>126</v>
      </c>
      <c r="C122">
        <v>122</v>
      </c>
      <c r="D122">
        <v>39</v>
      </c>
    </row>
    <row r="123" spans="1:4" x14ac:dyDescent="0.25">
      <c r="A123" s="1">
        <v>42047</v>
      </c>
      <c r="B123">
        <v>96</v>
      </c>
      <c r="C123">
        <v>113</v>
      </c>
      <c r="D123">
        <v>28</v>
      </c>
    </row>
    <row r="124" spans="1:4" x14ac:dyDescent="0.25">
      <c r="A124" s="1">
        <v>42048</v>
      </c>
      <c r="B124">
        <v>165</v>
      </c>
      <c r="C124">
        <v>4</v>
      </c>
      <c r="D124">
        <v>83</v>
      </c>
    </row>
    <row r="125" spans="1:4" x14ac:dyDescent="0.25">
      <c r="A125" s="1">
        <v>42049</v>
      </c>
      <c r="B125">
        <v>1</v>
      </c>
      <c r="C125">
        <v>117</v>
      </c>
      <c r="D125">
        <v>76</v>
      </c>
    </row>
    <row r="126" spans="1:4" x14ac:dyDescent="0.25">
      <c r="A126" s="1">
        <v>42050</v>
      </c>
      <c r="B126">
        <v>107</v>
      </c>
      <c r="C126">
        <v>70</v>
      </c>
      <c r="D126">
        <v>28</v>
      </c>
    </row>
    <row r="127" spans="1:4" x14ac:dyDescent="0.25">
      <c r="A127" s="1">
        <v>42051</v>
      </c>
      <c r="B127">
        <v>83</v>
      </c>
      <c r="C127">
        <v>81</v>
      </c>
      <c r="D127">
        <v>1</v>
      </c>
    </row>
    <row r="128" spans="1:4" x14ac:dyDescent="0.25">
      <c r="A128" s="1">
        <v>42052</v>
      </c>
      <c r="B128">
        <v>43</v>
      </c>
      <c r="C128">
        <v>109</v>
      </c>
      <c r="D128">
        <v>50</v>
      </c>
    </row>
    <row r="129" spans="1:4" x14ac:dyDescent="0.25">
      <c r="A129" s="1">
        <v>42053</v>
      </c>
      <c r="B129">
        <v>52</v>
      </c>
      <c r="C129">
        <v>110</v>
      </c>
      <c r="D129">
        <v>19</v>
      </c>
    </row>
    <row r="130" spans="1:4" x14ac:dyDescent="0.25">
      <c r="A130" s="1">
        <v>42054</v>
      </c>
      <c r="B130">
        <v>104</v>
      </c>
      <c r="C130">
        <v>132</v>
      </c>
      <c r="D130">
        <v>57</v>
      </c>
    </row>
    <row r="131" spans="1:4" x14ac:dyDescent="0.25">
      <c r="A131" s="1">
        <v>42055</v>
      </c>
      <c r="B131">
        <v>57</v>
      </c>
      <c r="C131">
        <v>150</v>
      </c>
      <c r="D131">
        <v>36</v>
      </c>
    </row>
    <row r="132" spans="1:4" x14ac:dyDescent="0.25">
      <c r="A132" s="1">
        <v>42056</v>
      </c>
      <c r="B132">
        <v>86</v>
      </c>
      <c r="C132">
        <v>183</v>
      </c>
      <c r="D132">
        <v>0</v>
      </c>
    </row>
    <row r="133" spans="1:4" x14ac:dyDescent="0.25">
      <c r="A133" s="1">
        <v>42057</v>
      </c>
      <c r="B133">
        <v>108</v>
      </c>
      <c r="C133">
        <v>20</v>
      </c>
      <c r="D133">
        <v>87</v>
      </c>
    </row>
    <row r="134" spans="1:4" x14ac:dyDescent="0.25">
      <c r="A134" s="1">
        <v>42058</v>
      </c>
      <c r="B134">
        <v>102</v>
      </c>
      <c r="C134">
        <v>142</v>
      </c>
      <c r="D134">
        <v>20</v>
      </c>
    </row>
    <row r="135" spans="1:4" x14ac:dyDescent="0.25">
      <c r="A135" s="1">
        <v>42059</v>
      </c>
      <c r="B135">
        <v>81</v>
      </c>
      <c r="C135">
        <v>133</v>
      </c>
      <c r="D135">
        <v>25</v>
      </c>
    </row>
    <row r="136" spans="1:4" x14ac:dyDescent="0.25">
      <c r="A136" s="1">
        <v>42060</v>
      </c>
      <c r="B136">
        <v>59</v>
      </c>
      <c r="C136">
        <v>87</v>
      </c>
      <c r="D136">
        <v>10</v>
      </c>
    </row>
    <row r="137" spans="1:4" x14ac:dyDescent="0.25">
      <c r="A137" s="1">
        <v>42061</v>
      </c>
      <c r="B137">
        <v>21</v>
      </c>
      <c r="C137">
        <v>75</v>
      </c>
      <c r="D137">
        <v>65</v>
      </c>
    </row>
    <row r="138" spans="1:4" x14ac:dyDescent="0.25">
      <c r="A138" s="1">
        <v>42062</v>
      </c>
      <c r="B138">
        <v>79</v>
      </c>
      <c r="C138">
        <v>14</v>
      </c>
      <c r="D138">
        <v>27</v>
      </c>
    </row>
    <row r="139" spans="1:4" x14ac:dyDescent="0.25">
      <c r="A139" s="1">
        <v>42063</v>
      </c>
      <c r="B139">
        <v>56</v>
      </c>
      <c r="C139">
        <v>12</v>
      </c>
      <c r="D139">
        <v>25</v>
      </c>
    </row>
    <row r="140" spans="1:4" x14ac:dyDescent="0.25">
      <c r="A140" s="1">
        <v>42064</v>
      </c>
      <c r="B140">
        <v>195</v>
      </c>
      <c r="C140">
        <v>90</v>
      </c>
      <c r="D140">
        <v>56</v>
      </c>
    </row>
    <row r="141" spans="1:4" x14ac:dyDescent="0.25">
      <c r="A141" s="1">
        <v>42065</v>
      </c>
      <c r="B141">
        <v>113</v>
      </c>
      <c r="C141">
        <v>90</v>
      </c>
      <c r="D141">
        <v>24</v>
      </c>
    </row>
    <row r="142" spans="1:4" x14ac:dyDescent="0.25">
      <c r="A142" s="1">
        <v>42066</v>
      </c>
      <c r="B142">
        <v>93</v>
      </c>
      <c r="C142">
        <v>139</v>
      </c>
      <c r="D142">
        <v>47</v>
      </c>
    </row>
    <row r="143" spans="1:4" x14ac:dyDescent="0.25">
      <c r="A143" s="1">
        <v>42067</v>
      </c>
      <c r="B143">
        <v>93</v>
      </c>
      <c r="C143">
        <v>147</v>
      </c>
      <c r="D143">
        <v>26</v>
      </c>
    </row>
    <row r="144" spans="1:4" x14ac:dyDescent="0.25">
      <c r="A144" s="1">
        <v>42068</v>
      </c>
      <c r="B144">
        <v>79</v>
      </c>
      <c r="C144">
        <v>145</v>
      </c>
      <c r="D144">
        <v>36</v>
      </c>
    </row>
    <row r="145" spans="1:4" x14ac:dyDescent="0.25">
      <c r="A145" s="1">
        <v>42069</v>
      </c>
      <c r="B145">
        <v>148</v>
      </c>
      <c r="C145">
        <v>127</v>
      </c>
      <c r="D145">
        <v>27</v>
      </c>
    </row>
    <row r="146" spans="1:4" x14ac:dyDescent="0.25">
      <c r="A146" s="1">
        <v>42070</v>
      </c>
      <c r="B146">
        <v>132</v>
      </c>
      <c r="C146">
        <v>128</v>
      </c>
      <c r="D146">
        <v>37</v>
      </c>
    </row>
    <row r="147" spans="1:4" x14ac:dyDescent="0.25">
      <c r="A147" s="1">
        <v>42071</v>
      </c>
      <c r="B147">
        <v>22</v>
      </c>
      <c r="C147">
        <v>115</v>
      </c>
      <c r="D147">
        <v>28</v>
      </c>
    </row>
    <row r="148" spans="1:4" x14ac:dyDescent="0.25">
      <c r="A148" s="1">
        <v>42072</v>
      </c>
      <c r="B148">
        <v>50</v>
      </c>
      <c r="C148">
        <v>99</v>
      </c>
      <c r="D148">
        <v>78</v>
      </c>
    </row>
    <row r="149" spans="1:4" x14ac:dyDescent="0.25">
      <c r="A149" s="1">
        <v>42073</v>
      </c>
      <c r="B149">
        <v>178</v>
      </c>
      <c r="C149">
        <v>146</v>
      </c>
      <c r="D149">
        <v>75</v>
      </c>
    </row>
    <row r="150" spans="1:4" x14ac:dyDescent="0.25">
      <c r="A150" s="1">
        <v>42074</v>
      </c>
      <c r="B150">
        <v>97</v>
      </c>
      <c r="C150">
        <v>135</v>
      </c>
      <c r="D150">
        <v>66</v>
      </c>
    </row>
    <row r="151" spans="1:4" x14ac:dyDescent="0.25">
      <c r="A151" s="1">
        <v>42075</v>
      </c>
      <c r="B151">
        <v>138</v>
      </c>
      <c r="C151">
        <v>160</v>
      </c>
      <c r="D151">
        <v>6</v>
      </c>
    </row>
    <row r="152" spans="1:4" x14ac:dyDescent="0.25">
      <c r="A152" s="1">
        <v>42076</v>
      </c>
      <c r="B152">
        <v>194</v>
      </c>
      <c r="C152">
        <v>87</v>
      </c>
      <c r="D152">
        <v>60</v>
      </c>
    </row>
    <row r="153" spans="1:4" x14ac:dyDescent="0.25">
      <c r="A153" s="1">
        <v>42077</v>
      </c>
      <c r="B153">
        <v>86</v>
      </c>
      <c r="C153">
        <v>21</v>
      </c>
      <c r="D153">
        <v>45</v>
      </c>
    </row>
    <row r="154" spans="1:4" x14ac:dyDescent="0.25">
      <c r="A154" s="1">
        <v>42078</v>
      </c>
      <c r="B154">
        <v>26</v>
      </c>
      <c r="C154">
        <v>60</v>
      </c>
      <c r="D154">
        <v>44</v>
      </c>
    </row>
    <row r="155" spans="1:4" x14ac:dyDescent="0.25">
      <c r="A155" s="1">
        <v>42079</v>
      </c>
      <c r="B155">
        <v>28</v>
      </c>
      <c r="C155">
        <v>35</v>
      </c>
      <c r="D155">
        <v>96</v>
      </c>
    </row>
    <row r="156" spans="1:4" x14ac:dyDescent="0.25">
      <c r="A156" s="1">
        <v>42080</v>
      </c>
      <c r="B156">
        <v>53</v>
      </c>
      <c r="C156">
        <v>100</v>
      </c>
      <c r="D156">
        <v>64</v>
      </c>
    </row>
    <row r="157" spans="1:4" x14ac:dyDescent="0.25">
      <c r="A157" s="1">
        <v>42081</v>
      </c>
      <c r="B157">
        <v>168</v>
      </c>
      <c r="C157">
        <v>64</v>
      </c>
      <c r="D157">
        <v>46</v>
      </c>
    </row>
    <row r="158" spans="1:4" x14ac:dyDescent="0.25">
      <c r="A158" s="1">
        <v>42082</v>
      </c>
      <c r="B158">
        <v>77</v>
      </c>
      <c r="C158">
        <v>60</v>
      </c>
      <c r="D158">
        <v>35</v>
      </c>
    </row>
    <row r="159" spans="1:4" x14ac:dyDescent="0.25">
      <c r="A159" s="1">
        <v>42083</v>
      </c>
      <c r="B159">
        <v>17</v>
      </c>
      <c r="C159">
        <v>80</v>
      </c>
      <c r="D159">
        <v>30</v>
      </c>
    </row>
    <row r="160" spans="1:4" x14ac:dyDescent="0.25">
      <c r="A160" s="1">
        <v>42084</v>
      </c>
      <c r="B160">
        <v>175</v>
      </c>
      <c r="C160">
        <v>47</v>
      </c>
      <c r="D160">
        <v>25</v>
      </c>
    </row>
    <row r="161" spans="1:4" x14ac:dyDescent="0.25">
      <c r="A161" s="1">
        <v>42085</v>
      </c>
      <c r="B161">
        <v>164</v>
      </c>
      <c r="C161">
        <v>60</v>
      </c>
      <c r="D161">
        <v>22</v>
      </c>
    </row>
    <row r="162" spans="1:4" x14ac:dyDescent="0.25">
      <c r="A162" s="1">
        <v>42086</v>
      </c>
      <c r="B162">
        <v>199</v>
      </c>
      <c r="C162">
        <v>80</v>
      </c>
      <c r="D162">
        <v>45</v>
      </c>
    </row>
    <row r="163" spans="1:4" x14ac:dyDescent="0.25">
      <c r="A163" s="1">
        <v>42087</v>
      </c>
      <c r="B163">
        <v>111</v>
      </c>
      <c r="C163">
        <v>92</v>
      </c>
      <c r="D163">
        <v>45</v>
      </c>
    </row>
    <row r="164" spans="1:4" x14ac:dyDescent="0.25">
      <c r="A164" s="1">
        <v>42088</v>
      </c>
      <c r="B164">
        <v>58</v>
      </c>
      <c r="C164">
        <v>90</v>
      </c>
      <c r="D164">
        <v>40</v>
      </c>
    </row>
    <row r="165" spans="1:4" x14ac:dyDescent="0.25">
      <c r="A165" s="1">
        <v>42089</v>
      </c>
      <c r="B165">
        <v>59</v>
      </c>
      <c r="C165">
        <v>164</v>
      </c>
      <c r="D165">
        <v>47</v>
      </c>
    </row>
    <row r="166" spans="1:4" x14ac:dyDescent="0.25">
      <c r="A166" s="1">
        <v>42090</v>
      </c>
      <c r="B166">
        <v>158</v>
      </c>
      <c r="C166">
        <v>120</v>
      </c>
      <c r="D166">
        <v>30</v>
      </c>
    </row>
    <row r="167" spans="1:4" x14ac:dyDescent="0.25">
      <c r="A167" s="1">
        <v>42091</v>
      </c>
      <c r="B167">
        <v>84</v>
      </c>
      <c r="C167">
        <v>90</v>
      </c>
      <c r="D167">
        <v>30</v>
      </c>
    </row>
    <row r="168" spans="1:4" x14ac:dyDescent="0.25">
      <c r="A168" s="1">
        <v>42092</v>
      </c>
      <c r="B168">
        <v>64</v>
      </c>
      <c r="C168">
        <v>61</v>
      </c>
      <c r="D168">
        <v>60</v>
      </c>
    </row>
    <row r="169" spans="1:4" x14ac:dyDescent="0.25">
      <c r="A169" s="1">
        <v>42093</v>
      </c>
      <c r="B169">
        <v>125</v>
      </c>
      <c r="C169">
        <v>84</v>
      </c>
      <c r="D169">
        <v>40</v>
      </c>
    </row>
    <row r="170" spans="1:4" x14ac:dyDescent="0.25">
      <c r="A170" s="1">
        <v>42094</v>
      </c>
      <c r="B170">
        <v>148</v>
      </c>
      <c r="C170">
        <v>110</v>
      </c>
      <c r="D170">
        <v>50</v>
      </c>
    </row>
    <row r="171" spans="1:4" x14ac:dyDescent="0.25">
      <c r="A171" s="1">
        <v>42095</v>
      </c>
      <c r="B171">
        <v>172</v>
      </c>
      <c r="C171">
        <v>100</v>
      </c>
      <c r="D171">
        <v>30</v>
      </c>
    </row>
    <row r="172" spans="1:4" x14ac:dyDescent="0.25">
      <c r="A172" s="1">
        <v>42096</v>
      </c>
      <c r="B172">
        <v>103</v>
      </c>
      <c r="C172">
        <v>60</v>
      </c>
      <c r="D172">
        <v>40</v>
      </c>
    </row>
    <row r="173" spans="1:4" x14ac:dyDescent="0.25">
      <c r="A173" s="1">
        <v>42097</v>
      </c>
      <c r="B173">
        <v>191</v>
      </c>
      <c r="C173">
        <v>41</v>
      </c>
      <c r="D173">
        <v>52</v>
      </c>
    </row>
    <row r="174" spans="1:4" x14ac:dyDescent="0.25">
      <c r="A174" s="1">
        <v>42098</v>
      </c>
      <c r="B174">
        <v>128</v>
      </c>
      <c r="C174">
        <v>98</v>
      </c>
      <c r="D174">
        <v>40</v>
      </c>
    </row>
    <row r="175" spans="1:4" x14ac:dyDescent="0.25">
      <c r="A175" s="1">
        <v>42099</v>
      </c>
      <c r="B175">
        <v>75</v>
      </c>
      <c r="C175">
        <v>87</v>
      </c>
      <c r="D175">
        <v>47</v>
      </c>
    </row>
    <row r="176" spans="1:4" x14ac:dyDescent="0.25">
      <c r="A176" s="1">
        <v>42100</v>
      </c>
      <c r="B176">
        <v>38</v>
      </c>
      <c r="C176">
        <v>100</v>
      </c>
      <c r="D176">
        <v>50</v>
      </c>
    </row>
    <row r="177" spans="1:4" x14ac:dyDescent="0.25">
      <c r="A177" s="1">
        <v>42101</v>
      </c>
      <c r="B177">
        <v>80</v>
      </c>
      <c r="C177">
        <v>40</v>
      </c>
      <c r="D177">
        <v>30</v>
      </c>
    </row>
    <row r="178" spans="1:4" x14ac:dyDescent="0.25">
      <c r="A178" s="1">
        <v>42102</v>
      </c>
      <c r="B178">
        <v>55</v>
      </c>
      <c r="C178">
        <v>60</v>
      </c>
      <c r="D178">
        <v>50</v>
      </c>
    </row>
    <row r="179" spans="1:4" x14ac:dyDescent="0.25">
      <c r="A179" s="1">
        <v>42103</v>
      </c>
      <c r="B179">
        <v>10</v>
      </c>
      <c r="C179">
        <v>80</v>
      </c>
      <c r="D179">
        <v>48</v>
      </c>
    </row>
    <row r="180" spans="1:4" x14ac:dyDescent="0.25">
      <c r="A180" s="1">
        <v>42104</v>
      </c>
      <c r="B180">
        <v>95</v>
      </c>
      <c r="C180">
        <v>60</v>
      </c>
      <c r="D180">
        <v>51</v>
      </c>
    </row>
    <row r="181" spans="1:4" x14ac:dyDescent="0.25">
      <c r="A181" s="1">
        <v>42105</v>
      </c>
      <c r="B181">
        <v>90</v>
      </c>
      <c r="C181">
        <v>100</v>
      </c>
      <c r="D181">
        <v>50</v>
      </c>
    </row>
    <row r="182" spans="1:4" x14ac:dyDescent="0.25">
      <c r="A182" s="1">
        <v>42106</v>
      </c>
      <c r="B182">
        <v>186</v>
      </c>
      <c r="C182">
        <v>60</v>
      </c>
      <c r="D182">
        <v>92</v>
      </c>
    </row>
    <row r="183" spans="1:4" x14ac:dyDescent="0.25">
      <c r="A183" s="1">
        <v>42107</v>
      </c>
      <c r="B183">
        <v>2</v>
      </c>
      <c r="C183">
        <v>40</v>
      </c>
      <c r="D183">
        <v>50</v>
      </c>
    </row>
    <row r="184" spans="1:4" x14ac:dyDescent="0.25">
      <c r="A184" s="1">
        <v>42108</v>
      </c>
      <c r="B184">
        <v>136</v>
      </c>
      <c r="C184">
        <v>20</v>
      </c>
      <c r="D184">
        <v>66</v>
      </c>
    </row>
    <row r="185" spans="1:4" x14ac:dyDescent="0.25">
      <c r="A185" s="1">
        <v>42109</v>
      </c>
      <c r="B185">
        <v>4</v>
      </c>
      <c r="C185">
        <v>20</v>
      </c>
      <c r="D185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F356-7AA7-4255-9365-2B5F9993E51F}">
  <dimension ref="A1:P185"/>
  <sheetViews>
    <sheetView tabSelected="1" workbookViewId="0">
      <selection activeCell="O15" sqref="O15"/>
    </sheetView>
  </sheetViews>
  <sheetFormatPr defaultRowHeight="15" x14ac:dyDescent="0.25"/>
  <cols>
    <col min="1" max="1" width="10.140625" bestFit="1" customWidth="1"/>
    <col min="2" max="2" width="6.7109375" bestFit="1" customWidth="1"/>
    <col min="3" max="3" width="6.85546875" bestFit="1" customWidth="1"/>
    <col min="4" max="4" width="4.85546875" bestFit="1" customWidth="1"/>
    <col min="5" max="5" width="20" bestFit="1" customWidth="1"/>
    <col min="6" max="6" width="21.7109375" bestFit="1" customWidth="1"/>
    <col min="7" max="7" width="20.5703125" bestFit="1" customWidth="1"/>
    <col min="8" max="8" width="12" bestFit="1" customWidth="1"/>
    <col min="9" max="9" width="10.85546875" bestFit="1" customWidth="1"/>
    <col min="11" max="11" width="18.85546875" bestFit="1" customWidth="1"/>
    <col min="14" max="14" width="27.28515625" bestFit="1" customWidth="1"/>
  </cols>
  <sheetData>
    <row r="1" spans="1:16" x14ac:dyDescent="0.25">
      <c r="A1" t="s">
        <v>3</v>
      </c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13</v>
      </c>
      <c r="I1" t="s">
        <v>14</v>
      </c>
      <c r="J1" t="s">
        <v>15</v>
      </c>
      <c r="K1" t="s">
        <v>16</v>
      </c>
    </row>
    <row r="2" spans="1:16" x14ac:dyDescent="0.25">
      <c r="A2" s="1">
        <v>41926</v>
      </c>
      <c r="B2">
        <v>80</v>
      </c>
      <c r="C2">
        <v>80</v>
      </c>
      <c r="D2">
        <v>80</v>
      </c>
      <c r="E2">
        <v>80</v>
      </c>
      <c r="F2">
        <v>80</v>
      </c>
      <c r="G2">
        <v>80</v>
      </c>
      <c r="O2" t="s">
        <v>12</v>
      </c>
    </row>
    <row r="3" spans="1:16" x14ac:dyDescent="0.25">
      <c r="A3" s="1">
        <v>41927</v>
      </c>
      <c r="B3">
        <v>200</v>
      </c>
      <c r="C3">
        <v>120</v>
      </c>
      <c r="D3">
        <v>81</v>
      </c>
      <c r="E3">
        <v>280</v>
      </c>
      <c r="F3">
        <v>200</v>
      </c>
      <c r="G3">
        <v>161</v>
      </c>
      <c r="H3">
        <f>IF(E3&gt;200,1,0)</f>
        <v>1</v>
      </c>
      <c r="I3">
        <f>IF(AND(E3&lt;200,F3&gt;=260),1,0)</f>
        <v>0</v>
      </c>
      <c r="J3">
        <f>IF(AND(E3&lt;200,F3&lt;260,G3&gt;=320),1,0)</f>
        <v>0</v>
      </c>
      <c r="K3">
        <f>IF(AND(H3=0,I3=0,J3=0),1,0)</f>
        <v>0</v>
      </c>
      <c r="O3" t="s">
        <v>0</v>
      </c>
      <c r="P3">
        <v>200</v>
      </c>
    </row>
    <row r="4" spans="1:16" x14ac:dyDescent="0.25">
      <c r="A4" s="1">
        <v>41928</v>
      </c>
      <c r="B4">
        <v>100</v>
      </c>
      <c r="C4">
        <v>135</v>
      </c>
      <c r="D4">
        <v>33</v>
      </c>
      <c r="E4">
        <f>IF(H3=1,E3-200+B4,E3+B4)</f>
        <v>180</v>
      </c>
      <c r="F4">
        <f>IF(I3=1,F3-260+C4,F3+C4)</f>
        <v>335</v>
      </c>
      <c r="G4">
        <f>IF(J3=1,G3-320+D4,G3+D4)</f>
        <v>194</v>
      </c>
      <c r="H4">
        <f>IF(E4&gt;=200,1,0)</f>
        <v>0</v>
      </c>
      <c r="I4">
        <f t="shared" ref="I4:I67" si="0">IF(AND(E4&lt;200,F4&gt;=260),1,0)</f>
        <v>1</v>
      </c>
      <c r="J4">
        <f t="shared" ref="J4:J67" si="1">IF(AND(E4&lt;200,F4&lt;260,G4&gt;=320),1,0)</f>
        <v>0</v>
      </c>
      <c r="K4">
        <f t="shared" ref="K4:K67" si="2">IF(AND(H4=0,I4=0,J4=0),1,0)</f>
        <v>0</v>
      </c>
      <c r="O4" t="s">
        <v>1</v>
      </c>
      <c r="P4">
        <f>200*1.3</f>
        <v>260</v>
      </c>
    </row>
    <row r="5" spans="1:16" x14ac:dyDescent="0.25">
      <c r="A5" s="1">
        <v>41929</v>
      </c>
      <c r="B5">
        <v>50</v>
      </c>
      <c r="C5">
        <v>29</v>
      </c>
      <c r="D5">
        <v>85</v>
      </c>
      <c r="E5">
        <f t="shared" ref="E5:E68" si="3">IF(H4=1,E4-200+B5,E4+B5)</f>
        <v>230</v>
      </c>
      <c r="F5">
        <f t="shared" ref="F5:F68" si="4">IF(I4=1,F4-260+C5,F4+C5)</f>
        <v>104</v>
      </c>
      <c r="G5">
        <f t="shared" ref="G5:G68" si="5">IF(J4=1,G4-320+D5,G4+D5)</f>
        <v>279</v>
      </c>
      <c r="H5">
        <f t="shared" ref="H5:H68" si="6">IF(E5&gt;=200,1,0)</f>
        <v>1</v>
      </c>
      <c r="I5">
        <f t="shared" si="0"/>
        <v>0</v>
      </c>
      <c r="J5">
        <f t="shared" si="1"/>
        <v>0</v>
      </c>
      <c r="K5">
        <f t="shared" si="2"/>
        <v>0</v>
      </c>
      <c r="O5" t="s">
        <v>2</v>
      </c>
      <c r="P5">
        <f>200*1.6</f>
        <v>320</v>
      </c>
    </row>
    <row r="6" spans="1:16" x14ac:dyDescent="0.25">
      <c r="A6" s="1">
        <v>41930</v>
      </c>
      <c r="B6">
        <v>68</v>
      </c>
      <c r="C6">
        <v>107</v>
      </c>
      <c r="D6">
        <v>84</v>
      </c>
      <c r="E6">
        <f t="shared" si="3"/>
        <v>98</v>
      </c>
      <c r="F6">
        <f t="shared" si="4"/>
        <v>211</v>
      </c>
      <c r="G6">
        <f t="shared" si="5"/>
        <v>363</v>
      </c>
      <c r="H6">
        <f t="shared" si="6"/>
        <v>0</v>
      </c>
      <c r="I6">
        <f t="shared" si="0"/>
        <v>0</v>
      </c>
      <c r="J6">
        <f t="shared" si="1"/>
        <v>1</v>
      </c>
      <c r="K6">
        <f t="shared" si="2"/>
        <v>0</v>
      </c>
    </row>
    <row r="7" spans="1:16" x14ac:dyDescent="0.25">
      <c r="A7" s="1">
        <v>41931</v>
      </c>
      <c r="B7">
        <v>75</v>
      </c>
      <c r="C7">
        <v>49</v>
      </c>
      <c r="D7">
        <v>23</v>
      </c>
      <c r="E7">
        <f t="shared" si="3"/>
        <v>173</v>
      </c>
      <c r="F7">
        <f t="shared" si="4"/>
        <v>260</v>
      </c>
      <c r="G7">
        <f t="shared" si="5"/>
        <v>66</v>
      </c>
      <c r="H7">
        <f t="shared" si="6"/>
        <v>0</v>
      </c>
      <c r="I7">
        <f t="shared" si="0"/>
        <v>1</v>
      </c>
      <c r="J7">
        <f t="shared" si="1"/>
        <v>0</v>
      </c>
      <c r="K7">
        <f t="shared" si="2"/>
        <v>0</v>
      </c>
      <c r="N7" t="s">
        <v>17</v>
      </c>
      <c r="O7" t="s">
        <v>18</v>
      </c>
    </row>
    <row r="8" spans="1:16" x14ac:dyDescent="0.25">
      <c r="A8" s="1">
        <v>41932</v>
      </c>
      <c r="B8">
        <v>109</v>
      </c>
      <c r="C8">
        <v>90</v>
      </c>
      <c r="D8">
        <v>48</v>
      </c>
      <c r="E8">
        <f t="shared" si="3"/>
        <v>282</v>
      </c>
      <c r="F8">
        <f t="shared" si="4"/>
        <v>90</v>
      </c>
      <c r="G8">
        <f t="shared" si="5"/>
        <v>114</v>
      </c>
      <c r="H8">
        <f t="shared" si="6"/>
        <v>1</v>
      </c>
      <c r="I8">
        <f t="shared" si="0"/>
        <v>0</v>
      </c>
      <c r="J8">
        <f t="shared" si="1"/>
        <v>0</v>
      </c>
      <c r="K8">
        <f t="shared" si="2"/>
        <v>0</v>
      </c>
      <c r="N8" t="s">
        <v>0</v>
      </c>
      <c r="O8">
        <f>COUNTIF(H:H,1)</f>
        <v>87</v>
      </c>
    </row>
    <row r="9" spans="1:16" x14ac:dyDescent="0.25">
      <c r="A9" s="1">
        <v>41933</v>
      </c>
      <c r="B9">
        <v>161</v>
      </c>
      <c r="C9">
        <v>2</v>
      </c>
      <c r="D9">
        <v>16</v>
      </c>
      <c r="E9">
        <f t="shared" si="3"/>
        <v>243</v>
      </c>
      <c r="F9">
        <f t="shared" si="4"/>
        <v>92</v>
      </c>
      <c r="G9">
        <f t="shared" si="5"/>
        <v>130</v>
      </c>
      <c r="H9">
        <f t="shared" si="6"/>
        <v>1</v>
      </c>
      <c r="I9">
        <f t="shared" si="0"/>
        <v>0</v>
      </c>
      <c r="J9">
        <f t="shared" si="1"/>
        <v>0</v>
      </c>
      <c r="K9">
        <f t="shared" si="2"/>
        <v>0</v>
      </c>
      <c r="N9" t="s">
        <v>1</v>
      </c>
      <c r="O9">
        <f>COUNTIF(I:I,1)</f>
        <v>64</v>
      </c>
    </row>
    <row r="10" spans="1:16" x14ac:dyDescent="0.25">
      <c r="A10" s="1">
        <v>41934</v>
      </c>
      <c r="B10">
        <v>97</v>
      </c>
      <c r="C10">
        <v>129</v>
      </c>
      <c r="D10">
        <v>43</v>
      </c>
      <c r="E10">
        <f t="shared" si="3"/>
        <v>140</v>
      </c>
      <c r="F10">
        <f t="shared" si="4"/>
        <v>221</v>
      </c>
      <c r="G10">
        <f t="shared" si="5"/>
        <v>173</v>
      </c>
      <c r="H10">
        <f t="shared" si="6"/>
        <v>0</v>
      </c>
      <c r="I10">
        <f t="shared" si="0"/>
        <v>0</v>
      </c>
      <c r="J10">
        <f t="shared" si="1"/>
        <v>0</v>
      </c>
      <c r="K10">
        <f t="shared" si="2"/>
        <v>1</v>
      </c>
      <c r="N10" t="s">
        <v>2</v>
      </c>
      <c r="O10">
        <f>COUNTIF(J:J,1)</f>
        <v>29</v>
      </c>
    </row>
    <row r="11" spans="1:16" x14ac:dyDescent="0.25">
      <c r="A11" s="1">
        <v>41935</v>
      </c>
      <c r="B11">
        <v>25</v>
      </c>
      <c r="C11">
        <v>186</v>
      </c>
      <c r="D11">
        <v>4</v>
      </c>
      <c r="E11">
        <f t="shared" si="3"/>
        <v>165</v>
      </c>
      <c r="F11">
        <f t="shared" si="4"/>
        <v>407</v>
      </c>
      <c r="G11">
        <f t="shared" si="5"/>
        <v>177</v>
      </c>
      <c r="H11">
        <f t="shared" si="6"/>
        <v>0</v>
      </c>
      <c r="I11">
        <f t="shared" si="0"/>
        <v>1</v>
      </c>
      <c r="J11">
        <f t="shared" si="1"/>
        <v>0</v>
      </c>
      <c r="K11">
        <f t="shared" si="2"/>
        <v>0</v>
      </c>
    </row>
    <row r="12" spans="1:16" x14ac:dyDescent="0.25">
      <c r="A12" s="1">
        <v>41936</v>
      </c>
      <c r="B12">
        <v>113</v>
      </c>
      <c r="C12">
        <v>97</v>
      </c>
      <c r="D12">
        <v>97</v>
      </c>
      <c r="E12">
        <f t="shared" si="3"/>
        <v>278</v>
      </c>
      <c r="F12">
        <f t="shared" si="4"/>
        <v>244</v>
      </c>
      <c r="G12">
        <f t="shared" si="5"/>
        <v>274</v>
      </c>
      <c r="H12">
        <f t="shared" si="6"/>
        <v>1</v>
      </c>
      <c r="I12">
        <f t="shared" si="0"/>
        <v>0</v>
      </c>
      <c r="J12">
        <f t="shared" si="1"/>
        <v>0</v>
      </c>
      <c r="K12">
        <f t="shared" si="2"/>
        <v>0</v>
      </c>
    </row>
    <row r="13" spans="1:16" x14ac:dyDescent="0.25">
      <c r="A13" s="1">
        <v>41937</v>
      </c>
      <c r="B13">
        <v>70</v>
      </c>
      <c r="C13">
        <v>12</v>
      </c>
      <c r="D13">
        <v>53</v>
      </c>
      <c r="E13">
        <f t="shared" si="3"/>
        <v>148</v>
      </c>
      <c r="F13">
        <f t="shared" si="4"/>
        <v>256</v>
      </c>
      <c r="G13">
        <f t="shared" si="5"/>
        <v>327</v>
      </c>
      <c r="H13">
        <f t="shared" si="6"/>
        <v>0</v>
      </c>
      <c r="I13">
        <f t="shared" si="0"/>
        <v>0</v>
      </c>
      <c r="J13">
        <f t="shared" si="1"/>
        <v>1</v>
      </c>
      <c r="K13">
        <f t="shared" si="2"/>
        <v>0</v>
      </c>
    </row>
    <row r="14" spans="1:16" x14ac:dyDescent="0.25">
      <c r="A14" s="1">
        <v>41938</v>
      </c>
      <c r="B14">
        <v>117</v>
      </c>
      <c r="C14">
        <v>142</v>
      </c>
      <c r="D14">
        <v>90</v>
      </c>
      <c r="E14">
        <f t="shared" si="3"/>
        <v>265</v>
      </c>
      <c r="F14">
        <f t="shared" si="4"/>
        <v>398</v>
      </c>
      <c r="G14">
        <f t="shared" si="5"/>
        <v>97</v>
      </c>
      <c r="H14">
        <f t="shared" si="6"/>
        <v>1</v>
      </c>
      <c r="I14">
        <f t="shared" si="0"/>
        <v>0</v>
      </c>
      <c r="J14">
        <f t="shared" si="1"/>
        <v>0</v>
      </c>
      <c r="K14">
        <f t="shared" si="2"/>
        <v>0</v>
      </c>
      <c r="N14" t="s">
        <v>19</v>
      </c>
      <c r="O14">
        <f>SUM(K:K)</f>
        <v>3</v>
      </c>
    </row>
    <row r="15" spans="1:16" x14ac:dyDescent="0.25">
      <c r="A15" s="1">
        <v>41939</v>
      </c>
      <c r="B15">
        <v>189</v>
      </c>
      <c r="C15">
        <v>28</v>
      </c>
      <c r="D15">
        <v>43</v>
      </c>
      <c r="E15">
        <f t="shared" si="3"/>
        <v>254</v>
      </c>
      <c r="F15">
        <f t="shared" si="4"/>
        <v>426</v>
      </c>
      <c r="G15">
        <f t="shared" si="5"/>
        <v>140</v>
      </c>
      <c r="H15">
        <f t="shared" si="6"/>
        <v>1</v>
      </c>
      <c r="I15">
        <f t="shared" si="0"/>
        <v>0</v>
      </c>
      <c r="J15">
        <f t="shared" si="1"/>
        <v>0</v>
      </c>
      <c r="K15">
        <f t="shared" si="2"/>
        <v>0</v>
      </c>
    </row>
    <row r="16" spans="1:16" x14ac:dyDescent="0.25">
      <c r="A16" s="1">
        <v>41940</v>
      </c>
      <c r="B16">
        <v>140</v>
      </c>
      <c r="C16">
        <v>191</v>
      </c>
      <c r="D16">
        <v>40</v>
      </c>
      <c r="E16">
        <f t="shared" si="3"/>
        <v>194</v>
      </c>
      <c r="F16">
        <f t="shared" si="4"/>
        <v>617</v>
      </c>
      <c r="G16">
        <f t="shared" si="5"/>
        <v>180</v>
      </c>
      <c r="H16">
        <f t="shared" si="6"/>
        <v>0</v>
      </c>
      <c r="I16">
        <f t="shared" si="0"/>
        <v>1</v>
      </c>
      <c r="J16">
        <f t="shared" si="1"/>
        <v>0</v>
      </c>
      <c r="K16">
        <f t="shared" si="2"/>
        <v>0</v>
      </c>
    </row>
    <row r="17" spans="1:11" x14ac:dyDescent="0.25">
      <c r="A17" s="1">
        <v>41941</v>
      </c>
      <c r="B17">
        <v>167</v>
      </c>
      <c r="C17">
        <v>48</v>
      </c>
      <c r="D17">
        <v>30</v>
      </c>
      <c r="E17">
        <f t="shared" si="3"/>
        <v>361</v>
      </c>
      <c r="F17">
        <f t="shared" si="4"/>
        <v>405</v>
      </c>
      <c r="G17">
        <f t="shared" si="5"/>
        <v>210</v>
      </c>
      <c r="H17">
        <f t="shared" si="6"/>
        <v>1</v>
      </c>
      <c r="I17">
        <f t="shared" si="0"/>
        <v>0</v>
      </c>
      <c r="J17">
        <f t="shared" si="1"/>
        <v>0</v>
      </c>
      <c r="K17">
        <f t="shared" si="2"/>
        <v>0</v>
      </c>
    </row>
    <row r="18" spans="1:11" x14ac:dyDescent="0.25">
      <c r="A18" s="1">
        <v>41942</v>
      </c>
      <c r="B18">
        <v>0</v>
      </c>
      <c r="C18">
        <v>154</v>
      </c>
      <c r="D18">
        <v>68</v>
      </c>
      <c r="E18">
        <f t="shared" si="3"/>
        <v>161</v>
      </c>
      <c r="F18">
        <f t="shared" si="4"/>
        <v>559</v>
      </c>
      <c r="G18">
        <f t="shared" si="5"/>
        <v>278</v>
      </c>
      <c r="H18">
        <f t="shared" si="6"/>
        <v>0</v>
      </c>
      <c r="I18">
        <f t="shared" si="0"/>
        <v>1</v>
      </c>
      <c r="J18">
        <f t="shared" si="1"/>
        <v>0</v>
      </c>
      <c r="K18">
        <f t="shared" si="2"/>
        <v>0</v>
      </c>
    </row>
    <row r="19" spans="1:11" x14ac:dyDescent="0.25">
      <c r="A19" s="1">
        <v>41943</v>
      </c>
      <c r="B19">
        <v>61</v>
      </c>
      <c r="C19">
        <v>139</v>
      </c>
      <c r="D19">
        <v>77</v>
      </c>
      <c r="E19">
        <f t="shared" si="3"/>
        <v>222</v>
      </c>
      <c r="F19">
        <f t="shared" si="4"/>
        <v>438</v>
      </c>
      <c r="G19">
        <f t="shared" si="5"/>
        <v>355</v>
      </c>
      <c r="H19">
        <f t="shared" si="6"/>
        <v>1</v>
      </c>
      <c r="I19">
        <f t="shared" si="0"/>
        <v>0</v>
      </c>
      <c r="J19">
        <f t="shared" si="1"/>
        <v>0</v>
      </c>
      <c r="K19">
        <f t="shared" si="2"/>
        <v>0</v>
      </c>
    </row>
    <row r="20" spans="1:11" x14ac:dyDescent="0.25">
      <c r="A20" s="1">
        <v>41944</v>
      </c>
      <c r="B20">
        <v>18</v>
      </c>
      <c r="C20">
        <v>163</v>
      </c>
      <c r="D20">
        <v>75</v>
      </c>
      <c r="E20">
        <f t="shared" si="3"/>
        <v>40</v>
      </c>
      <c r="F20">
        <f t="shared" si="4"/>
        <v>601</v>
      </c>
      <c r="G20">
        <f t="shared" si="5"/>
        <v>430</v>
      </c>
      <c r="H20">
        <f t="shared" si="6"/>
        <v>0</v>
      </c>
      <c r="I20">
        <f t="shared" si="0"/>
        <v>1</v>
      </c>
      <c r="J20">
        <f t="shared" si="1"/>
        <v>0</v>
      </c>
      <c r="K20">
        <f t="shared" si="2"/>
        <v>0</v>
      </c>
    </row>
    <row r="21" spans="1:11" x14ac:dyDescent="0.25">
      <c r="A21" s="1">
        <v>41945</v>
      </c>
      <c r="B21">
        <v>43</v>
      </c>
      <c r="C21">
        <v>169</v>
      </c>
      <c r="D21">
        <v>0</v>
      </c>
      <c r="E21">
        <f t="shared" si="3"/>
        <v>83</v>
      </c>
      <c r="F21">
        <f t="shared" si="4"/>
        <v>510</v>
      </c>
      <c r="G21">
        <f t="shared" si="5"/>
        <v>430</v>
      </c>
      <c r="H21">
        <f t="shared" si="6"/>
        <v>0</v>
      </c>
      <c r="I21">
        <f t="shared" si="0"/>
        <v>1</v>
      </c>
      <c r="J21">
        <f t="shared" si="1"/>
        <v>0</v>
      </c>
      <c r="K21">
        <f t="shared" si="2"/>
        <v>0</v>
      </c>
    </row>
    <row r="22" spans="1:11" x14ac:dyDescent="0.25">
      <c r="A22" s="1">
        <v>41946</v>
      </c>
      <c r="B22">
        <v>160</v>
      </c>
      <c r="C22">
        <v>135</v>
      </c>
      <c r="D22">
        <v>34</v>
      </c>
      <c r="E22">
        <f t="shared" si="3"/>
        <v>243</v>
      </c>
      <c r="F22">
        <f t="shared" si="4"/>
        <v>385</v>
      </c>
      <c r="G22">
        <f t="shared" si="5"/>
        <v>464</v>
      </c>
      <c r="H22">
        <f t="shared" si="6"/>
        <v>1</v>
      </c>
      <c r="I22">
        <f t="shared" si="0"/>
        <v>0</v>
      </c>
      <c r="J22">
        <f t="shared" si="1"/>
        <v>0</v>
      </c>
      <c r="K22">
        <f t="shared" si="2"/>
        <v>0</v>
      </c>
    </row>
    <row r="23" spans="1:11" x14ac:dyDescent="0.25">
      <c r="A23" s="1">
        <v>41947</v>
      </c>
      <c r="B23">
        <v>150</v>
      </c>
      <c r="C23">
        <v>89</v>
      </c>
      <c r="D23">
        <v>17</v>
      </c>
      <c r="E23">
        <f t="shared" si="3"/>
        <v>193</v>
      </c>
      <c r="F23">
        <f t="shared" si="4"/>
        <v>474</v>
      </c>
      <c r="G23">
        <f t="shared" si="5"/>
        <v>481</v>
      </c>
      <c r="H23">
        <f t="shared" si="6"/>
        <v>0</v>
      </c>
      <c r="I23">
        <f t="shared" si="0"/>
        <v>1</v>
      </c>
      <c r="J23">
        <f t="shared" si="1"/>
        <v>0</v>
      </c>
      <c r="K23">
        <f t="shared" si="2"/>
        <v>0</v>
      </c>
    </row>
    <row r="24" spans="1:11" x14ac:dyDescent="0.25">
      <c r="A24" s="1">
        <v>41948</v>
      </c>
      <c r="B24">
        <v>57</v>
      </c>
      <c r="C24">
        <v>109</v>
      </c>
      <c r="D24">
        <v>93</v>
      </c>
      <c r="E24">
        <f t="shared" si="3"/>
        <v>250</v>
      </c>
      <c r="F24">
        <f t="shared" si="4"/>
        <v>323</v>
      </c>
      <c r="G24">
        <f t="shared" si="5"/>
        <v>574</v>
      </c>
      <c r="H24">
        <f t="shared" si="6"/>
        <v>1</v>
      </c>
      <c r="I24">
        <f t="shared" si="0"/>
        <v>0</v>
      </c>
      <c r="J24">
        <f t="shared" si="1"/>
        <v>0</v>
      </c>
      <c r="K24">
        <f t="shared" si="2"/>
        <v>0</v>
      </c>
    </row>
    <row r="25" spans="1:11" x14ac:dyDescent="0.25">
      <c r="A25" s="1">
        <v>41949</v>
      </c>
      <c r="B25">
        <v>62</v>
      </c>
      <c r="C25">
        <v>80</v>
      </c>
      <c r="D25">
        <v>62</v>
      </c>
      <c r="E25">
        <f t="shared" si="3"/>
        <v>112</v>
      </c>
      <c r="F25">
        <f t="shared" si="4"/>
        <v>403</v>
      </c>
      <c r="G25">
        <f t="shared" si="5"/>
        <v>636</v>
      </c>
      <c r="H25">
        <f t="shared" si="6"/>
        <v>0</v>
      </c>
      <c r="I25">
        <f t="shared" si="0"/>
        <v>1</v>
      </c>
      <c r="J25">
        <f t="shared" si="1"/>
        <v>0</v>
      </c>
      <c r="K25">
        <f t="shared" si="2"/>
        <v>0</v>
      </c>
    </row>
    <row r="26" spans="1:11" x14ac:dyDescent="0.25">
      <c r="A26" s="1">
        <v>41950</v>
      </c>
      <c r="B26">
        <v>162</v>
      </c>
      <c r="C26">
        <v>62</v>
      </c>
      <c r="D26">
        <v>88</v>
      </c>
      <c r="E26">
        <f t="shared" si="3"/>
        <v>274</v>
      </c>
      <c r="F26">
        <f t="shared" si="4"/>
        <v>205</v>
      </c>
      <c r="G26">
        <f t="shared" si="5"/>
        <v>724</v>
      </c>
      <c r="H26">
        <f t="shared" si="6"/>
        <v>1</v>
      </c>
      <c r="I26">
        <f t="shared" si="0"/>
        <v>0</v>
      </c>
      <c r="J26">
        <f t="shared" si="1"/>
        <v>0</v>
      </c>
      <c r="K26">
        <f t="shared" si="2"/>
        <v>0</v>
      </c>
    </row>
    <row r="27" spans="1:11" x14ac:dyDescent="0.25">
      <c r="A27" s="1">
        <v>41951</v>
      </c>
      <c r="B27">
        <v>142</v>
      </c>
      <c r="C27">
        <v>79</v>
      </c>
      <c r="D27">
        <v>76</v>
      </c>
      <c r="E27">
        <f t="shared" si="3"/>
        <v>216</v>
      </c>
      <c r="F27">
        <f t="shared" si="4"/>
        <v>284</v>
      </c>
      <c r="G27">
        <f t="shared" si="5"/>
        <v>800</v>
      </c>
      <c r="H27">
        <f t="shared" si="6"/>
        <v>1</v>
      </c>
      <c r="I27">
        <f t="shared" si="0"/>
        <v>0</v>
      </c>
      <c r="J27">
        <f t="shared" si="1"/>
        <v>0</v>
      </c>
      <c r="K27">
        <f t="shared" si="2"/>
        <v>0</v>
      </c>
    </row>
    <row r="28" spans="1:11" x14ac:dyDescent="0.25">
      <c r="A28" s="1">
        <v>41952</v>
      </c>
      <c r="B28">
        <v>7</v>
      </c>
      <c r="C28">
        <v>30</v>
      </c>
      <c r="D28">
        <v>68</v>
      </c>
      <c r="E28">
        <f t="shared" si="3"/>
        <v>23</v>
      </c>
      <c r="F28">
        <f t="shared" si="4"/>
        <v>314</v>
      </c>
      <c r="G28">
        <f t="shared" si="5"/>
        <v>868</v>
      </c>
      <c r="H28">
        <f t="shared" si="6"/>
        <v>0</v>
      </c>
      <c r="I28">
        <f t="shared" si="0"/>
        <v>1</v>
      </c>
      <c r="J28">
        <f t="shared" si="1"/>
        <v>0</v>
      </c>
      <c r="K28">
        <f t="shared" si="2"/>
        <v>0</v>
      </c>
    </row>
    <row r="29" spans="1:11" x14ac:dyDescent="0.25">
      <c r="A29" s="1">
        <v>41953</v>
      </c>
      <c r="B29">
        <v>116</v>
      </c>
      <c r="C29">
        <v>6</v>
      </c>
      <c r="D29">
        <v>88</v>
      </c>
      <c r="E29">
        <f t="shared" si="3"/>
        <v>139</v>
      </c>
      <c r="F29">
        <f t="shared" si="4"/>
        <v>60</v>
      </c>
      <c r="G29">
        <f t="shared" si="5"/>
        <v>956</v>
      </c>
      <c r="H29">
        <f t="shared" si="6"/>
        <v>0</v>
      </c>
      <c r="I29">
        <f t="shared" si="0"/>
        <v>0</v>
      </c>
      <c r="J29">
        <f t="shared" si="1"/>
        <v>1</v>
      </c>
      <c r="K29">
        <f t="shared" si="2"/>
        <v>0</v>
      </c>
    </row>
    <row r="30" spans="1:11" x14ac:dyDescent="0.25">
      <c r="A30" s="1">
        <v>41954</v>
      </c>
      <c r="B30">
        <v>0</v>
      </c>
      <c r="C30">
        <v>1</v>
      </c>
      <c r="D30">
        <v>47</v>
      </c>
      <c r="E30">
        <f t="shared" si="3"/>
        <v>139</v>
      </c>
      <c r="F30">
        <f t="shared" si="4"/>
        <v>61</v>
      </c>
      <c r="G30">
        <f t="shared" si="5"/>
        <v>683</v>
      </c>
      <c r="H30">
        <f t="shared" si="6"/>
        <v>0</v>
      </c>
      <c r="I30">
        <f t="shared" si="0"/>
        <v>0</v>
      </c>
      <c r="J30">
        <f t="shared" si="1"/>
        <v>1</v>
      </c>
      <c r="K30">
        <f t="shared" si="2"/>
        <v>0</v>
      </c>
    </row>
    <row r="31" spans="1:11" x14ac:dyDescent="0.25">
      <c r="A31" s="1">
        <v>41955</v>
      </c>
      <c r="B31">
        <v>78</v>
      </c>
      <c r="C31">
        <v>84</v>
      </c>
      <c r="D31">
        <v>16</v>
      </c>
      <c r="E31">
        <f t="shared" si="3"/>
        <v>217</v>
      </c>
      <c r="F31">
        <f t="shared" si="4"/>
        <v>145</v>
      </c>
      <c r="G31">
        <f t="shared" si="5"/>
        <v>379</v>
      </c>
      <c r="H31">
        <f t="shared" si="6"/>
        <v>1</v>
      </c>
      <c r="I31">
        <f t="shared" si="0"/>
        <v>0</v>
      </c>
      <c r="J31">
        <f t="shared" si="1"/>
        <v>0</v>
      </c>
      <c r="K31">
        <f t="shared" si="2"/>
        <v>0</v>
      </c>
    </row>
    <row r="32" spans="1:11" x14ac:dyDescent="0.25">
      <c r="A32" s="1">
        <v>41956</v>
      </c>
      <c r="B32">
        <v>112</v>
      </c>
      <c r="C32">
        <v>140</v>
      </c>
      <c r="D32">
        <v>97</v>
      </c>
      <c r="E32">
        <f t="shared" si="3"/>
        <v>129</v>
      </c>
      <c r="F32">
        <f t="shared" si="4"/>
        <v>285</v>
      </c>
      <c r="G32">
        <f t="shared" si="5"/>
        <v>476</v>
      </c>
      <c r="H32">
        <f t="shared" si="6"/>
        <v>0</v>
      </c>
      <c r="I32">
        <f t="shared" si="0"/>
        <v>1</v>
      </c>
      <c r="J32">
        <f t="shared" si="1"/>
        <v>0</v>
      </c>
      <c r="K32">
        <f t="shared" si="2"/>
        <v>0</v>
      </c>
    </row>
    <row r="33" spans="1:11" x14ac:dyDescent="0.25">
      <c r="A33" s="1">
        <v>41957</v>
      </c>
      <c r="B33">
        <v>109</v>
      </c>
      <c r="C33">
        <v>74</v>
      </c>
      <c r="D33">
        <v>53</v>
      </c>
      <c r="E33">
        <f t="shared" si="3"/>
        <v>238</v>
      </c>
      <c r="F33">
        <f t="shared" si="4"/>
        <v>99</v>
      </c>
      <c r="G33">
        <f t="shared" si="5"/>
        <v>529</v>
      </c>
      <c r="H33">
        <f t="shared" si="6"/>
        <v>1</v>
      </c>
      <c r="I33">
        <f t="shared" si="0"/>
        <v>0</v>
      </c>
      <c r="J33">
        <f t="shared" si="1"/>
        <v>0</v>
      </c>
      <c r="K33">
        <f t="shared" si="2"/>
        <v>0</v>
      </c>
    </row>
    <row r="34" spans="1:11" x14ac:dyDescent="0.25">
      <c r="A34" s="1">
        <v>41958</v>
      </c>
      <c r="B34">
        <v>121</v>
      </c>
      <c r="C34">
        <v>77</v>
      </c>
      <c r="D34">
        <v>70</v>
      </c>
      <c r="E34">
        <f t="shared" si="3"/>
        <v>159</v>
      </c>
      <c r="F34">
        <f t="shared" si="4"/>
        <v>176</v>
      </c>
      <c r="G34">
        <f t="shared" si="5"/>
        <v>599</v>
      </c>
      <c r="H34">
        <f t="shared" si="6"/>
        <v>0</v>
      </c>
      <c r="I34">
        <f t="shared" si="0"/>
        <v>0</v>
      </c>
      <c r="J34">
        <f t="shared" si="1"/>
        <v>1</v>
      </c>
      <c r="K34">
        <f t="shared" si="2"/>
        <v>0</v>
      </c>
    </row>
    <row r="35" spans="1:11" x14ac:dyDescent="0.25">
      <c r="A35" s="1">
        <v>41959</v>
      </c>
      <c r="B35">
        <v>106</v>
      </c>
      <c r="C35">
        <v>89</v>
      </c>
      <c r="D35">
        <v>75</v>
      </c>
      <c r="E35">
        <f t="shared" si="3"/>
        <v>265</v>
      </c>
      <c r="F35">
        <f t="shared" si="4"/>
        <v>265</v>
      </c>
      <c r="G35">
        <f t="shared" si="5"/>
        <v>354</v>
      </c>
      <c r="H35">
        <f t="shared" si="6"/>
        <v>1</v>
      </c>
      <c r="I35">
        <f t="shared" si="0"/>
        <v>0</v>
      </c>
      <c r="J35">
        <f t="shared" si="1"/>
        <v>0</v>
      </c>
      <c r="K35">
        <f t="shared" si="2"/>
        <v>0</v>
      </c>
    </row>
    <row r="36" spans="1:11" x14ac:dyDescent="0.25">
      <c r="A36" s="1">
        <v>41960</v>
      </c>
      <c r="B36">
        <v>57</v>
      </c>
      <c r="C36">
        <v>119</v>
      </c>
      <c r="D36">
        <v>64</v>
      </c>
      <c r="E36">
        <f t="shared" si="3"/>
        <v>122</v>
      </c>
      <c r="F36">
        <f t="shared" si="4"/>
        <v>384</v>
      </c>
      <c r="G36">
        <f t="shared" si="5"/>
        <v>418</v>
      </c>
      <c r="H36">
        <f t="shared" si="6"/>
        <v>0</v>
      </c>
      <c r="I36">
        <f t="shared" si="0"/>
        <v>1</v>
      </c>
      <c r="J36">
        <f t="shared" si="1"/>
        <v>0</v>
      </c>
      <c r="K36">
        <f t="shared" si="2"/>
        <v>0</v>
      </c>
    </row>
    <row r="37" spans="1:11" x14ac:dyDescent="0.25">
      <c r="A37" s="1">
        <v>41961</v>
      </c>
      <c r="B37">
        <v>26</v>
      </c>
      <c r="C37">
        <v>87</v>
      </c>
      <c r="D37">
        <v>84</v>
      </c>
      <c r="E37">
        <f t="shared" si="3"/>
        <v>148</v>
      </c>
      <c r="F37">
        <f t="shared" si="4"/>
        <v>211</v>
      </c>
      <c r="G37">
        <f t="shared" si="5"/>
        <v>502</v>
      </c>
      <c r="H37">
        <f t="shared" si="6"/>
        <v>0</v>
      </c>
      <c r="I37">
        <f t="shared" si="0"/>
        <v>0</v>
      </c>
      <c r="J37">
        <f t="shared" si="1"/>
        <v>1</v>
      </c>
      <c r="K37">
        <f t="shared" si="2"/>
        <v>0</v>
      </c>
    </row>
    <row r="38" spans="1:11" x14ac:dyDescent="0.25">
      <c r="A38" s="1">
        <v>41962</v>
      </c>
      <c r="B38">
        <v>79</v>
      </c>
      <c r="C38">
        <v>171</v>
      </c>
      <c r="D38">
        <v>75</v>
      </c>
      <c r="E38">
        <f t="shared" si="3"/>
        <v>227</v>
      </c>
      <c r="F38">
        <f t="shared" si="4"/>
        <v>382</v>
      </c>
      <c r="G38">
        <f t="shared" si="5"/>
        <v>257</v>
      </c>
      <c r="H38">
        <f t="shared" si="6"/>
        <v>1</v>
      </c>
      <c r="I38">
        <f t="shared" si="0"/>
        <v>0</v>
      </c>
      <c r="J38">
        <f t="shared" si="1"/>
        <v>0</v>
      </c>
      <c r="K38">
        <f t="shared" si="2"/>
        <v>0</v>
      </c>
    </row>
    <row r="39" spans="1:11" x14ac:dyDescent="0.25">
      <c r="A39" s="1">
        <v>41963</v>
      </c>
      <c r="B39">
        <v>192</v>
      </c>
      <c r="C39">
        <v>151</v>
      </c>
      <c r="D39">
        <v>45</v>
      </c>
      <c r="E39">
        <f t="shared" si="3"/>
        <v>219</v>
      </c>
      <c r="F39">
        <f t="shared" si="4"/>
        <v>533</v>
      </c>
      <c r="G39">
        <f t="shared" si="5"/>
        <v>302</v>
      </c>
      <c r="H39">
        <f t="shared" si="6"/>
        <v>1</v>
      </c>
      <c r="I39">
        <f t="shared" si="0"/>
        <v>0</v>
      </c>
      <c r="J39">
        <f t="shared" si="1"/>
        <v>0</v>
      </c>
      <c r="K39">
        <f t="shared" si="2"/>
        <v>0</v>
      </c>
    </row>
    <row r="40" spans="1:11" x14ac:dyDescent="0.25">
      <c r="A40" s="1">
        <v>41964</v>
      </c>
      <c r="B40">
        <v>9</v>
      </c>
      <c r="C40">
        <v>64</v>
      </c>
      <c r="D40">
        <v>22</v>
      </c>
      <c r="E40">
        <f t="shared" si="3"/>
        <v>28</v>
      </c>
      <c r="F40">
        <f t="shared" si="4"/>
        <v>597</v>
      </c>
      <c r="G40">
        <f t="shared" si="5"/>
        <v>324</v>
      </c>
      <c r="H40">
        <f t="shared" si="6"/>
        <v>0</v>
      </c>
      <c r="I40">
        <f t="shared" si="0"/>
        <v>1</v>
      </c>
      <c r="J40">
        <f t="shared" si="1"/>
        <v>0</v>
      </c>
      <c r="K40">
        <f t="shared" si="2"/>
        <v>0</v>
      </c>
    </row>
    <row r="41" spans="1:11" x14ac:dyDescent="0.25">
      <c r="A41" s="1">
        <v>41965</v>
      </c>
      <c r="B41">
        <v>123</v>
      </c>
      <c r="C41">
        <v>150</v>
      </c>
      <c r="D41">
        <v>10</v>
      </c>
      <c r="E41">
        <f t="shared" si="3"/>
        <v>151</v>
      </c>
      <c r="F41">
        <f t="shared" si="4"/>
        <v>487</v>
      </c>
      <c r="G41">
        <f t="shared" si="5"/>
        <v>334</v>
      </c>
      <c r="H41">
        <f t="shared" si="6"/>
        <v>0</v>
      </c>
      <c r="I41">
        <f t="shared" si="0"/>
        <v>1</v>
      </c>
      <c r="J41">
        <f t="shared" si="1"/>
        <v>0</v>
      </c>
      <c r="K41">
        <f t="shared" si="2"/>
        <v>0</v>
      </c>
    </row>
    <row r="42" spans="1:11" x14ac:dyDescent="0.25">
      <c r="A42" s="1">
        <v>41966</v>
      </c>
      <c r="B42">
        <v>87</v>
      </c>
      <c r="C42">
        <v>123</v>
      </c>
      <c r="D42">
        <v>33</v>
      </c>
      <c r="E42">
        <f t="shared" si="3"/>
        <v>238</v>
      </c>
      <c r="F42">
        <f t="shared" si="4"/>
        <v>350</v>
      </c>
      <c r="G42">
        <f t="shared" si="5"/>
        <v>367</v>
      </c>
      <c r="H42">
        <f t="shared" si="6"/>
        <v>1</v>
      </c>
      <c r="I42">
        <f t="shared" si="0"/>
        <v>0</v>
      </c>
      <c r="J42">
        <f t="shared" si="1"/>
        <v>0</v>
      </c>
      <c r="K42">
        <f t="shared" si="2"/>
        <v>0</v>
      </c>
    </row>
    <row r="43" spans="1:11" x14ac:dyDescent="0.25">
      <c r="A43" s="1">
        <v>41967</v>
      </c>
      <c r="B43">
        <v>165</v>
      </c>
      <c r="C43">
        <v>88</v>
      </c>
      <c r="D43">
        <v>13</v>
      </c>
      <c r="E43">
        <f t="shared" si="3"/>
        <v>203</v>
      </c>
      <c r="F43">
        <f t="shared" si="4"/>
        <v>438</v>
      </c>
      <c r="G43">
        <f t="shared" si="5"/>
        <v>380</v>
      </c>
      <c r="H43">
        <f t="shared" si="6"/>
        <v>1</v>
      </c>
      <c r="I43">
        <f t="shared" si="0"/>
        <v>0</v>
      </c>
      <c r="J43">
        <f t="shared" si="1"/>
        <v>0</v>
      </c>
      <c r="K43">
        <f t="shared" si="2"/>
        <v>0</v>
      </c>
    </row>
    <row r="44" spans="1:11" x14ac:dyDescent="0.25">
      <c r="A44" s="1">
        <v>41968</v>
      </c>
      <c r="B44">
        <v>144</v>
      </c>
      <c r="C44">
        <v>78</v>
      </c>
      <c r="D44">
        <v>82</v>
      </c>
      <c r="E44">
        <f t="shared" si="3"/>
        <v>147</v>
      </c>
      <c r="F44">
        <f t="shared" si="4"/>
        <v>516</v>
      </c>
      <c r="G44">
        <f t="shared" si="5"/>
        <v>462</v>
      </c>
      <c r="H44">
        <f t="shared" si="6"/>
        <v>0</v>
      </c>
      <c r="I44">
        <f t="shared" si="0"/>
        <v>1</v>
      </c>
      <c r="J44">
        <f t="shared" si="1"/>
        <v>0</v>
      </c>
      <c r="K44">
        <f t="shared" si="2"/>
        <v>0</v>
      </c>
    </row>
    <row r="45" spans="1:11" x14ac:dyDescent="0.25">
      <c r="A45" s="1">
        <v>41969</v>
      </c>
      <c r="B45">
        <v>54</v>
      </c>
      <c r="C45">
        <v>38</v>
      </c>
      <c r="D45">
        <v>68</v>
      </c>
      <c r="E45">
        <f t="shared" si="3"/>
        <v>201</v>
      </c>
      <c r="F45">
        <f t="shared" si="4"/>
        <v>294</v>
      </c>
      <c r="G45">
        <f t="shared" si="5"/>
        <v>530</v>
      </c>
      <c r="H45">
        <f t="shared" si="6"/>
        <v>1</v>
      </c>
      <c r="I45">
        <f t="shared" si="0"/>
        <v>0</v>
      </c>
      <c r="J45">
        <f t="shared" si="1"/>
        <v>0</v>
      </c>
      <c r="K45">
        <f t="shared" si="2"/>
        <v>0</v>
      </c>
    </row>
    <row r="46" spans="1:11" x14ac:dyDescent="0.25">
      <c r="A46" s="1">
        <v>41970</v>
      </c>
      <c r="B46">
        <v>188</v>
      </c>
      <c r="C46">
        <v>44</v>
      </c>
      <c r="D46">
        <v>86</v>
      </c>
      <c r="E46">
        <f t="shared" si="3"/>
        <v>189</v>
      </c>
      <c r="F46">
        <f t="shared" si="4"/>
        <v>338</v>
      </c>
      <c r="G46">
        <f t="shared" si="5"/>
        <v>616</v>
      </c>
      <c r="H46">
        <f t="shared" si="6"/>
        <v>0</v>
      </c>
      <c r="I46">
        <f t="shared" si="0"/>
        <v>1</v>
      </c>
      <c r="J46">
        <f t="shared" si="1"/>
        <v>0</v>
      </c>
      <c r="K46">
        <f t="shared" si="2"/>
        <v>0</v>
      </c>
    </row>
    <row r="47" spans="1:11" x14ac:dyDescent="0.25">
      <c r="A47" s="1">
        <v>41971</v>
      </c>
      <c r="B47">
        <v>165</v>
      </c>
      <c r="C47">
        <v>170</v>
      </c>
      <c r="D47">
        <v>62</v>
      </c>
      <c r="E47">
        <f t="shared" si="3"/>
        <v>354</v>
      </c>
      <c r="F47">
        <f t="shared" si="4"/>
        <v>248</v>
      </c>
      <c r="G47">
        <f t="shared" si="5"/>
        <v>678</v>
      </c>
      <c r="H47">
        <f t="shared" si="6"/>
        <v>1</v>
      </c>
      <c r="I47">
        <f t="shared" si="0"/>
        <v>0</v>
      </c>
      <c r="J47">
        <f t="shared" si="1"/>
        <v>0</v>
      </c>
      <c r="K47">
        <f t="shared" si="2"/>
        <v>0</v>
      </c>
    </row>
    <row r="48" spans="1:11" x14ac:dyDescent="0.25">
      <c r="A48" s="1">
        <v>41972</v>
      </c>
      <c r="B48">
        <v>24</v>
      </c>
      <c r="C48">
        <v>94</v>
      </c>
      <c r="D48">
        <v>87</v>
      </c>
      <c r="E48">
        <f t="shared" si="3"/>
        <v>178</v>
      </c>
      <c r="F48">
        <f t="shared" si="4"/>
        <v>342</v>
      </c>
      <c r="G48">
        <f t="shared" si="5"/>
        <v>765</v>
      </c>
      <c r="H48">
        <f t="shared" si="6"/>
        <v>0</v>
      </c>
      <c r="I48">
        <f t="shared" si="0"/>
        <v>1</v>
      </c>
      <c r="J48">
        <f t="shared" si="1"/>
        <v>0</v>
      </c>
      <c r="K48">
        <f t="shared" si="2"/>
        <v>0</v>
      </c>
    </row>
    <row r="49" spans="1:11" x14ac:dyDescent="0.25">
      <c r="A49" s="1">
        <v>41973</v>
      </c>
      <c r="B49">
        <v>0</v>
      </c>
      <c r="C49">
        <v>120</v>
      </c>
      <c r="D49">
        <v>60</v>
      </c>
      <c r="E49">
        <f t="shared" si="3"/>
        <v>178</v>
      </c>
      <c r="F49">
        <f t="shared" si="4"/>
        <v>202</v>
      </c>
      <c r="G49">
        <f t="shared" si="5"/>
        <v>825</v>
      </c>
      <c r="H49">
        <f t="shared" si="6"/>
        <v>0</v>
      </c>
      <c r="I49">
        <f t="shared" si="0"/>
        <v>0</v>
      </c>
      <c r="J49">
        <f t="shared" si="1"/>
        <v>1</v>
      </c>
      <c r="K49">
        <f t="shared" si="2"/>
        <v>0</v>
      </c>
    </row>
    <row r="50" spans="1:11" x14ac:dyDescent="0.25">
      <c r="A50" s="1">
        <v>41974</v>
      </c>
      <c r="B50">
        <v>101</v>
      </c>
      <c r="C50">
        <v>53</v>
      </c>
      <c r="D50">
        <v>62</v>
      </c>
      <c r="E50">
        <f t="shared" si="3"/>
        <v>279</v>
      </c>
      <c r="F50">
        <f t="shared" si="4"/>
        <v>255</v>
      </c>
      <c r="G50">
        <f t="shared" si="5"/>
        <v>567</v>
      </c>
      <c r="H50">
        <f t="shared" si="6"/>
        <v>1</v>
      </c>
      <c r="I50">
        <f t="shared" si="0"/>
        <v>0</v>
      </c>
      <c r="J50">
        <f t="shared" si="1"/>
        <v>0</v>
      </c>
      <c r="K50">
        <f t="shared" si="2"/>
        <v>0</v>
      </c>
    </row>
    <row r="51" spans="1:11" x14ac:dyDescent="0.25">
      <c r="A51" s="1">
        <v>41975</v>
      </c>
      <c r="B51">
        <v>67</v>
      </c>
      <c r="C51">
        <v>147</v>
      </c>
      <c r="D51">
        <v>20</v>
      </c>
      <c r="E51">
        <f t="shared" si="3"/>
        <v>146</v>
      </c>
      <c r="F51">
        <f t="shared" si="4"/>
        <v>402</v>
      </c>
      <c r="G51">
        <f t="shared" si="5"/>
        <v>587</v>
      </c>
      <c r="H51">
        <f t="shared" si="6"/>
        <v>0</v>
      </c>
      <c r="I51">
        <f t="shared" si="0"/>
        <v>1</v>
      </c>
      <c r="J51">
        <f t="shared" si="1"/>
        <v>0</v>
      </c>
      <c r="K51">
        <f t="shared" si="2"/>
        <v>0</v>
      </c>
    </row>
    <row r="52" spans="1:11" x14ac:dyDescent="0.25">
      <c r="A52" s="1">
        <v>41976</v>
      </c>
      <c r="B52">
        <v>109</v>
      </c>
      <c r="C52">
        <v>99</v>
      </c>
      <c r="D52">
        <v>70</v>
      </c>
      <c r="E52">
        <f t="shared" si="3"/>
        <v>255</v>
      </c>
      <c r="F52">
        <f t="shared" si="4"/>
        <v>241</v>
      </c>
      <c r="G52">
        <f t="shared" si="5"/>
        <v>657</v>
      </c>
      <c r="H52">
        <f t="shared" si="6"/>
        <v>1</v>
      </c>
      <c r="I52">
        <f t="shared" si="0"/>
        <v>0</v>
      </c>
      <c r="J52">
        <f t="shared" si="1"/>
        <v>0</v>
      </c>
      <c r="K52">
        <f t="shared" si="2"/>
        <v>0</v>
      </c>
    </row>
    <row r="53" spans="1:11" x14ac:dyDescent="0.25">
      <c r="A53" s="1">
        <v>41977</v>
      </c>
      <c r="B53">
        <v>22</v>
      </c>
      <c r="C53">
        <v>16</v>
      </c>
      <c r="D53">
        <v>59</v>
      </c>
      <c r="E53">
        <f t="shared" si="3"/>
        <v>77</v>
      </c>
      <c r="F53">
        <f t="shared" si="4"/>
        <v>257</v>
      </c>
      <c r="G53">
        <f t="shared" si="5"/>
        <v>716</v>
      </c>
      <c r="H53">
        <f t="shared" si="6"/>
        <v>0</v>
      </c>
      <c r="I53">
        <f t="shared" si="0"/>
        <v>0</v>
      </c>
      <c r="J53">
        <f t="shared" si="1"/>
        <v>1</v>
      </c>
      <c r="K53">
        <f t="shared" si="2"/>
        <v>0</v>
      </c>
    </row>
    <row r="54" spans="1:11" x14ac:dyDescent="0.25">
      <c r="A54" s="1">
        <v>41978</v>
      </c>
      <c r="B54">
        <v>5</v>
      </c>
      <c r="C54">
        <v>91</v>
      </c>
      <c r="D54">
        <v>73</v>
      </c>
      <c r="E54">
        <f t="shared" si="3"/>
        <v>82</v>
      </c>
      <c r="F54">
        <f t="shared" si="4"/>
        <v>348</v>
      </c>
      <c r="G54">
        <f t="shared" si="5"/>
        <v>469</v>
      </c>
      <c r="H54">
        <f t="shared" si="6"/>
        <v>0</v>
      </c>
      <c r="I54">
        <f t="shared" si="0"/>
        <v>1</v>
      </c>
      <c r="J54">
        <f t="shared" si="1"/>
        <v>0</v>
      </c>
      <c r="K54">
        <f t="shared" si="2"/>
        <v>0</v>
      </c>
    </row>
    <row r="55" spans="1:11" x14ac:dyDescent="0.25">
      <c r="A55" s="1">
        <v>41979</v>
      </c>
      <c r="B55">
        <v>105</v>
      </c>
      <c r="C55">
        <v>154</v>
      </c>
      <c r="D55">
        <v>48</v>
      </c>
      <c r="E55">
        <f t="shared" si="3"/>
        <v>187</v>
      </c>
      <c r="F55">
        <f t="shared" si="4"/>
        <v>242</v>
      </c>
      <c r="G55">
        <f t="shared" si="5"/>
        <v>517</v>
      </c>
      <c r="H55">
        <f t="shared" si="6"/>
        <v>0</v>
      </c>
      <c r="I55">
        <f t="shared" si="0"/>
        <v>0</v>
      </c>
      <c r="J55">
        <f t="shared" si="1"/>
        <v>1</v>
      </c>
      <c r="K55">
        <f t="shared" si="2"/>
        <v>0</v>
      </c>
    </row>
    <row r="56" spans="1:11" x14ac:dyDescent="0.25">
      <c r="A56" s="1">
        <v>41980</v>
      </c>
      <c r="B56">
        <v>108</v>
      </c>
      <c r="C56">
        <v>5</v>
      </c>
      <c r="D56">
        <v>71</v>
      </c>
      <c r="E56">
        <f t="shared" si="3"/>
        <v>295</v>
      </c>
      <c r="F56">
        <f t="shared" si="4"/>
        <v>247</v>
      </c>
      <c r="G56">
        <f t="shared" si="5"/>
        <v>268</v>
      </c>
      <c r="H56">
        <f t="shared" si="6"/>
        <v>1</v>
      </c>
      <c r="I56">
        <f t="shared" si="0"/>
        <v>0</v>
      </c>
      <c r="J56">
        <f t="shared" si="1"/>
        <v>0</v>
      </c>
      <c r="K56">
        <f t="shared" si="2"/>
        <v>0</v>
      </c>
    </row>
    <row r="57" spans="1:11" x14ac:dyDescent="0.25">
      <c r="A57" s="1">
        <v>41981</v>
      </c>
      <c r="B57">
        <v>64</v>
      </c>
      <c r="C57">
        <v>37</v>
      </c>
      <c r="D57">
        <v>89</v>
      </c>
      <c r="E57">
        <f t="shared" si="3"/>
        <v>159</v>
      </c>
      <c r="F57">
        <f t="shared" si="4"/>
        <v>284</v>
      </c>
      <c r="G57">
        <f t="shared" si="5"/>
        <v>357</v>
      </c>
      <c r="H57">
        <f t="shared" si="6"/>
        <v>0</v>
      </c>
      <c r="I57">
        <f t="shared" si="0"/>
        <v>1</v>
      </c>
      <c r="J57">
        <f t="shared" si="1"/>
        <v>0</v>
      </c>
      <c r="K57">
        <f t="shared" si="2"/>
        <v>0</v>
      </c>
    </row>
    <row r="58" spans="1:11" x14ac:dyDescent="0.25">
      <c r="A58" s="1">
        <v>41982</v>
      </c>
      <c r="B58">
        <v>114</v>
      </c>
      <c r="C58">
        <v>140</v>
      </c>
      <c r="D58">
        <v>36</v>
      </c>
      <c r="E58">
        <f t="shared" si="3"/>
        <v>273</v>
      </c>
      <c r="F58">
        <f t="shared" si="4"/>
        <v>164</v>
      </c>
      <c r="G58">
        <f t="shared" si="5"/>
        <v>393</v>
      </c>
      <c r="H58">
        <f t="shared" si="6"/>
        <v>1</v>
      </c>
      <c r="I58">
        <f t="shared" si="0"/>
        <v>0</v>
      </c>
      <c r="J58">
        <f t="shared" si="1"/>
        <v>0</v>
      </c>
      <c r="K58">
        <f t="shared" si="2"/>
        <v>0</v>
      </c>
    </row>
    <row r="59" spans="1:11" x14ac:dyDescent="0.25">
      <c r="A59" s="1">
        <v>41983</v>
      </c>
      <c r="B59">
        <v>147</v>
      </c>
      <c r="C59">
        <v>140</v>
      </c>
      <c r="D59">
        <v>61</v>
      </c>
      <c r="E59">
        <f t="shared" si="3"/>
        <v>220</v>
      </c>
      <c r="F59">
        <f t="shared" si="4"/>
        <v>304</v>
      </c>
      <c r="G59">
        <f t="shared" si="5"/>
        <v>454</v>
      </c>
      <c r="H59">
        <f t="shared" si="6"/>
        <v>1</v>
      </c>
      <c r="I59">
        <f t="shared" si="0"/>
        <v>0</v>
      </c>
      <c r="J59">
        <f t="shared" si="1"/>
        <v>0</v>
      </c>
      <c r="K59">
        <f t="shared" si="2"/>
        <v>0</v>
      </c>
    </row>
    <row r="60" spans="1:11" x14ac:dyDescent="0.25">
      <c r="A60" s="1">
        <v>41984</v>
      </c>
      <c r="B60">
        <v>69</v>
      </c>
      <c r="C60">
        <v>120</v>
      </c>
      <c r="D60">
        <v>52</v>
      </c>
      <c r="E60">
        <f t="shared" si="3"/>
        <v>89</v>
      </c>
      <c r="F60">
        <f t="shared" si="4"/>
        <v>424</v>
      </c>
      <c r="G60">
        <f t="shared" si="5"/>
        <v>506</v>
      </c>
      <c r="H60">
        <f t="shared" si="6"/>
        <v>0</v>
      </c>
      <c r="I60">
        <f t="shared" si="0"/>
        <v>1</v>
      </c>
      <c r="J60">
        <f t="shared" si="1"/>
        <v>0</v>
      </c>
      <c r="K60">
        <f t="shared" si="2"/>
        <v>0</v>
      </c>
    </row>
    <row r="61" spans="1:11" x14ac:dyDescent="0.25">
      <c r="A61" s="1">
        <v>41985</v>
      </c>
      <c r="B61">
        <v>101</v>
      </c>
      <c r="C61">
        <v>39</v>
      </c>
      <c r="D61">
        <v>10</v>
      </c>
      <c r="E61">
        <f t="shared" si="3"/>
        <v>190</v>
      </c>
      <c r="F61">
        <f t="shared" si="4"/>
        <v>203</v>
      </c>
      <c r="G61">
        <f t="shared" si="5"/>
        <v>516</v>
      </c>
      <c r="H61">
        <f t="shared" si="6"/>
        <v>0</v>
      </c>
      <c r="I61">
        <f t="shared" si="0"/>
        <v>0</v>
      </c>
      <c r="J61">
        <f t="shared" si="1"/>
        <v>1</v>
      </c>
      <c r="K61">
        <f t="shared" si="2"/>
        <v>0</v>
      </c>
    </row>
    <row r="62" spans="1:11" x14ac:dyDescent="0.25">
      <c r="A62" s="1">
        <v>41986</v>
      </c>
      <c r="B62">
        <v>158</v>
      </c>
      <c r="C62">
        <v>36</v>
      </c>
      <c r="D62">
        <v>79</v>
      </c>
      <c r="E62">
        <f t="shared" si="3"/>
        <v>348</v>
      </c>
      <c r="F62">
        <f t="shared" si="4"/>
        <v>239</v>
      </c>
      <c r="G62">
        <f t="shared" si="5"/>
        <v>275</v>
      </c>
      <c r="H62">
        <f t="shared" si="6"/>
        <v>1</v>
      </c>
      <c r="I62">
        <f t="shared" si="0"/>
        <v>0</v>
      </c>
      <c r="J62">
        <f t="shared" si="1"/>
        <v>0</v>
      </c>
      <c r="K62">
        <f t="shared" si="2"/>
        <v>0</v>
      </c>
    </row>
    <row r="63" spans="1:11" x14ac:dyDescent="0.25">
      <c r="A63" s="1">
        <v>41987</v>
      </c>
      <c r="B63">
        <v>79</v>
      </c>
      <c r="C63">
        <v>105</v>
      </c>
      <c r="D63">
        <v>73</v>
      </c>
      <c r="E63">
        <f t="shared" si="3"/>
        <v>227</v>
      </c>
      <c r="F63">
        <f t="shared" si="4"/>
        <v>344</v>
      </c>
      <c r="G63">
        <f t="shared" si="5"/>
        <v>348</v>
      </c>
      <c r="H63">
        <f t="shared" si="6"/>
        <v>1</v>
      </c>
      <c r="I63">
        <f t="shared" si="0"/>
        <v>0</v>
      </c>
      <c r="J63">
        <f t="shared" si="1"/>
        <v>0</v>
      </c>
      <c r="K63">
        <f t="shared" si="2"/>
        <v>0</v>
      </c>
    </row>
    <row r="64" spans="1:11" x14ac:dyDescent="0.25">
      <c r="A64" s="1">
        <v>41988</v>
      </c>
      <c r="B64">
        <v>5</v>
      </c>
      <c r="C64">
        <v>24</v>
      </c>
      <c r="D64">
        <v>43</v>
      </c>
      <c r="E64">
        <f t="shared" si="3"/>
        <v>32</v>
      </c>
      <c r="F64">
        <f t="shared" si="4"/>
        <v>368</v>
      </c>
      <c r="G64">
        <f t="shared" si="5"/>
        <v>391</v>
      </c>
      <c r="H64">
        <f t="shared" si="6"/>
        <v>0</v>
      </c>
      <c r="I64">
        <f t="shared" si="0"/>
        <v>1</v>
      </c>
      <c r="J64">
        <f t="shared" si="1"/>
        <v>0</v>
      </c>
      <c r="K64">
        <f t="shared" si="2"/>
        <v>0</v>
      </c>
    </row>
    <row r="65" spans="1:11" x14ac:dyDescent="0.25">
      <c r="A65" s="1">
        <v>41989</v>
      </c>
      <c r="B65">
        <v>68</v>
      </c>
      <c r="C65">
        <v>112</v>
      </c>
      <c r="D65">
        <v>25</v>
      </c>
      <c r="E65">
        <f t="shared" si="3"/>
        <v>100</v>
      </c>
      <c r="F65">
        <f t="shared" si="4"/>
        <v>220</v>
      </c>
      <c r="G65">
        <f t="shared" si="5"/>
        <v>416</v>
      </c>
      <c r="H65">
        <f t="shared" si="6"/>
        <v>0</v>
      </c>
      <c r="I65">
        <f t="shared" si="0"/>
        <v>0</v>
      </c>
      <c r="J65">
        <f t="shared" si="1"/>
        <v>1</v>
      </c>
      <c r="K65">
        <f t="shared" si="2"/>
        <v>0</v>
      </c>
    </row>
    <row r="66" spans="1:11" x14ac:dyDescent="0.25">
      <c r="A66" s="1">
        <v>41990</v>
      </c>
      <c r="B66">
        <v>37</v>
      </c>
      <c r="C66">
        <v>57</v>
      </c>
      <c r="D66">
        <v>81</v>
      </c>
      <c r="E66">
        <f t="shared" si="3"/>
        <v>137</v>
      </c>
      <c r="F66">
        <f t="shared" si="4"/>
        <v>277</v>
      </c>
      <c r="G66">
        <f t="shared" si="5"/>
        <v>177</v>
      </c>
      <c r="H66">
        <f t="shared" si="6"/>
        <v>0</v>
      </c>
      <c r="I66">
        <f t="shared" si="0"/>
        <v>1</v>
      </c>
      <c r="J66">
        <f t="shared" si="1"/>
        <v>0</v>
      </c>
      <c r="K66">
        <f t="shared" si="2"/>
        <v>0</v>
      </c>
    </row>
    <row r="67" spans="1:11" x14ac:dyDescent="0.25">
      <c r="A67" s="1">
        <v>41991</v>
      </c>
      <c r="B67">
        <v>188</v>
      </c>
      <c r="C67">
        <v>28</v>
      </c>
      <c r="D67">
        <v>7</v>
      </c>
      <c r="E67">
        <f t="shared" si="3"/>
        <v>325</v>
      </c>
      <c r="F67">
        <f t="shared" si="4"/>
        <v>45</v>
      </c>
      <c r="G67">
        <f t="shared" si="5"/>
        <v>184</v>
      </c>
      <c r="H67">
        <f t="shared" si="6"/>
        <v>1</v>
      </c>
      <c r="I67">
        <f t="shared" si="0"/>
        <v>0</v>
      </c>
      <c r="J67">
        <f t="shared" si="1"/>
        <v>0</v>
      </c>
      <c r="K67">
        <f t="shared" si="2"/>
        <v>0</v>
      </c>
    </row>
    <row r="68" spans="1:11" x14ac:dyDescent="0.25">
      <c r="A68" s="1">
        <v>41992</v>
      </c>
      <c r="B68">
        <v>167</v>
      </c>
      <c r="C68">
        <v>41</v>
      </c>
      <c r="D68">
        <v>45</v>
      </c>
      <c r="E68">
        <f t="shared" si="3"/>
        <v>292</v>
      </c>
      <c r="F68">
        <f t="shared" si="4"/>
        <v>86</v>
      </c>
      <c r="G68">
        <f t="shared" si="5"/>
        <v>229</v>
      </c>
      <c r="H68">
        <f t="shared" si="6"/>
        <v>1</v>
      </c>
      <c r="I68">
        <f t="shared" ref="I68:I131" si="7">IF(AND(E68&lt;200,F68&gt;=260),1,0)</f>
        <v>0</v>
      </c>
      <c r="J68">
        <f t="shared" ref="J68:J131" si="8">IF(AND(E68&lt;200,F68&lt;260,G68&gt;=320),1,0)</f>
        <v>0</v>
      </c>
      <c r="K68">
        <f t="shared" ref="K68:K131" si="9">IF(AND(H68=0,I68=0,J68=0),1,0)</f>
        <v>0</v>
      </c>
    </row>
    <row r="69" spans="1:11" x14ac:dyDescent="0.25">
      <c r="A69" s="1">
        <v>41993</v>
      </c>
      <c r="B69">
        <v>197</v>
      </c>
      <c r="C69">
        <v>82</v>
      </c>
      <c r="D69">
        <v>43</v>
      </c>
      <c r="E69">
        <f t="shared" ref="E69:E132" si="10">IF(H68=1,E68-200+B69,E68+B69)</f>
        <v>289</v>
      </c>
      <c r="F69">
        <f t="shared" ref="F69:F132" si="11">IF(I68=1,F68-260+C69,F68+C69)</f>
        <v>168</v>
      </c>
      <c r="G69">
        <f t="shared" ref="G69:G132" si="12">IF(J68=1,G68-320+D69,G68+D69)</f>
        <v>272</v>
      </c>
      <c r="H69">
        <f t="shared" ref="H69:H132" si="13">IF(E69&gt;=200,1,0)</f>
        <v>1</v>
      </c>
      <c r="I69">
        <f t="shared" si="7"/>
        <v>0</v>
      </c>
      <c r="J69">
        <f t="shared" si="8"/>
        <v>0</v>
      </c>
      <c r="K69">
        <f t="shared" si="9"/>
        <v>0</v>
      </c>
    </row>
    <row r="70" spans="1:11" x14ac:dyDescent="0.25">
      <c r="A70" s="1">
        <v>41994</v>
      </c>
      <c r="B70">
        <v>54</v>
      </c>
      <c r="C70">
        <v>130</v>
      </c>
      <c r="D70">
        <v>50</v>
      </c>
      <c r="E70">
        <f t="shared" si="10"/>
        <v>143</v>
      </c>
      <c r="F70">
        <f t="shared" si="11"/>
        <v>298</v>
      </c>
      <c r="G70">
        <f t="shared" si="12"/>
        <v>322</v>
      </c>
      <c r="H70">
        <f t="shared" si="13"/>
        <v>0</v>
      </c>
      <c r="I70">
        <f t="shared" si="7"/>
        <v>1</v>
      </c>
      <c r="J70">
        <f t="shared" si="8"/>
        <v>0</v>
      </c>
      <c r="K70">
        <f t="shared" si="9"/>
        <v>0</v>
      </c>
    </row>
    <row r="71" spans="1:11" x14ac:dyDescent="0.25">
      <c r="A71" s="1">
        <v>41995</v>
      </c>
      <c r="B71">
        <v>19</v>
      </c>
      <c r="C71">
        <v>153</v>
      </c>
      <c r="D71">
        <v>65</v>
      </c>
      <c r="E71">
        <f t="shared" si="10"/>
        <v>162</v>
      </c>
      <c r="F71">
        <f t="shared" si="11"/>
        <v>191</v>
      </c>
      <c r="G71">
        <f t="shared" si="12"/>
        <v>387</v>
      </c>
      <c r="H71">
        <f t="shared" si="13"/>
        <v>0</v>
      </c>
      <c r="I71">
        <f t="shared" si="7"/>
        <v>0</v>
      </c>
      <c r="J71">
        <f t="shared" si="8"/>
        <v>1</v>
      </c>
      <c r="K71">
        <f t="shared" si="9"/>
        <v>0</v>
      </c>
    </row>
    <row r="72" spans="1:11" x14ac:dyDescent="0.25">
      <c r="A72" s="1">
        <v>41996</v>
      </c>
      <c r="B72">
        <v>27</v>
      </c>
      <c r="C72">
        <v>160</v>
      </c>
      <c r="D72">
        <v>81</v>
      </c>
      <c r="E72">
        <f t="shared" si="10"/>
        <v>189</v>
      </c>
      <c r="F72">
        <f t="shared" si="11"/>
        <v>351</v>
      </c>
      <c r="G72">
        <f t="shared" si="12"/>
        <v>148</v>
      </c>
      <c r="H72">
        <f t="shared" si="13"/>
        <v>0</v>
      </c>
      <c r="I72">
        <f t="shared" si="7"/>
        <v>1</v>
      </c>
      <c r="J72">
        <f t="shared" si="8"/>
        <v>0</v>
      </c>
      <c r="K72">
        <f t="shared" si="9"/>
        <v>0</v>
      </c>
    </row>
    <row r="73" spans="1:11" x14ac:dyDescent="0.25">
      <c r="A73" s="1">
        <v>41997</v>
      </c>
      <c r="B73">
        <v>11</v>
      </c>
      <c r="C73">
        <v>140</v>
      </c>
      <c r="D73">
        <v>77</v>
      </c>
      <c r="E73">
        <f t="shared" si="10"/>
        <v>200</v>
      </c>
      <c r="F73">
        <f t="shared" si="11"/>
        <v>231</v>
      </c>
      <c r="G73">
        <f t="shared" si="12"/>
        <v>225</v>
      </c>
      <c r="H73">
        <f t="shared" si="13"/>
        <v>1</v>
      </c>
      <c r="I73">
        <f t="shared" si="7"/>
        <v>0</v>
      </c>
      <c r="J73">
        <f t="shared" si="8"/>
        <v>0</v>
      </c>
      <c r="K73">
        <f t="shared" si="9"/>
        <v>0</v>
      </c>
    </row>
    <row r="74" spans="1:11" x14ac:dyDescent="0.25">
      <c r="A74" s="1">
        <v>41998</v>
      </c>
      <c r="B74">
        <v>182</v>
      </c>
      <c r="C74">
        <v>50</v>
      </c>
      <c r="D74">
        <v>22</v>
      </c>
      <c r="E74">
        <f t="shared" si="10"/>
        <v>182</v>
      </c>
      <c r="F74">
        <f t="shared" si="11"/>
        <v>281</v>
      </c>
      <c r="G74">
        <f t="shared" si="12"/>
        <v>247</v>
      </c>
      <c r="H74">
        <f t="shared" si="13"/>
        <v>0</v>
      </c>
      <c r="I74">
        <f t="shared" si="7"/>
        <v>1</v>
      </c>
      <c r="J74">
        <f t="shared" si="8"/>
        <v>0</v>
      </c>
      <c r="K74">
        <f t="shared" si="9"/>
        <v>0</v>
      </c>
    </row>
    <row r="75" spans="1:11" x14ac:dyDescent="0.25">
      <c r="A75" s="1">
        <v>41999</v>
      </c>
      <c r="B75">
        <v>63</v>
      </c>
      <c r="C75">
        <v>83</v>
      </c>
      <c r="D75">
        <v>69</v>
      </c>
      <c r="E75">
        <f t="shared" si="10"/>
        <v>245</v>
      </c>
      <c r="F75">
        <f t="shared" si="11"/>
        <v>104</v>
      </c>
      <c r="G75">
        <f t="shared" si="12"/>
        <v>316</v>
      </c>
      <c r="H75">
        <f t="shared" si="13"/>
        <v>1</v>
      </c>
      <c r="I75">
        <f t="shared" si="7"/>
        <v>0</v>
      </c>
      <c r="J75">
        <f t="shared" si="8"/>
        <v>0</v>
      </c>
      <c r="K75">
        <f t="shared" si="9"/>
        <v>0</v>
      </c>
    </row>
    <row r="76" spans="1:11" x14ac:dyDescent="0.25">
      <c r="A76" s="1">
        <v>42000</v>
      </c>
      <c r="B76">
        <v>33</v>
      </c>
      <c r="C76">
        <v>59</v>
      </c>
      <c r="D76">
        <v>46</v>
      </c>
      <c r="E76">
        <f t="shared" si="10"/>
        <v>78</v>
      </c>
      <c r="F76">
        <f t="shared" si="11"/>
        <v>163</v>
      </c>
      <c r="G76">
        <f t="shared" si="12"/>
        <v>362</v>
      </c>
      <c r="H76">
        <f t="shared" si="13"/>
        <v>0</v>
      </c>
      <c r="I76">
        <f t="shared" si="7"/>
        <v>0</v>
      </c>
      <c r="J76">
        <f t="shared" si="8"/>
        <v>1</v>
      </c>
      <c r="K76">
        <f t="shared" si="9"/>
        <v>0</v>
      </c>
    </row>
    <row r="77" spans="1:11" x14ac:dyDescent="0.25">
      <c r="A77" s="1">
        <v>42001</v>
      </c>
      <c r="B77">
        <v>119</v>
      </c>
      <c r="C77">
        <v>57</v>
      </c>
      <c r="D77">
        <v>67</v>
      </c>
      <c r="E77">
        <f t="shared" si="10"/>
        <v>197</v>
      </c>
      <c r="F77">
        <f t="shared" si="11"/>
        <v>220</v>
      </c>
      <c r="G77">
        <f t="shared" si="12"/>
        <v>109</v>
      </c>
      <c r="H77">
        <f t="shared" si="13"/>
        <v>0</v>
      </c>
      <c r="I77">
        <f t="shared" si="7"/>
        <v>0</v>
      </c>
      <c r="J77">
        <f t="shared" si="8"/>
        <v>0</v>
      </c>
      <c r="K77">
        <f t="shared" si="9"/>
        <v>1</v>
      </c>
    </row>
    <row r="78" spans="1:11" x14ac:dyDescent="0.25">
      <c r="A78" s="1">
        <v>42002</v>
      </c>
      <c r="B78">
        <v>58</v>
      </c>
      <c r="C78">
        <v>176</v>
      </c>
      <c r="D78">
        <v>16</v>
      </c>
      <c r="E78">
        <f t="shared" si="10"/>
        <v>255</v>
      </c>
      <c r="F78">
        <f t="shared" si="11"/>
        <v>396</v>
      </c>
      <c r="G78">
        <f t="shared" si="12"/>
        <v>125</v>
      </c>
      <c r="H78">
        <f t="shared" si="13"/>
        <v>1</v>
      </c>
      <c r="I78">
        <f t="shared" si="7"/>
        <v>0</v>
      </c>
      <c r="J78">
        <f t="shared" si="8"/>
        <v>0</v>
      </c>
      <c r="K78">
        <f t="shared" si="9"/>
        <v>0</v>
      </c>
    </row>
    <row r="79" spans="1:11" x14ac:dyDescent="0.25">
      <c r="A79" s="1">
        <v>42003</v>
      </c>
      <c r="B79">
        <v>174</v>
      </c>
      <c r="C79">
        <v>61</v>
      </c>
      <c r="D79">
        <v>46</v>
      </c>
      <c r="E79">
        <f t="shared" si="10"/>
        <v>229</v>
      </c>
      <c r="F79">
        <f t="shared" si="11"/>
        <v>457</v>
      </c>
      <c r="G79">
        <f t="shared" si="12"/>
        <v>171</v>
      </c>
      <c r="H79">
        <f t="shared" si="13"/>
        <v>1</v>
      </c>
      <c r="I79">
        <f t="shared" si="7"/>
        <v>0</v>
      </c>
      <c r="J79">
        <f t="shared" si="8"/>
        <v>0</v>
      </c>
      <c r="K79">
        <f t="shared" si="9"/>
        <v>0</v>
      </c>
    </row>
    <row r="80" spans="1:11" x14ac:dyDescent="0.25">
      <c r="A80" s="1">
        <v>42004</v>
      </c>
      <c r="B80">
        <v>45</v>
      </c>
      <c r="C80">
        <v>154</v>
      </c>
      <c r="D80">
        <v>0</v>
      </c>
      <c r="E80">
        <f t="shared" si="10"/>
        <v>74</v>
      </c>
      <c r="F80">
        <f t="shared" si="11"/>
        <v>611</v>
      </c>
      <c r="G80">
        <f t="shared" si="12"/>
        <v>171</v>
      </c>
      <c r="H80">
        <f t="shared" si="13"/>
        <v>0</v>
      </c>
      <c r="I80">
        <f t="shared" si="7"/>
        <v>1</v>
      </c>
      <c r="J80">
        <f t="shared" si="8"/>
        <v>0</v>
      </c>
      <c r="K80">
        <f t="shared" si="9"/>
        <v>0</v>
      </c>
    </row>
    <row r="81" spans="1:11" x14ac:dyDescent="0.25">
      <c r="A81" s="1">
        <v>42005</v>
      </c>
      <c r="B81">
        <v>94</v>
      </c>
      <c r="C81">
        <v>120</v>
      </c>
      <c r="D81">
        <v>95</v>
      </c>
      <c r="E81">
        <f t="shared" si="10"/>
        <v>168</v>
      </c>
      <c r="F81">
        <f t="shared" si="11"/>
        <v>471</v>
      </c>
      <c r="G81">
        <f t="shared" si="12"/>
        <v>266</v>
      </c>
      <c r="H81">
        <f t="shared" si="13"/>
        <v>0</v>
      </c>
      <c r="I81">
        <f t="shared" si="7"/>
        <v>1</v>
      </c>
      <c r="J81">
        <f t="shared" si="8"/>
        <v>0</v>
      </c>
      <c r="K81">
        <f t="shared" si="9"/>
        <v>0</v>
      </c>
    </row>
    <row r="82" spans="1:11" x14ac:dyDescent="0.25">
      <c r="A82" s="1">
        <v>42006</v>
      </c>
      <c r="B82">
        <v>12</v>
      </c>
      <c r="C82">
        <v>5</v>
      </c>
      <c r="D82">
        <v>42</v>
      </c>
      <c r="E82">
        <f t="shared" si="10"/>
        <v>180</v>
      </c>
      <c r="F82">
        <f t="shared" si="11"/>
        <v>216</v>
      </c>
      <c r="G82">
        <f t="shared" si="12"/>
        <v>308</v>
      </c>
      <c r="H82">
        <f t="shared" si="13"/>
        <v>0</v>
      </c>
      <c r="I82">
        <f t="shared" si="7"/>
        <v>0</v>
      </c>
      <c r="J82">
        <f t="shared" si="8"/>
        <v>0</v>
      </c>
      <c r="K82">
        <f t="shared" si="9"/>
        <v>1</v>
      </c>
    </row>
    <row r="83" spans="1:11" x14ac:dyDescent="0.25">
      <c r="A83" s="1">
        <v>42007</v>
      </c>
      <c r="B83">
        <v>80</v>
      </c>
      <c r="C83">
        <v>170</v>
      </c>
      <c r="D83">
        <v>96</v>
      </c>
      <c r="E83">
        <f t="shared" si="10"/>
        <v>260</v>
      </c>
      <c r="F83">
        <f t="shared" si="11"/>
        <v>386</v>
      </c>
      <c r="G83">
        <f t="shared" si="12"/>
        <v>404</v>
      </c>
      <c r="H83">
        <f t="shared" si="13"/>
        <v>1</v>
      </c>
      <c r="I83">
        <f t="shared" si="7"/>
        <v>0</v>
      </c>
      <c r="J83">
        <f t="shared" si="8"/>
        <v>0</v>
      </c>
      <c r="K83">
        <f t="shared" si="9"/>
        <v>0</v>
      </c>
    </row>
    <row r="84" spans="1:11" x14ac:dyDescent="0.25">
      <c r="A84" s="1">
        <v>42008</v>
      </c>
      <c r="B84">
        <v>80</v>
      </c>
      <c r="C84">
        <v>10</v>
      </c>
      <c r="D84">
        <v>30</v>
      </c>
      <c r="E84">
        <f t="shared" si="10"/>
        <v>140</v>
      </c>
      <c r="F84">
        <f t="shared" si="11"/>
        <v>396</v>
      </c>
      <c r="G84">
        <f t="shared" si="12"/>
        <v>434</v>
      </c>
      <c r="H84">
        <f t="shared" si="13"/>
        <v>0</v>
      </c>
      <c r="I84">
        <f t="shared" si="7"/>
        <v>1</v>
      </c>
      <c r="J84">
        <f t="shared" si="8"/>
        <v>0</v>
      </c>
      <c r="K84">
        <f t="shared" si="9"/>
        <v>0</v>
      </c>
    </row>
    <row r="85" spans="1:11" x14ac:dyDescent="0.25">
      <c r="A85" s="1">
        <v>42009</v>
      </c>
      <c r="B85">
        <v>90</v>
      </c>
      <c r="C85">
        <v>80</v>
      </c>
      <c r="D85">
        <v>31</v>
      </c>
      <c r="E85">
        <f t="shared" si="10"/>
        <v>230</v>
      </c>
      <c r="F85">
        <f t="shared" si="11"/>
        <v>216</v>
      </c>
      <c r="G85">
        <f t="shared" si="12"/>
        <v>465</v>
      </c>
      <c r="H85">
        <f t="shared" si="13"/>
        <v>1</v>
      </c>
      <c r="I85">
        <f t="shared" si="7"/>
        <v>0</v>
      </c>
      <c r="J85">
        <f t="shared" si="8"/>
        <v>0</v>
      </c>
      <c r="K85">
        <f t="shared" si="9"/>
        <v>0</v>
      </c>
    </row>
    <row r="86" spans="1:11" x14ac:dyDescent="0.25">
      <c r="A86" s="1">
        <v>42010</v>
      </c>
      <c r="B86">
        <v>130</v>
      </c>
      <c r="C86">
        <v>163</v>
      </c>
      <c r="D86">
        <v>92</v>
      </c>
      <c r="E86">
        <f t="shared" si="10"/>
        <v>160</v>
      </c>
      <c r="F86">
        <f t="shared" si="11"/>
        <v>379</v>
      </c>
      <c r="G86">
        <f t="shared" si="12"/>
        <v>557</v>
      </c>
      <c r="H86">
        <f t="shared" si="13"/>
        <v>0</v>
      </c>
      <c r="I86">
        <f t="shared" si="7"/>
        <v>1</v>
      </c>
      <c r="J86">
        <f t="shared" si="8"/>
        <v>0</v>
      </c>
      <c r="K86">
        <f t="shared" si="9"/>
        <v>0</v>
      </c>
    </row>
    <row r="87" spans="1:11" x14ac:dyDescent="0.25">
      <c r="A87" s="1">
        <v>42011</v>
      </c>
      <c r="B87">
        <v>54</v>
      </c>
      <c r="C87">
        <v>7</v>
      </c>
      <c r="D87">
        <v>79</v>
      </c>
      <c r="E87">
        <f t="shared" si="10"/>
        <v>214</v>
      </c>
      <c r="F87">
        <f t="shared" si="11"/>
        <v>126</v>
      </c>
      <c r="G87">
        <f t="shared" si="12"/>
        <v>636</v>
      </c>
      <c r="H87">
        <f t="shared" si="13"/>
        <v>1</v>
      </c>
      <c r="I87">
        <f t="shared" si="7"/>
        <v>0</v>
      </c>
      <c r="J87">
        <f t="shared" si="8"/>
        <v>0</v>
      </c>
      <c r="K87">
        <f t="shared" si="9"/>
        <v>0</v>
      </c>
    </row>
    <row r="88" spans="1:11" x14ac:dyDescent="0.25">
      <c r="A88" s="1">
        <v>42012</v>
      </c>
      <c r="B88">
        <v>88</v>
      </c>
      <c r="C88">
        <v>125</v>
      </c>
      <c r="D88">
        <v>97</v>
      </c>
      <c r="E88">
        <f t="shared" si="10"/>
        <v>102</v>
      </c>
      <c r="F88">
        <f t="shared" si="11"/>
        <v>251</v>
      </c>
      <c r="G88">
        <f t="shared" si="12"/>
        <v>733</v>
      </c>
      <c r="H88">
        <f t="shared" si="13"/>
        <v>0</v>
      </c>
      <c r="I88">
        <f t="shared" si="7"/>
        <v>0</v>
      </c>
      <c r="J88">
        <f t="shared" si="8"/>
        <v>1</v>
      </c>
      <c r="K88">
        <f t="shared" si="9"/>
        <v>0</v>
      </c>
    </row>
    <row r="89" spans="1:11" x14ac:dyDescent="0.25">
      <c r="A89" s="1">
        <v>42013</v>
      </c>
      <c r="B89">
        <v>83</v>
      </c>
      <c r="C89">
        <v>85</v>
      </c>
      <c r="D89">
        <v>99</v>
      </c>
      <c r="E89">
        <f t="shared" si="10"/>
        <v>185</v>
      </c>
      <c r="F89">
        <f t="shared" si="11"/>
        <v>336</v>
      </c>
      <c r="G89">
        <f t="shared" si="12"/>
        <v>512</v>
      </c>
      <c r="H89">
        <f t="shared" si="13"/>
        <v>0</v>
      </c>
      <c r="I89">
        <f t="shared" si="7"/>
        <v>1</v>
      </c>
      <c r="J89">
        <f t="shared" si="8"/>
        <v>0</v>
      </c>
      <c r="K89">
        <f t="shared" si="9"/>
        <v>0</v>
      </c>
    </row>
    <row r="90" spans="1:11" x14ac:dyDescent="0.25">
      <c r="A90" s="1">
        <v>42014</v>
      </c>
      <c r="B90">
        <v>139</v>
      </c>
      <c r="C90">
        <v>155</v>
      </c>
      <c r="D90">
        <v>11</v>
      </c>
      <c r="E90">
        <f t="shared" si="10"/>
        <v>324</v>
      </c>
      <c r="F90">
        <f t="shared" si="11"/>
        <v>231</v>
      </c>
      <c r="G90">
        <f t="shared" si="12"/>
        <v>523</v>
      </c>
      <c r="H90">
        <f t="shared" si="13"/>
        <v>1</v>
      </c>
      <c r="I90">
        <f t="shared" si="7"/>
        <v>0</v>
      </c>
      <c r="J90">
        <f t="shared" si="8"/>
        <v>0</v>
      </c>
      <c r="K90">
        <f t="shared" si="9"/>
        <v>0</v>
      </c>
    </row>
    <row r="91" spans="1:11" x14ac:dyDescent="0.25">
      <c r="A91" s="1">
        <v>42015</v>
      </c>
      <c r="B91">
        <v>82</v>
      </c>
      <c r="C91">
        <v>43</v>
      </c>
      <c r="D91">
        <v>93</v>
      </c>
      <c r="E91">
        <f t="shared" si="10"/>
        <v>206</v>
      </c>
      <c r="F91">
        <f t="shared" si="11"/>
        <v>274</v>
      </c>
      <c r="G91">
        <f t="shared" si="12"/>
        <v>616</v>
      </c>
      <c r="H91">
        <f t="shared" si="13"/>
        <v>1</v>
      </c>
      <c r="I91">
        <f t="shared" si="7"/>
        <v>0</v>
      </c>
      <c r="J91">
        <f t="shared" si="8"/>
        <v>0</v>
      </c>
      <c r="K91">
        <f t="shared" si="9"/>
        <v>0</v>
      </c>
    </row>
    <row r="92" spans="1:11" x14ac:dyDescent="0.25">
      <c r="A92" s="1">
        <v>42016</v>
      </c>
      <c r="B92">
        <v>23</v>
      </c>
      <c r="C92">
        <v>40</v>
      </c>
      <c r="D92">
        <v>83</v>
      </c>
      <c r="E92">
        <f t="shared" si="10"/>
        <v>29</v>
      </c>
      <c r="F92">
        <f t="shared" si="11"/>
        <v>314</v>
      </c>
      <c r="G92">
        <f t="shared" si="12"/>
        <v>699</v>
      </c>
      <c r="H92">
        <f t="shared" si="13"/>
        <v>0</v>
      </c>
      <c r="I92">
        <f t="shared" si="7"/>
        <v>1</v>
      </c>
      <c r="J92">
        <f t="shared" si="8"/>
        <v>0</v>
      </c>
      <c r="K92">
        <f t="shared" si="9"/>
        <v>0</v>
      </c>
    </row>
    <row r="93" spans="1:11" x14ac:dyDescent="0.25">
      <c r="A93" s="1">
        <v>42017</v>
      </c>
      <c r="B93">
        <v>118</v>
      </c>
      <c r="C93">
        <v>165</v>
      </c>
      <c r="D93">
        <v>56</v>
      </c>
      <c r="E93">
        <f t="shared" si="10"/>
        <v>147</v>
      </c>
      <c r="F93">
        <f t="shared" si="11"/>
        <v>219</v>
      </c>
      <c r="G93">
        <f t="shared" si="12"/>
        <v>755</v>
      </c>
      <c r="H93">
        <f t="shared" si="13"/>
        <v>0</v>
      </c>
      <c r="I93">
        <f t="shared" si="7"/>
        <v>0</v>
      </c>
      <c r="J93">
        <f t="shared" si="8"/>
        <v>1</v>
      </c>
      <c r="K93">
        <f t="shared" si="9"/>
        <v>0</v>
      </c>
    </row>
    <row r="94" spans="1:11" x14ac:dyDescent="0.25">
      <c r="A94" s="1">
        <v>42018</v>
      </c>
      <c r="B94">
        <v>59</v>
      </c>
      <c r="C94">
        <v>35</v>
      </c>
      <c r="D94">
        <v>17</v>
      </c>
      <c r="E94">
        <f t="shared" si="10"/>
        <v>206</v>
      </c>
      <c r="F94">
        <f t="shared" si="11"/>
        <v>254</v>
      </c>
      <c r="G94">
        <f t="shared" si="12"/>
        <v>452</v>
      </c>
      <c r="H94">
        <f t="shared" si="13"/>
        <v>1</v>
      </c>
      <c r="I94">
        <f t="shared" si="7"/>
        <v>0</v>
      </c>
      <c r="J94">
        <f t="shared" si="8"/>
        <v>0</v>
      </c>
      <c r="K94">
        <f t="shared" si="9"/>
        <v>0</v>
      </c>
    </row>
    <row r="95" spans="1:11" x14ac:dyDescent="0.25">
      <c r="A95" s="1">
        <v>42019</v>
      </c>
      <c r="B95">
        <v>127</v>
      </c>
      <c r="C95">
        <v>58</v>
      </c>
      <c r="D95">
        <v>39</v>
      </c>
      <c r="E95">
        <f t="shared" si="10"/>
        <v>133</v>
      </c>
      <c r="F95">
        <f t="shared" si="11"/>
        <v>312</v>
      </c>
      <c r="G95">
        <f t="shared" si="12"/>
        <v>491</v>
      </c>
      <c r="H95">
        <f t="shared" si="13"/>
        <v>0</v>
      </c>
      <c r="I95">
        <f t="shared" si="7"/>
        <v>1</v>
      </c>
      <c r="J95">
        <f t="shared" si="8"/>
        <v>0</v>
      </c>
      <c r="K95">
        <f t="shared" si="9"/>
        <v>0</v>
      </c>
    </row>
    <row r="96" spans="1:11" x14ac:dyDescent="0.25">
      <c r="A96" s="1">
        <v>42020</v>
      </c>
      <c r="B96">
        <v>121</v>
      </c>
      <c r="C96">
        <v>175</v>
      </c>
      <c r="D96">
        <v>77</v>
      </c>
      <c r="E96">
        <f t="shared" si="10"/>
        <v>254</v>
      </c>
      <c r="F96">
        <f t="shared" si="11"/>
        <v>227</v>
      </c>
      <c r="G96">
        <f t="shared" si="12"/>
        <v>568</v>
      </c>
      <c r="H96">
        <f t="shared" si="13"/>
        <v>1</v>
      </c>
      <c r="I96">
        <f t="shared" si="7"/>
        <v>0</v>
      </c>
      <c r="J96">
        <f t="shared" si="8"/>
        <v>0</v>
      </c>
      <c r="K96">
        <f t="shared" si="9"/>
        <v>0</v>
      </c>
    </row>
    <row r="97" spans="1:11" x14ac:dyDescent="0.25">
      <c r="A97" s="1">
        <v>42021</v>
      </c>
      <c r="B97">
        <v>80</v>
      </c>
      <c r="C97">
        <v>101</v>
      </c>
      <c r="D97">
        <v>3</v>
      </c>
      <c r="E97">
        <f t="shared" si="10"/>
        <v>134</v>
      </c>
      <c r="F97">
        <f t="shared" si="11"/>
        <v>328</v>
      </c>
      <c r="G97">
        <f t="shared" si="12"/>
        <v>571</v>
      </c>
      <c r="H97">
        <f t="shared" si="13"/>
        <v>0</v>
      </c>
      <c r="I97">
        <f t="shared" si="7"/>
        <v>1</v>
      </c>
      <c r="J97">
        <f t="shared" si="8"/>
        <v>0</v>
      </c>
      <c r="K97">
        <f t="shared" si="9"/>
        <v>0</v>
      </c>
    </row>
    <row r="98" spans="1:11" x14ac:dyDescent="0.25">
      <c r="A98" s="1">
        <v>42022</v>
      </c>
      <c r="B98">
        <v>189</v>
      </c>
      <c r="C98">
        <v>161</v>
      </c>
      <c r="D98">
        <v>53</v>
      </c>
      <c r="E98">
        <f t="shared" si="10"/>
        <v>323</v>
      </c>
      <c r="F98">
        <f t="shared" si="11"/>
        <v>229</v>
      </c>
      <c r="G98">
        <f t="shared" si="12"/>
        <v>624</v>
      </c>
      <c r="H98">
        <f t="shared" si="13"/>
        <v>1</v>
      </c>
      <c r="I98">
        <f t="shared" si="7"/>
        <v>0</v>
      </c>
      <c r="J98">
        <f t="shared" si="8"/>
        <v>0</v>
      </c>
      <c r="K98">
        <f t="shared" si="9"/>
        <v>0</v>
      </c>
    </row>
    <row r="99" spans="1:11" x14ac:dyDescent="0.25">
      <c r="A99" s="1">
        <v>42023</v>
      </c>
      <c r="B99">
        <v>18</v>
      </c>
      <c r="C99">
        <v>61</v>
      </c>
      <c r="D99">
        <v>19</v>
      </c>
      <c r="E99">
        <f t="shared" si="10"/>
        <v>141</v>
      </c>
      <c r="F99">
        <f t="shared" si="11"/>
        <v>290</v>
      </c>
      <c r="G99">
        <f t="shared" si="12"/>
        <v>643</v>
      </c>
      <c r="H99">
        <f t="shared" si="13"/>
        <v>0</v>
      </c>
      <c r="I99">
        <f t="shared" si="7"/>
        <v>1</v>
      </c>
      <c r="J99">
        <f t="shared" si="8"/>
        <v>0</v>
      </c>
      <c r="K99">
        <f t="shared" si="9"/>
        <v>0</v>
      </c>
    </row>
    <row r="100" spans="1:11" x14ac:dyDescent="0.25">
      <c r="A100" s="1">
        <v>42024</v>
      </c>
      <c r="B100">
        <v>68</v>
      </c>
      <c r="C100">
        <v>127</v>
      </c>
      <c r="D100">
        <v>3</v>
      </c>
      <c r="E100">
        <f t="shared" si="10"/>
        <v>209</v>
      </c>
      <c r="F100">
        <f t="shared" si="11"/>
        <v>157</v>
      </c>
      <c r="G100">
        <f t="shared" si="12"/>
        <v>646</v>
      </c>
      <c r="H100">
        <f t="shared" si="13"/>
        <v>1</v>
      </c>
      <c r="I100">
        <f t="shared" si="7"/>
        <v>0</v>
      </c>
      <c r="J100">
        <f t="shared" si="8"/>
        <v>0</v>
      </c>
      <c r="K100">
        <f t="shared" si="9"/>
        <v>0</v>
      </c>
    </row>
    <row r="101" spans="1:11" x14ac:dyDescent="0.25">
      <c r="A101" s="1">
        <v>42025</v>
      </c>
      <c r="B101">
        <v>37</v>
      </c>
      <c r="C101">
        <v>112</v>
      </c>
      <c r="D101">
        <v>68</v>
      </c>
      <c r="E101">
        <f t="shared" si="10"/>
        <v>46</v>
      </c>
      <c r="F101">
        <f t="shared" si="11"/>
        <v>269</v>
      </c>
      <c r="G101">
        <f t="shared" si="12"/>
        <v>714</v>
      </c>
      <c r="H101">
        <f t="shared" si="13"/>
        <v>0</v>
      </c>
      <c r="I101">
        <f t="shared" si="7"/>
        <v>1</v>
      </c>
      <c r="J101">
        <f t="shared" si="8"/>
        <v>0</v>
      </c>
      <c r="K101">
        <f t="shared" si="9"/>
        <v>0</v>
      </c>
    </row>
    <row r="102" spans="1:11" x14ac:dyDescent="0.25">
      <c r="A102" s="1">
        <v>42026</v>
      </c>
      <c r="B102">
        <v>40</v>
      </c>
      <c r="C102">
        <v>140</v>
      </c>
      <c r="D102">
        <v>15</v>
      </c>
      <c r="E102">
        <f t="shared" si="10"/>
        <v>86</v>
      </c>
      <c r="F102">
        <f t="shared" si="11"/>
        <v>149</v>
      </c>
      <c r="G102">
        <f t="shared" si="12"/>
        <v>729</v>
      </c>
      <c r="H102">
        <f t="shared" si="13"/>
        <v>0</v>
      </c>
      <c r="I102">
        <f t="shared" si="7"/>
        <v>0</v>
      </c>
      <c r="J102">
        <f t="shared" si="8"/>
        <v>1</v>
      </c>
      <c r="K102">
        <f t="shared" si="9"/>
        <v>0</v>
      </c>
    </row>
    <row r="103" spans="1:11" x14ac:dyDescent="0.25">
      <c r="A103" s="1">
        <v>42027</v>
      </c>
      <c r="B103">
        <v>189</v>
      </c>
      <c r="C103">
        <v>87</v>
      </c>
      <c r="D103">
        <v>64</v>
      </c>
      <c r="E103">
        <f t="shared" si="10"/>
        <v>275</v>
      </c>
      <c r="F103">
        <f t="shared" si="11"/>
        <v>236</v>
      </c>
      <c r="G103">
        <f t="shared" si="12"/>
        <v>473</v>
      </c>
      <c r="H103">
        <f t="shared" si="13"/>
        <v>1</v>
      </c>
      <c r="I103">
        <f t="shared" si="7"/>
        <v>0</v>
      </c>
      <c r="J103">
        <f t="shared" si="8"/>
        <v>0</v>
      </c>
      <c r="K103">
        <f t="shared" si="9"/>
        <v>0</v>
      </c>
    </row>
    <row r="104" spans="1:11" x14ac:dyDescent="0.25">
      <c r="A104" s="1">
        <v>42028</v>
      </c>
      <c r="B104">
        <v>145</v>
      </c>
      <c r="C104">
        <v>18</v>
      </c>
      <c r="D104">
        <v>1</v>
      </c>
      <c r="E104">
        <f t="shared" si="10"/>
        <v>220</v>
      </c>
      <c r="F104">
        <f t="shared" si="11"/>
        <v>254</v>
      </c>
      <c r="G104">
        <f t="shared" si="12"/>
        <v>474</v>
      </c>
      <c r="H104">
        <f t="shared" si="13"/>
        <v>1</v>
      </c>
      <c r="I104">
        <f t="shared" si="7"/>
        <v>0</v>
      </c>
      <c r="J104">
        <f t="shared" si="8"/>
        <v>0</v>
      </c>
      <c r="K104">
        <f t="shared" si="9"/>
        <v>0</v>
      </c>
    </row>
    <row r="105" spans="1:11" x14ac:dyDescent="0.25">
      <c r="A105" s="1">
        <v>42029</v>
      </c>
      <c r="B105">
        <v>148</v>
      </c>
      <c r="C105">
        <v>27</v>
      </c>
      <c r="D105">
        <v>13</v>
      </c>
      <c r="E105">
        <f t="shared" si="10"/>
        <v>168</v>
      </c>
      <c r="F105">
        <f t="shared" si="11"/>
        <v>281</v>
      </c>
      <c r="G105">
        <f t="shared" si="12"/>
        <v>487</v>
      </c>
      <c r="H105">
        <f t="shared" si="13"/>
        <v>0</v>
      </c>
      <c r="I105">
        <f t="shared" si="7"/>
        <v>1</v>
      </c>
      <c r="J105">
        <f t="shared" si="8"/>
        <v>0</v>
      </c>
      <c r="K105">
        <f t="shared" si="9"/>
        <v>0</v>
      </c>
    </row>
    <row r="106" spans="1:11" x14ac:dyDescent="0.25">
      <c r="A106" s="1">
        <v>42030</v>
      </c>
      <c r="B106">
        <v>127</v>
      </c>
      <c r="C106">
        <v>161</v>
      </c>
      <c r="D106">
        <v>31</v>
      </c>
      <c r="E106">
        <f t="shared" si="10"/>
        <v>295</v>
      </c>
      <c r="F106">
        <f t="shared" si="11"/>
        <v>182</v>
      </c>
      <c r="G106">
        <f t="shared" si="12"/>
        <v>518</v>
      </c>
      <c r="H106">
        <f t="shared" si="13"/>
        <v>1</v>
      </c>
      <c r="I106">
        <f t="shared" si="7"/>
        <v>0</v>
      </c>
      <c r="J106">
        <f t="shared" si="8"/>
        <v>0</v>
      </c>
      <c r="K106">
        <f t="shared" si="9"/>
        <v>0</v>
      </c>
    </row>
    <row r="107" spans="1:11" x14ac:dyDescent="0.25">
      <c r="A107" s="1">
        <v>42031</v>
      </c>
      <c r="B107">
        <v>131</v>
      </c>
      <c r="C107">
        <v>1</v>
      </c>
      <c r="D107">
        <v>98</v>
      </c>
      <c r="E107">
        <f t="shared" si="10"/>
        <v>226</v>
      </c>
      <c r="F107">
        <f t="shared" si="11"/>
        <v>183</v>
      </c>
      <c r="G107">
        <f t="shared" si="12"/>
        <v>616</v>
      </c>
      <c r="H107">
        <f t="shared" si="13"/>
        <v>1</v>
      </c>
      <c r="I107">
        <f t="shared" si="7"/>
        <v>0</v>
      </c>
      <c r="J107">
        <f t="shared" si="8"/>
        <v>0</v>
      </c>
      <c r="K107">
        <f t="shared" si="9"/>
        <v>0</v>
      </c>
    </row>
    <row r="108" spans="1:11" x14ac:dyDescent="0.25">
      <c r="A108" s="1">
        <v>42032</v>
      </c>
      <c r="B108">
        <v>142</v>
      </c>
      <c r="C108">
        <v>131</v>
      </c>
      <c r="D108">
        <v>62</v>
      </c>
      <c r="E108">
        <f t="shared" si="10"/>
        <v>168</v>
      </c>
      <c r="F108">
        <f t="shared" si="11"/>
        <v>314</v>
      </c>
      <c r="G108">
        <f t="shared" si="12"/>
        <v>678</v>
      </c>
      <c r="H108">
        <f t="shared" si="13"/>
        <v>0</v>
      </c>
      <c r="I108">
        <f t="shared" si="7"/>
        <v>1</v>
      </c>
      <c r="J108">
        <f t="shared" si="8"/>
        <v>0</v>
      </c>
      <c r="K108">
        <f t="shared" si="9"/>
        <v>0</v>
      </c>
    </row>
    <row r="109" spans="1:11" x14ac:dyDescent="0.25">
      <c r="A109" s="1">
        <v>42033</v>
      </c>
      <c r="B109">
        <v>121</v>
      </c>
      <c r="C109">
        <v>150</v>
      </c>
      <c r="D109">
        <v>25</v>
      </c>
      <c r="E109">
        <f t="shared" si="10"/>
        <v>289</v>
      </c>
      <c r="F109">
        <f t="shared" si="11"/>
        <v>204</v>
      </c>
      <c r="G109">
        <f t="shared" si="12"/>
        <v>703</v>
      </c>
      <c r="H109">
        <f t="shared" si="13"/>
        <v>1</v>
      </c>
      <c r="I109">
        <f t="shared" si="7"/>
        <v>0</v>
      </c>
      <c r="J109">
        <f t="shared" si="8"/>
        <v>0</v>
      </c>
      <c r="K109">
        <f t="shared" si="9"/>
        <v>0</v>
      </c>
    </row>
    <row r="110" spans="1:11" x14ac:dyDescent="0.25">
      <c r="A110" s="1">
        <v>42034</v>
      </c>
      <c r="B110">
        <v>33</v>
      </c>
      <c r="C110">
        <v>113</v>
      </c>
      <c r="D110">
        <v>62</v>
      </c>
      <c r="E110">
        <f t="shared" si="10"/>
        <v>122</v>
      </c>
      <c r="F110">
        <f t="shared" si="11"/>
        <v>317</v>
      </c>
      <c r="G110">
        <f t="shared" si="12"/>
        <v>765</v>
      </c>
      <c r="H110">
        <f t="shared" si="13"/>
        <v>0</v>
      </c>
      <c r="I110">
        <f t="shared" si="7"/>
        <v>1</v>
      </c>
      <c r="J110">
        <f t="shared" si="8"/>
        <v>0</v>
      </c>
      <c r="K110">
        <f t="shared" si="9"/>
        <v>0</v>
      </c>
    </row>
    <row r="111" spans="1:11" x14ac:dyDescent="0.25">
      <c r="A111" s="1">
        <v>42035</v>
      </c>
      <c r="B111">
        <v>142</v>
      </c>
      <c r="C111">
        <v>44</v>
      </c>
      <c r="D111">
        <v>92</v>
      </c>
      <c r="E111">
        <f t="shared" si="10"/>
        <v>264</v>
      </c>
      <c r="F111">
        <f t="shared" si="11"/>
        <v>101</v>
      </c>
      <c r="G111">
        <f t="shared" si="12"/>
        <v>857</v>
      </c>
      <c r="H111">
        <f t="shared" si="13"/>
        <v>1</v>
      </c>
      <c r="I111">
        <f t="shared" si="7"/>
        <v>0</v>
      </c>
      <c r="J111">
        <f t="shared" si="8"/>
        <v>0</v>
      </c>
      <c r="K111">
        <f t="shared" si="9"/>
        <v>0</v>
      </c>
    </row>
    <row r="112" spans="1:11" x14ac:dyDescent="0.25">
      <c r="A112" s="1">
        <v>42036</v>
      </c>
      <c r="B112">
        <v>119</v>
      </c>
      <c r="C112">
        <v>167</v>
      </c>
      <c r="D112">
        <v>64</v>
      </c>
      <c r="E112">
        <f t="shared" si="10"/>
        <v>183</v>
      </c>
      <c r="F112">
        <f t="shared" si="11"/>
        <v>268</v>
      </c>
      <c r="G112">
        <f t="shared" si="12"/>
        <v>921</v>
      </c>
      <c r="H112">
        <f t="shared" si="13"/>
        <v>0</v>
      </c>
      <c r="I112">
        <f t="shared" si="7"/>
        <v>1</v>
      </c>
      <c r="J112">
        <f t="shared" si="8"/>
        <v>0</v>
      </c>
      <c r="K112">
        <f t="shared" si="9"/>
        <v>0</v>
      </c>
    </row>
    <row r="113" spans="1:11" x14ac:dyDescent="0.25">
      <c r="A113" s="1">
        <v>42037</v>
      </c>
      <c r="B113">
        <v>54</v>
      </c>
      <c r="C113">
        <v>109</v>
      </c>
      <c r="D113">
        <v>65</v>
      </c>
      <c r="E113">
        <f t="shared" si="10"/>
        <v>237</v>
      </c>
      <c r="F113">
        <f t="shared" si="11"/>
        <v>117</v>
      </c>
      <c r="G113">
        <f t="shared" si="12"/>
        <v>986</v>
      </c>
      <c r="H113">
        <f t="shared" si="13"/>
        <v>1</v>
      </c>
      <c r="I113">
        <f t="shared" si="7"/>
        <v>0</v>
      </c>
      <c r="J113">
        <f t="shared" si="8"/>
        <v>0</v>
      </c>
      <c r="K113">
        <f t="shared" si="9"/>
        <v>0</v>
      </c>
    </row>
    <row r="114" spans="1:11" x14ac:dyDescent="0.25">
      <c r="A114" s="1">
        <v>42038</v>
      </c>
      <c r="B114">
        <v>53</v>
      </c>
      <c r="C114">
        <v>94</v>
      </c>
      <c r="D114">
        <v>43</v>
      </c>
      <c r="E114">
        <f t="shared" si="10"/>
        <v>90</v>
      </c>
      <c r="F114">
        <f t="shared" si="11"/>
        <v>211</v>
      </c>
      <c r="G114">
        <f t="shared" si="12"/>
        <v>1029</v>
      </c>
      <c r="H114">
        <f t="shared" si="13"/>
        <v>0</v>
      </c>
      <c r="I114">
        <f t="shared" si="7"/>
        <v>0</v>
      </c>
      <c r="J114">
        <f t="shared" si="8"/>
        <v>1</v>
      </c>
      <c r="K114">
        <f t="shared" si="9"/>
        <v>0</v>
      </c>
    </row>
    <row r="115" spans="1:11" x14ac:dyDescent="0.25">
      <c r="A115" s="1">
        <v>42039</v>
      </c>
      <c r="B115">
        <v>165</v>
      </c>
      <c r="C115">
        <v>101</v>
      </c>
      <c r="D115">
        <v>8</v>
      </c>
      <c r="E115">
        <f t="shared" si="10"/>
        <v>255</v>
      </c>
      <c r="F115">
        <f t="shared" si="11"/>
        <v>312</v>
      </c>
      <c r="G115">
        <f t="shared" si="12"/>
        <v>717</v>
      </c>
      <c r="H115">
        <f t="shared" si="13"/>
        <v>1</v>
      </c>
      <c r="I115">
        <f t="shared" si="7"/>
        <v>0</v>
      </c>
      <c r="J115">
        <f t="shared" si="8"/>
        <v>0</v>
      </c>
      <c r="K115">
        <f t="shared" si="9"/>
        <v>0</v>
      </c>
    </row>
    <row r="116" spans="1:11" x14ac:dyDescent="0.25">
      <c r="A116" s="1">
        <v>42040</v>
      </c>
      <c r="B116">
        <v>159</v>
      </c>
      <c r="C116">
        <v>68</v>
      </c>
      <c r="D116">
        <v>96</v>
      </c>
      <c r="E116">
        <f t="shared" si="10"/>
        <v>214</v>
      </c>
      <c r="F116">
        <f t="shared" si="11"/>
        <v>380</v>
      </c>
      <c r="G116">
        <f t="shared" si="12"/>
        <v>813</v>
      </c>
      <c r="H116">
        <f t="shared" si="13"/>
        <v>1</v>
      </c>
      <c r="I116">
        <f t="shared" si="7"/>
        <v>0</v>
      </c>
      <c r="J116">
        <f t="shared" si="8"/>
        <v>0</v>
      </c>
      <c r="K116">
        <f t="shared" si="9"/>
        <v>0</v>
      </c>
    </row>
    <row r="117" spans="1:11" x14ac:dyDescent="0.25">
      <c r="A117" s="1">
        <v>42041</v>
      </c>
      <c r="B117">
        <v>79</v>
      </c>
      <c r="C117">
        <v>119</v>
      </c>
      <c r="D117">
        <v>35</v>
      </c>
      <c r="E117">
        <f t="shared" si="10"/>
        <v>93</v>
      </c>
      <c r="F117">
        <f t="shared" si="11"/>
        <v>499</v>
      </c>
      <c r="G117">
        <f t="shared" si="12"/>
        <v>848</v>
      </c>
      <c r="H117">
        <f t="shared" si="13"/>
        <v>0</v>
      </c>
      <c r="I117">
        <f t="shared" si="7"/>
        <v>1</v>
      </c>
      <c r="J117">
        <f t="shared" si="8"/>
        <v>0</v>
      </c>
      <c r="K117">
        <f t="shared" si="9"/>
        <v>0</v>
      </c>
    </row>
    <row r="118" spans="1:11" x14ac:dyDescent="0.25">
      <c r="A118" s="1">
        <v>42042</v>
      </c>
      <c r="B118">
        <v>128</v>
      </c>
      <c r="C118">
        <v>148</v>
      </c>
      <c r="D118">
        <v>77</v>
      </c>
      <c r="E118">
        <f t="shared" si="10"/>
        <v>221</v>
      </c>
      <c r="F118">
        <f t="shared" si="11"/>
        <v>387</v>
      </c>
      <c r="G118">
        <f t="shared" si="12"/>
        <v>925</v>
      </c>
      <c r="H118">
        <f t="shared" si="13"/>
        <v>1</v>
      </c>
      <c r="I118">
        <f t="shared" si="7"/>
        <v>0</v>
      </c>
      <c r="J118">
        <f t="shared" si="8"/>
        <v>0</v>
      </c>
      <c r="K118">
        <f t="shared" si="9"/>
        <v>0</v>
      </c>
    </row>
    <row r="119" spans="1:11" x14ac:dyDescent="0.25">
      <c r="A119" s="1">
        <v>42043</v>
      </c>
      <c r="B119">
        <v>195</v>
      </c>
      <c r="C119">
        <v>39</v>
      </c>
      <c r="D119">
        <v>77</v>
      </c>
      <c r="E119">
        <f t="shared" si="10"/>
        <v>216</v>
      </c>
      <c r="F119">
        <f t="shared" si="11"/>
        <v>426</v>
      </c>
      <c r="G119">
        <f t="shared" si="12"/>
        <v>1002</v>
      </c>
      <c r="H119">
        <f t="shared" si="13"/>
        <v>1</v>
      </c>
      <c r="I119">
        <f t="shared" si="7"/>
        <v>0</v>
      </c>
      <c r="J119">
        <f t="shared" si="8"/>
        <v>0</v>
      </c>
      <c r="K119">
        <f t="shared" si="9"/>
        <v>0</v>
      </c>
    </row>
    <row r="120" spans="1:11" x14ac:dyDescent="0.25">
      <c r="A120" s="1">
        <v>42044</v>
      </c>
      <c r="B120">
        <v>87</v>
      </c>
      <c r="C120">
        <v>8</v>
      </c>
      <c r="D120">
        <v>17</v>
      </c>
      <c r="E120">
        <f t="shared" si="10"/>
        <v>103</v>
      </c>
      <c r="F120">
        <f t="shared" si="11"/>
        <v>434</v>
      </c>
      <c r="G120">
        <f t="shared" si="12"/>
        <v>1019</v>
      </c>
      <c r="H120">
        <f t="shared" si="13"/>
        <v>0</v>
      </c>
      <c r="I120">
        <f t="shared" si="7"/>
        <v>1</v>
      </c>
      <c r="J120">
        <f t="shared" si="8"/>
        <v>0</v>
      </c>
      <c r="K120">
        <f t="shared" si="9"/>
        <v>0</v>
      </c>
    </row>
    <row r="121" spans="1:11" x14ac:dyDescent="0.25">
      <c r="A121" s="1">
        <v>42045</v>
      </c>
      <c r="B121">
        <v>114</v>
      </c>
      <c r="C121">
        <v>124</v>
      </c>
      <c r="D121">
        <v>94</v>
      </c>
      <c r="E121">
        <f t="shared" si="10"/>
        <v>217</v>
      </c>
      <c r="F121">
        <f t="shared" si="11"/>
        <v>298</v>
      </c>
      <c r="G121">
        <f t="shared" si="12"/>
        <v>1113</v>
      </c>
      <c r="H121">
        <f t="shared" si="13"/>
        <v>1</v>
      </c>
      <c r="I121">
        <f t="shared" si="7"/>
        <v>0</v>
      </c>
      <c r="J121">
        <f t="shared" si="8"/>
        <v>0</v>
      </c>
      <c r="K121">
        <f t="shared" si="9"/>
        <v>0</v>
      </c>
    </row>
    <row r="122" spans="1:11" x14ac:dyDescent="0.25">
      <c r="A122" s="1">
        <v>42046</v>
      </c>
      <c r="B122">
        <v>126</v>
      </c>
      <c r="C122">
        <v>122</v>
      </c>
      <c r="D122">
        <v>39</v>
      </c>
      <c r="E122">
        <f t="shared" si="10"/>
        <v>143</v>
      </c>
      <c r="F122">
        <f t="shared" si="11"/>
        <v>420</v>
      </c>
      <c r="G122">
        <f t="shared" si="12"/>
        <v>1152</v>
      </c>
      <c r="H122">
        <f t="shared" si="13"/>
        <v>0</v>
      </c>
      <c r="I122">
        <f t="shared" si="7"/>
        <v>1</v>
      </c>
      <c r="J122">
        <f t="shared" si="8"/>
        <v>0</v>
      </c>
      <c r="K122">
        <f t="shared" si="9"/>
        <v>0</v>
      </c>
    </row>
    <row r="123" spans="1:11" x14ac:dyDescent="0.25">
      <c r="A123" s="1">
        <v>42047</v>
      </c>
      <c r="B123">
        <v>96</v>
      </c>
      <c r="C123">
        <v>113</v>
      </c>
      <c r="D123">
        <v>28</v>
      </c>
      <c r="E123">
        <f t="shared" si="10"/>
        <v>239</v>
      </c>
      <c r="F123">
        <f t="shared" si="11"/>
        <v>273</v>
      </c>
      <c r="G123">
        <f t="shared" si="12"/>
        <v>1180</v>
      </c>
      <c r="H123">
        <f t="shared" si="13"/>
        <v>1</v>
      </c>
      <c r="I123">
        <f t="shared" si="7"/>
        <v>0</v>
      </c>
      <c r="J123">
        <f t="shared" si="8"/>
        <v>0</v>
      </c>
      <c r="K123">
        <f t="shared" si="9"/>
        <v>0</v>
      </c>
    </row>
    <row r="124" spans="1:11" x14ac:dyDescent="0.25">
      <c r="A124" s="1">
        <v>42048</v>
      </c>
      <c r="B124">
        <v>165</v>
      </c>
      <c r="C124">
        <v>4</v>
      </c>
      <c r="D124">
        <v>83</v>
      </c>
      <c r="E124">
        <f t="shared" si="10"/>
        <v>204</v>
      </c>
      <c r="F124">
        <f t="shared" si="11"/>
        <v>277</v>
      </c>
      <c r="G124">
        <f t="shared" si="12"/>
        <v>1263</v>
      </c>
      <c r="H124">
        <f t="shared" si="13"/>
        <v>1</v>
      </c>
      <c r="I124">
        <f t="shared" si="7"/>
        <v>0</v>
      </c>
      <c r="J124">
        <f t="shared" si="8"/>
        <v>0</v>
      </c>
      <c r="K124">
        <f t="shared" si="9"/>
        <v>0</v>
      </c>
    </row>
    <row r="125" spans="1:11" x14ac:dyDescent="0.25">
      <c r="A125" s="1">
        <v>42049</v>
      </c>
      <c r="B125">
        <v>1</v>
      </c>
      <c r="C125">
        <v>117</v>
      </c>
      <c r="D125">
        <v>76</v>
      </c>
      <c r="E125">
        <f t="shared" si="10"/>
        <v>5</v>
      </c>
      <c r="F125">
        <f t="shared" si="11"/>
        <v>394</v>
      </c>
      <c r="G125">
        <f t="shared" si="12"/>
        <v>1339</v>
      </c>
      <c r="H125">
        <f t="shared" si="13"/>
        <v>0</v>
      </c>
      <c r="I125">
        <f t="shared" si="7"/>
        <v>1</v>
      </c>
      <c r="J125">
        <f t="shared" si="8"/>
        <v>0</v>
      </c>
      <c r="K125">
        <f t="shared" si="9"/>
        <v>0</v>
      </c>
    </row>
    <row r="126" spans="1:11" x14ac:dyDescent="0.25">
      <c r="A126" s="1">
        <v>42050</v>
      </c>
      <c r="B126">
        <v>107</v>
      </c>
      <c r="C126">
        <v>70</v>
      </c>
      <c r="D126">
        <v>28</v>
      </c>
      <c r="E126">
        <f t="shared" si="10"/>
        <v>112</v>
      </c>
      <c r="F126">
        <f t="shared" si="11"/>
        <v>204</v>
      </c>
      <c r="G126">
        <f t="shared" si="12"/>
        <v>1367</v>
      </c>
      <c r="H126">
        <f t="shared" si="13"/>
        <v>0</v>
      </c>
      <c r="I126">
        <f t="shared" si="7"/>
        <v>0</v>
      </c>
      <c r="J126">
        <f t="shared" si="8"/>
        <v>1</v>
      </c>
      <c r="K126">
        <f t="shared" si="9"/>
        <v>0</v>
      </c>
    </row>
    <row r="127" spans="1:11" x14ac:dyDescent="0.25">
      <c r="A127" s="1">
        <v>42051</v>
      </c>
      <c r="B127">
        <v>83</v>
      </c>
      <c r="C127">
        <v>81</v>
      </c>
      <c r="D127">
        <v>1</v>
      </c>
      <c r="E127">
        <f t="shared" si="10"/>
        <v>195</v>
      </c>
      <c r="F127">
        <f t="shared" si="11"/>
        <v>285</v>
      </c>
      <c r="G127">
        <f t="shared" si="12"/>
        <v>1048</v>
      </c>
      <c r="H127">
        <f t="shared" si="13"/>
        <v>0</v>
      </c>
      <c r="I127">
        <f t="shared" si="7"/>
        <v>1</v>
      </c>
      <c r="J127">
        <f t="shared" si="8"/>
        <v>0</v>
      </c>
      <c r="K127">
        <f t="shared" si="9"/>
        <v>0</v>
      </c>
    </row>
    <row r="128" spans="1:11" x14ac:dyDescent="0.25">
      <c r="A128" s="1">
        <v>42052</v>
      </c>
      <c r="B128">
        <v>43</v>
      </c>
      <c r="C128">
        <v>109</v>
      </c>
      <c r="D128">
        <v>50</v>
      </c>
      <c r="E128">
        <f t="shared" si="10"/>
        <v>238</v>
      </c>
      <c r="F128">
        <f t="shared" si="11"/>
        <v>134</v>
      </c>
      <c r="G128">
        <f t="shared" si="12"/>
        <v>1098</v>
      </c>
      <c r="H128">
        <f t="shared" si="13"/>
        <v>1</v>
      </c>
      <c r="I128">
        <f t="shared" si="7"/>
        <v>0</v>
      </c>
      <c r="J128">
        <f t="shared" si="8"/>
        <v>0</v>
      </c>
      <c r="K128">
        <f t="shared" si="9"/>
        <v>0</v>
      </c>
    </row>
    <row r="129" spans="1:11" x14ac:dyDescent="0.25">
      <c r="A129" s="1">
        <v>42053</v>
      </c>
      <c r="B129">
        <v>52</v>
      </c>
      <c r="C129">
        <v>110</v>
      </c>
      <c r="D129">
        <v>19</v>
      </c>
      <c r="E129">
        <f t="shared" si="10"/>
        <v>90</v>
      </c>
      <c r="F129">
        <f t="shared" si="11"/>
        <v>244</v>
      </c>
      <c r="G129">
        <f t="shared" si="12"/>
        <v>1117</v>
      </c>
      <c r="H129">
        <f t="shared" si="13"/>
        <v>0</v>
      </c>
      <c r="I129">
        <f t="shared" si="7"/>
        <v>0</v>
      </c>
      <c r="J129">
        <f t="shared" si="8"/>
        <v>1</v>
      </c>
      <c r="K129">
        <f t="shared" si="9"/>
        <v>0</v>
      </c>
    </row>
    <row r="130" spans="1:11" x14ac:dyDescent="0.25">
      <c r="A130" s="1">
        <v>42054</v>
      </c>
      <c r="B130">
        <v>104</v>
      </c>
      <c r="C130">
        <v>132</v>
      </c>
      <c r="D130">
        <v>57</v>
      </c>
      <c r="E130">
        <f t="shared" si="10"/>
        <v>194</v>
      </c>
      <c r="F130">
        <f t="shared" si="11"/>
        <v>376</v>
      </c>
      <c r="G130">
        <f t="shared" si="12"/>
        <v>854</v>
      </c>
      <c r="H130">
        <f t="shared" si="13"/>
        <v>0</v>
      </c>
      <c r="I130">
        <f t="shared" si="7"/>
        <v>1</v>
      </c>
      <c r="J130">
        <f t="shared" si="8"/>
        <v>0</v>
      </c>
      <c r="K130">
        <f t="shared" si="9"/>
        <v>0</v>
      </c>
    </row>
    <row r="131" spans="1:11" x14ac:dyDescent="0.25">
      <c r="A131" s="1">
        <v>42055</v>
      </c>
      <c r="B131">
        <v>57</v>
      </c>
      <c r="C131">
        <v>150</v>
      </c>
      <c r="D131">
        <v>36</v>
      </c>
      <c r="E131">
        <f t="shared" si="10"/>
        <v>251</v>
      </c>
      <c r="F131">
        <f t="shared" si="11"/>
        <v>266</v>
      </c>
      <c r="G131">
        <f t="shared" si="12"/>
        <v>890</v>
      </c>
      <c r="H131">
        <f t="shared" si="13"/>
        <v>1</v>
      </c>
      <c r="I131">
        <f t="shared" si="7"/>
        <v>0</v>
      </c>
      <c r="J131">
        <f t="shared" si="8"/>
        <v>0</v>
      </c>
      <c r="K131">
        <f t="shared" si="9"/>
        <v>0</v>
      </c>
    </row>
    <row r="132" spans="1:11" x14ac:dyDescent="0.25">
      <c r="A132" s="1">
        <v>42056</v>
      </c>
      <c r="B132">
        <v>86</v>
      </c>
      <c r="C132">
        <v>183</v>
      </c>
      <c r="D132">
        <v>0</v>
      </c>
      <c r="E132">
        <f t="shared" si="10"/>
        <v>137</v>
      </c>
      <c r="F132">
        <f t="shared" si="11"/>
        <v>449</v>
      </c>
      <c r="G132">
        <f t="shared" si="12"/>
        <v>890</v>
      </c>
      <c r="H132">
        <f t="shared" si="13"/>
        <v>0</v>
      </c>
      <c r="I132">
        <f t="shared" ref="I132:I185" si="14">IF(AND(E132&lt;200,F132&gt;=260),1,0)</f>
        <v>1</v>
      </c>
      <c r="J132">
        <f t="shared" ref="J132:J185" si="15">IF(AND(E132&lt;200,F132&lt;260,G132&gt;=320),1,0)</f>
        <v>0</v>
      </c>
      <c r="K132">
        <f t="shared" ref="K132:K185" si="16">IF(AND(H132=0,I132=0,J132=0),1,0)</f>
        <v>0</v>
      </c>
    </row>
    <row r="133" spans="1:11" x14ac:dyDescent="0.25">
      <c r="A133" s="1">
        <v>42057</v>
      </c>
      <c r="B133">
        <v>108</v>
      </c>
      <c r="C133">
        <v>20</v>
      </c>
      <c r="D133">
        <v>87</v>
      </c>
      <c r="E133">
        <f t="shared" ref="E133:E185" si="17">IF(H132=1,E132-200+B133,E132+B133)</f>
        <v>245</v>
      </c>
      <c r="F133">
        <f t="shared" ref="F133:F185" si="18">IF(I132=1,F132-260+C133,F132+C133)</f>
        <v>209</v>
      </c>
      <c r="G133">
        <f t="shared" ref="G133:G185" si="19">IF(J132=1,G132-320+D133,G132+D133)</f>
        <v>977</v>
      </c>
      <c r="H133">
        <f t="shared" ref="H133:H185" si="20">IF(E133&gt;=200,1,0)</f>
        <v>1</v>
      </c>
      <c r="I133">
        <f t="shared" si="14"/>
        <v>0</v>
      </c>
      <c r="J133">
        <f t="shared" si="15"/>
        <v>0</v>
      </c>
      <c r="K133">
        <f t="shared" si="16"/>
        <v>0</v>
      </c>
    </row>
    <row r="134" spans="1:11" x14ac:dyDescent="0.25">
      <c r="A134" s="1">
        <v>42058</v>
      </c>
      <c r="B134">
        <v>102</v>
      </c>
      <c r="C134">
        <v>142</v>
      </c>
      <c r="D134">
        <v>20</v>
      </c>
      <c r="E134">
        <f t="shared" si="17"/>
        <v>147</v>
      </c>
      <c r="F134">
        <f t="shared" si="18"/>
        <v>351</v>
      </c>
      <c r="G134">
        <f t="shared" si="19"/>
        <v>997</v>
      </c>
      <c r="H134">
        <f t="shared" si="20"/>
        <v>0</v>
      </c>
      <c r="I134">
        <f t="shared" si="14"/>
        <v>1</v>
      </c>
      <c r="J134">
        <f t="shared" si="15"/>
        <v>0</v>
      </c>
      <c r="K134">
        <f t="shared" si="16"/>
        <v>0</v>
      </c>
    </row>
    <row r="135" spans="1:11" x14ac:dyDescent="0.25">
      <c r="A135" s="1">
        <v>42059</v>
      </c>
      <c r="B135">
        <v>81</v>
      </c>
      <c r="C135">
        <v>133</v>
      </c>
      <c r="D135">
        <v>25</v>
      </c>
      <c r="E135">
        <f t="shared" si="17"/>
        <v>228</v>
      </c>
      <c r="F135">
        <f t="shared" si="18"/>
        <v>224</v>
      </c>
      <c r="G135">
        <f t="shared" si="19"/>
        <v>1022</v>
      </c>
      <c r="H135">
        <f t="shared" si="20"/>
        <v>1</v>
      </c>
      <c r="I135">
        <f t="shared" si="14"/>
        <v>0</v>
      </c>
      <c r="J135">
        <f t="shared" si="15"/>
        <v>0</v>
      </c>
      <c r="K135">
        <f t="shared" si="16"/>
        <v>0</v>
      </c>
    </row>
    <row r="136" spans="1:11" x14ac:dyDescent="0.25">
      <c r="A136" s="1">
        <v>42060</v>
      </c>
      <c r="B136">
        <v>59</v>
      </c>
      <c r="C136">
        <v>87</v>
      </c>
      <c r="D136">
        <v>10</v>
      </c>
      <c r="E136">
        <f t="shared" si="17"/>
        <v>87</v>
      </c>
      <c r="F136">
        <f t="shared" si="18"/>
        <v>311</v>
      </c>
      <c r="G136">
        <f t="shared" si="19"/>
        <v>1032</v>
      </c>
      <c r="H136">
        <f t="shared" si="20"/>
        <v>0</v>
      </c>
      <c r="I136">
        <f t="shared" si="14"/>
        <v>1</v>
      </c>
      <c r="J136">
        <f t="shared" si="15"/>
        <v>0</v>
      </c>
      <c r="K136">
        <f t="shared" si="16"/>
        <v>0</v>
      </c>
    </row>
    <row r="137" spans="1:11" x14ac:dyDescent="0.25">
      <c r="A137" s="1">
        <v>42061</v>
      </c>
      <c r="B137">
        <v>21</v>
      </c>
      <c r="C137">
        <v>75</v>
      </c>
      <c r="D137">
        <v>65</v>
      </c>
      <c r="E137">
        <f t="shared" si="17"/>
        <v>108</v>
      </c>
      <c r="F137">
        <f t="shared" si="18"/>
        <v>126</v>
      </c>
      <c r="G137">
        <f t="shared" si="19"/>
        <v>1097</v>
      </c>
      <c r="H137">
        <f t="shared" si="20"/>
        <v>0</v>
      </c>
      <c r="I137">
        <f t="shared" si="14"/>
        <v>0</v>
      </c>
      <c r="J137">
        <f t="shared" si="15"/>
        <v>1</v>
      </c>
      <c r="K137">
        <f t="shared" si="16"/>
        <v>0</v>
      </c>
    </row>
    <row r="138" spans="1:11" x14ac:dyDescent="0.25">
      <c r="A138" s="1">
        <v>42062</v>
      </c>
      <c r="B138">
        <v>79</v>
      </c>
      <c r="C138">
        <v>14</v>
      </c>
      <c r="D138">
        <v>27</v>
      </c>
      <c r="E138">
        <f t="shared" si="17"/>
        <v>187</v>
      </c>
      <c r="F138">
        <f t="shared" si="18"/>
        <v>140</v>
      </c>
      <c r="G138">
        <f t="shared" si="19"/>
        <v>804</v>
      </c>
      <c r="H138">
        <f t="shared" si="20"/>
        <v>0</v>
      </c>
      <c r="I138">
        <f t="shared" si="14"/>
        <v>0</v>
      </c>
      <c r="J138">
        <f t="shared" si="15"/>
        <v>1</v>
      </c>
      <c r="K138">
        <f t="shared" si="16"/>
        <v>0</v>
      </c>
    </row>
    <row r="139" spans="1:11" x14ac:dyDescent="0.25">
      <c r="A139" s="1">
        <v>42063</v>
      </c>
      <c r="B139">
        <v>56</v>
      </c>
      <c r="C139">
        <v>12</v>
      </c>
      <c r="D139">
        <v>25</v>
      </c>
      <c r="E139">
        <f t="shared" si="17"/>
        <v>243</v>
      </c>
      <c r="F139">
        <f t="shared" si="18"/>
        <v>152</v>
      </c>
      <c r="G139">
        <f t="shared" si="19"/>
        <v>509</v>
      </c>
      <c r="H139">
        <f t="shared" si="20"/>
        <v>1</v>
      </c>
      <c r="I139">
        <f t="shared" si="14"/>
        <v>0</v>
      </c>
      <c r="J139">
        <f t="shared" si="15"/>
        <v>0</v>
      </c>
      <c r="K139">
        <f t="shared" si="16"/>
        <v>0</v>
      </c>
    </row>
    <row r="140" spans="1:11" x14ac:dyDescent="0.25">
      <c r="A140" s="1">
        <v>42064</v>
      </c>
      <c r="B140">
        <v>195</v>
      </c>
      <c r="C140">
        <v>90</v>
      </c>
      <c r="D140">
        <v>56</v>
      </c>
      <c r="E140">
        <f t="shared" si="17"/>
        <v>238</v>
      </c>
      <c r="F140">
        <f t="shared" si="18"/>
        <v>242</v>
      </c>
      <c r="G140">
        <f t="shared" si="19"/>
        <v>565</v>
      </c>
      <c r="H140">
        <f t="shared" si="20"/>
        <v>1</v>
      </c>
      <c r="I140">
        <f t="shared" si="14"/>
        <v>0</v>
      </c>
      <c r="J140">
        <f t="shared" si="15"/>
        <v>0</v>
      </c>
      <c r="K140">
        <f t="shared" si="16"/>
        <v>0</v>
      </c>
    </row>
    <row r="141" spans="1:11" x14ac:dyDescent="0.25">
      <c r="A141" s="1">
        <v>42065</v>
      </c>
      <c r="B141">
        <v>113</v>
      </c>
      <c r="C141">
        <v>90</v>
      </c>
      <c r="D141">
        <v>24</v>
      </c>
      <c r="E141">
        <f t="shared" si="17"/>
        <v>151</v>
      </c>
      <c r="F141">
        <f t="shared" si="18"/>
        <v>332</v>
      </c>
      <c r="G141">
        <f t="shared" si="19"/>
        <v>589</v>
      </c>
      <c r="H141">
        <f t="shared" si="20"/>
        <v>0</v>
      </c>
      <c r="I141">
        <f t="shared" si="14"/>
        <v>1</v>
      </c>
      <c r="J141">
        <f t="shared" si="15"/>
        <v>0</v>
      </c>
      <c r="K141">
        <f t="shared" si="16"/>
        <v>0</v>
      </c>
    </row>
    <row r="142" spans="1:11" x14ac:dyDescent="0.25">
      <c r="A142" s="1">
        <v>42066</v>
      </c>
      <c r="B142">
        <v>93</v>
      </c>
      <c r="C142">
        <v>139</v>
      </c>
      <c r="D142">
        <v>47</v>
      </c>
      <c r="E142">
        <f t="shared" si="17"/>
        <v>244</v>
      </c>
      <c r="F142">
        <f t="shared" si="18"/>
        <v>211</v>
      </c>
      <c r="G142">
        <f t="shared" si="19"/>
        <v>636</v>
      </c>
      <c r="H142">
        <f t="shared" si="20"/>
        <v>1</v>
      </c>
      <c r="I142">
        <f t="shared" si="14"/>
        <v>0</v>
      </c>
      <c r="J142">
        <f t="shared" si="15"/>
        <v>0</v>
      </c>
      <c r="K142">
        <f t="shared" si="16"/>
        <v>0</v>
      </c>
    </row>
    <row r="143" spans="1:11" x14ac:dyDescent="0.25">
      <c r="A143" s="1">
        <v>42067</v>
      </c>
      <c r="B143">
        <v>93</v>
      </c>
      <c r="C143">
        <v>147</v>
      </c>
      <c r="D143">
        <v>26</v>
      </c>
      <c r="E143">
        <f t="shared" si="17"/>
        <v>137</v>
      </c>
      <c r="F143">
        <f t="shared" si="18"/>
        <v>358</v>
      </c>
      <c r="G143">
        <f t="shared" si="19"/>
        <v>662</v>
      </c>
      <c r="H143">
        <f t="shared" si="20"/>
        <v>0</v>
      </c>
      <c r="I143">
        <f t="shared" si="14"/>
        <v>1</v>
      </c>
      <c r="J143">
        <f t="shared" si="15"/>
        <v>0</v>
      </c>
      <c r="K143">
        <f t="shared" si="16"/>
        <v>0</v>
      </c>
    </row>
    <row r="144" spans="1:11" x14ac:dyDescent="0.25">
      <c r="A144" s="1">
        <v>42068</v>
      </c>
      <c r="B144">
        <v>79</v>
      </c>
      <c r="C144">
        <v>145</v>
      </c>
      <c r="D144">
        <v>36</v>
      </c>
      <c r="E144">
        <f t="shared" si="17"/>
        <v>216</v>
      </c>
      <c r="F144">
        <f t="shared" si="18"/>
        <v>243</v>
      </c>
      <c r="G144">
        <f t="shared" si="19"/>
        <v>698</v>
      </c>
      <c r="H144">
        <f t="shared" si="20"/>
        <v>1</v>
      </c>
      <c r="I144">
        <f t="shared" si="14"/>
        <v>0</v>
      </c>
      <c r="J144">
        <f t="shared" si="15"/>
        <v>0</v>
      </c>
      <c r="K144">
        <f t="shared" si="16"/>
        <v>0</v>
      </c>
    </row>
    <row r="145" spans="1:11" x14ac:dyDescent="0.25">
      <c r="A145" s="1">
        <v>42069</v>
      </c>
      <c r="B145">
        <v>148</v>
      </c>
      <c r="C145">
        <v>127</v>
      </c>
      <c r="D145">
        <v>27</v>
      </c>
      <c r="E145">
        <f t="shared" si="17"/>
        <v>164</v>
      </c>
      <c r="F145">
        <f t="shared" si="18"/>
        <v>370</v>
      </c>
      <c r="G145">
        <f t="shared" si="19"/>
        <v>725</v>
      </c>
      <c r="H145">
        <f t="shared" si="20"/>
        <v>0</v>
      </c>
      <c r="I145">
        <f t="shared" si="14"/>
        <v>1</v>
      </c>
      <c r="J145">
        <f t="shared" si="15"/>
        <v>0</v>
      </c>
      <c r="K145">
        <f t="shared" si="16"/>
        <v>0</v>
      </c>
    </row>
    <row r="146" spans="1:11" x14ac:dyDescent="0.25">
      <c r="A146" s="1">
        <v>42070</v>
      </c>
      <c r="B146">
        <v>132</v>
      </c>
      <c r="C146">
        <v>128</v>
      </c>
      <c r="D146">
        <v>37</v>
      </c>
      <c r="E146">
        <f t="shared" si="17"/>
        <v>296</v>
      </c>
      <c r="F146">
        <f t="shared" si="18"/>
        <v>238</v>
      </c>
      <c r="G146">
        <f t="shared" si="19"/>
        <v>762</v>
      </c>
      <c r="H146">
        <f t="shared" si="20"/>
        <v>1</v>
      </c>
      <c r="I146">
        <f t="shared" si="14"/>
        <v>0</v>
      </c>
      <c r="J146">
        <f t="shared" si="15"/>
        <v>0</v>
      </c>
      <c r="K146">
        <f t="shared" si="16"/>
        <v>0</v>
      </c>
    </row>
    <row r="147" spans="1:11" x14ac:dyDescent="0.25">
      <c r="A147" s="1">
        <v>42071</v>
      </c>
      <c r="B147">
        <v>22</v>
      </c>
      <c r="C147">
        <v>115</v>
      </c>
      <c r="D147">
        <v>28</v>
      </c>
      <c r="E147">
        <f t="shared" si="17"/>
        <v>118</v>
      </c>
      <c r="F147">
        <f t="shared" si="18"/>
        <v>353</v>
      </c>
      <c r="G147">
        <f t="shared" si="19"/>
        <v>790</v>
      </c>
      <c r="H147">
        <f t="shared" si="20"/>
        <v>0</v>
      </c>
      <c r="I147">
        <f t="shared" si="14"/>
        <v>1</v>
      </c>
      <c r="J147">
        <f t="shared" si="15"/>
        <v>0</v>
      </c>
      <c r="K147">
        <f t="shared" si="16"/>
        <v>0</v>
      </c>
    </row>
    <row r="148" spans="1:11" x14ac:dyDescent="0.25">
      <c r="A148" s="1">
        <v>42072</v>
      </c>
      <c r="B148">
        <v>50</v>
      </c>
      <c r="C148">
        <v>99</v>
      </c>
      <c r="D148">
        <v>78</v>
      </c>
      <c r="E148">
        <f t="shared" si="17"/>
        <v>168</v>
      </c>
      <c r="F148">
        <f t="shared" si="18"/>
        <v>192</v>
      </c>
      <c r="G148">
        <f t="shared" si="19"/>
        <v>868</v>
      </c>
      <c r="H148">
        <f t="shared" si="20"/>
        <v>0</v>
      </c>
      <c r="I148">
        <f t="shared" si="14"/>
        <v>0</v>
      </c>
      <c r="J148">
        <f t="shared" si="15"/>
        <v>1</v>
      </c>
      <c r="K148">
        <f t="shared" si="16"/>
        <v>0</v>
      </c>
    </row>
    <row r="149" spans="1:11" x14ac:dyDescent="0.25">
      <c r="A149" s="1">
        <v>42073</v>
      </c>
      <c r="B149">
        <v>178</v>
      </c>
      <c r="C149">
        <v>146</v>
      </c>
      <c r="D149">
        <v>75</v>
      </c>
      <c r="E149">
        <f t="shared" si="17"/>
        <v>346</v>
      </c>
      <c r="F149">
        <f t="shared" si="18"/>
        <v>338</v>
      </c>
      <c r="G149">
        <f t="shared" si="19"/>
        <v>623</v>
      </c>
      <c r="H149">
        <f t="shared" si="20"/>
        <v>1</v>
      </c>
      <c r="I149">
        <f t="shared" si="14"/>
        <v>0</v>
      </c>
      <c r="J149">
        <f t="shared" si="15"/>
        <v>0</v>
      </c>
      <c r="K149">
        <f t="shared" si="16"/>
        <v>0</v>
      </c>
    </row>
    <row r="150" spans="1:11" x14ac:dyDescent="0.25">
      <c r="A150" s="1">
        <v>42074</v>
      </c>
      <c r="B150">
        <v>97</v>
      </c>
      <c r="C150">
        <v>135</v>
      </c>
      <c r="D150">
        <v>66</v>
      </c>
      <c r="E150">
        <f t="shared" si="17"/>
        <v>243</v>
      </c>
      <c r="F150">
        <f t="shared" si="18"/>
        <v>473</v>
      </c>
      <c r="G150">
        <f t="shared" si="19"/>
        <v>689</v>
      </c>
      <c r="H150">
        <f t="shared" si="20"/>
        <v>1</v>
      </c>
      <c r="I150">
        <f t="shared" si="14"/>
        <v>0</v>
      </c>
      <c r="J150">
        <f t="shared" si="15"/>
        <v>0</v>
      </c>
      <c r="K150">
        <f t="shared" si="16"/>
        <v>0</v>
      </c>
    </row>
    <row r="151" spans="1:11" x14ac:dyDescent="0.25">
      <c r="A151" s="1">
        <v>42075</v>
      </c>
      <c r="B151">
        <v>138</v>
      </c>
      <c r="C151">
        <v>160</v>
      </c>
      <c r="D151">
        <v>6</v>
      </c>
      <c r="E151">
        <f t="shared" si="17"/>
        <v>181</v>
      </c>
      <c r="F151">
        <f t="shared" si="18"/>
        <v>633</v>
      </c>
      <c r="G151">
        <f t="shared" si="19"/>
        <v>695</v>
      </c>
      <c r="H151">
        <f t="shared" si="20"/>
        <v>0</v>
      </c>
      <c r="I151">
        <f t="shared" si="14"/>
        <v>1</v>
      </c>
      <c r="J151">
        <f t="shared" si="15"/>
        <v>0</v>
      </c>
      <c r="K151">
        <f t="shared" si="16"/>
        <v>0</v>
      </c>
    </row>
    <row r="152" spans="1:11" x14ac:dyDescent="0.25">
      <c r="A152" s="1">
        <v>42076</v>
      </c>
      <c r="B152">
        <v>194</v>
      </c>
      <c r="C152">
        <v>87</v>
      </c>
      <c r="D152">
        <v>60</v>
      </c>
      <c r="E152">
        <f t="shared" si="17"/>
        <v>375</v>
      </c>
      <c r="F152">
        <f t="shared" si="18"/>
        <v>460</v>
      </c>
      <c r="G152">
        <f t="shared" si="19"/>
        <v>755</v>
      </c>
      <c r="H152">
        <f t="shared" si="20"/>
        <v>1</v>
      </c>
      <c r="I152">
        <f t="shared" si="14"/>
        <v>0</v>
      </c>
      <c r="J152">
        <f t="shared" si="15"/>
        <v>0</v>
      </c>
      <c r="K152">
        <f t="shared" si="16"/>
        <v>0</v>
      </c>
    </row>
    <row r="153" spans="1:11" x14ac:dyDescent="0.25">
      <c r="A153" s="1">
        <v>42077</v>
      </c>
      <c r="B153">
        <v>86</v>
      </c>
      <c r="C153">
        <v>21</v>
      </c>
      <c r="D153">
        <v>45</v>
      </c>
      <c r="E153">
        <f t="shared" si="17"/>
        <v>261</v>
      </c>
      <c r="F153">
        <f t="shared" si="18"/>
        <v>481</v>
      </c>
      <c r="G153">
        <f t="shared" si="19"/>
        <v>800</v>
      </c>
      <c r="H153">
        <f t="shared" si="20"/>
        <v>1</v>
      </c>
      <c r="I153">
        <f t="shared" si="14"/>
        <v>0</v>
      </c>
      <c r="J153">
        <f t="shared" si="15"/>
        <v>0</v>
      </c>
      <c r="K153">
        <f t="shared" si="16"/>
        <v>0</v>
      </c>
    </row>
    <row r="154" spans="1:11" x14ac:dyDescent="0.25">
      <c r="A154" s="1">
        <v>42078</v>
      </c>
      <c r="B154">
        <v>26</v>
      </c>
      <c r="C154">
        <v>60</v>
      </c>
      <c r="D154">
        <v>44</v>
      </c>
      <c r="E154">
        <f t="shared" si="17"/>
        <v>87</v>
      </c>
      <c r="F154">
        <f t="shared" si="18"/>
        <v>541</v>
      </c>
      <c r="G154">
        <f t="shared" si="19"/>
        <v>844</v>
      </c>
      <c r="H154">
        <f t="shared" si="20"/>
        <v>0</v>
      </c>
      <c r="I154">
        <f t="shared" si="14"/>
        <v>1</v>
      </c>
      <c r="J154">
        <f t="shared" si="15"/>
        <v>0</v>
      </c>
      <c r="K154">
        <f t="shared" si="16"/>
        <v>0</v>
      </c>
    </row>
    <row r="155" spans="1:11" x14ac:dyDescent="0.25">
      <c r="A155" s="1">
        <v>42079</v>
      </c>
      <c r="B155">
        <v>28</v>
      </c>
      <c r="C155">
        <v>35</v>
      </c>
      <c r="D155">
        <v>96</v>
      </c>
      <c r="E155">
        <f t="shared" si="17"/>
        <v>115</v>
      </c>
      <c r="F155">
        <f t="shared" si="18"/>
        <v>316</v>
      </c>
      <c r="G155">
        <f t="shared" si="19"/>
        <v>940</v>
      </c>
      <c r="H155">
        <f t="shared" si="20"/>
        <v>0</v>
      </c>
      <c r="I155">
        <f t="shared" si="14"/>
        <v>1</v>
      </c>
      <c r="J155">
        <f t="shared" si="15"/>
        <v>0</v>
      </c>
      <c r="K155">
        <f t="shared" si="16"/>
        <v>0</v>
      </c>
    </row>
    <row r="156" spans="1:11" x14ac:dyDescent="0.25">
      <c r="A156" s="1">
        <v>42080</v>
      </c>
      <c r="B156">
        <v>53</v>
      </c>
      <c r="C156">
        <v>100</v>
      </c>
      <c r="D156">
        <v>64</v>
      </c>
      <c r="E156">
        <f t="shared" si="17"/>
        <v>168</v>
      </c>
      <c r="F156">
        <f t="shared" si="18"/>
        <v>156</v>
      </c>
      <c r="G156">
        <f t="shared" si="19"/>
        <v>1004</v>
      </c>
      <c r="H156">
        <f t="shared" si="20"/>
        <v>0</v>
      </c>
      <c r="I156">
        <f t="shared" si="14"/>
        <v>0</v>
      </c>
      <c r="J156">
        <f t="shared" si="15"/>
        <v>1</v>
      </c>
      <c r="K156">
        <f t="shared" si="16"/>
        <v>0</v>
      </c>
    </row>
    <row r="157" spans="1:11" x14ac:dyDescent="0.25">
      <c r="A157" s="1">
        <v>42081</v>
      </c>
      <c r="B157">
        <v>168</v>
      </c>
      <c r="C157">
        <v>64</v>
      </c>
      <c r="D157">
        <v>46</v>
      </c>
      <c r="E157">
        <f t="shared" si="17"/>
        <v>336</v>
      </c>
      <c r="F157">
        <f t="shared" si="18"/>
        <v>220</v>
      </c>
      <c r="G157">
        <f t="shared" si="19"/>
        <v>730</v>
      </c>
      <c r="H157">
        <f t="shared" si="20"/>
        <v>1</v>
      </c>
      <c r="I157">
        <f t="shared" si="14"/>
        <v>0</v>
      </c>
      <c r="J157">
        <f t="shared" si="15"/>
        <v>0</v>
      </c>
      <c r="K157">
        <f t="shared" si="16"/>
        <v>0</v>
      </c>
    </row>
    <row r="158" spans="1:11" x14ac:dyDescent="0.25">
      <c r="A158" s="1">
        <v>42082</v>
      </c>
      <c r="B158">
        <v>77</v>
      </c>
      <c r="C158">
        <v>60</v>
      </c>
      <c r="D158">
        <v>35</v>
      </c>
      <c r="E158">
        <f t="shared" si="17"/>
        <v>213</v>
      </c>
      <c r="F158">
        <f t="shared" si="18"/>
        <v>280</v>
      </c>
      <c r="G158">
        <f t="shared" si="19"/>
        <v>765</v>
      </c>
      <c r="H158">
        <f t="shared" si="20"/>
        <v>1</v>
      </c>
      <c r="I158">
        <f t="shared" si="14"/>
        <v>0</v>
      </c>
      <c r="J158">
        <f t="shared" si="15"/>
        <v>0</v>
      </c>
      <c r="K158">
        <f t="shared" si="16"/>
        <v>0</v>
      </c>
    </row>
    <row r="159" spans="1:11" x14ac:dyDescent="0.25">
      <c r="A159" s="1">
        <v>42083</v>
      </c>
      <c r="B159">
        <v>17</v>
      </c>
      <c r="C159">
        <v>80</v>
      </c>
      <c r="D159">
        <v>30</v>
      </c>
      <c r="E159">
        <f t="shared" si="17"/>
        <v>30</v>
      </c>
      <c r="F159">
        <f t="shared" si="18"/>
        <v>360</v>
      </c>
      <c r="G159">
        <f t="shared" si="19"/>
        <v>795</v>
      </c>
      <c r="H159">
        <f t="shared" si="20"/>
        <v>0</v>
      </c>
      <c r="I159">
        <f t="shared" si="14"/>
        <v>1</v>
      </c>
      <c r="J159">
        <f t="shared" si="15"/>
        <v>0</v>
      </c>
      <c r="K159">
        <f t="shared" si="16"/>
        <v>0</v>
      </c>
    </row>
    <row r="160" spans="1:11" x14ac:dyDescent="0.25">
      <c r="A160" s="1">
        <v>42084</v>
      </c>
      <c r="B160">
        <v>175</v>
      </c>
      <c r="C160">
        <v>47</v>
      </c>
      <c r="D160">
        <v>25</v>
      </c>
      <c r="E160">
        <f t="shared" si="17"/>
        <v>205</v>
      </c>
      <c r="F160">
        <f t="shared" si="18"/>
        <v>147</v>
      </c>
      <c r="G160">
        <f t="shared" si="19"/>
        <v>820</v>
      </c>
      <c r="H160">
        <f t="shared" si="20"/>
        <v>1</v>
      </c>
      <c r="I160">
        <f t="shared" si="14"/>
        <v>0</v>
      </c>
      <c r="J160">
        <f t="shared" si="15"/>
        <v>0</v>
      </c>
      <c r="K160">
        <f t="shared" si="16"/>
        <v>0</v>
      </c>
    </row>
    <row r="161" spans="1:11" x14ac:dyDescent="0.25">
      <c r="A161" s="1">
        <v>42085</v>
      </c>
      <c r="B161">
        <v>164</v>
      </c>
      <c r="C161">
        <v>60</v>
      </c>
      <c r="D161">
        <v>22</v>
      </c>
      <c r="E161">
        <f t="shared" si="17"/>
        <v>169</v>
      </c>
      <c r="F161">
        <f t="shared" si="18"/>
        <v>207</v>
      </c>
      <c r="G161">
        <f t="shared" si="19"/>
        <v>842</v>
      </c>
      <c r="H161">
        <f t="shared" si="20"/>
        <v>0</v>
      </c>
      <c r="I161">
        <f t="shared" si="14"/>
        <v>0</v>
      </c>
      <c r="J161">
        <f t="shared" si="15"/>
        <v>1</v>
      </c>
      <c r="K161">
        <f t="shared" si="16"/>
        <v>0</v>
      </c>
    </row>
    <row r="162" spans="1:11" x14ac:dyDescent="0.25">
      <c r="A162" s="1">
        <v>42086</v>
      </c>
      <c r="B162">
        <v>199</v>
      </c>
      <c r="C162">
        <v>80</v>
      </c>
      <c r="D162">
        <v>45</v>
      </c>
      <c r="E162">
        <f t="shared" si="17"/>
        <v>368</v>
      </c>
      <c r="F162">
        <f t="shared" si="18"/>
        <v>287</v>
      </c>
      <c r="G162">
        <f t="shared" si="19"/>
        <v>567</v>
      </c>
      <c r="H162">
        <f t="shared" si="20"/>
        <v>1</v>
      </c>
      <c r="I162">
        <f t="shared" si="14"/>
        <v>0</v>
      </c>
      <c r="J162">
        <f t="shared" si="15"/>
        <v>0</v>
      </c>
      <c r="K162">
        <f t="shared" si="16"/>
        <v>0</v>
      </c>
    </row>
    <row r="163" spans="1:11" x14ac:dyDescent="0.25">
      <c r="A163" s="1">
        <v>42087</v>
      </c>
      <c r="B163">
        <v>111</v>
      </c>
      <c r="C163">
        <v>92</v>
      </c>
      <c r="D163">
        <v>45</v>
      </c>
      <c r="E163">
        <f t="shared" si="17"/>
        <v>279</v>
      </c>
      <c r="F163">
        <f t="shared" si="18"/>
        <v>379</v>
      </c>
      <c r="G163">
        <f t="shared" si="19"/>
        <v>612</v>
      </c>
      <c r="H163">
        <f t="shared" si="20"/>
        <v>1</v>
      </c>
      <c r="I163">
        <f t="shared" si="14"/>
        <v>0</v>
      </c>
      <c r="J163">
        <f t="shared" si="15"/>
        <v>0</v>
      </c>
      <c r="K163">
        <f t="shared" si="16"/>
        <v>0</v>
      </c>
    </row>
    <row r="164" spans="1:11" x14ac:dyDescent="0.25">
      <c r="A164" s="1">
        <v>42088</v>
      </c>
      <c r="B164">
        <v>58</v>
      </c>
      <c r="C164">
        <v>90</v>
      </c>
      <c r="D164">
        <v>40</v>
      </c>
      <c r="E164">
        <f t="shared" si="17"/>
        <v>137</v>
      </c>
      <c r="F164">
        <f t="shared" si="18"/>
        <v>469</v>
      </c>
      <c r="G164">
        <f t="shared" si="19"/>
        <v>652</v>
      </c>
      <c r="H164">
        <f t="shared" si="20"/>
        <v>0</v>
      </c>
      <c r="I164">
        <f t="shared" si="14"/>
        <v>1</v>
      </c>
      <c r="J164">
        <f t="shared" si="15"/>
        <v>0</v>
      </c>
      <c r="K164">
        <f t="shared" si="16"/>
        <v>0</v>
      </c>
    </row>
    <row r="165" spans="1:11" x14ac:dyDescent="0.25">
      <c r="A165" s="1">
        <v>42089</v>
      </c>
      <c r="B165">
        <v>59</v>
      </c>
      <c r="C165">
        <v>164</v>
      </c>
      <c r="D165">
        <v>47</v>
      </c>
      <c r="E165">
        <f t="shared" si="17"/>
        <v>196</v>
      </c>
      <c r="F165">
        <f t="shared" si="18"/>
        <v>373</v>
      </c>
      <c r="G165">
        <f t="shared" si="19"/>
        <v>699</v>
      </c>
      <c r="H165">
        <f t="shared" si="20"/>
        <v>0</v>
      </c>
      <c r="I165">
        <f t="shared" si="14"/>
        <v>1</v>
      </c>
      <c r="J165">
        <f t="shared" si="15"/>
        <v>0</v>
      </c>
      <c r="K165">
        <f t="shared" si="16"/>
        <v>0</v>
      </c>
    </row>
    <row r="166" spans="1:11" x14ac:dyDescent="0.25">
      <c r="A166" s="1">
        <v>42090</v>
      </c>
      <c r="B166">
        <v>158</v>
      </c>
      <c r="C166">
        <v>120</v>
      </c>
      <c r="D166">
        <v>30</v>
      </c>
      <c r="E166">
        <f t="shared" si="17"/>
        <v>354</v>
      </c>
      <c r="F166">
        <f t="shared" si="18"/>
        <v>233</v>
      </c>
      <c r="G166">
        <f t="shared" si="19"/>
        <v>729</v>
      </c>
      <c r="H166">
        <f t="shared" si="20"/>
        <v>1</v>
      </c>
      <c r="I166">
        <f t="shared" si="14"/>
        <v>0</v>
      </c>
      <c r="J166">
        <f t="shared" si="15"/>
        <v>0</v>
      </c>
      <c r="K166">
        <f t="shared" si="16"/>
        <v>0</v>
      </c>
    </row>
    <row r="167" spans="1:11" x14ac:dyDescent="0.25">
      <c r="A167" s="1">
        <v>42091</v>
      </c>
      <c r="B167">
        <v>84</v>
      </c>
      <c r="C167">
        <v>90</v>
      </c>
      <c r="D167">
        <v>30</v>
      </c>
      <c r="E167">
        <f t="shared" si="17"/>
        <v>238</v>
      </c>
      <c r="F167">
        <f t="shared" si="18"/>
        <v>323</v>
      </c>
      <c r="G167">
        <f t="shared" si="19"/>
        <v>759</v>
      </c>
      <c r="H167">
        <f t="shared" si="20"/>
        <v>1</v>
      </c>
      <c r="I167">
        <f t="shared" si="14"/>
        <v>0</v>
      </c>
      <c r="J167">
        <f t="shared" si="15"/>
        <v>0</v>
      </c>
      <c r="K167">
        <f t="shared" si="16"/>
        <v>0</v>
      </c>
    </row>
    <row r="168" spans="1:11" x14ac:dyDescent="0.25">
      <c r="A168" s="1">
        <v>42092</v>
      </c>
      <c r="B168">
        <v>64</v>
      </c>
      <c r="C168">
        <v>61</v>
      </c>
      <c r="D168">
        <v>60</v>
      </c>
      <c r="E168">
        <f t="shared" si="17"/>
        <v>102</v>
      </c>
      <c r="F168">
        <f t="shared" si="18"/>
        <v>384</v>
      </c>
      <c r="G168">
        <f t="shared" si="19"/>
        <v>819</v>
      </c>
      <c r="H168">
        <f t="shared" si="20"/>
        <v>0</v>
      </c>
      <c r="I168">
        <f t="shared" si="14"/>
        <v>1</v>
      </c>
      <c r="J168">
        <f t="shared" si="15"/>
        <v>0</v>
      </c>
      <c r="K168">
        <f t="shared" si="16"/>
        <v>0</v>
      </c>
    </row>
    <row r="169" spans="1:11" x14ac:dyDescent="0.25">
      <c r="A169" s="1">
        <v>42093</v>
      </c>
      <c r="B169">
        <v>125</v>
      </c>
      <c r="C169">
        <v>84</v>
      </c>
      <c r="D169">
        <v>40</v>
      </c>
      <c r="E169">
        <f t="shared" si="17"/>
        <v>227</v>
      </c>
      <c r="F169">
        <f t="shared" si="18"/>
        <v>208</v>
      </c>
      <c r="G169">
        <f t="shared" si="19"/>
        <v>859</v>
      </c>
      <c r="H169">
        <f t="shared" si="20"/>
        <v>1</v>
      </c>
      <c r="I169">
        <f t="shared" si="14"/>
        <v>0</v>
      </c>
      <c r="J169">
        <f t="shared" si="15"/>
        <v>0</v>
      </c>
      <c r="K169">
        <f t="shared" si="16"/>
        <v>0</v>
      </c>
    </row>
    <row r="170" spans="1:11" x14ac:dyDescent="0.25">
      <c r="A170" s="1">
        <v>42094</v>
      </c>
      <c r="B170">
        <v>148</v>
      </c>
      <c r="C170">
        <v>110</v>
      </c>
      <c r="D170">
        <v>50</v>
      </c>
      <c r="E170">
        <f t="shared" si="17"/>
        <v>175</v>
      </c>
      <c r="F170">
        <f t="shared" si="18"/>
        <v>318</v>
      </c>
      <c r="G170">
        <f t="shared" si="19"/>
        <v>909</v>
      </c>
      <c r="H170">
        <f t="shared" si="20"/>
        <v>0</v>
      </c>
      <c r="I170">
        <f t="shared" si="14"/>
        <v>1</v>
      </c>
      <c r="J170">
        <f t="shared" si="15"/>
        <v>0</v>
      </c>
      <c r="K170">
        <f t="shared" si="16"/>
        <v>0</v>
      </c>
    </row>
    <row r="171" spans="1:11" x14ac:dyDescent="0.25">
      <c r="A171" s="1">
        <v>42095</v>
      </c>
      <c r="B171">
        <v>172</v>
      </c>
      <c r="C171">
        <v>100</v>
      </c>
      <c r="D171">
        <v>30</v>
      </c>
      <c r="E171">
        <f t="shared" si="17"/>
        <v>347</v>
      </c>
      <c r="F171">
        <f t="shared" si="18"/>
        <v>158</v>
      </c>
      <c r="G171">
        <f t="shared" si="19"/>
        <v>939</v>
      </c>
      <c r="H171">
        <f t="shared" si="20"/>
        <v>1</v>
      </c>
      <c r="I171">
        <f t="shared" si="14"/>
        <v>0</v>
      </c>
      <c r="J171">
        <f t="shared" si="15"/>
        <v>0</v>
      </c>
      <c r="K171">
        <f t="shared" si="16"/>
        <v>0</v>
      </c>
    </row>
    <row r="172" spans="1:11" x14ac:dyDescent="0.25">
      <c r="A172" s="1">
        <v>42096</v>
      </c>
      <c r="B172">
        <v>103</v>
      </c>
      <c r="C172">
        <v>60</v>
      </c>
      <c r="D172">
        <v>40</v>
      </c>
      <c r="E172">
        <f t="shared" si="17"/>
        <v>250</v>
      </c>
      <c r="F172">
        <f t="shared" si="18"/>
        <v>218</v>
      </c>
      <c r="G172">
        <f t="shared" si="19"/>
        <v>979</v>
      </c>
      <c r="H172">
        <f t="shared" si="20"/>
        <v>1</v>
      </c>
      <c r="I172">
        <f t="shared" si="14"/>
        <v>0</v>
      </c>
      <c r="J172">
        <f t="shared" si="15"/>
        <v>0</v>
      </c>
      <c r="K172">
        <f t="shared" si="16"/>
        <v>0</v>
      </c>
    </row>
    <row r="173" spans="1:11" x14ac:dyDescent="0.25">
      <c r="A173" s="1">
        <v>42097</v>
      </c>
      <c r="B173">
        <v>191</v>
      </c>
      <c r="C173">
        <v>41</v>
      </c>
      <c r="D173">
        <v>52</v>
      </c>
      <c r="E173">
        <f t="shared" si="17"/>
        <v>241</v>
      </c>
      <c r="F173">
        <f t="shared" si="18"/>
        <v>259</v>
      </c>
      <c r="G173">
        <f t="shared" si="19"/>
        <v>1031</v>
      </c>
      <c r="H173">
        <f t="shared" si="20"/>
        <v>1</v>
      </c>
      <c r="I173">
        <f t="shared" si="14"/>
        <v>0</v>
      </c>
      <c r="J173">
        <f t="shared" si="15"/>
        <v>0</v>
      </c>
      <c r="K173">
        <f t="shared" si="16"/>
        <v>0</v>
      </c>
    </row>
    <row r="174" spans="1:11" x14ac:dyDescent="0.25">
      <c r="A174" s="1">
        <v>42098</v>
      </c>
      <c r="B174">
        <v>128</v>
      </c>
      <c r="C174">
        <v>98</v>
      </c>
      <c r="D174">
        <v>40</v>
      </c>
      <c r="E174">
        <f t="shared" si="17"/>
        <v>169</v>
      </c>
      <c r="F174">
        <f t="shared" si="18"/>
        <v>357</v>
      </c>
      <c r="G174">
        <f t="shared" si="19"/>
        <v>1071</v>
      </c>
      <c r="H174">
        <f t="shared" si="20"/>
        <v>0</v>
      </c>
      <c r="I174">
        <f t="shared" si="14"/>
        <v>1</v>
      </c>
      <c r="J174">
        <f t="shared" si="15"/>
        <v>0</v>
      </c>
      <c r="K174">
        <f t="shared" si="16"/>
        <v>0</v>
      </c>
    </row>
    <row r="175" spans="1:11" x14ac:dyDescent="0.25">
      <c r="A175" s="1">
        <v>42099</v>
      </c>
      <c r="B175">
        <v>75</v>
      </c>
      <c r="C175">
        <v>87</v>
      </c>
      <c r="D175">
        <v>47</v>
      </c>
      <c r="E175">
        <f t="shared" si="17"/>
        <v>244</v>
      </c>
      <c r="F175">
        <f t="shared" si="18"/>
        <v>184</v>
      </c>
      <c r="G175">
        <f t="shared" si="19"/>
        <v>1118</v>
      </c>
      <c r="H175">
        <f t="shared" si="20"/>
        <v>1</v>
      </c>
      <c r="I175">
        <f t="shared" si="14"/>
        <v>0</v>
      </c>
      <c r="J175">
        <f t="shared" si="15"/>
        <v>0</v>
      </c>
      <c r="K175">
        <f t="shared" si="16"/>
        <v>0</v>
      </c>
    </row>
    <row r="176" spans="1:11" x14ac:dyDescent="0.25">
      <c r="A176" s="1">
        <v>42100</v>
      </c>
      <c r="B176">
        <v>38</v>
      </c>
      <c r="C176">
        <v>100</v>
      </c>
      <c r="D176">
        <v>50</v>
      </c>
      <c r="E176">
        <f t="shared" si="17"/>
        <v>82</v>
      </c>
      <c r="F176">
        <f t="shared" si="18"/>
        <v>284</v>
      </c>
      <c r="G176">
        <f t="shared" si="19"/>
        <v>1168</v>
      </c>
      <c r="H176">
        <f t="shared" si="20"/>
        <v>0</v>
      </c>
      <c r="I176">
        <f t="shared" si="14"/>
        <v>1</v>
      </c>
      <c r="J176">
        <f t="shared" si="15"/>
        <v>0</v>
      </c>
      <c r="K176">
        <f t="shared" si="16"/>
        <v>0</v>
      </c>
    </row>
    <row r="177" spans="1:11" x14ac:dyDescent="0.25">
      <c r="A177" s="1">
        <v>42101</v>
      </c>
      <c r="B177">
        <v>80</v>
      </c>
      <c r="C177">
        <v>40</v>
      </c>
      <c r="D177">
        <v>30</v>
      </c>
      <c r="E177">
        <f t="shared" si="17"/>
        <v>162</v>
      </c>
      <c r="F177">
        <f t="shared" si="18"/>
        <v>64</v>
      </c>
      <c r="G177">
        <f t="shared" si="19"/>
        <v>1198</v>
      </c>
      <c r="H177">
        <f t="shared" si="20"/>
        <v>0</v>
      </c>
      <c r="I177">
        <f t="shared" si="14"/>
        <v>0</v>
      </c>
      <c r="J177">
        <f t="shared" si="15"/>
        <v>1</v>
      </c>
      <c r="K177">
        <f t="shared" si="16"/>
        <v>0</v>
      </c>
    </row>
    <row r="178" spans="1:11" x14ac:dyDescent="0.25">
      <c r="A178" s="1">
        <v>42102</v>
      </c>
      <c r="B178">
        <v>55</v>
      </c>
      <c r="C178">
        <v>60</v>
      </c>
      <c r="D178">
        <v>50</v>
      </c>
      <c r="E178">
        <f t="shared" si="17"/>
        <v>217</v>
      </c>
      <c r="F178">
        <f t="shared" si="18"/>
        <v>124</v>
      </c>
      <c r="G178">
        <f t="shared" si="19"/>
        <v>928</v>
      </c>
      <c r="H178">
        <f t="shared" si="20"/>
        <v>1</v>
      </c>
      <c r="I178">
        <f t="shared" si="14"/>
        <v>0</v>
      </c>
      <c r="J178">
        <f t="shared" si="15"/>
        <v>0</v>
      </c>
      <c r="K178">
        <f t="shared" si="16"/>
        <v>0</v>
      </c>
    </row>
    <row r="179" spans="1:11" x14ac:dyDescent="0.25">
      <c r="A179" s="1">
        <v>42103</v>
      </c>
      <c r="B179">
        <v>10</v>
      </c>
      <c r="C179">
        <v>80</v>
      </c>
      <c r="D179">
        <v>48</v>
      </c>
      <c r="E179">
        <f t="shared" si="17"/>
        <v>27</v>
      </c>
      <c r="F179">
        <f t="shared" si="18"/>
        <v>204</v>
      </c>
      <c r="G179">
        <f t="shared" si="19"/>
        <v>976</v>
      </c>
      <c r="H179">
        <f t="shared" si="20"/>
        <v>0</v>
      </c>
      <c r="I179">
        <f t="shared" si="14"/>
        <v>0</v>
      </c>
      <c r="J179">
        <f t="shared" si="15"/>
        <v>1</v>
      </c>
      <c r="K179">
        <f t="shared" si="16"/>
        <v>0</v>
      </c>
    </row>
    <row r="180" spans="1:11" x14ac:dyDescent="0.25">
      <c r="A180" s="1">
        <v>42104</v>
      </c>
      <c r="B180">
        <v>95</v>
      </c>
      <c r="C180">
        <v>60</v>
      </c>
      <c r="D180">
        <v>51</v>
      </c>
      <c r="E180">
        <f t="shared" si="17"/>
        <v>122</v>
      </c>
      <c r="F180">
        <f t="shared" si="18"/>
        <v>264</v>
      </c>
      <c r="G180">
        <f t="shared" si="19"/>
        <v>707</v>
      </c>
      <c r="H180">
        <f t="shared" si="20"/>
        <v>0</v>
      </c>
      <c r="I180">
        <f t="shared" si="14"/>
        <v>1</v>
      </c>
      <c r="J180">
        <f t="shared" si="15"/>
        <v>0</v>
      </c>
      <c r="K180">
        <f t="shared" si="16"/>
        <v>0</v>
      </c>
    </row>
    <row r="181" spans="1:11" x14ac:dyDescent="0.25">
      <c r="A181" s="1">
        <v>42105</v>
      </c>
      <c r="B181">
        <v>90</v>
      </c>
      <c r="C181">
        <v>100</v>
      </c>
      <c r="D181">
        <v>50</v>
      </c>
      <c r="E181">
        <f t="shared" si="17"/>
        <v>212</v>
      </c>
      <c r="F181">
        <f t="shared" si="18"/>
        <v>104</v>
      </c>
      <c r="G181">
        <f t="shared" si="19"/>
        <v>757</v>
      </c>
      <c r="H181">
        <f t="shared" si="20"/>
        <v>1</v>
      </c>
      <c r="I181">
        <f t="shared" si="14"/>
        <v>0</v>
      </c>
      <c r="J181">
        <f t="shared" si="15"/>
        <v>0</v>
      </c>
      <c r="K181">
        <f t="shared" si="16"/>
        <v>0</v>
      </c>
    </row>
    <row r="182" spans="1:11" x14ac:dyDescent="0.25">
      <c r="A182" s="1">
        <v>42106</v>
      </c>
      <c r="B182">
        <v>186</v>
      </c>
      <c r="C182">
        <v>60</v>
      </c>
      <c r="D182">
        <v>92</v>
      </c>
      <c r="E182">
        <f t="shared" si="17"/>
        <v>198</v>
      </c>
      <c r="F182">
        <f t="shared" si="18"/>
        <v>164</v>
      </c>
      <c r="G182">
        <f t="shared" si="19"/>
        <v>849</v>
      </c>
      <c r="H182">
        <f t="shared" si="20"/>
        <v>0</v>
      </c>
      <c r="I182">
        <f t="shared" si="14"/>
        <v>0</v>
      </c>
      <c r="J182">
        <f t="shared" si="15"/>
        <v>1</v>
      </c>
      <c r="K182">
        <f t="shared" si="16"/>
        <v>0</v>
      </c>
    </row>
    <row r="183" spans="1:11" x14ac:dyDescent="0.25">
      <c r="A183" s="1">
        <v>42107</v>
      </c>
      <c r="B183">
        <v>2</v>
      </c>
      <c r="C183">
        <v>40</v>
      </c>
      <c r="D183">
        <v>50</v>
      </c>
      <c r="E183">
        <f t="shared" si="17"/>
        <v>200</v>
      </c>
      <c r="F183">
        <f t="shared" si="18"/>
        <v>204</v>
      </c>
      <c r="G183">
        <f t="shared" si="19"/>
        <v>579</v>
      </c>
      <c r="H183">
        <f t="shared" si="20"/>
        <v>1</v>
      </c>
      <c r="I183">
        <f t="shared" si="14"/>
        <v>0</v>
      </c>
      <c r="J183">
        <f t="shared" si="15"/>
        <v>0</v>
      </c>
      <c r="K183">
        <f t="shared" si="16"/>
        <v>0</v>
      </c>
    </row>
    <row r="184" spans="1:11" x14ac:dyDescent="0.25">
      <c r="A184" s="1">
        <v>42108</v>
      </c>
      <c r="B184">
        <v>136</v>
      </c>
      <c r="C184">
        <v>20</v>
      </c>
      <c r="D184">
        <v>66</v>
      </c>
      <c r="E184">
        <f t="shared" si="17"/>
        <v>136</v>
      </c>
      <c r="F184">
        <f t="shared" si="18"/>
        <v>224</v>
      </c>
      <c r="G184">
        <f t="shared" si="19"/>
        <v>645</v>
      </c>
      <c r="H184">
        <f t="shared" si="20"/>
        <v>0</v>
      </c>
      <c r="I184">
        <f t="shared" si="14"/>
        <v>0</v>
      </c>
      <c r="J184">
        <f t="shared" si="15"/>
        <v>1</v>
      </c>
      <c r="K184">
        <f t="shared" si="16"/>
        <v>0</v>
      </c>
    </row>
    <row r="185" spans="1:11" x14ac:dyDescent="0.25">
      <c r="A185" s="1">
        <v>42109</v>
      </c>
      <c r="B185">
        <v>4</v>
      </c>
      <c r="C185">
        <v>20</v>
      </c>
      <c r="D185">
        <v>10</v>
      </c>
      <c r="E185">
        <f t="shared" si="17"/>
        <v>140</v>
      </c>
      <c r="F185">
        <f t="shared" si="18"/>
        <v>244</v>
      </c>
      <c r="G185">
        <f t="shared" si="19"/>
        <v>335</v>
      </c>
      <c r="H185">
        <f t="shared" si="20"/>
        <v>0</v>
      </c>
      <c r="I185">
        <f t="shared" si="14"/>
        <v>0</v>
      </c>
      <c r="J185">
        <f t="shared" si="15"/>
        <v>1</v>
      </c>
      <c r="K185">
        <f t="shared" si="1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3</vt:i4>
      </vt:variant>
    </vt:vector>
  </HeadingPairs>
  <TitlesOfParts>
    <vt:vector size="6" baseType="lpstr">
      <vt:lpstr>1 i 2</vt:lpstr>
      <vt:lpstr>3</vt:lpstr>
      <vt:lpstr>symulacja</vt:lpstr>
      <vt:lpstr>'1 i 2'!piastek</vt:lpstr>
      <vt:lpstr>'3'!piastek</vt:lpstr>
      <vt:lpstr>symulacja!piastek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gospodarek</dc:creator>
  <cp:lastModifiedBy>jan gospodarek</cp:lastModifiedBy>
  <dcterms:created xsi:type="dcterms:W3CDTF">2015-06-05T18:19:34Z</dcterms:created>
  <dcterms:modified xsi:type="dcterms:W3CDTF">2023-10-21T13:15:12Z</dcterms:modified>
</cp:coreProperties>
</file>