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abathome\pcbV10\"/>
    </mc:Choice>
  </mc:AlternateContent>
  <xr:revisionPtr revIDLastSave="0" documentId="8_{ED3DDB1D-E7EE-4F83-BD66-CCA2B19E80CE}" xr6:coauthVersionLast="47" xr6:coauthVersionMax="47" xr10:uidLastSave="{00000000-0000-0000-0000-000000000000}"/>
  <bookViews>
    <workbookView xWindow="-120" yWindow="-120" windowWidth="29040" windowHeight="15840" xr2:uid="{6B45AA0B-7628-4C11-9D14-F0D5B7C19722}"/>
  </bookViews>
  <sheets>
    <sheet name="pcbV10 (2)" sheetId="4" r:id="rId1"/>
    <sheet name="BerechnungPSU" sheetId="1" r:id="rId2"/>
  </sheets>
  <definedNames>
    <definedName name="ExterneDaten_1" localSheetId="0" hidden="1">'pcbV10 (2)'!$A$1:$P$108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080A4E-F71F-4BB5-B87B-0FAD12DA7CBA}" keepAlive="1" name="Abfrage - pcbV10" description="Verbindung mit der Abfrage 'pcbV10' in der Arbeitsmappe." type="5" refreshedVersion="0" background="1">
    <dbPr connection="Provider=Microsoft.Mashup.OleDb.1;Data Source=$Workbook$;Location=pcbV10;Extended Properties=&quot;&quot;" command="SELECT * FROM [pcbV10]"/>
  </connection>
  <connection id="2" xr16:uid="{B936050F-4F53-42F2-B91D-543969E92635}" keepAlive="1" name="Abfrage - pcbV10 (2)" description="Verbindung mit der Abfrage 'pcbV10 (2)' in der Arbeitsmappe." type="5" refreshedVersion="7" background="1" saveData="1">
    <dbPr connection="Provider=Microsoft.Mashup.OleDb.1;Data Source=$Workbook$;Location=&quot;pcbV10 (2)&quot;;Extended Properties=&quot;&quot;" command="SELECT * FROM [pcbV10 (2)]"/>
  </connection>
</connections>
</file>

<file path=xl/sharedStrings.xml><?xml version="1.0" encoding="utf-8"?>
<sst xmlns="http://schemas.openxmlformats.org/spreadsheetml/2006/main" count="1518" uniqueCount="310">
  <si>
    <t>R1</t>
  </si>
  <si>
    <t>R2</t>
  </si>
  <si>
    <t>VOUT</t>
  </si>
  <si>
    <t>=</t>
  </si>
  <si>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</si>
  <si>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</si>
  <si>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</si>
  <si>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</si>
  <si>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</si>
  <si>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AVAILABILITY</t>
  </si>
  <si>
    <t xml:space="preserve"> DESCRIPTION</t>
  </si>
  <si>
    <t xml:space="preserve"> MF</t>
  </si>
  <si>
    <t xml:space="preserve"> MP</t>
  </si>
  <si>
    <t xml:space="preserve"> PACKAGE</t>
  </si>
  <si>
    <t xml:space="preserve"> PRICE</t>
  </si>
  <si>
    <t xml:space="preserve"> Option</t>
  </si>
  <si>
    <t xml:space="preserve"> Description.1</t>
  </si>
  <si>
    <t xml:space="preserve"> Height</t>
  </si>
  <si>
    <t xml:space="preserve"> Manufacturer_Name</t>
  </si>
  <si>
    <t xml:space="preserve"> Manufacturer_Part_Number</t>
  </si>
  <si>
    <t xml:space="preserve">C1 C8 </t>
  </si>
  <si>
    <t>4u7</t>
  </si>
  <si>
    <t>Capacitor_SMD:C_0603_1608Metric</t>
  </si>
  <si>
    <t>~</t>
  </si>
  <si>
    <t/>
  </si>
  <si>
    <t xml:space="preserve">C4 C5 C6 C7 C10 C11 C12 C13 C14 C15 C16 C18 C20 C24 C25 C28 C29 C31 C34 C35 </t>
  </si>
  <si>
    <t>u1</t>
  </si>
  <si>
    <t xml:space="preserve">C17 C21 </t>
  </si>
  <si>
    <t>1u</t>
  </si>
  <si>
    <t>Capacitor_SMD:C_1206_3216Metric</t>
  </si>
  <si>
    <t xml:space="preserve">C19 C22 C32 </t>
  </si>
  <si>
    <t>10u</t>
  </si>
  <si>
    <t>22u</t>
  </si>
  <si>
    <t>Capacitor_SMD:C_0805_2012Metric</t>
  </si>
  <si>
    <t xml:space="preserve">C26 </t>
  </si>
  <si>
    <t>Sound only</t>
  </si>
  <si>
    <t xml:space="preserve">C27 </t>
  </si>
  <si>
    <t>470u</t>
  </si>
  <si>
    <t>Capacitor_THT:CP_Radial_D8.0mm_P3.50mm</t>
  </si>
  <si>
    <t xml:space="preserve">C3 C9 C23 C30 </t>
  </si>
  <si>
    <t xml:space="preserve">C33 </t>
  </si>
  <si>
    <t xml:space="preserve">D1 D2 D3 D15 </t>
  </si>
  <si>
    <t>WS2812B</t>
  </si>
  <si>
    <t>LED_SMD:LED_WS2812B_PLCC4_5.0x5.0mm_P3.2mm</t>
  </si>
  <si>
    <t>https://cdn-shop.adafruit.com/datasheets/WS2812B.pdf</t>
  </si>
  <si>
    <t xml:space="preserve">D16 </t>
  </si>
  <si>
    <t>Schttky</t>
  </si>
  <si>
    <t>Diode_SMD:D_SOD-123</t>
  </si>
  <si>
    <t xml:space="preserve">D4 </t>
  </si>
  <si>
    <t>PSM712</t>
  </si>
  <si>
    <t>Package_TO_SOT_SMD:SOT-23</t>
  </si>
  <si>
    <t>http://www.onsemi.com/pub_link/Collateral/NUP2105L-D.PDF</t>
  </si>
  <si>
    <t xml:space="preserve">D5 </t>
  </si>
  <si>
    <t>1N4007</t>
  </si>
  <si>
    <t xml:space="preserve">D6 </t>
  </si>
  <si>
    <t>HEATER ON</t>
  </si>
  <si>
    <t>liebler_OPTO:LED_PLCC_2835</t>
  </si>
  <si>
    <t xml:space="preserve">D7 D10 D11 D12 D13 D14 </t>
  </si>
  <si>
    <t>WHITE</t>
  </si>
  <si>
    <t xml:space="preserve">D8 </t>
  </si>
  <si>
    <t>BLUE</t>
  </si>
  <si>
    <t xml:space="preserve">D9 </t>
  </si>
  <si>
    <t>10V</t>
  </si>
  <si>
    <t>Diode_SMD:D_MiniMELF</t>
  </si>
  <si>
    <t xml:space="preserve">FID1 FID2 </t>
  </si>
  <si>
    <t>Fiducial</t>
  </si>
  <si>
    <t>Fiducial:Fiducial_1mm_Mask2mm</t>
  </si>
  <si>
    <t xml:space="preserve">GSM_Module1 </t>
  </si>
  <si>
    <t>SIM800L</t>
  </si>
  <si>
    <t>liebler_MODULES:SIM800L</t>
  </si>
  <si>
    <t xml:space="preserve">IMG1 </t>
  </si>
  <si>
    <t>Speaker</t>
  </si>
  <si>
    <t>liebler_DRAWINGS:speaker</t>
  </si>
  <si>
    <t xml:space="preserve">IMG2 </t>
  </si>
  <si>
    <t>Augenschutz</t>
  </si>
  <si>
    <t>liebler_DRAWINGS:augenschutz</t>
  </si>
  <si>
    <t xml:space="preserve">IMG3 </t>
  </si>
  <si>
    <t>HOT</t>
  </si>
  <si>
    <t>liebler_DRAWINGS:hot</t>
  </si>
  <si>
    <t xml:space="preserve">IMG4 </t>
  </si>
  <si>
    <t>WHS</t>
  </si>
  <si>
    <t>liebler_DRAWINGS:LOGO_WHS</t>
  </si>
  <si>
    <t xml:space="preserve">J1 </t>
  </si>
  <si>
    <t>PROG</t>
  </si>
  <si>
    <t>liebler_CONN:USB_C_Receptacle_HRO_TYPE-C-31-M-12_IMPROVED</t>
  </si>
  <si>
    <t>https://www.usb.org/sites/default/files/documents/usb_type-c.zip</t>
  </si>
  <si>
    <t xml:space="preserve">J10 </t>
  </si>
  <si>
    <t>Fan1</t>
  </si>
  <si>
    <t>Connector:FanPinHeader_1x03_P2.54mm_Vertical</t>
  </si>
  <si>
    <t xml:space="preserve">J11 </t>
  </si>
  <si>
    <t>Fan2</t>
  </si>
  <si>
    <t xml:space="preserve">J12 </t>
  </si>
  <si>
    <t>VPS</t>
  </si>
  <si>
    <t>Connector_PinSocket_2.54mm:PinSocket_2x25_P2.54mm_Vertical</t>
  </si>
  <si>
    <t xml:space="preserve">J13 </t>
  </si>
  <si>
    <t>SPK</t>
  </si>
  <si>
    <t>Connector_PinHeader_2.54mm:PinHeader_1x02_P2.54mm_Vertical</t>
  </si>
  <si>
    <t xml:space="preserve">J14 </t>
  </si>
  <si>
    <t>LoRa</t>
  </si>
  <si>
    <t>Connector_Coaxial:SMA_Samtec_SMA-J-P-X-ST-EM1_EdgeMount</t>
  </si>
  <si>
    <t xml:space="preserve"> ~</t>
  </si>
  <si>
    <t xml:space="preserve">J15 </t>
  </si>
  <si>
    <t>1B 2A</t>
  </si>
  <si>
    <t>Connector_Phoenix_MC:PhoenixContact_MCV_1,5_2-G-3.81_1x02_P3.81mm_Vertical</t>
  </si>
  <si>
    <t xml:space="preserve">J16 </t>
  </si>
  <si>
    <t>BME280</t>
  </si>
  <si>
    <t>Connector_PinSocket_2.54mm:PinSocket_1x06_P2.54mm_Vertical</t>
  </si>
  <si>
    <t xml:space="preserve">J17 </t>
  </si>
  <si>
    <t>CCS811</t>
  </si>
  <si>
    <t>Connector_PinSocket_2.54mm:PinSocket_1x08_P2.54mm_Vertical</t>
  </si>
  <si>
    <t xml:space="preserve">J2 </t>
  </si>
  <si>
    <t>Servo</t>
  </si>
  <si>
    <t>Connector_PinHeader_2.54mm:PinHeader_2x03_P2.54mm_Vertical</t>
  </si>
  <si>
    <t xml:space="preserve">J3 </t>
  </si>
  <si>
    <t>I2C</t>
  </si>
  <si>
    <t>Connector_JST:JST_XH_B5B-XH-AM_1x05_P2.50mm_Vertical</t>
  </si>
  <si>
    <t xml:space="preserve">J4 </t>
  </si>
  <si>
    <t>1wire</t>
  </si>
  <si>
    <t>Connector_JST:JST_XH_B4B-XH-AM_1x04_P2.50mm_Vertical</t>
  </si>
  <si>
    <t xml:space="preserve">J5 </t>
  </si>
  <si>
    <t>EXT</t>
  </si>
  <si>
    <t>Connector_JST:JST_XH_B6B-XH-AM_1x06_P2.50mm_Vertical</t>
  </si>
  <si>
    <t xml:space="preserve">J6 </t>
  </si>
  <si>
    <t>5V 3V GN 24</t>
  </si>
  <si>
    <t xml:space="preserve">J7 </t>
  </si>
  <si>
    <t>485</t>
  </si>
  <si>
    <t>liebler_CONN:WR_MJ_Modular_Jack_Vertical_Plastic_6P6C</t>
  </si>
  <si>
    <t xml:space="preserve">J8 </t>
  </si>
  <si>
    <t>POWER</t>
  </si>
  <si>
    <t xml:space="preserve">J9 </t>
  </si>
  <si>
    <t>RGB</t>
  </si>
  <si>
    <t>Connector_PinHeader_2.54mm:PinHeader_1x04_P2.54mm_Vertical</t>
  </si>
  <si>
    <t xml:space="preserve">JP3 JP4 </t>
  </si>
  <si>
    <t>1I2C_3SPI</t>
  </si>
  <si>
    <t>Jumper:SolderJumper-3_P1.3mm_Open_RoundedPad1.0x1.5mm_NumberLabels</t>
  </si>
  <si>
    <t xml:space="preserve">JP6 </t>
  </si>
  <si>
    <t>MOSI_LORA</t>
  </si>
  <si>
    <t>Jumper:SolderJumper-2_P1.3mm_Open_RoundedPad1.0x1.5mm</t>
  </si>
  <si>
    <t xml:space="preserve">JP7 </t>
  </si>
  <si>
    <t>CLK_LORA</t>
  </si>
  <si>
    <t xml:space="preserve">K1 K2 K3 </t>
  </si>
  <si>
    <t>G6K-2</t>
  </si>
  <si>
    <t>Relay_SMD:Relay_DPDT_Omron_G6K-2F-Y</t>
  </si>
  <si>
    <t>http://omronfs.omron.com/en_US/ecb/products/pdf/en-g6k.pdf</t>
  </si>
  <si>
    <t xml:space="preserve">L1 </t>
  </si>
  <si>
    <t>47u</t>
  </si>
  <si>
    <t>Inductor_SMD:L_Wuerth_HCI-7030</t>
  </si>
  <si>
    <t xml:space="preserve">L2 </t>
  </si>
  <si>
    <t>10uH</t>
  </si>
  <si>
    <t>liebler_PASSIVES:ASPIAIG-Q8080</t>
  </si>
  <si>
    <t xml:space="preserve">MK1 </t>
  </si>
  <si>
    <t>ICS-43434</t>
  </si>
  <si>
    <t>liebler_SEMICONDUCTORS:MIC_ICS-43434</t>
  </si>
  <si>
    <t>Bad</t>
  </si>
  <si>
    <t>Multi-Mode Microphone with I2S Digital Output</t>
  </si>
  <si>
    <t>TDK-InvenSense</t>
  </si>
  <si>
    <t>LGA-6 TDK-InvenSense</t>
  </si>
  <si>
    <t>2.43 USD</t>
  </si>
  <si>
    <t xml:space="preserve">Q1 Q2 Q4 Q6 </t>
  </si>
  <si>
    <t>BC817</t>
  </si>
  <si>
    <t>https://www.onsemi.com/pub/Collateral/BC818-D.pdf</t>
  </si>
  <si>
    <t xml:space="preserve">Q3 </t>
  </si>
  <si>
    <t>AO3400A</t>
  </si>
  <si>
    <t>http://www.aosmd.com/pdfs/datasheet/AO3400A.pdf</t>
  </si>
  <si>
    <t xml:space="preserve">Q5 Q9 </t>
  </si>
  <si>
    <t>IRLML6344</t>
  </si>
  <si>
    <t>https://www.infineon.com/dgdl/irlml0030pbf.pdf?fileId=5546d462533600a401535664773825df</t>
  </si>
  <si>
    <t xml:space="preserve">Q7 </t>
  </si>
  <si>
    <t>IRLML5203</t>
  </si>
  <si>
    <t>https://www.infineon.com/dgdl/irlml5203pbf.pdf?fileId=5546d462533600a40153566868da261d</t>
  </si>
  <si>
    <t xml:space="preserve">R13 </t>
  </si>
  <si>
    <t>120R</t>
  </si>
  <si>
    <t>Resistor_SMD:R_0603_1608Metric</t>
  </si>
  <si>
    <t xml:space="preserve">R1 R4 R11 R12 R14 R15 R17 R23 R28 R29 R34 R44 </t>
  </si>
  <si>
    <t>1k</t>
  </si>
  <si>
    <t xml:space="preserve">R18 </t>
  </si>
  <si>
    <t>22R</t>
  </si>
  <si>
    <t>liebler_PASSIVES:Resistor_100W</t>
  </si>
  <si>
    <t xml:space="preserve">R19 </t>
  </si>
  <si>
    <t>3k3</t>
  </si>
  <si>
    <t>Resistor_SMD:R_1206_3216Metric</t>
  </si>
  <si>
    <t xml:space="preserve">R20 </t>
  </si>
  <si>
    <t>22k</t>
  </si>
  <si>
    <t xml:space="preserve">R5 R8 R21 R40 </t>
  </si>
  <si>
    <t>4k7</t>
  </si>
  <si>
    <t xml:space="preserve">R22 R37 </t>
  </si>
  <si>
    <t>2k2</t>
  </si>
  <si>
    <t xml:space="preserve">R24 R25 </t>
  </si>
  <si>
    <t>k1</t>
  </si>
  <si>
    <t xml:space="preserve">R27 </t>
  </si>
  <si>
    <t>1M</t>
  </si>
  <si>
    <t xml:space="preserve">R30 </t>
  </si>
  <si>
    <t>220R</t>
  </si>
  <si>
    <t xml:space="preserve">R31 </t>
  </si>
  <si>
    <t>51k</t>
  </si>
  <si>
    <t xml:space="preserve">R32 </t>
  </si>
  <si>
    <t xml:space="preserve">R33 </t>
  </si>
  <si>
    <t>R68</t>
  </si>
  <si>
    <t xml:space="preserve">R36 </t>
  </si>
  <si>
    <t xml:space="preserve">R38 </t>
  </si>
  <si>
    <t>10k</t>
  </si>
  <si>
    <t xml:space="preserve">R39 </t>
  </si>
  <si>
    <t xml:space="preserve">R41 R43 </t>
  </si>
  <si>
    <t>M1</t>
  </si>
  <si>
    <t xml:space="preserve">R42 </t>
  </si>
  <si>
    <t xml:space="preserve">R45 </t>
  </si>
  <si>
    <t>6k8</t>
  </si>
  <si>
    <t xml:space="preserve">R46 </t>
  </si>
  <si>
    <t>39k</t>
  </si>
  <si>
    <t xml:space="preserve">R47 </t>
  </si>
  <si>
    <t>k47</t>
  </si>
  <si>
    <t xml:space="preserve">R6 R7 R16 R26 R35 </t>
  </si>
  <si>
    <t xml:space="preserve">R2 R3 R9 R10 </t>
  </si>
  <si>
    <t>5k1</t>
  </si>
  <si>
    <t xml:space="preserve">RV1 </t>
  </si>
  <si>
    <t>Potentiometer_THT:Potentiometer_Alps_RK09K_Single_Vertical</t>
  </si>
  <si>
    <t xml:space="preserve">SP1 </t>
  </si>
  <si>
    <t>liebler_MECH:SPEAKER_2415</t>
  </si>
  <si>
    <t xml:space="preserve">SW1 </t>
  </si>
  <si>
    <t>BTN BLUE</t>
  </si>
  <si>
    <t>liebler_MECH:SW_Push_1P1T_NO_CK_PTS125Sx43PSMTR</t>
  </si>
  <si>
    <t xml:space="preserve">SW10 </t>
  </si>
  <si>
    <t>5V FAN 24V</t>
  </si>
  <si>
    <t>liebler_MECH:Switch_SS12D00</t>
  </si>
  <si>
    <t xml:space="preserve">SW11 </t>
  </si>
  <si>
    <t>24V-&gt;5V</t>
  </si>
  <si>
    <t xml:space="preserve">SW2 </t>
  </si>
  <si>
    <t>YELLOW</t>
  </si>
  <si>
    <t>liebler_MECH:RotaryEncoder_Alps_EC11E-Switch_Vertical_H20mm</t>
  </si>
  <si>
    <t xml:space="preserve">SW3 </t>
  </si>
  <si>
    <t>GREEN</t>
  </si>
  <si>
    <t xml:space="preserve">SW4 </t>
  </si>
  <si>
    <t>RED</t>
  </si>
  <si>
    <t xml:space="preserve">SW5 </t>
  </si>
  <si>
    <t>BTN WHITE</t>
  </si>
  <si>
    <t xml:space="preserve">SW6 </t>
  </si>
  <si>
    <t>TERM ON</t>
  </si>
  <si>
    <t xml:space="preserve">SW7 </t>
  </si>
  <si>
    <t>LED HEATER</t>
  </si>
  <si>
    <t xml:space="preserve">SW8 </t>
  </si>
  <si>
    <t>REL_ROT</t>
  </si>
  <si>
    <t xml:space="preserve">SW9 </t>
  </si>
  <si>
    <t>SNS MOV</t>
  </si>
  <si>
    <t xml:space="preserve">U1 </t>
  </si>
  <si>
    <t>AMS1117-3.3</t>
  </si>
  <si>
    <t>Package_TO_SOT_SMD:SOT-223-3_TabPin2</t>
  </si>
  <si>
    <t>http://www.advanced-monolithic.com/pdf/ds1117.pdf</t>
  </si>
  <si>
    <t xml:space="preserve">U10 </t>
  </si>
  <si>
    <t>SR602</t>
  </si>
  <si>
    <t>liebler_MODULES:PIR_Sensor_SR602</t>
  </si>
  <si>
    <t xml:space="preserve">U11 </t>
  </si>
  <si>
    <t>MP4420</t>
  </si>
  <si>
    <t>Package_TO_SOT_SMD:TSOT-23-8</t>
  </si>
  <si>
    <t xml:space="preserve">U12 U13 U15 </t>
  </si>
  <si>
    <t>DS18B20</t>
  </si>
  <si>
    <t>Package_TO_SOT_THT:TO-92_HandSolder</t>
  </si>
  <si>
    <t>http://datasheets.maximintegrated.com/en/ds/DS18B20.pdf</t>
  </si>
  <si>
    <t xml:space="preserve">U14 </t>
  </si>
  <si>
    <t>IPS_240_240</t>
  </si>
  <si>
    <t>liebler_OPTO:IPS_240_240_1.3</t>
  </si>
  <si>
    <t xml:space="preserve">U16 </t>
  </si>
  <si>
    <t>MODULE_STEPDOWN</t>
  </si>
  <si>
    <t>liebler_MODULES:MODULE_STEPDOWN</t>
  </si>
  <si>
    <t xml:space="preserve">U17 </t>
  </si>
  <si>
    <t>RFM95W-868S2</t>
  </si>
  <si>
    <t>RF_Module:HOPERF_RFM9XW_SMD</t>
  </si>
  <si>
    <t>https://www.hoperf.com/data/upload/portal/20181127/5bfcbea20e9ef.pdf</t>
  </si>
  <si>
    <t xml:space="preserve">U18 </t>
  </si>
  <si>
    <t>MD8002A</t>
  </si>
  <si>
    <t>Package_SO:SOIC-8_3.9x4.9mm_P1.27mm</t>
  </si>
  <si>
    <t>https://www.sunrom.com/get/408862</t>
  </si>
  <si>
    <t>Audio Amplifier, SOP8</t>
  </si>
  <si>
    <t>Sunrom</t>
  </si>
  <si>
    <t xml:space="preserve">U19 </t>
  </si>
  <si>
    <t>Package_LGA:Bosch_LGA-8_2.5x2.5mm_P0.65mm_ClockwisePinNumbering</t>
  </si>
  <si>
    <t>https://ae-bst.resource.bosch.com/media/_tech/media/datasheets/BST-BME280-DS002.pdf</t>
  </si>
  <si>
    <t xml:space="preserve">U2 </t>
  </si>
  <si>
    <t>ESP32-WROOM-32</t>
  </si>
  <si>
    <t>RF_Module:ESP32-WROOM-32</t>
  </si>
  <si>
    <t>https://www.espressif.com/sites/default/files/documentation/esp32-wroom-32_datasheet_en.pdf</t>
  </si>
  <si>
    <t xml:space="preserve">U20 </t>
  </si>
  <si>
    <t>liebler_SEMICONDUCTORS:AMS_LGA-10-1EP_2.7x4mm_P0.6mm</t>
  </si>
  <si>
    <t>http://ams.com/eng/Products/Environmental-Sensors/Air-Quality-Sensors/CCS811</t>
  </si>
  <si>
    <t xml:space="preserve">U3 </t>
  </si>
  <si>
    <t>CH340K</t>
  </si>
  <si>
    <t>liebler_SEMICONDUCTORS:SSOP-10_3.9x4.9mm_P1.00mm_EP</t>
  </si>
  <si>
    <t xml:space="preserve">U4 </t>
  </si>
  <si>
    <t>MS4525DO</t>
  </si>
  <si>
    <t>liebler_MODULES:MS4525DO</t>
  </si>
  <si>
    <t xml:space="preserve">U5 </t>
  </si>
  <si>
    <t>ZXLD1350</t>
  </si>
  <si>
    <t>Package_TO_SOT_SMD:SOT-23-5</t>
  </si>
  <si>
    <t xml:space="preserve">U6 </t>
  </si>
  <si>
    <t>MAX3485</t>
  </si>
  <si>
    <t>https://datasheets.maximintegrated.com/en/ds/MAX3483-MAX3491.pdf</t>
  </si>
  <si>
    <t xml:space="preserve">U7 </t>
  </si>
  <si>
    <t>BME680</t>
  </si>
  <si>
    <t>Package_LGA:Bosch_LGA-8_3x3mm_P0.8mm_ClockwisePinNumbering</t>
  </si>
  <si>
    <t>https://ae-bst.resource.bosch.com/media/_tech/media/datasheets/BST-BME680-DS001.pdf</t>
  </si>
  <si>
    <t xml:space="preserve">U8 </t>
  </si>
  <si>
    <t>IP2721</t>
  </si>
  <si>
    <t>Package_SO:TSSOP-16_4.4x5mm_P0.65mm</t>
  </si>
  <si>
    <t xml:space="preserve">U9 </t>
  </si>
  <si>
    <t>BH1750_Module</t>
  </si>
  <si>
    <t>liebler_MODULES:GY-302</t>
  </si>
  <si>
    <t xml:space="preserve">X1 </t>
  </si>
  <si>
    <t>FAN_6024</t>
  </si>
  <si>
    <t>liebler_MECH:FAN_6024</t>
  </si>
  <si>
    <t xml:space="preserve">C2 </t>
  </si>
  <si>
    <t xml:space="preserve">C36 C37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</si>
</sst>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652C3C0E-BB71-4695-B918-5F672B8DD2E5}" autoFormatId="16" applyNumberFormats="0" applyBorderFormats="0" applyFontFormats="0" applyPatternFormats="0" applyAlignmentFormats="0" applyWidthHeightFormats="0">
  <queryTableRefresh nextId="17">
    <queryTableFields count="16">
      <queryTableField id="1" name="Reference" tableColumnId="1"/>
      <queryTableField id="2" name=" Quantity" tableColumnId="2"/>
      <queryTableField id="3" name=" Value" tableColumnId="3"/>
      <queryTableField id="4" name=" Footprint" tableColumnId="4"/>
      <queryTableField id="5" name=" Datasheet" tableColumnId="5"/>
      <queryTableField id="6" name=" AVAILABILITY" tableColumnId="6"/>
      <queryTableField id="7" name=" DESCRIPTION" tableColumnId="7"/>
      <queryTableField id="8" name=" MF" tableColumnId="8"/>
      <queryTableField id="9" name=" MP" tableColumnId="9"/>
      <queryTableField id="10" name=" PACKAGE" tableColumnId="10"/>
      <queryTableField id="11" name=" PRICE" tableColumnId="11"/>
      <queryTableField id="12" name=" Option" tableColumnId="12"/>
      <queryTableField id="13" name=" Description.1" tableColumnId="13"/>
      <queryTableField id="14" name=" Height" tableColumnId="14"/>
      <queryTableField id="15" name=" Manufacturer_Name" tableColumnId="15"/>
      <queryTableField id="16" name=" Manufacturer_Part_Numbe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CA9173-0AC8-4E7D-A15C-0645867EA5CC}" name="pcbV10__2" displayName="pcbV10__2" ref="A1:P108" tableType="queryTable" totalsRowShown="0">
  <autoFilter ref="A1:P108" xr:uid="{27CA9173-0AC8-4E7D-A15C-0645867EA5CC}"/>
  <tableColumns count="16">
    <tableColumn id="1" xr3:uid="{D1488C96-802F-4698-9E03-95DCB92C4960}" uniqueName="1" name="Reference" queryTableFieldId="1" dataDxfId="13"/>
    <tableColumn id="2" xr3:uid="{FB0A3B79-87E8-401E-9071-C31AEBD78BE9}" uniqueName="2" name=" Quantity" queryTableFieldId="2"/>
    <tableColumn id="3" xr3:uid="{A88C845E-6809-4645-965D-BF869476708E}" uniqueName="3" name=" Value" queryTableFieldId="3" dataDxfId="12"/>
    <tableColumn id="4" xr3:uid="{D6D702D5-6F4B-4DAD-A014-2FB4BA94F861}" uniqueName="4" name=" Footprint" queryTableFieldId="4" dataDxfId="11"/>
    <tableColumn id="5" xr3:uid="{977D113C-21BA-4B77-B5D3-6C9F2353D232}" uniqueName="5" name=" Datasheet" queryTableFieldId="5" dataDxfId="10"/>
    <tableColumn id="6" xr3:uid="{FF0BE831-669C-471D-83E8-5FBCCD9507BD}" uniqueName="6" name=" AVAILABILITY" queryTableFieldId="6" dataDxfId="9"/>
    <tableColumn id="7" xr3:uid="{BCB3D975-7A80-49A1-8C40-F1268F0577AA}" uniqueName="7" name=" DESCRIPTION" queryTableFieldId="7" dataDxfId="8"/>
    <tableColumn id="8" xr3:uid="{6FD39EB7-EBAF-40A7-A885-B33563CE5C6A}" uniqueName="8" name=" MF" queryTableFieldId="8" dataDxfId="7"/>
    <tableColumn id="9" xr3:uid="{A9510E53-AD53-4C07-B43F-0EBDD055D840}" uniqueName="9" name=" MP" queryTableFieldId="9" dataDxfId="6"/>
    <tableColumn id="10" xr3:uid="{D346BFCF-130B-400E-BB62-94808AAD7B5C}" uniqueName="10" name=" PACKAGE" queryTableFieldId="10" dataDxfId="5"/>
    <tableColumn id="11" xr3:uid="{E8034AC0-2611-4E6C-B13B-B9C53832BC06}" uniqueName="11" name=" PRICE" queryTableFieldId="11" dataDxfId="4"/>
    <tableColumn id="12" xr3:uid="{3E0EAF7F-B1C6-47AB-A656-350734B1F57A}" uniqueName="12" name=" Option" queryTableFieldId="12" dataDxfId="3"/>
    <tableColumn id="13" xr3:uid="{2CEAF8A9-212D-4930-8EE4-1F7630356573}" uniqueName="13" name=" Description.1" queryTableFieldId="13" dataDxfId="2"/>
    <tableColumn id="14" xr3:uid="{C60136A3-1BA8-46B0-8760-B880D2986154}" uniqueName="14" name=" Height" queryTableFieldId="14"/>
    <tableColumn id="15" xr3:uid="{063C5C93-5FC9-4632-A3E0-2D5A69E37BD0}" uniqueName="15" name=" Manufacturer_Name" queryTableFieldId="15" dataDxfId="1"/>
    <tableColumn id="16" xr3:uid="{9DCEC41C-3833-4AAC-B250-8C0DC4178650}" uniqueName="16" name=" Manufacturer_Part_Number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D72D-D104-4E3E-B4B1-5ED0C8A079CF}">
  <dimension ref="A1:P108"/>
  <sheetViews>
    <sheetView tabSelected="1" workbookViewId="0"/>
  </sheetViews>
  <sheetFormatPr baseColWidth="10" defaultRowHeight="15" x14ac:dyDescent="0.25"/>
  <cols>
    <col min="1" max="1" width="70" bestFit="1" customWidth="1"/>
    <col min="3" max="3" width="19.85546875" bestFit="1" customWidth="1"/>
    <col min="4" max="4" width="77.5703125" bestFit="1" customWidth="1"/>
    <col min="5" max="5" width="81.140625" bestFit="1" customWidth="1"/>
    <col min="6" max="6" width="15.5703125" bestFit="1" customWidth="1"/>
    <col min="7" max="7" width="43.85546875" bestFit="1" customWidth="1"/>
    <col min="8" max="8" width="15.42578125" bestFit="1" customWidth="1"/>
    <col min="9" max="9" width="9.42578125" bestFit="1" customWidth="1"/>
    <col min="10" max="10" width="21.28515625" bestFit="1" customWidth="1"/>
    <col min="11" max="11" width="8.7109375" bestFit="1" customWidth="1"/>
    <col min="12" max="12" width="10.85546875" bestFit="1" customWidth="1"/>
    <col min="13" max="13" width="20.85546875" bestFit="1" customWidth="1"/>
    <col min="14" max="14" width="9.5703125" bestFit="1" customWidth="1"/>
    <col min="15" max="15" width="22.28515625" bestFit="1" customWidth="1"/>
    <col min="16" max="16" width="29.140625" bestFit="1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5">
      <c r="A2" s="1" t="s">
        <v>20</v>
      </c>
      <c r="B2">
        <v>2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O2" s="1" t="s">
        <v>24</v>
      </c>
      <c r="P2" s="1" t="s">
        <v>24</v>
      </c>
    </row>
    <row r="3" spans="1:16" x14ac:dyDescent="0.25">
      <c r="A3" s="1" t="s">
        <v>25</v>
      </c>
      <c r="B3">
        <v>20</v>
      </c>
      <c r="C3" s="1" t="s">
        <v>26</v>
      </c>
      <c r="D3" s="1" t="s">
        <v>22</v>
      </c>
      <c r="E3" s="1" t="s">
        <v>23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O3" s="1" t="s">
        <v>24</v>
      </c>
      <c r="P3" s="1" t="s">
        <v>24</v>
      </c>
    </row>
    <row r="4" spans="1:16" x14ac:dyDescent="0.25">
      <c r="A4" s="1" t="s">
        <v>27</v>
      </c>
      <c r="B4">
        <v>2</v>
      </c>
      <c r="C4" s="1" t="s">
        <v>28</v>
      </c>
      <c r="D4" s="1" t="s">
        <v>29</v>
      </c>
      <c r="E4" s="1" t="s">
        <v>23</v>
      </c>
      <c r="F4" s="1" t="s">
        <v>24</v>
      </c>
      <c r="G4" s="1" t="s">
        <v>24</v>
      </c>
      <c r="H4" s="1" t="s">
        <v>24</v>
      </c>
      <c r="I4" s="1" t="s">
        <v>24</v>
      </c>
      <c r="J4" s="1" t="s">
        <v>24</v>
      </c>
      <c r="K4" s="1" t="s">
        <v>24</v>
      </c>
      <c r="L4" s="1" t="s">
        <v>24</v>
      </c>
      <c r="M4" s="1" t="s">
        <v>24</v>
      </c>
      <c r="O4" s="1" t="s">
        <v>24</v>
      </c>
      <c r="P4" s="1" t="s">
        <v>24</v>
      </c>
    </row>
    <row r="5" spans="1:16" x14ac:dyDescent="0.25">
      <c r="A5" s="1" t="s">
        <v>30</v>
      </c>
      <c r="B5">
        <v>3</v>
      </c>
      <c r="C5" s="1" t="s">
        <v>31</v>
      </c>
      <c r="D5" s="1" t="s">
        <v>29</v>
      </c>
      <c r="E5" s="1" t="s">
        <v>23</v>
      </c>
      <c r="F5" s="1" t="s">
        <v>24</v>
      </c>
      <c r="G5" s="1" t="s">
        <v>24</v>
      </c>
      <c r="H5" s="1" t="s">
        <v>24</v>
      </c>
      <c r="I5" s="1" t="s">
        <v>24</v>
      </c>
      <c r="J5" s="1" t="s">
        <v>24</v>
      </c>
      <c r="K5" s="1" t="s">
        <v>24</v>
      </c>
      <c r="L5" s="1" t="s">
        <v>24</v>
      </c>
      <c r="M5" s="1" t="s">
        <v>24</v>
      </c>
      <c r="O5" s="1" t="s">
        <v>24</v>
      </c>
      <c r="P5" s="1" t="s">
        <v>24</v>
      </c>
    </row>
    <row r="6" spans="1:16" x14ac:dyDescent="0.25">
      <c r="A6" s="1" t="s">
        <v>308</v>
      </c>
      <c r="B6">
        <v>1</v>
      </c>
      <c r="C6" s="1" t="s">
        <v>32</v>
      </c>
      <c r="D6" s="1" t="s">
        <v>22</v>
      </c>
      <c r="E6" s="1" t="s">
        <v>23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O6" s="1" t="s">
        <v>24</v>
      </c>
      <c r="P6" s="1" t="s">
        <v>24</v>
      </c>
    </row>
    <row r="7" spans="1:16" x14ac:dyDescent="0.25">
      <c r="A7" s="1" t="s">
        <v>34</v>
      </c>
      <c r="B7">
        <v>1</v>
      </c>
      <c r="C7" s="1" t="s">
        <v>31</v>
      </c>
      <c r="D7" s="1" t="s">
        <v>22</v>
      </c>
      <c r="E7" s="1" t="s">
        <v>23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35</v>
      </c>
      <c r="M7" s="1" t="s">
        <v>24</v>
      </c>
      <c r="O7" s="1" t="s">
        <v>24</v>
      </c>
      <c r="P7" s="1" t="s">
        <v>24</v>
      </c>
    </row>
    <row r="8" spans="1:16" x14ac:dyDescent="0.25">
      <c r="A8" s="1" t="s">
        <v>36</v>
      </c>
      <c r="B8">
        <v>1</v>
      </c>
      <c r="C8" s="1" t="s">
        <v>37</v>
      </c>
      <c r="D8" s="1" t="s">
        <v>38</v>
      </c>
      <c r="E8" s="1" t="s">
        <v>23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1" t="s">
        <v>24</v>
      </c>
      <c r="L8" s="1" t="s">
        <v>24</v>
      </c>
      <c r="M8" s="1" t="s">
        <v>24</v>
      </c>
      <c r="O8" s="1" t="s">
        <v>24</v>
      </c>
      <c r="P8" s="1" t="s">
        <v>24</v>
      </c>
    </row>
    <row r="9" spans="1:16" x14ac:dyDescent="0.25">
      <c r="A9" s="1" t="s">
        <v>39</v>
      </c>
      <c r="B9">
        <v>4</v>
      </c>
      <c r="C9" s="1" t="s">
        <v>28</v>
      </c>
      <c r="D9" s="1" t="s">
        <v>22</v>
      </c>
      <c r="E9" s="1" t="s">
        <v>23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1" t="s">
        <v>24</v>
      </c>
      <c r="O9" s="1" t="s">
        <v>24</v>
      </c>
      <c r="P9" s="1" t="s">
        <v>24</v>
      </c>
    </row>
    <row r="10" spans="1:16" x14ac:dyDescent="0.25">
      <c r="A10" s="1" t="s">
        <v>40</v>
      </c>
      <c r="B10">
        <v>1</v>
      </c>
      <c r="C10" s="1" t="s">
        <v>26</v>
      </c>
      <c r="D10" s="1" t="s">
        <v>33</v>
      </c>
      <c r="E10" s="1" t="s">
        <v>23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24</v>
      </c>
      <c r="L10" s="1" t="s">
        <v>24</v>
      </c>
      <c r="M10" s="1" t="s">
        <v>24</v>
      </c>
      <c r="O10" s="1" t="s">
        <v>24</v>
      </c>
      <c r="P10" s="1" t="s">
        <v>24</v>
      </c>
    </row>
    <row r="11" spans="1:16" x14ac:dyDescent="0.25">
      <c r="A11" s="1" t="s">
        <v>309</v>
      </c>
      <c r="B11">
        <v>2</v>
      </c>
      <c r="C11" s="1" t="s">
        <v>32</v>
      </c>
      <c r="D11" s="1" t="s">
        <v>33</v>
      </c>
      <c r="E11" s="1" t="s">
        <v>23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24</v>
      </c>
      <c r="M11" s="1" t="s">
        <v>24</v>
      </c>
      <c r="O11" s="1" t="s">
        <v>24</v>
      </c>
      <c r="P11" s="1" t="s">
        <v>24</v>
      </c>
    </row>
    <row r="12" spans="1:16" x14ac:dyDescent="0.25">
      <c r="A12" s="1" t="s">
        <v>41</v>
      </c>
      <c r="B12">
        <v>4</v>
      </c>
      <c r="C12" s="1" t="s">
        <v>42</v>
      </c>
      <c r="D12" s="1" t="s">
        <v>43</v>
      </c>
      <c r="E12" s="1" t="s">
        <v>44</v>
      </c>
      <c r="F12" s="1" t="s">
        <v>24</v>
      </c>
      <c r="G12" s="1" t="s">
        <v>24</v>
      </c>
      <c r="H12" s="1" t="s">
        <v>24</v>
      </c>
      <c r="I12" s="1" t="s">
        <v>24</v>
      </c>
      <c r="J12" s="1" t="s">
        <v>24</v>
      </c>
      <c r="K12" s="1" t="s">
        <v>24</v>
      </c>
      <c r="L12" s="1" t="s">
        <v>24</v>
      </c>
      <c r="M12" s="1" t="s">
        <v>24</v>
      </c>
      <c r="O12" s="1" t="s">
        <v>24</v>
      </c>
      <c r="P12" s="1" t="s">
        <v>24</v>
      </c>
    </row>
    <row r="13" spans="1:16" x14ac:dyDescent="0.25">
      <c r="A13" s="1" t="s">
        <v>45</v>
      </c>
      <c r="B13">
        <v>1</v>
      </c>
      <c r="C13" s="1" t="s">
        <v>46</v>
      </c>
      <c r="D13" s="1" t="s">
        <v>47</v>
      </c>
      <c r="E13" s="1" t="s">
        <v>23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M13" s="1" t="s">
        <v>24</v>
      </c>
      <c r="O13" s="1" t="s">
        <v>24</v>
      </c>
      <c r="P13" s="1" t="s">
        <v>24</v>
      </c>
    </row>
    <row r="14" spans="1:16" x14ac:dyDescent="0.25">
      <c r="A14" s="1" t="s">
        <v>48</v>
      </c>
      <c r="B14">
        <v>1</v>
      </c>
      <c r="C14" s="1" t="s">
        <v>49</v>
      </c>
      <c r="D14" s="1" t="s">
        <v>50</v>
      </c>
      <c r="E14" s="1" t="s">
        <v>51</v>
      </c>
      <c r="F14" s="1" t="s">
        <v>24</v>
      </c>
      <c r="G14" s="1" t="s">
        <v>24</v>
      </c>
      <c r="H14" s="1" t="s">
        <v>24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O14" s="1" t="s">
        <v>24</v>
      </c>
      <c r="P14" s="1" t="s">
        <v>24</v>
      </c>
    </row>
    <row r="15" spans="1:16" x14ac:dyDescent="0.25">
      <c r="A15" s="1" t="s">
        <v>52</v>
      </c>
      <c r="B15">
        <v>1</v>
      </c>
      <c r="C15" s="1" t="s">
        <v>53</v>
      </c>
      <c r="D15" s="1" t="s">
        <v>47</v>
      </c>
      <c r="E15" s="1" t="s">
        <v>23</v>
      </c>
      <c r="F15" s="1" t="s">
        <v>24</v>
      </c>
      <c r="G15" s="1" t="s">
        <v>24</v>
      </c>
      <c r="H15" s="1" t="s">
        <v>24</v>
      </c>
      <c r="I15" s="1" t="s">
        <v>24</v>
      </c>
      <c r="J15" s="1" t="s">
        <v>24</v>
      </c>
      <c r="K15" s="1" t="s">
        <v>24</v>
      </c>
      <c r="L15" s="1" t="s">
        <v>24</v>
      </c>
      <c r="M15" s="1" t="s">
        <v>24</v>
      </c>
      <c r="O15" s="1" t="s">
        <v>24</v>
      </c>
      <c r="P15" s="1" t="s">
        <v>24</v>
      </c>
    </row>
    <row r="16" spans="1:16" x14ac:dyDescent="0.25">
      <c r="A16" s="1" t="s">
        <v>54</v>
      </c>
      <c r="B16">
        <v>1</v>
      </c>
      <c r="C16" s="1" t="s">
        <v>55</v>
      </c>
      <c r="D16" s="1" t="s">
        <v>56</v>
      </c>
      <c r="E16" s="1" t="s">
        <v>23</v>
      </c>
      <c r="F16" s="1" t="s">
        <v>24</v>
      </c>
      <c r="G16" s="1" t="s">
        <v>24</v>
      </c>
      <c r="H16" s="1" t="s">
        <v>24</v>
      </c>
      <c r="I16" s="1" t="s">
        <v>24</v>
      </c>
      <c r="J16" s="1" t="s">
        <v>24</v>
      </c>
      <c r="K16" s="1" t="s">
        <v>24</v>
      </c>
      <c r="L16" s="1" t="s">
        <v>24</v>
      </c>
      <c r="M16" s="1" t="s">
        <v>24</v>
      </c>
      <c r="O16" s="1" t="s">
        <v>24</v>
      </c>
      <c r="P16" s="1" t="s">
        <v>24</v>
      </c>
    </row>
    <row r="17" spans="1:16" x14ac:dyDescent="0.25">
      <c r="A17" s="1" t="s">
        <v>57</v>
      </c>
      <c r="B17">
        <v>6</v>
      </c>
      <c r="C17" s="1" t="s">
        <v>58</v>
      </c>
      <c r="D17" s="1" t="s">
        <v>56</v>
      </c>
      <c r="E17" s="1" t="s">
        <v>23</v>
      </c>
      <c r="F17" s="1" t="s">
        <v>24</v>
      </c>
      <c r="G17" s="1" t="s">
        <v>24</v>
      </c>
      <c r="H17" s="1" t="s">
        <v>24</v>
      </c>
      <c r="I17" s="1" t="s">
        <v>24</v>
      </c>
      <c r="J17" s="1" t="s">
        <v>24</v>
      </c>
      <c r="K17" s="1" t="s">
        <v>24</v>
      </c>
      <c r="L17" s="1" t="s">
        <v>24</v>
      </c>
      <c r="M17" s="1" t="s">
        <v>24</v>
      </c>
      <c r="O17" s="1" t="s">
        <v>24</v>
      </c>
      <c r="P17" s="1" t="s">
        <v>24</v>
      </c>
    </row>
    <row r="18" spans="1:16" x14ac:dyDescent="0.25">
      <c r="A18" s="1" t="s">
        <v>59</v>
      </c>
      <c r="B18">
        <v>1</v>
      </c>
      <c r="C18" s="1" t="s">
        <v>60</v>
      </c>
      <c r="D18" s="1" t="s">
        <v>56</v>
      </c>
      <c r="E18" s="1" t="s">
        <v>23</v>
      </c>
      <c r="F18" s="1" t="s">
        <v>24</v>
      </c>
      <c r="G18" s="1" t="s">
        <v>24</v>
      </c>
      <c r="H18" s="1" t="s">
        <v>24</v>
      </c>
      <c r="I18" s="1" t="s">
        <v>24</v>
      </c>
      <c r="J18" s="1" t="s">
        <v>24</v>
      </c>
      <c r="K18" s="1" t="s">
        <v>24</v>
      </c>
      <c r="L18" s="1" t="s">
        <v>24</v>
      </c>
      <c r="M18" s="1" t="s">
        <v>24</v>
      </c>
      <c r="O18" s="1" t="s">
        <v>24</v>
      </c>
      <c r="P18" s="1" t="s">
        <v>24</v>
      </c>
    </row>
    <row r="19" spans="1:16" x14ac:dyDescent="0.25">
      <c r="A19" s="1" t="s">
        <v>61</v>
      </c>
      <c r="B19">
        <v>1</v>
      </c>
      <c r="C19" s="1" t="s">
        <v>62</v>
      </c>
      <c r="D19" s="1" t="s">
        <v>63</v>
      </c>
      <c r="E19" s="1" t="s">
        <v>23</v>
      </c>
      <c r="F19" s="1" t="s">
        <v>24</v>
      </c>
      <c r="G19" s="1" t="s">
        <v>24</v>
      </c>
      <c r="H19" s="1" t="s">
        <v>24</v>
      </c>
      <c r="I19" s="1" t="s">
        <v>24</v>
      </c>
      <c r="J19" s="1" t="s">
        <v>24</v>
      </c>
      <c r="K19" s="1" t="s">
        <v>24</v>
      </c>
      <c r="L19" s="1" t="s">
        <v>24</v>
      </c>
      <c r="M19" s="1" t="s">
        <v>24</v>
      </c>
      <c r="O19" s="1" t="s">
        <v>24</v>
      </c>
      <c r="P19" s="1" t="s">
        <v>24</v>
      </c>
    </row>
    <row r="20" spans="1:16" x14ac:dyDescent="0.25">
      <c r="A20" s="1" t="s">
        <v>64</v>
      </c>
      <c r="B20">
        <v>2</v>
      </c>
      <c r="C20" s="1" t="s">
        <v>65</v>
      </c>
      <c r="D20" s="1" t="s">
        <v>66</v>
      </c>
      <c r="E20" s="1" t="s">
        <v>23</v>
      </c>
      <c r="F20" s="1" t="s">
        <v>24</v>
      </c>
      <c r="G20" s="1" t="s">
        <v>24</v>
      </c>
      <c r="H20" s="1" t="s">
        <v>24</v>
      </c>
      <c r="I20" s="1" t="s">
        <v>24</v>
      </c>
      <c r="J20" s="1" t="s">
        <v>24</v>
      </c>
      <c r="K20" s="1" t="s">
        <v>24</v>
      </c>
      <c r="L20" s="1" t="s">
        <v>24</v>
      </c>
      <c r="M20" s="1" t="s">
        <v>24</v>
      </c>
      <c r="O20" s="1" t="s">
        <v>24</v>
      </c>
      <c r="P20" s="1" t="s">
        <v>24</v>
      </c>
    </row>
    <row r="21" spans="1:16" x14ac:dyDescent="0.25">
      <c r="A21" s="1" t="s">
        <v>67</v>
      </c>
      <c r="B21">
        <v>1</v>
      </c>
      <c r="C21" s="1" t="s">
        <v>68</v>
      </c>
      <c r="D21" s="1" t="s">
        <v>69</v>
      </c>
      <c r="E21" s="1" t="s">
        <v>24</v>
      </c>
      <c r="F21" s="1" t="s">
        <v>24</v>
      </c>
      <c r="G21" s="1" t="s">
        <v>24</v>
      </c>
      <c r="H21" s="1" t="s">
        <v>24</v>
      </c>
      <c r="I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O21" s="1" t="s">
        <v>24</v>
      </c>
      <c r="P21" s="1" t="s">
        <v>24</v>
      </c>
    </row>
    <row r="22" spans="1:16" x14ac:dyDescent="0.25">
      <c r="A22" s="1" t="s">
        <v>70</v>
      </c>
      <c r="B22">
        <v>1</v>
      </c>
      <c r="C22" s="1" t="s">
        <v>71</v>
      </c>
      <c r="D22" s="1" t="s">
        <v>72</v>
      </c>
      <c r="E22" s="1" t="s">
        <v>23</v>
      </c>
      <c r="F22" s="1" t="s">
        <v>24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24</v>
      </c>
      <c r="L22" s="1" t="s">
        <v>24</v>
      </c>
      <c r="M22" s="1" t="s">
        <v>24</v>
      </c>
      <c r="O22" s="1" t="s">
        <v>24</v>
      </c>
      <c r="P22" s="1" t="s">
        <v>24</v>
      </c>
    </row>
    <row r="23" spans="1:16" x14ac:dyDescent="0.25">
      <c r="A23" s="1" t="s">
        <v>73</v>
      </c>
      <c r="B23">
        <v>1</v>
      </c>
      <c r="C23" s="1" t="s">
        <v>74</v>
      </c>
      <c r="D23" s="1" t="s">
        <v>75</v>
      </c>
      <c r="E23" s="1" t="s">
        <v>23</v>
      </c>
      <c r="F23" s="1" t="s">
        <v>24</v>
      </c>
      <c r="G23" s="1" t="s">
        <v>24</v>
      </c>
      <c r="H23" s="1" t="s">
        <v>24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O23" s="1" t="s">
        <v>24</v>
      </c>
      <c r="P23" s="1" t="s">
        <v>24</v>
      </c>
    </row>
    <row r="24" spans="1:16" x14ac:dyDescent="0.25">
      <c r="A24" s="1" t="s">
        <v>76</v>
      </c>
      <c r="B24">
        <v>1</v>
      </c>
      <c r="C24" s="1" t="s">
        <v>77</v>
      </c>
      <c r="D24" s="1" t="s">
        <v>78</v>
      </c>
      <c r="E24" s="1" t="s">
        <v>23</v>
      </c>
      <c r="F24" s="1" t="s">
        <v>24</v>
      </c>
      <c r="G24" s="1" t="s">
        <v>24</v>
      </c>
      <c r="H24" s="1" t="s">
        <v>24</v>
      </c>
      <c r="I24" s="1" t="s">
        <v>24</v>
      </c>
      <c r="J24" s="1" t="s">
        <v>24</v>
      </c>
      <c r="K24" s="1" t="s">
        <v>24</v>
      </c>
      <c r="L24" s="1" t="s">
        <v>24</v>
      </c>
      <c r="M24" s="1" t="s">
        <v>24</v>
      </c>
      <c r="O24" s="1" t="s">
        <v>24</v>
      </c>
      <c r="P24" s="1" t="s">
        <v>24</v>
      </c>
    </row>
    <row r="25" spans="1:16" x14ac:dyDescent="0.25">
      <c r="A25" s="1" t="s">
        <v>79</v>
      </c>
      <c r="B25">
        <v>1</v>
      </c>
      <c r="C25" s="1" t="s">
        <v>80</v>
      </c>
      <c r="D25" s="1" t="s">
        <v>81</v>
      </c>
      <c r="E25" s="1" t="s">
        <v>23</v>
      </c>
      <c r="F25" s="1" t="s">
        <v>24</v>
      </c>
      <c r="G25" s="1" t="s">
        <v>24</v>
      </c>
      <c r="H25" s="1" t="s">
        <v>24</v>
      </c>
      <c r="I25" s="1" t="s">
        <v>24</v>
      </c>
      <c r="J25" s="1" t="s">
        <v>24</v>
      </c>
      <c r="K25" s="1" t="s">
        <v>24</v>
      </c>
      <c r="L25" s="1" t="s">
        <v>24</v>
      </c>
      <c r="M25" s="1" t="s">
        <v>24</v>
      </c>
      <c r="O25" s="1" t="s">
        <v>24</v>
      </c>
      <c r="P25" s="1" t="s">
        <v>24</v>
      </c>
    </row>
    <row r="26" spans="1:16" x14ac:dyDescent="0.25">
      <c r="A26" s="1" t="s">
        <v>82</v>
      </c>
      <c r="B26">
        <v>1</v>
      </c>
      <c r="C26" s="1" t="s">
        <v>83</v>
      </c>
      <c r="D26" s="1" t="s">
        <v>84</v>
      </c>
      <c r="E26" s="1" t="s">
        <v>85</v>
      </c>
      <c r="F26" s="1" t="s">
        <v>24</v>
      </c>
      <c r="G26" s="1" t="s">
        <v>24</v>
      </c>
      <c r="H26" s="1" t="s">
        <v>24</v>
      </c>
      <c r="I26" s="1" t="s">
        <v>24</v>
      </c>
      <c r="J26" s="1" t="s">
        <v>24</v>
      </c>
      <c r="K26" s="1" t="s">
        <v>24</v>
      </c>
      <c r="L26" s="1" t="s">
        <v>24</v>
      </c>
      <c r="M26" s="1" t="s">
        <v>24</v>
      </c>
      <c r="O26" s="1" t="s">
        <v>24</v>
      </c>
      <c r="P26" s="1" t="s">
        <v>24</v>
      </c>
    </row>
    <row r="27" spans="1:16" x14ac:dyDescent="0.25">
      <c r="A27" s="1" t="s">
        <v>86</v>
      </c>
      <c r="B27">
        <v>1</v>
      </c>
      <c r="C27" s="1" t="s">
        <v>87</v>
      </c>
      <c r="D27" s="1" t="s">
        <v>88</v>
      </c>
      <c r="E27" s="1" t="s">
        <v>23</v>
      </c>
      <c r="F27" s="1" t="s">
        <v>24</v>
      </c>
      <c r="G27" s="1" t="s">
        <v>24</v>
      </c>
      <c r="H27" s="1" t="s">
        <v>24</v>
      </c>
      <c r="I27" s="1" t="s">
        <v>24</v>
      </c>
      <c r="J27" s="1" t="s">
        <v>24</v>
      </c>
      <c r="K27" s="1" t="s">
        <v>24</v>
      </c>
      <c r="L27" s="1" t="s">
        <v>24</v>
      </c>
      <c r="M27" s="1" t="s">
        <v>24</v>
      </c>
      <c r="O27" s="1" t="s">
        <v>24</v>
      </c>
      <c r="P27" s="1" t="s">
        <v>24</v>
      </c>
    </row>
    <row r="28" spans="1:16" x14ac:dyDescent="0.25">
      <c r="A28" s="1" t="s">
        <v>89</v>
      </c>
      <c r="B28">
        <v>1</v>
      </c>
      <c r="C28" s="1" t="s">
        <v>90</v>
      </c>
      <c r="D28" s="1" t="s">
        <v>88</v>
      </c>
      <c r="E28" s="1" t="s">
        <v>23</v>
      </c>
      <c r="F28" s="1" t="s">
        <v>24</v>
      </c>
      <c r="G28" s="1" t="s">
        <v>24</v>
      </c>
      <c r="H28" s="1" t="s">
        <v>24</v>
      </c>
      <c r="I28" s="1" t="s">
        <v>24</v>
      </c>
      <c r="J28" s="1" t="s">
        <v>24</v>
      </c>
      <c r="K28" s="1" t="s">
        <v>24</v>
      </c>
      <c r="L28" s="1" t="s">
        <v>24</v>
      </c>
      <c r="M28" s="1" t="s">
        <v>24</v>
      </c>
      <c r="O28" s="1" t="s">
        <v>24</v>
      </c>
      <c r="P28" s="1" t="s">
        <v>24</v>
      </c>
    </row>
    <row r="29" spans="1:16" x14ac:dyDescent="0.25">
      <c r="A29" s="1" t="s">
        <v>91</v>
      </c>
      <c r="B29">
        <v>1</v>
      </c>
      <c r="C29" s="1" t="s">
        <v>92</v>
      </c>
      <c r="D29" s="1" t="s">
        <v>93</v>
      </c>
      <c r="E29" s="1" t="s">
        <v>23</v>
      </c>
      <c r="F29" s="1" t="s">
        <v>24</v>
      </c>
      <c r="G29" s="1" t="s">
        <v>24</v>
      </c>
      <c r="H29" s="1" t="s">
        <v>24</v>
      </c>
      <c r="I29" s="1" t="s">
        <v>24</v>
      </c>
      <c r="J29" s="1" t="s">
        <v>24</v>
      </c>
      <c r="K29" s="1" t="s">
        <v>24</v>
      </c>
      <c r="L29" s="1" t="s">
        <v>24</v>
      </c>
      <c r="M29" s="1" t="s">
        <v>24</v>
      </c>
      <c r="O29" s="1" t="s">
        <v>24</v>
      </c>
      <c r="P29" s="1" t="s">
        <v>24</v>
      </c>
    </row>
    <row r="30" spans="1:16" x14ac:dyDescent="0.25">
      <c r="A30" s="1" t="s">
        <v>94</v>
      </c>
      <c r="B30">
        <v>1</v>
      </c>
      <c r="C30" s="1" t="s">
        <v>95</v>
      </c>
      <c r="D30" s="1" t="s">
        <v>96</v>
      </c>
      <c r="E30" s="1" t="s">
        <v>23</v>
      </c>
      <c r="F30" s="1" t="s">
        <v>24</v>
      </c>
      <c r="G30" s="1" t="s">
        <v>24</v>
      </c>
      <c r="H30" s="1" t="s">
        <v>24</v>
      </c>
      <c r="I30" s="1" t="s">
        <v>24</v>
      </c>
      <c r="J30" s="1" t="s">
        <v>24</v>
      </c>
      <c r="K30" s="1" t="s">
        <v>24</v>
      </c>
      <c r="L30" s="1" t="s">
        <v>24</v>
      </c>
      <c r="M30" s="1" t="s">
        <v>24</v>
      </c>
      <c r="O30" s="1" t="s">
        <v>24</v>
      </c>
      <c r="P30" s="1" t="s">
        <v>24</v>
      </c>
    </row>
    <row r="31" spans="1:16" x14ac:dyDescent="0.25">
      <c r="A31" s="1" t="s">
        <v>97</v>
      </c>
      <c r="B31">
        <v>1</v>
      </c>
      <c r="C31" s="1" t="s">
        <v>98</v>
      </c>
      <c r="D31" s="1" t="s">
        <v>99</v>
      </c>
      <c r="E31" s="1" t="s">
        <v>100</v>
      </c>
      <c r="F31" s="1" t="s">
        <v>24</v>
      </c>
      <c r="G31" s="1" t="s">
        <v>24</v>
      </c>
      <c r="H31" s="1" t="s">
        <v>24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O31" s="1" t="s">
        <v>24</v>
      </c>
      <c r="P31" s="1" t="s">
        <v>24</v>
      </c>
    </row>
    <row r="32" spans="1:16" x14ac:dyDescent="0.25">
      <c r="A32" s="1" t="s">
        <v>101</v>
      </c>
      <c r="B32">
        <v>1</v>
      </c>
      <c r="C32" s="1" t="s">
        <v>102</v>
      </c>
      <c r="D32" s="1" t="s">
        <v>103</v>
      </c>
      <c r="E32" s="1" t="s">
        <v>23</v>
      </c>
      <c r="F32" s="1" t="s">
        <v>24</v>
      </c>
      <c r="G32" s="1" t="s">
        <v>24</v>
      </c>
      <c r="H32" s="1" t="s">
        <v>24</v>
      </c>
      <c r="I32" s="1" t="s">
        <v>24</v>
      </c>
      <c r="J32" s="1" t="s">
        <v>24</v>
      </c>
      <c r="K32" s="1" t="s">
        <v>24</v>
      </c>
      <c r="L32" s="1" t="s">
        <v>24</v>
      </c>
      <c r="M32" s="1" t="s">
        <v>24</v>
      </c>
      <c r="O32" s="1" t="s">
        <v>24</v>
      </c>
      <c r="P32" s="1" t="s">
        <v>24</v>
      </c>
    </row>
    <row r="33" spans="1:16" x14ac:dyDescent="0.25">
      <c r="A33" s="1" t="s">
        <v>104</v>
      </c>
      <c r="B33">
        <v>1</v>
      </c>
      <c r="C33" s="1" t="s">
        <v>105</v>
      </c>
      <c r="D33" s="1" t="s">
        <v>106</v>
      </c>
      <c r="E33" s="1" t="s">
        <v>23</v>
      </c>
      <c r="F33" s="1" t="s">
        <v>24</v>
      </c>
      <c r="G33" s="1" t="s">
        <v>24</v>
      </c>
      <c r="H33" s="1" t="s">
        <v>24</v>
      </c>
      <c r="I33" s="1" t="s">
        <v>24</v>
      </c>
      <c r="J33" s="1" t="s">
        <v>24</v>
      </c>
      <c r="K33" s="1" t="s">
        <v>24</v>
      </c>
      <c r="L33" s="1" t="s">
        <v>24</v>
      </c>
      <c r="M33" s="1" t="s">
        <v>24</v>
      </c>
      <c r="O33" s="1" t="s">
        <v>24</v>
      </c>
      <c r="P33" s="1" t="s">
        <v>24</v>
      </c>
    </row>
    <row r="34" spans="1:16" x14ac:dyDescent="0.25">
      <c r="A34" s="1" t="s">
        <v>107</v>
      </c>
      <c r="B34">
        <v>1</v>
      </c>
      <c r="C34" s="1" t="s">
        <v>108</v>
      </c>
      <c r="D34" s="1" t="s">
        <v>109</v>
      </c>
      <c r="E34" s="1" t="s">
        <v>23</v>
      </c>
      <c r="F34" s="1" t="s">
        <v>24</v>
      </c>
      <c r="G34" s="1" t="s">
        <v>24</v>
      </c>
      <c r="H34" s="1" t="s">
        <v>24</v>
      </c>
      <c r="I34" s="1" t="s">
        <v>24</v>
      </c>
      <c r="J34" s="1" t="s">
        <v>24</v>
      </c>
      <c r="K34" s="1" t="s">
        <v>24</v>
      </c>
      <c r="L34" s="1" t="s">
        <v>24</v>
      </c>
      <c r="M34" s="1" t="s">
        <v>24</v>
      </c>
      <c r="O34" s="1" t="s">
        <v>24</v>
      </c>
      <c r="P34" s="1" t="s">
        <v>24</v>
      </c>
    </row>
    <row r="35" spans="1:16" x14ac:dyDescent="0.25">
      <c r="A35" s="1" t="s">
        <v>110</v>
      </c>
      <c r="B35">
        <v>1</v>
      </c>
      <c r="C35" s="1" t="s">
        <v>111</v>
      </c>
      <c r="D35" s="1" t="s">
        <v>112</v>
      </c>
      <c r="E35" s="1" t="s">
        <v>23</v>
      </c>
      <c r="F35" s="1" t="s">
        <v>24</v>
      </c>
      <c r="G35" s="1" t="s">
        <v>24</v>
      </c>
      <c r="H35" s="1" t="s">
        <v>24</v>
      </c>
      <c r="I35" s="1" t="s">
        <v>24</v>
      </c>
      <c r="J35" s="1" t="s">
        <v>24</v>
      </c>
      <c r="K35" s="1" t="s">
        <v>24</v>
      </c>
      <c r="L35" s="1" t="s">
        <v>24</v>
      </c>
      <c r="M35" s="1" t="s">
        <v>24</v>
      </c>
      <c r="O35" s="1" t="s">
        <v>24</v>
      </c>
      <c r="P35" s="1" t="s">
        <v>24</v>
      </c>
    </row>
    <row r="36" spans="1:16" x14ac:dyDescent="0.25">
      <c r="A36" s="1" t="s">
        <v>113</v>
      </c>
      <c r="B36">
        <v>1</v>
      </c>
      <c r="C36" s="1" t="s">
        <v>114</v>
      </c>
      <c r="D36" s="1" t="s">
        <v>115</v>
      </c>
      <c r="E36" s="1" t="s">
        <v>23</v>
      </c>
      <c r="F36" s="1" t="s">
        <v>24</v>
      </c>
      <c r="G36" s="1" t="s">
        <v>24</v>
      </c>
      <c r="H36" s="1" t="s">
        <v>24</v>
      </c>
      <c r="I36" s="1" t="s">
        <v>24</v>
      </c>
      <c r="J36" s="1" t="s">
        <v>24</v>
      </c>
      <c r="K36" s="1" t="s">
        <v>24</v>
      </c>
      <c r="L36" s="1" t="s">
        <v>24</v>
      </c>
      <c r="M36" s="1" t="s">
        <v>24</v>
      </c>
      <c r="O36" s="1" t="s">
        <v>24</v>
      </c>
      <c r="P36" s="1" t="s">
        <v>24</v>
      </c>
    </row>
    <row r="37" spans="1:16" x14ac:dyDescent="0.25">
      <c r="A37" s="1" t="s">
        <v>116</v>
      </c>
      <c r="B37">
        <v>1</v>
      </c>
      <c r="C37" s="1" t="s">
        <v>117</v>
      </c>
      <c r="D37" s="1" t="s">
        <v>118</v>
      </c>
      <c r="E37" s="1" t="s">
        <v>23</v>
      </c>
      <c r="F37" s="1" t="s">
        <v>24</v>
      </c>
      <c r="G37" s="1" t="s">
        <v>24</v>
      </c>
      <c r="H37" s="1" t="s">
        <v>24</v>
      </c>
      <c r="I37" s="1" t="s">
        <v>24</v>
      </c>
      <c r="J37" s="1" t="s">
        <v>24</v>
      </c>
      <c r="K37" s="1" t="s">
        <v>24</v>
      </c>
      <c r="L37" s="1" t="s">
        <v>24</v>
      </c>
      <c r="M37" s="1" t="s">
        <v>24</v>
      </c>
      <c r="O37" s="1" t="s">
        <v>24</v>
      </c>
      <c r="P37" s="1" t="s">
        <v>24</v>
      </c>
    </row>
    <row r="38" spans="1:16" x14ac:dyDescent="0.25">
      <c r="A38" s="1" t="s">
        <v>119</v>
      </c>
      <c r="B38">
        <v>1</v>
      </c>
      <c r="C38" s="1" t="s">
        <v>120</v>
      </c>
      <c r="D38" s="1" t="s">
        <v>121</v>
      </c>
      <c r="E38" s="1" t="s">
        <v>23</v>
      </c>
      <c r="F38" s="1" t="s">
        <v>24</v>
      </c>
      <c r="G38" s="1" t="s">
        <v>24</v>
      </c>
      <c r="H38" s="1" t="s">
        <v>24</v>
      </c>
      <c r="I38" s="1" t="s">
        <v>24</v>
      </c>
      <c r="J38" s="1" t="s">
        <v>24</v>
      </c>
      <c r="K38" s="1" t="s">
        <v>24</v>
      </c>
      <c r="L38" s="1" t="s">
        <v>24</v>
      </c>
      <c r="M38" s="1" t="s">
        <v>24</v>
      </c>
      <c r="O38" s="1" t="s">
        <v>24</v>
      </c>
      <c r="P38" s="1" t="s">
        <v>24</v>
      </c>
    </row>
    <row r="39" spans="1:16" x14ac:dyDescent="0.25">
      <c r="A39" s="1" t="s">
        <v>122</v>
      </c>
      <c r="B39">
        <v>1</v>
      </c>
      <c r="C39" s="1" t="s">
        <v>123</v>
      </c>
      <c r="D39" s="1" t="s">
        <v>118</v>
      </c>
      <c r="E39" s="1" t="s">
        <v>23</v>
      </c>
      <c r="F39" s="1" t="s">
        <v>24</v>
      </c>
      <c r="G39" s="1" t="s">
        <v>24</v>
      </c>
      <c r="H39" s="1" t="s">
        <v>24</v>
      </c>
      <c r="I39" s="1" t="s">
        <v>24</v>
      </c>
      <c r="J39" s="1" t="s">
        <v>24</v>
      </c>
      <c r="K39" s="1" t="s">
        <v>24</v>
      </c>
      <c r="L39" s="1" t="s">
        <v>24</v>
      </c>
      <c r="M39" s="1" t="s">
        <v>24</v>
      </c>
      <c r="O39" s="1" t="s">
        <v>24</v>
      </c>
      <c r="P39" s="1" t="s">
        <v>24</v>
      </c>
    </row>
    <row r="40" spans="1:16" x14ac:dyDescent="0.25">
      <c r="A40" s="1" t="s">
        <v>124</v>
      </c>
      <c r="B40">
        <v>1</v>
      </c>
      <c r="C40" s="1" t="s">
        <v>125</v>
      </c>
      <c r="D40" s="1" t="s">
        <v>126</v>
      </c>
      <c r="E40" s="1" t="s">
        <v>23</v>
      </c>
      <c r="F40" s="1" t="s">
        <v>24</v>
      </c>
      <c r="G40" s="1" t="s">
        <v>24</v>
      </c>
      <c r="H40" s="1" t="s">
        <v>24</v>
      </c>
      <c r="I40" s="1" t="s">
        <v>24</v>
      </c>
      <c r="J40" s="1" t="s">
        <v>24</v>
      </c>
      <c r="K40" s="1" t="s">
        <v>24</v>
      </c>
      <c r="L40" s="1" t="s">
        <v>24</v>
      </c>
      <c r="M40" s="1" t="s">
        <v>24</v>
      </c>
      <c r="O40" s="1" t="s">
        <v>24</v>
      </c>
      <c r="P40" s="1" t="s">
        <v>24</v>
      </c>
    </row>
    <row r="41" spans="1:16" x14ac:dyDescent="0.25">
      <c r="A41" s="1" t="s">
        <v>127</v>
      </c>
      <c r="B41">
        <v>1</v>
      </c>
      <c r="C41" s="1" t="s">
        <v>128</v>
      </c>
      <c r="D41" s="1" t="s">
        <v>84</v>
      </c>
      <c r="E41" s="1" t="s">
        <v>85</v>
      </c>
      <c r="F41" s="1" t="s">
        <v>24</v>
      </c>
      <c r="G41" s="1" t="s">
        <v>24</v>
      </c>
      <c r="H41" s="1" t="s">
        <v>24</v>
      </c>
      <c r="I41" s="1" t="s">
        <v>24</v>
      </c>
      <c r="J41" s="1" t="s">
        <v>24</v>
      </c>
      <c r="K41" s="1" t="s">
        <v>24</v>
      </c>
      <c r="L41" s="1" t="s">
        <v>24</v>
      </c>
      <c r="M41" s="1" t="s">
        <v>24</v>
      </c>
      <c r="O41" s="1" t="s">
        <v>24</v>
      </c>
      <c r="P41" s="1" t="s">
        <v>24</v>
      </c>
    </row>
    <row r="42" spans="1:16" x14ac:dyDescent="0.25">
      <c r="A42" s="1" t="s">
        <v>129</v>
      </c>
      <c r="B42">
        <v>1</v>
      </c>
      <c r="C42" s="1" t="s">
        <v>130</v>
      </c>
      <c r="D42" s="1" t="s">
        <v>131</v>
      </c>
      <c r="E42" s="1" t="s">
        <v>23</v>
      </c>
      <c r="F42" s="1" t="s">
        <v>24</v>
      </c>
      <c r="G42" s="1" t="s">
        <v>24</v>
      </c>
      <c r="H42" s="1" t="s">
        <v>24</v>
      </c>
      <c r="I42" s="1" t="s">
        <v>24</v>
      </c>
      <c r="J42" s="1" t="s">
        <v>24</v>
      </c>
      <c r="K42" s="1" t="s">
        <v>24</v>
      </c>
      <c r="L42" s="1" t="s">
        <v>24</v>
      </c>
      <c r="M42" s="1" t="s">
        <v>24</v>
      </c>
      <c r="O42" s="1" t="s">
        <v>24</v>
      </c>
      <c r="P42" s="1" t="s">
        <v>24</v>
      </c>
    </row>
    <row r="43" spans="1:16" x14ac:dyDescent="0.25">
      <c r="A43" s="1" t="s">
        <v>132</v>
      </c>
      <c r="B43">
        <v>2</v>
      </c>
      <c r="C43" s="1" t="s">
        <v>133</v>
      </c>
      <c r="D43" s="1" t="s">
        <v>134</v>
      </c>
      <c r="E43" s="1" t="s">
        <v>23</v>
      </c>
      <c r="F43" s="1" t="s">
        <v>24</v>
      </c>
      <c r="G43" s="1" t="s">
        <v>24</v>
      </c>
      <c r="H43" s="1" t="s">
        <v>24</v>
      </c>
      <c r="I43" s="1" t="s">
        <v>24</v>
      </c>
      <c r="J43" s="1" t="s">
        <v>24</v>
      </c>
      <c r="K43" s="1" t="s">
        <v>24</v>
      </c>
      <c r="L43" s="1" t="s">
        <v>24</v>
      </c>
      <c r="M43" s="1" t="s">
        <v>24</v>
      </c>
      <c r="O43" s="1" t="s">
        <v>24</v>
      </c>
      <c r="P43" s="1" t="s">
        <v>24</v>
      </c>
    </row>
    <row r="44" spans="1:16" x14ac:dyDescent="0.25">
      <c r="A44" s="1" t="s">
        <v>135</v>
      </c>
      <c r="B44">
        <v>1</v>
      </c>
      <c r="C44" s="1" t="s">
        <v>136</v>
      </c>
      <c r="D44" s="1" t="s">
        <v>137</v>
      </c>
      <c r="E44" s="1" t="s">
        <v>23</v>
      </c>
      <c r="F44" s="1" t="s">
        <v>24</v>
      </c>
      <c r="G44" s="1" t="s">
        <v>24</v>
      </c>
      <c r="H44" s="1" t="s">
        <v>24</v>
      </c>
      <c r="I44" s="1" t="s">
        <v>24</v>
      </c>
      <c r="J44" s="1" t="s">
        <v>24</v>
      </c>
      <c r="K44" s="1" t="s">
        <v>24</v>
      </c>
      <c r="L44" s="1" t="s">
        <v>24</v>
      </c>
      <c r="M44" s="1" t="s">
        <v>24</v>
      </c>
      <c r="O44" s="1" t="s">
        <v>24</v>
      </c>
      <c r="P44" s="1" t="s">
        <v>24</v>
      </c>
    </row>
    <row r="45" spans="1:16" x14ac:dyDescent="0.25">
      <c r="A45" s="1" t="s">
        <v>138</v>
      </c>
      <c r="B45">
        <v>1</v>
      </c>
      <c r="C45" s="1" t="s">
        <v>139</v>
      </c>
      <c r="D45" s="1" t="s">
        <v>137</v>
      </c>
      <c r="E45" s="1" t="s">
        <v>23</v>
      </c>
      <c r="F45" s="1" t="s">
        <v>24</v>
      </c>
      <c r="G45" s="1" t="s">
        <v>24</v>
      </c>
      <c r="H45" s="1" t="s">
        <v>24</v>
      </c>
      <c r="I45" s="1" t="s">
        <v>24</v>
      </c>
      <c r="J45" s="1" t="s">
        <v>24</v>
      </c>
      <c r="K45" s="1" t="s">
        <v>24</v>
      </c>
      <c r="L45" s="1" t="s">
        <v>24</v>
      </c>
      <c r="M45" s="1" t="s">
        <v>24</v>
      </c>
      <c r="O45" s="1" t="s">
        <v>24</v>
      </c>
      <c r="P45" s="1" t="s">
        <v>24</v>
      </c>
    </row>
    <row r="46" spans="1:16" x14ac:dyDescent="0.25">
      <c r="A46" s="1" t="s">
        <v>140</v>
      </c>
      <c r="B46">
        <v>3</v>
      </c>
      <c r="C46" s="1" t="s">
        <v>141</v>
      </c>
      <c r="D46" s="1" t="s">
        <v>142</v>
      </c>
      <c r="E46" s="1" t="s">
        <v>143</v>
      </c>
      <c r="F46" s="1" t="s">
        <v>24</v>
      </c>
      <c r="G46" s="1" t="s">
        <v>24</v>
      </c>
      <c r="H46" s="1" t="s">
        <v>24</v>
      </c>
      <c r="I46" s="1" t="s">
        <v>24</v>
      </c>
      <c r="J46" s="1" t="s">
        <v>24</v>
      </c>
      <c r="K46" s="1" t="s">
        <v>24</v>
      </c>
      <c r="L46" s="1" t="s">
        <v>24</v>
      </c>
      <c r="M46" s="1" t="s">
        <v>24</v>
      </c>
      <c r="O46" s="1" t="s">
        <v>24</v>
      </c>
      <c r="P46" s="1" t="s">
        <v>24</v>
      </c>
    </row>
    <row r="47" spans="1:16" x14ac:dyDescent="0.25">
      <c r="A47" s="1" t="s">
        <v>144</v>
      </c>
      <c r="B47">
        <v>1</v>
      </c>
      <c r="C47" s="1" t="s">
        <v>145</v>
      </c>
      <c r="D47" s="1" t="s">
        <v>146</v>
      </c>
      <c r="E47" s="1" t="s">
        <v>23</v>
      </c>
      <c r="F47" s="1" t="s">
        <v>24</v>
      </c>
      <c r="G47" s="1" t="s">
        <v>24</v>
      </c>
      <c r="H47" s="1" t="s">
        <v>24</v>
      </c>
      <c r="I47" s="1" t="s">
        <v>24</v>
      </c>
      <c r="J47" s="1" t="s">
        <v>24</v>
      </c>
      <c r="K47" s="1" t="s">
        <v>24</v>
      </c>
      <c r="L47" s="1" t="s">
        <v>24</v>
      </c>
      <c r="M47" s="1" t="s">
        <v>24</v>
      </c>
      <c r="O47" s="1" t="s">
        <v>24</v>
      </c>
      <c r="P47" s="1" t="s">
        <v>24</v>
      </c>
    </row>
    <row r="48" spans="1:16" x14ac:dyDescent="0.25">
      <c r="A48" s="1" t="s">
        <v>147</v>
      </c>
      <c r="B48">
        <v>1</v>
      </c>
      <c r="C48" s="1" t="s">
        <v>148</v>
      </c>
      <c r="D48" s="1" t="s">
        <v>149</v>
      </c>
      <c r="E48" s="1" t="s">
        <v>23</v>
      </c>
      <c r="F48" s="1" t="s">
        <v>24</v>
      </c>
      <c r="G48" s="1" t="s">
        <v>24</v>
      </c>
      <c r="H48" s="1" t="s">
        <v>24</v>
      </c>
      <c r="I48" s="1" t="s">
        <v>24</v>
      </c>
      <c r="J48" s="1" t="s">
        <v>24</v>
      </c>
      <c r="K48" s="1" t="s">
        <v>24</v>
      </c>
      <c r="L48" s="1" t="s">
        <v>24</v>
      </c>
      <c r="M48" s="1" t="s">
        <v>24</v>
      </c>
      <c r="O48" s="1" t="s">
        <v>24</v>
      </c>
      <c r="P48" s="1" t="s">
        <v>24</v>
      </c>
    </row>
    <row r="49" spans="1:16" x14ac:dyDescent="0.25">
      <c r="A49" s="1" t="s">
        <v>150</v>
      </c>
      <c r="B49">
        <v>1</v>
      </c>
      <c r="C49" s="1" t="s">
        <v>151</v>
      </c>
      <c r="D49" s="1" t="s">
        <v>152</v>
      </c>
      <c r="E49" s="1" t="s">
        <v>24</v>
      </c>
      <c r="F49" s="1" t="s">
        <v>153</v>
      </c>
      <c r="G49" s="1" t="s">
        <v>154</v>
      </c>
      <c r="H49" s="1" t="s">
        <v>155</v>
      </c>
      <c r="I49" s="1" t="s">
        <v>151</v>
      </c>
      <c r="J49" s="1" t="s">
        <v>156</v>
      </c>
      <c r="K49" s="1" t="s">
        <v>157</v>
      </c>
      <c r="L49" s="1" t="s">
        <v>24</v>
      </c>
      <c r="M49" s="1" t="s">
        <v>24</v>
      </c>
      <c r="O49" s="1" t="s">
        <v>24</v>
      </c>
      <c r="P49" s="1" t="s">
        <v>24</v>
      </c>
    </row>
    <row r="50" spans="1:16" x14ac:dyDescent="0.25">
      <c r="A50" s="1" t="s">
        <v>158</v>
      </c>
      <c r="B50">
        <v>4</v>
      </c>
      <c r="C50" s="1" t="s">
        <v>159</v>
      </c>
      <c r="D50" s="1" t="s">
        <v>50</v>
      </c>
      <c r="E50" s="1" t="s">
        <v>160</v>
      </c>
      <c r="F50" s="1" t="s">
        <v>24</v>
      </c>
      <c r="G50" s="1" t="s">
        <v>24</v>
      </c>
      <c r="H50" s="1" t="s">
        <v>24</v>
      </c>
      <c r="I50" s="1" t="s">
        <v>24</v>
      </c>
      <c r="J50" s="1" t="s">
        <v>24</v>
      </c>
      <c r="K50" s="1" t="s">
        <v>24</v>
      </c>
      <c r="L50" s="1" t="s">
        <v>24</v>
      </c>
      <c r="M50" s="1" t="s">
        <v>24</v>
      </c>
      <c r="O50" s="1" t="s">
        <v>24</v>
      </c>
      <c r="P50" s="1" t="s">
        <v>24</v>
      </c>
    </row>
    <row r="51" spans="1:16" x14ac:dyDescent="0.25">
      <c r="A51" s="1" t="s">
        <v>161</v>
      </c>
      <c r="B51">
        <v>1</v>
      </c>
      <c r="C51" s="1" t="s">
        <v>162</v>
      </c>
      <c r="D51" s="1" t="s">
        <v>50</v>
      </c>
      <c r="E51" s="1" t="s">
        <v>163</v>
      </c>
      <c r="F51" s="1" t="s">
        <v>24</v>
      </c>
      <c r="G51" s="1" t="s">
        <v>24</v>
      </c>
      <c r="H51" s="1" t="s">
        <v>24</v>
      </c>
      <c r="I51" s="1" t="s">
        <v>24</v>
      </c>
      <c r="J51" s="1" t="s">
        <v>24</v>
      </c>
      <c r="K51" s="1" t="s">
        <v>24</v>
      </c>
      <c r="L51" s="1" t="s">
        <v>24</v>
      </c>
      <c r="M51" s="1" t="s">
        <v>24</v>
      </c>
      <c r="O51" s="1" t="s">
        <v>24</v>
      </c>
      <c r="P51" s="1" t="s">
        <v>24</v>
      </c>
    </row>
    <row r="52" spans="1:16" x14ac:dyDescent="0.25">
      <c r="A52" s="1" t="s">
        <v>164</v>
      </c>
      <c r="B52">
        <v>2</v>
      </c>
      <c r="C52" s="1" t="s">
        <v>165</v>
      </c>
      <c r="D52" s="1" t="s">
        <v>50</v>
      </c>
      <c r="E52" s="1" t="s">
        <v>166</v>
      </c>
      <c r="F52" s="1" t="s">
        <v>24</v>
      </c>
      <c r="G52" s="1" t="s">
        <v>24</v>
      </c>
      <c r="H52" s="1" t="s">
        <v>24</v>
      </c>
      <c r="I52" s="1" t="s">
        <v>24</v>
      </c>
      <c r="J52" s="1" t="s">
        <v>24</v>
      </c>
      <c r="K52" s="1" t="s">
        <v>24</v>
      </c>
      <c r="L52" s="1" t="s">
        <v>24</v>
      </c>
      <c r="M52" s="1" t="s">
        <v>24</v>
      </c>
      <c r="O52" s="1" t="s">
        <v>24</v>
      </c>
      <c r="P52" s="1" t="s">
        <v>24</v>
      </c>
    </row>
    <row r="53" spans="1:16" x14ac:dyDescent="0.25">
      <c r="A53" s="1" t="s">
        <v>167</v>
      </c>
      <c r="B53">
        <v>1</v>
      </c>
      <c r="C53" s="1" t="s">
        <v>168</v>
      </c>
      <c r="D53" s="1" t="s">
        <v>50</v>
      </c>
      <c r="E53" s="1" t="s">
        <v>169</v>
      </c>
      <c r="F53" s="1" t="s">
        <v>24</v>
      </c>
      <c r="G53" s="1" t="s">
        <v>24</v>
      </c>
      <c r="H53" s="1" t="s">
        <v>24</v>
      </c>
      <c r="I53" s="1" t="s">
        <v>24</v>
      </c>
      <c r="J53" s="1" t="s">
        <v>24</v>
      </c>
      <c r="K53" s="1" t="s">
        <v>24</v>
      </c>
      <c r="L53" s="1" t="s">
        <v>24</v>
      </c>
      <c r="M53" s="1" t="s">
        <v>24</v>
      </c>
      <c r="O53" s="1" t="s">
        <v>24</v>
      </c>
      <c r="P53" s="1" t="s">
        <v>24</v>
      </c>
    </row>
    <row r="54" spans="1:16" x14ac:dyDescent="0.25">
      <c r="A54" s="1" t="s">
        <v>170</v>
      </c>
      <c r="B54">
        <v>1</v>
      </c>
      <c r="C54" s="1" t="s">
        <v>171</v>
      </c>
      <c r="D54" s="1" t="s">
        <v>172</v>
      </c>
      <c r="E54" s="1" t="s">
        <v>23</v>
      </c>
      <c r="F54" s="1" t="s">
        <v>24</v>
      </c>
      <c r="G54" s="1" t="s">
        <v>24</v>
      </c>
      <c r="H54" s="1" t="s">
        <v>24</v>
      </c>
      <c r="I54" s="1" t="s">
        <v>24</v>
      </c>
      <c r="J54" s="1" t="s">
        <v>24</v>
      </c>
      <c r="K54" s="1" t="s">
        <v>24</v>
      </c>
      <c r="L54" s="1" t="s">
        <v>24</v>
      </c>
      <c r="M54" s="1" t="s">
        <v>24</v>
      </c>
      <c r="O54" s="1" t="s">
        <v>24</v>
      </c>
      <c r="P54" s="1" t="s">
        <v>24</v>
      </c>
    </row>
    <row r="55" spans="1:16" x14ac:dyDescent="0.25">
      <c r="A55" s="1" t="s">
        <v>173</v>
      </c>
      <c r="B55">
        <v>12</v>
      </c>
      <c r="C55" s="1" t="s">
        <v>174</v>
      </c>
      <c r="D55" s="1" t="s">
        <v>172</v>
      </c>
      <c r="E55" s="1" t="s">
        <v>23</v>
      </c>
      <c r="F55" s="1" t="s">
        <v>24</v>
      </c>
      <c r="G55" s="1" t="s">
        <v>24</v>
      </c>
      <c r="H55" s="1" t="s">
        <v>24</v>
      </c>
      <c r="I55" s="1" t="s">
        <v>24</v>
      </c>
      <c r="J55" s="1" t="s">
        <v>24</v>
      </c>
      <c r="K55" s="1" t="s">
        <v>24</v>
      </c>
      <c r="L55" s="1" t="s">
        <v>24</v>
      </c>
      <c r="M55" s="1" t="s">
        <v>24</v>
      </c>
      <c r="O55" s="1" t="s">
        <v>24</v>
      </c>
      <c r="P55" s="1" t="s">
        <v>24</v>
      </c>
    </row>
    <row r="56" spans="1:16" x14ac:dyDescent="0.25">
      <c r="A56" s="1" t="s">
        <v>175</v>
      </c>
      <c r="B56">
        <v>1</v>
      </c>
      <c r="C56" s="1" t="s">
        <v>176</v>
      </c>
      <c r="D56" s="1" t="s">
        <v>177</v>
      </c>
      <c r="E56" s="1" t="s">
        <v>23</v>
      </c>
      <c r="F56" s="1" t="s">
        <v>24</v>
      </c>
      <c r="G56" s="1" t="s">
        <v>24</v>
      </c>
      <c r="H56" s="1" t="s">
        <v>24</v>
      </c>
      <c r="I56" s="1" t="s">
        <v>24</v>
      </c>
      <c r="J56" s="1" t="s">
        <v>24</v>
      </c>
      <c r="K56" s="1" t="s">
        <v>24</v>
      </c>
      <c r="L56" s="1" t="s">
        <v>24</v>
      </c>
      <c r="M56" s="1" t="s">
        <v>24</v>
      </c>
      <c r="O56" s="1" t="s">
        <v>24</v>
      </c>
      <c r="P56" s="1" t="s">
        <v>24</v>
      </c>
    </row>
    <row r="57" spans="1:16" x14ac:dyDescent="0.25">
      <c r="A57" s="1" t="s">
        <v>178</v>
      </c>
      <c r="B57">
        <v>1</v>
      </c>
      <c r="C57" s="1" t="s">
        <v>179</v>
      </c>
      <c r="D57" s="1" t="s">
        <v>180</v>
      </c>
      <c r="E57" s="1" t="s">
        <v>23</v>
      </c>
      <c r="F57" s="1" t="s">
        <v>24</v>
      </c>
      <c r="G57" s="1" t="s">
        <v>24</v>
      </c>
      <c r="H57" s="1" t="s">
        <v>24</v>
      </c>
      <c r="I57" s="1" t="s">
        <v>24</v>
      </c>
      <c r="J57" s="1" t="s">
        <v>24</v>
      </c>
      <c r="K57" s="1" t="s">
        <v>24</v>
      </c>
      <c r="L57" s="1" t="s">
        <v>24</v>
      </c>
      <c r="M57" s="1" t="s">
        <v>24</v>
      </c>
      <c r="O57" s="1" t="s">
        <v>24</v>
      </c>
      <c r="P57" s="1" t="s">
        <v>24</v>
      </c>
    </row>
    <row r="58" spans="1:16" x14ac:dyDescent="0.25">
      <c r="A58" s="1" t="s">
        <v>181</v>
      </c>
      <c r="B58">
        <v>1</v>
      </c>
      <c r="C58" s="1" t="s">
        <v>182</v>
      </c>
      <c r="D58" s="1" t="s">
        <v>172</v>
      </c>
      <c r="E58" s="1" t="s">
        <v>23</v>
      </c>
      <c r="F58" s="1" t="s">
        <v>24</v>
      </c>
      <c r="G58" s="1" t="s">
        <v>24</v>
      </c>
      <c r="H58" s="1" t="s">
        <v>24</v>
      </c>
      <c r="I58" s="1" t="s">
        <v>24</v>
      </c>
      <c r="J58" s="1" t="s">
        <v>24</v>
      </c>
      <c r="K58" s="1" t="s">
        <v>24</v>
      </c>
      <c r="L58" s="1" t="s">
        <v>24</v>
      </c>
      <c r="M58" s="1" t="s">
        <v>24</v>
      </c>
      <c r="O58" s="1" t="s">
        <v>24</v>
      </c>
      <c r="P58" s="1" t="s">
        <v>24</v>
      </c>
    </row>
    <row r="59" spans="1:16" x14ac:dyDescent="0.25">
      <c r="A59" s="1" t="s">
        <v>183</v>
      </c>
      <c r="B59">
        <v>4</v>
      </c>
      <c r="C59" s="1" t="s">
        <v>184</v>
      </c>
      <c r="D59" s="1" t="s">
        <v>172</v>
      </c>
      <c r="E59" s="1" t="s">
        <v>23</v>
      </c>
      <c r="F59" s="1" t="s">
        <v>24</v>
      </c>
      <c r="G59" s="1" t="s">
        <v>24</v>
      </c>
      <c r="H59" s="1" t="s">
        <v>24</v>
      </c>
      <c r="I59" s="1" t="s">
        <v>24</v>
      </c>
      <c r="J59" s="1" t="s">
        <v>24</v>
      </c>
      <c r="K59" s="1" t="s">
        <v>24</v>
      </c>
      <c r="L59" s="1" t="s">
        <v>24</v>
      </c>
      <c r="M59" s="1" t="s">
        <v>24</v>
      </c>
      <c r="O59" s="1" t="s">
        <v>24</v>
      </c>
      <c r="P59" s="1" t="s">
        <v>24</v>
      </c>
    </row>
    <row r="60" spans="1:16" x14ac:dyDescent="0.25">
      <c r="A60" s="1" t="s">
        <v>185</v>
      </c>
      <c r="B60">
        <v>2</v>
      </c>
      <c r="C60" s="1" t="s">
        <v>186</v>
      </c>
      <c r="D60" s="1" t="s">
        <v>172</v>
      </c>
      <c r="E60" s="1" t="s">
        <v>23</v>
      </c>
      <c r="F60" s="1" t="s">
        <v>24</v>
      </c>
      <c r="G60" s="1" t="s">
        <v>24</v>
      </c>
      <c r="H60" s="1" t="s">
        <v>24</v>
      </c>
      <c r="I60" s="1" t="s">
        <v>24</v>
      </c>
      <c r="J60" s="1" t="s">
        <v>24</v>
      </c>
      <c r="K60" s="1" t="s">
        <v>24</v>
      </c>
      <c r="L60" s="1" t="s">
        <v>24</v>
      </c>
      <c r="M60" s="1" t="s">
        <v>24</v>
      </c>
      <c r="O60" s="1" t="s">
        <v>24</v>
      </c>
      <c r="P60" s="1" t="s">
        <v>24</v>
      </c>
    </row>
    <row r="61" spans="1:16" x14ac:dyDescent="0.25">
      <c r="A61" s="1" t="s">
        <v>187</v>
      </c>
      <c r="B61">
        <v>2</v>
      </c>
      <c r="C61" s="1" t="s">
        <v>188</v>
      </c>
      <c r="D61" s="1" t="s">
        <v>172</v>
      </c>
      <c r="E61" s="1" t="s">
        <v>23</v>
      </c>
      <c r="F61" s="1" t="s">
        <v>24</v>
      </c>
      <c r="G61" s="1" t="s">
        <v>24</v>
      </c>
      <c r="H61" s="1" t="s">
        <v>24</v>
      </c>
      <c r="I61" s="1" t="s">
        <v>24</v>
      </c>
      <c r="J61" s="1" t="s">
        <v>24</v>
      </c>
      <c r="K61" s="1" t="s">
        <v>24</v>
      </c>
      <c r="L61" s="1" t="s">
        <v>24</v>
      </c>
      <c r="M61" s="1" t="s">
        <v>24</v>
      </c>
      <c r="O61" s="1" t="s">
        <v>24</v>
      </c>
      <c r="P61" s="1" t="s">
        <v>24</v>
      </c>
    </row>
    <row r="62" spans="1:16" x14ac:dyDescent="0.25">
      <c r="A62" s="1" t="s">
        <v>189</v>
      </c>
      <c r="B62">
        <v>1</v>
      </c>
      <c r="C62" s="1" t="s">
        <v>190</v>
      </c>
      <c r="D62" s="1" t="s">
        <v>172</v>
      </c>
      <c r="E62" s="1" t="s">
        <v>23</v>
      </c>
      <c r="F62" s="1" t="s">
        <v>24</v>
      </c>
      <c r="G62" s="1" t="s">
        <v>24</v>
      </c>
      <c r="H62" s="1" t="s">
        <v>24</v>
      </c>
      <c r="I62" s="1" t="s">
        <v>24</v>
      </c>
      <c r="J62" s="1" t="s">
        <v>24</v>
      </c>
      <c r="K62" s="1" t="s">
        <v>24</v>
      </c>
      <c r="L62" s="1" t="s">
        <v>24</v>
      </c>
      <c r="M62" s="1" t="s">
        <v>24</v>
      </c>
      <c r="O62" s="1" t="s">
        <v>24</v>
      </c>
      <c r="P62" s="1" t="s">
        <v>24</v>
      </c>
    </row>
    <row r="63" spans="1:16" x14ac:dyDescent="0.25">
      <c r="A63" s="1" t="s">
        <v>191</v>
      </c>
      <c r="B63">
        <v>1</v>
      </c>
      <c r="C63" s="1" t="s">
        <v>192</v>
      </c>
      <c r="D63" s="1" t="s">
        <v>180</v>
      </c>
      <c r="E63" s="1" t="s">
        <v>23</v>
      </c>
      <c r="F63" s="1" t="s">
        <v>24</v>
      </c>
      <c r="G63" s="1" t="s">
        <v>24</v>
      </c>
      <c r="H63" s="1" t="s">
        <v>24</v>
      </c>
      <c r="I63" s="1" t="s">
        <v>24</v>
      </c>
      <c r="J63" s="1" t="s">
        <v>24</v>
      </c>
      <c r="K63" s="1" t="s">
        <v>24</v>
      </c>
      <c r="L63" s="1" t="s">
        <v>24</v>
      </c>
      <c r="M63" s="1" t="s">
        <v>24</v>
      </c>
      <c r="O63" s="1" t="s">
        <v>24</v>
      </c>
      <c r="P63" s="1" t="s">
        <v>24</v>
      </c>
    </row>
    <row r="64" spans="1:16" x14ac:dyDescent="0.25">
      <c r="A64" s="1" t="s">
        <v>193</v>
      </c>
      <c r="B64">
        <v>1</v>
      </c>
      <c r="C64" s="1" t="s">
        <v>194</v>
      </c>
      <c r="D64" s="1" t="s">
        <v>172</v>
      </c>
      <c r="E64" s="1" t="s">
        <v>23</v>
      </c>
      <c r="F64" s="1" t="s">
        <v>24</v>
      </c>
      <c r="G64" s="1" t="s">
        <v>24</v>
      </c>
      <c r="H64" s="1" t="s">
        <v>24</v>
      </c>
      <c r="I64" s="1" t="s">
        <v>24</v>
      </c>
      <c r="J64" s="1" t="s">
        <v>24</v>
      </c>
      <c r="K64" s="1" t="s">
        <v>24</v>
      </c>
      <c r="L64" s="1" t="s">
        <v>24</v>
      </c>
      <c r="M64" s="1" t="s">
        <v>24</v>
      </c>
      <c r="O64" s="1" t="s">
        <v>24</v>
      </c>
      <c r="P64" s="1" t="s">
        <v>24</v>
      </c>
    </row>
    <row r="65" spans="1:16" x14ac:dyDescent="0.25">
      <c r="A65" s="1" t="s">
        <v>195</v>
      </c>
      <c r="B65">
        <v>1</v>
      </c>
      <c r="C65" s="1" t="s">
        <v>176</v>
      </c>
      <c r="D65" s="1" t="s">
        <v>172</v>
      </c>
      <c r="E65" s="1" t="s">
        <v>23</v>
      </c>
      <c r="F65" s="1" t="s">
        <v>24</v>
      </c>
      <c r="G65" s="1" t="s">
        <v>24</v>
      </c>
      <c r="H65" s="1" t="s">
        <v>24</v>
      </c>
      <c r="I65" s="1" t="s">
        <v>24</v>
      </c>
      <c r="J65" s="1" t="s">
        <v>24</v>
      </c>
      <c r="K65" s="1" t="s">
        <v>24</v>
      </c>
      <c r="L65" s="1" t="s">
        <v>24</v>
      </c>
      <c r="M65" s="1" t="s">
        <v>24</v>
      </c>
      <c r="O65" s="1" t="s">
        <v>24</v>
      </c>
      <c r="P65" s="1" t="s">
        <v>24</v>
      </c>
    </row>
    <row r="66" spans="1:16" x14ac:dyDescent="0.25">
      <c r="A66" s="1" t="s">
        <v>196</v>
      </c>
      <c r="B66">
        <v>1</v>
      </c>
      <c r="C66" s="1" t="s">
        <v>197</v>
      </c>
      <c r="D66" s="1" t="s">
        <v>180</v>
      </c>
      <c r="E66" s="1" t="s">
        <v>23</v>
      </c>
      <c r="F66" s="1" t="s">
        <v>24</v>
      </c>
      <c r="G66" s="1" t="s">
        <v>24</v>
      </c>
      <c r="H66" s="1" t="s">
        <v>24</v>
      </c>
      <c r="I66" s="1" t="s">
        <v>24</v>
      </c>
      <c r="J66" s="1" t="s">
        <v>24</v>
      </c>
      <c r="K66" s="1" t="s">
        <v>24</v>
      </c>
      <c r="L66" s="1" t="s">
        <v>24</v>
      </c>
      <c r="M66" s="1" t="s">
        <v>24</v>
      </c>
      <c r="O66" s="1" t="s">
        <v>24</v>
      </c>
      <c r="P66" s="1" t="s">
        <v>24</v>
      </c>
    </row>
    <row r="67" spans="1:16" x14ac:dyDescent="0.25">
      <c r="A67" s="1" t="s">
        <v>198</v>
      </c>
      <c r="B67">
        <v>1</v>
      </c>
      <c r="C67" s="1" t="s">
        <v>179</v>
      </c>
      <c r="D67" s="1" t="s">
        <v>172</v>
      </c>
      <c r="E67" s="1" t="s">
        <v>23</v>
      </c>
      <c r="F67" s="1" t="s">
        <v>24</v>
      </c>
      <c r="G67" s="1" t="s">
        <v>24</v>
      </c>
      <c r="H67" s="1" t="s">
        <v>24</v>
      </c>
      <c r="I67" s="1" t="s">
        <v>24</v>
      </c>
      <c r="J67" s="1" t="s">
        <v>24</v>
      </c>
      <c r="K67" s="1" t="s">
        <v>24</v>
      </c>
      <c r="L67" s="1" t="s">
        <v>24</v>
      </c>
      <c r="M67" s="1" t="s">
        <v>24</v>
      </c>
      <c r="O67" s="1" t="s">
        <v>24</v>
      </c>
      <c r="P67" s="1" t="s">
        <v>24</v>
      </c>
    </row>
    <row r="68" spans="1:16" x14ac:dyDescent="0.25">
      <c r="A68" s="1" t="s">
        <v>199</v>
      </c>
      <c r="B68">
        <v>1</v>
      </c>
      <c r="C68" s="1" t="s">
        <v>200</v>
      </c>
      <c r="D68" s="1" t="s">
        <v>22</v>
      </c>
      <c r="E68" s="1" t="s">
        <v>23</v>
      </c>
      <c r="F68" s="1" t="s">
        <v>24</v>
      </c>
      <c r="G68" s="1" t="s">
        <v>24</v>
      </c>
      <c r="H68" s="1" t="s">
        <v>24</v>
      </c>
      <c r="I68" s="1" t="s">
        <v>24</v>
      </c>
      <c r="J68" s="1" t="s">
        <v>24</v>
      </c>
      <c r="K68" s="1" t="s">
        <v>24</v>
      </c>
      <c r="L68" s="1" t="s">
        <v>35</v>
      </c>
      <c r="M68" s="1" t="s">
        <v>24</v>
      </c>
      <c r="O68" s="1" t="s">
        <v>24</v>
      </c>
      <c r="P68" s="1" t="s">
        <v>24</v>
      </c>
    </row>
    <row r="69" spans="1:16" x14ac:dyDescent="0.25">
      <c r="A69" s="1" t="s">
        <v>201</v>
      </c>
      <c r="B69">
        <v>1</v>
      </c>
      <c r="C69" s="1" t="s">
        <v>182</v>
      </c>
      <c r="D69" s="1" t="s">
        <v>22</v>
      </c>
      <c r="E69" s="1" t="s">
        <v>23</v>
      </c>
      <c r="F69" s="1" t="s">
        <v>24</v>
      </c>
      <c r="G69" s="1" t="s">
        <v>24</v>
      </c>
      <c r="H69" s="1" t="s">
        <v>24</v>
      </c>
      <c r="I69" s="1" t="s">
        <v>24</v>
      </c>
      <c r="J69" s="1" t="s">
        <v>24</v>
      </c>
      <c r="K69" s="1" t="s">
        <v>24</v>
      </c>
      <c r="L69" s="1" t="s">
        <v>35</v>
      </c>
      <c r="M69" s="1" t="s">
        <v>24</v>
      </c>
      <c r="O69" s="1" t="s">
        <v>24</v>
      </c>
      <c r="P69" s="1" t="s">
        <v>24</v>
      </c>
    </row>
    <row r="70" spans="1:16" x14ac:dyDescent="0.25">
      <c r="A70" s="1" t="s">
        <v>202</v>
      </c>
      <c r="B70">
        <v>2</v>
      </c>
      <c r="C70" s="1" t="s">
        <v>203</v>
      </c>
      <c r="D70" s="1" t="s">
        <v>172</v>
      </c>
      <c r="E70" s="1" t="s">
        <v>23</v>
      </c>
      <c r="F70" s="1" t="s">
        <v>24</v>
      </c>
      <c r="G70" s="1" t="s">
        <v>24</v>
      </c>
      <c r="H70" s="1" t="s">
        <v>24</v>
      </c>
      <c r="I70" s="1" t="s">
        <v>24</v>
      </c>
      <c r="J70" s="1" t="s">
        <v>24</v>
      </c>
      <c r="K70" s="1" t="s">
        <v>24</v>
      </c>
      <c r="L70" s="1" t="s">
        <v>24</v>
      </c>
      <c r="M70" s="1" t="s">
        <v>24</v>
      </c>
      <c r="O70" s="1" t="s">
        <v>24</v>
      </c>
      <c r="P70" s="1" t="s">
        <v>24</v>
      </c>
    </row>
    <row r="71" spans="1:16" x14ac:dyDescent="0.25">
      <c r="A71" s="1" t="s">
        <v>204</v>
      </c>
      <c r="B71">
        <v>1</v>
      </c>
      <c r="C71" s="1" t="s">
        <v>186</v>
      </c>
      <c r="D71" s="1" t="s">
        <v>22</v>
      </c>
      <c r="E71" s="1" t="s">
        <v>23</v>
      </c>
      <c r="F71" s="1" t="s">
        <v>24</v>
      </c>
      <c r="G71" s="1" t="s">
        <v>24</v>
      </c>
      <c r="H71" s="1" t="s">
        <v>24</v>
      </c>
      <c r="I71" s="1" t="s">
        <v>24</v>
      </c>
      <c r="J71" s="1" t="s">
        <v>24</v>
      </c>
      <c r="K71" s="1" t="s">
        <v>24</v>
      </c>
      <c r="L71" s="1" t="s">
        <v>35</v>
      </c>
      <c r="M71" s="1" t="s">
        <v>24</v>
      </c>
      <c r="O71" s="1" t="s">
        <v>24</v>
      </c>
      <c r="P71" s="1" t="s">
        <v>24</v>
      </c>
    </row>
    <row r="72" spans="1:16" x14ac:dyDescent="0.25">
      <c r="A72" s="1" t="s">
        <v>205</v>
      </c>
      <c r="B72">
        <v>1</v>
      </c>
      <c r="C72" s="1" t="s">
        <v>206</v>
      </c>
      <c r="D72" s="1" t="s">
        <v>172</v>
      </c>
      <c r="E72" s="1" t="s">
        <v>23</v>
      </c>
      <c r="F72" s="1" t="s">
        <v>24</v>
      </c>
      <c r="G72" s="1" t="s">
        <v>24</v>
      </c>
      <c r="H72" s="1" t="s">
        <v>24</v>
      </c>
      <c r="I72" s="1" t="s">
        <v>24</v>
      </c>
      <c r="J72" s="1" t="s">
        <v>24</v>
      </c>
      <c r="K72" s="1" t="s">
        <v>24</v>
      </c>
      <c r="L72" s="1" t="s">
        <v>24</v>
      </c>
      <c r="M72" s="1" t="s">
        <v>24</v>
      </c>
      <c r="O72" s="1" t="s">
        <v>24</v>
      </c>
      <c r="P72" s="1" t="s">
        <v>24</v>
      </c>
    </row>
    <row r="73" spans="1:16" x14ac:dyDescent="0.25">
      <c r="A73" s="1" t="s">
        <v>207</v>
      </c>
      <c r="B73">
        <v>1</v>
      </c>
      <c r="C73" s="1" t="s">
        <v>208</v>
      </c>
      <c r="D73" s="1" t="s">
        <v>172</v>
      </c>
      <c r="E73" s="1" t="s">
        <v>23</v>
      </c>
      <c r="F73" s="1" t="s">
        <v>24</v>
      </c>
      <c r="G73" s="1" t="s">
        <v>24</v>
      </c>
      <c r="H73" s="1" t="s">
        <v>24</v>
      </c>
      <c r="I73" s="1" t="s">
        <v>24</v>
      </c>
      <c r="J73" s="1" t="s">
        <v>24</v>
      </c>
      <c r="K73" s="1" t="s">
        <v>24</v>
      </c>
      <c r="L73" s="1" t="s">
        <v>24</v>
      </c>
      <c r="M73" s="1" t="s">
        <v>24</v>
      </c>
      <c r="O73" s="1" t="s">
        <v>24</v>
      </c>
      <c r="P73" s="1" t="s">
        <v>24</v>
      </c>
    </row>
    <row r="74" spans="1:16" x14ac:dyDescent="0.25">
      <c r="A74" s="1" t="s">
        <v>209</v>
      </c>
      <c r="B74">
        <v>1</v>
      </c>
      <c r="C74" s="1" t="s">
        <v>210</v>
      </c>
      <c r="D74" s="1" t="s">
        <v>172</v>
      </c>
      <c r="E74" s="1" t="s">
        <v>23</v>
      </c>
      <c r="F74" s="1" t="s">
        <v>24</v>
      </c>
      <c r="G74" s="1" t="s">
        <v>24</v>
      </c>
      <c r="H74" s="1" t="s">
        <v>24</v>
      </c>
      <c r="I74" s="1" t="s">
        <v>24</v>
      </c>
      <c r="J74" s="1" t="s">
        <v>24</v>
      </c>
      <c r="K74" s="1" t="s">
        <v>24</v>
      </c>
      <c r="L74" s="1" t="s">
        <v>24</v>
      </c>
      <c r="M74" s="1" t="s">
        <v>24</v>
      </c>
      <c r="O74" s="1" t="s">
        <v>24</v>
      </c>
      <c r="P74" s="1" t="s">
        <v>24</v>
      </c>
    </row>
    <row r="75" spans="1:16" x14ac:dyDescent="0.25">
      <c r="A75" s="1" t="s">
        <v>211</v>
      </c>
      <c r="B75">
        <v>5</v>
      </c>
      <c r="C75" s="1" t="s">
        <v>200</v>
      </c>
      <c r="D75" s="1" t="s">
        <v>172</v>
      </c>
      <c r="E75" s="1" t="s">
        <v>23</v>
      </c>
      <c r="F75" s="1" t="s">
        <v>24</v>
      </c>
      <c r="G75" s="1" t="s">
        <v>24</v>
      </c>
      <c r="H75" s="1" t="s">
        <v>24</v>
      </c>
      <c r="I75" s="1" t="s">
        <v>24</v>
      </c>
      <c r="J75" s="1" t="s">
        <v>24</v>
      </c>
      <c r="K75" s="1" t="s">
        <v>24</v>
      </c>
      <c r="L75" s="1" t="s">
        <v>24</v>
      </c>
      <c r="M75" s="1" t="s">
        <v>24</v>
      </c>
      <c r="O75" s="1" t="s">
        <v>24</v>
      </c>
      <c r="P75" s="1" t="s">
        <v>24</v>
      </c>
    </row>
    <row r="76" spans="1:16" x14ac:dyDescent="0.25">
      <c r="A76" s="1" t="s">
        <v>212</v>
      </c>
      <c r="B76">
        <v>4</v>
      </c>
      <c r="C76" s="1" t="s">
        <v>213</v>
      </c>
      <c r="D76" s="1" t="s">
        <v>172</v>
      </c>
      <c r="E76" s="1" t="s">
        <v>23</v>
      </c>
      <c r="F76" s="1" t="s">
        <v>24</v>
      </c>
      <c r="G76" s="1" t="s">
        <v>24</v>
      </c>
      <c r="H76" s="1" t="s">
        <v>24</v>
      </c>
      <c r="I76" s="1" t="s">
        <v>24</v>
      </c>
      <c r="J76" s="1" t="s">
        <v>24</v>
      </c>
      <c r="K76" s="1" t="s">
        <v>24</v>
      </c>
      <c r="L76" s="1" t="s">
        <v>24</v>
      </c>
      <c r="M76" s="1" t="s">
        <v>24</v>
      </c>
      <c r="O76" s="1" t="s">
        <v>24</v>
      </c>
      <c r="P76" s="1" t="s">
        <v>24</v>
      </c>
    </row>
    <row r="77" spans="1:16" x14ac:dyDescent="0.25">
      <c r="A77" s="1" t="s">
        <v>214</v>
      </c>
      <c r="B77">
        <v>1</v>
      </c>
      <c r="C77" s="1" t="s">
        <v>174</v>
      </c>
      <c r="D77" s="1" t="s">
        <v>215</v>
      </c>
      <c r="E77" s="1" t="s">
        <v>23</v>
      </c>
      <c r="F77" s="1" t="s">
        <v>24</v>
      </c>
      <c r="G77" s="1" t="s">
        <v>24</v>
      </c>
      <c r="H77" s="1" t="s">
        <v>24</v>
      </c>
      <c r="I77" s="1" t="s">
        <v>24</v>
      </c>
      <c r="J77" s="1" t="s">
        <v>24</v>
      </c>
      <c r="K77" s="1" t="s">
        <v>24</v>
      </c>
      <c r="L77" s="1" t="s">
        <v>35</v>
      </c>
      <c r="M77" s="1" t="s">
        <v>24</v>
      </c>
      <c r="O77" s="1" t="s">
        <v>24</v>
      </c>
      <c r="P77" s="1" t="s">
        <v>24</v>
      </c>
    </row>
    <row r="78" spans="1:16" x14ac:dyDescent="0.25">
      <c r="A78" s="1" t="s">
        <v>216</v>
      </c>
      <c r="B78">
        <v>1</v>
      </c>
      <c r="C78" s="1" t="s">
        <v>71</v>
      </c>
      <c r="D78" s="1" t="s">
        <v>217</v>
      </c>
      <c r="E78" s="1" t="s">
        <v>23</v>
      </c>
      <c r="F78" s="1" t="s">
        <v>24</v>
      </c>
      <c r="G78" s="1" t="s">
        <v>24</v>
      </c>
      <c r="H78" s="1" t="s">
        <v>24</v>
      </c>
      <c r="I78" s="1" t="s">
        <v>24</v>
      </c>
      <c r="J78" s="1" t="s">
        <v>24</v>
      </c>
      <c r="K78" s="1" t="s">
        <v>24</v>
      </c>
      <c r="L78" s="1" t="s">
        <v>24</v>
      </c>
      <c r="M78" s="1" t="s">
        <v>24</v>
      </c>
      <c r="O78" s="1" t="s">
        <v>24</v>
      </c>
      <c r="P78" s="1" t="s">
        <v>24</v>
      </c>
    </row>
    <row r="79" spans="1:16" x14ac:dyDescent="0.25">
      <c r="A79" s="1" t="s">
        <v>218</v>
      </c>
      <c r="B79">
        <v>1</v>
      </c>
      <c r="C79" s="1" t="s">
        <v>219</v>
      </c>
      <c r="D79" s="1" t="s">
        <v>220</v>
      </c>
      <c r="E79" s="1" t="s">
        <v>23</v>
      </c>
      <c r="F79" s="1" t="s">
        <v>24</v>
      </c>
      <c r="G79" s="1" t="s">
        <v>24</v>
      </c>
      <c r="H79" s="1" t="s">
        <v>24</v>
      </c>
      <c r="I79" s="1" t="s">
        <v>24</v>
      </c>
      <c r="J79" s="1" t="s">
        <v>24</v>
      </c>
      <c r="K79" s="1" t="s">
        <v>24</v>
      </c>
      <c r="L79" s="1" t="s">
        <v>24</v>
      </c>
      <c r="M79" s="1" t="s">
        <v>24</v>
      </c>
      <c r="O79" s="1" t="s">
        <v>24</v>
      </c>
      <c r="P79" s="1" t="s">
        <v>24</v>
      </c>
    </row>
    <row r="80" spans="1:16" x14ac:dyDescent="0.25">
      <c r="A80" s="1" t="s">
        <v>221</v>
      </c>
      <c r="B80">
        <v>1</v>
      </c>
      <c r="C80" s="1" t="s">
        <v>222</v>
      </c>
      <c r="D80" s="1" t="s">
        <v>223</v>
      </c>
      <c r="E80" s="1" t="s">
        <v>23</v>
      </c>
      <c r="F80" s="1" t="s">
        <v>24</v>
      </c>
      <c r="G80" s="1" t="s">
        <v>24</v>
      </c>
      <c r="H80" s="1" t="s">
        <v>24</v>
      </c>
      <c r="I80" s="1" t="s">
        <v>24</v>
      </c>
      <c r="J80" s="1" t="s">
        <v>24</v>
      </c>
      <c r="K80" s="1" t="s">
        <v>24</v>
      </c>
      <c r="L80" s="1" t="s">
        <v>24</v>
      </c>
      <c r="M80" s="1" t="s">
        <v>24</v>
      </c>
      <c r="O80" s="1" t="s">
        <v>24</v>
      </c>
      <c r="P80" s="1" t="s">
        <v>24</v>
      </c>
    </row>
    <row r="81" spans="1:16" x14ac:dyDescent="0.25">
      <c r="A81" s="1" t="s">
        <v>224</v>
      </c>
      <c r="B81">
        <v>1</v>
      </c>
      <c r="C81" s="1" t="s">
        <v>225</v>
      </c>
      <c r="D81" s="1" t="s">
        <v>223</v>
      </c>
      <c r="E81" s="1" t="s">
        <v>23</v>
      </c>
      <c r="F81" s="1" t="s">
        <v>24</v>
      </c>
      <c r="G81" s="1" t="s">
        <v>24</v>
      </c>
      <c r="H81" s="1" t="s">
        <v>24</v>
      </c>
      <c r="I81" s="1" t="s">
        <v>24</v>
      </c>
      <c r="J81" s="1" t="s">
        <v>24</v>
      </c>
      <c r="K81" s="1" t="s">
        <v>24</v>
      </c>
      <c r="L81" s="1" t="s">
        <v>24</v>
      </c>
      <c r="M81" s="1" t="s">
        <v>24</v>
      </c>
      <c r="O81" s="1" t="s">
        <v>24</v>
      </c>
      <c r="P81" s="1" t="s">
        <v>24</v>
      </c>
    </row>
    <row r="82" spans="1:16" x14ac:dyDescent="0.25">
      <c r="A82" s="1" t="s">
        <v>226</v>
      </c>
      <c r="B82">
        <v>1</v>
      </c>
      <c r="C82" s="1" t="s">
        <v>227</v>
      </c>
      <c r="D82" s="1" t="s">
        <v>228</v>
      </c>
      <c r="E82" s="1" t="s">
        <v>23</v>
      </c>
      <c r="F82" s="1" t="s">
        <v>24</v>
      </c>
      <c r="G82" s="1" t="s">
        <v>24</v>
      </c>
      <c r="H82" s="1" t="s">
        <v>24</v>
      </c>
      <c r="I82" s="1" t="s">
        <v>24</v>
      </c>
      <c r="J82" s="1" t="s">
        <v>24</v>
      </c>
      <c r="K82" s="1" t="s">
        <v>24</v>
      </c>
      <c r="L82" s="1" t="s">
        <v>24</v>
      </c>
      <c r="M82" s="1" t="s">
        <v>24</v>
      </c>
      <c r="O82" s="1" t="s">
        <v>24</v>
      </c>
      <c r="P82" s="1" t="s">
        <v>24</v>
      </c>
    </row>
    <row r="83" spans="1:16" x14ac:dyDescent="0.25">
      <c r="A83" s="1" t="s">
        <v>229</v>
      </c>
      <c r="B83">
        <v>1</v>
      </c>
      <c r="C83" s="1" t="s">
        <v>230</v>
      </c>
      <c r="D83" s="1" t="s">
        <v>220</v>
      </c>
      <c r="E83" s="1" t="s">
        <v>23</v>
      </c>
      <c r="F83" s="1" t="s">
        <v>24</v>
      </c>
      <c r="G83" s="1" t="s">
        <v>24</v>
      </c>
      <c r="H83" s="1" t="s">
        <v>24</v>
      </c>
      <c r="I83" s="1" t="s">
        <v>24</v>
      </c>
      <c r="J83" s="1" t="s">
        <v>24</v>
      </c>
      <c r="K83" s="1" t="s">
        <v>24</v>
      </c>
      <c r="L83" s="1" t="s">
        <v>24</v>
      </c>
      <c r="M83" s="1" t="s">
        <v>24</v>
      </c>
      <c r="O83" s="1" t="s">
        <v>24</v>
      </c>
      <c r="P83" s="1" t="s">
        <v>24</v>
      </c>
    </row>
    <row r="84" spans="1:16" x14ac:dyDescent="0.25">
      <c r="A84" s="1" t="s">
        <v>231</v>
      </c>
      <c r="B84">
        <v>1</v>
      </c>
      <c r="C84" s="1" t="s">
        <v>232</v>
      </c>
      <c r="D84" s="1" t="s">
        <v>220</v>
      </c>
      <c r="E84" s="1" t="s">
        <v>23</v>
      </c>
      <c r="F84" s="1" t="s">
        <v>24</v>
      </c>
      <c r="G84" s="1" t="s">
        <v>24</v>
      </c>
      <c r="H84" s="1" t="s">
        <v>24</v>
      </c>
      <c r="I84" s="1" t="s">
        <v>24</v>
      </c>
      <c r="J84" s="1" t="s">
        <v>24</v>
      </c>
      <c r="K84" s="1" t="s">
        <v>24</v>
      </c>
      <c r="L84" s="1" t="s">
        <v>24</v>
      </c>
      <c r="M84" s="1" t="s">
        <v>24</v>
      </c>
      <c r="O84" s="1" t="s">
        <v>24</v>
      </c>
      <c r="P84" s="1" t="s">
        <v>24</v>
      </c>
    </row>
    <row r="85" spans="1:16" x14ac:dyDescent="0.25">
      <c r="A85" s="1" t="s">
        <v>233</v>
      </c>
      <c r="B85">
        <v>1</v>
      </c>
      <c r="C85" s="1" t="s">
        <v>234</v>
      </c>
      <c r="D85" s="1" t="s">
        <v>220</v>
      </c>
      <c r="E85" s="1" t="s">
        <v>23</v>
      </c>
      <c r="F85" s="1" t="s">
        <v>24</v>
      </c>
      <c r="G85" s="1" t="s">
        <v>24</v>
      </c>
      <c r="H85" s="1" t="s">
        <v>24</v>
      </c>
      <c r="I85" s="1" t="s">
        <v>24</v>
      </c>
      <c r="J85" s="1" t="s">
        <v>24</v>
      </c>
      <c r="K85" s="1" t="s">
        <v>24</v>
      </c>
      <c r="L85" s="1" t="s">
        <v>24</v>
      </c>
      <c r="M85" s="1" t="s">
        <v>24</v>
      </c>
      <c r="O85" s="1" t="s">
        <v>24</v>
      </c>
      <c r="P85" s="1" t="s">
        <v>24</v>
      </c>
    </row>
    <row r="86" spans="1:16" x14ac:dyDescent="0.25">
      <c r="A86" s="1" t="s">
        <v>235</v>
      </c>
      <c r="B86">
        <v>1</v>
      </c>
      <c r="C86" s="1" t="s">
        <v>236</v>
      </c>
      <c r="D86" s="1" t="s">
        <v>223</v>
      </c>
      <c r="E86" s="1" t="s">
        <v>23</v>
      </c>
      <c r="F86" s="1" t="s">
        <v>24</v>
      </c>
      <c r="G86" s="1" t="s">
        <v>24</v>
      </c>
      <c r="H86" s="1" t="s">
        <v>24</v>
      </c>
      <c r="I86" s="1" t="s">
        <v>24</v>
      </c>
      <c r="J86" s="1" t="s">
        <v>24</v>
      </c>
      <c r="K86" s="1" t="s">
        <v>24</v>
      </c>
      <c r="L86" s="1" t="s">
        <v>24</v>
      </c>
      <c r="M86" s="1" t="s">
        <v>24</v>
      </c>
      <c r="O86" s="1" t="s">
        <v>24</v>
      </c>
      <c r="P86" s="1" t="s">
        <v>24</v>
      </c>
    </row>
    <row r="87" spans="1:16" x14ac:dyDescent="0.25">
      <c r="A87" s="1" t="s">
        <v>237</v>
      </c>
      <c r="B87">
        <v>1</v>
      </c>
      <c r="C87" s="1" t="s">
        <v>238</v>
      </c>
      <c r="D87" s="1" t="s">
        <v>223</v>
      </c>
      <c r="E87" s="1" t="s">
        <v>23</v>
      </c>
      <c r="F87" s="1" t="s">
        <v>24</v>
      </c>
      <c r="G87" s="1" t="s">
        <v>24</v>
      </c>
      <c r="H87" s="1" t="s">
        <v>24</v>
      </c>
      <c r="I87" s="1" t="s">
        <v>24</v>
      </c>
      <c r="J87" s="1" t="s">
        <v>24</v>
      </c>
      <c r="K87" s="1" t="s">
        <v>24</v>
      </c>
      <c r="L87" s="1" t="s">
        <v>24</v>
      </c>
      <c r="M87" s="1" t="s">
        <v>24</v>
      </c>
      <c r="O87" s="1" t="s">
        <v>24</v>
      </c>
      <c r="P87" s="1" t="s">
        <v>24</v>
      </c>
    </row>
    <row r="88" spans="1:16" x14ac:dyDescent="0.25">
      <c r="A88" s="1" t="s">
        <v>239</v>
      </c>
      <c r="B88">
        <v>1</v>
      </c>
      <c r="C88" s="1" t="s">
        <v>240</v>
      </c>
      <c r="D88" s="1" t="s">
        <v>223</v>
      </c>
      <c r="E88" s="1" t="s">
        <v>23</v>
      </c>
      <c r="F88" s="1" t="s">
        <v>24</v>
      </c>
      <c r="G88" s="1" t="s">
        <v>24</v>
      </c>
      <c r="H88" s="1" t="s">
        <v>24</v>
      </c>
      <c r="I88" s="1" t="s">
        <v>24</v>
      </c>
      <c r="J88" s="1" t="s">
        <v>24</v>
      </c>
      <c r="K88" s="1" t="s">
        <v>24</v>
      </c>
      <c r="L88" s="1" t="s">
        <v>24</v>
      </c>
      <c r="M88" s="1" t="s">
        <v>24</v>
      </c>
      <c r="O88" s="1" t="s">
        <v>24</v>
      </c>
      <c r="P88" s="1" t="s">
        <v>24</v>
      </c>
    </row>
    <row r="89" spans="1:16" x14ac:dyDescent="0.25">
      <c r="A89" s="1" t="s">
        <v>241</v>
      </c>
      <c r="B89">
        <v>1</v>
      </c>
      <c r="C89" s="1" t="s">
        <v>242</v>
      </c>
      <c r="D89" s="1" t="s">
        <v>223</v>
      </c>
      <c r="E89" s="1" t="s">
        <v>23</v>
      </c>
      <c r="F89" s="1" t="s">
        <v>24</v>
      </c>
      <c r="G89" s="1" t="s">
        <v>24</v>
      </c>
      <c r="H89" s="1" t="s">
        <v>24</v>
      </c>
      <c r="I89" s="1" t="s">
        <v>24</v>
      </c>
      <c r="J89" s="1" t="s">
        <v>24</v>
      </c>
      <c r="K89" s="1" t="s">
        <v>24</v>
      </c>
      <c r="L89" s="1" t="s">
        <v>24</v>
      </c>
      <c r="M89" s="1" t="s">
        <v>24</v>
      </c>
      <c r="O89" s="1" t="s">
        <v>24</v>
      </c>
      <c r="P89" s="1" t="s">
        <v>24</v>
      </c>
    </row>
    <row r="90" spans="1:16" x14ac:dyDescent="0.25">
      <c r="A90" s="1" t="s">
        <v>243</v>
      </c>
      <c r="B90">
        <v>1</v>
      </c>
      <c r="C90" s="1" t="s">
        <v>244</v>
      </c>
      <c r="D90" s="1" t="s">
        <v>245</v>
      </c>
      <c r="E90" s="1" t="s">
        <v>246</v>
      </c>
      <c r="F90" s="1" t="s">
        <v>24</v>
      </c>
      <c r="G90" s="1" t="s">
        <v>24</v>
      </c>
      <c r="H90" s="1" t="s">
        <v>24</v>
      </c>
      <c r="I90" s="1" t="s">
        <v>24</v>
      </c>
      <c r="J90" s="1" t="s">
        <v>24</v>
      </c>
      <c r="K90" s="1" t="s">
        <v>24</v>
      </c>
      <c r="L90" s="1" t="s">
        <v>24</v>
      </c>
      <c r="M90" s="1" t="s">
        <v>24</v>
      </c>
      <c r="O90" s="1" t="s">
        <v>24</v>
      </c>
      <c r="P90" s="1" t="s">
        <v>24</v>
      </c>
    </row>
    <row r="91" spans="1:16" x14ac:dyDescent="0.25">
      <c r="A91" s="1" t="s">
        <v>247</v>
      </c>
      <c r="B91">
        <v>1</v>
      </c>
      <c r="C91" s="1" t="s">
        <v>248</v>
      </c>
      <c r="D91" s="1" t="s">
        <v>249</v>
      </c>
      <c r="E91" s="1" t="s">
        <v>24</v>
      </c>
      <c r="F91" s="1" t="s">
        <v>24</v>
      </c>
      <c r="G91" s="1" t="s">
        <v>24</v>
      </c>
      <c r="H91" s="1" t="s">
        <v>24</v>
      </c>
      <c r="I91" s="1" t="s">
        <v>24</v>
      </c>
      <c r="J91" s="1" t="s">
        <v>24</v>
      </c>
      <c r="K91" s="1" t="s">
        <v>24</v>
      </c>
      <c r="L91" s="1" t="s">
        <v>24</v>
      </c>
      <c r="M91" s="1" t="s">
        <v>24</v>
      </c>
      <c r="O91" s="1" t="s">
        <v>24</v>
      </c>
      <c r="P91" s="1" t="s">
        <v>24</v>
      </c>
    </row>
    <row r="92" spans="1:16" x14ac:dyDescent="0.25">
      <c r="A92" s="1" t="s">
        <v>250</v>
      </c>
      <c r="B92">
        <v>1</v>
      </c>
      <c r="C92" s="1" t="s">
        <v>251</v>
      </c>
      <c r="D92" s="1" t="s">
        <v>252</v>
      </c>
      <c r="E92" s="1" t="s">
        <v>24</v>
      </c>
      <c r="F92" s="1" t="s">
        <v>24</v>
      </c>
      <c r="G92" s="1" t="s">
        <v>24</v>
      </c>
      <c r="H92" s="1" t="s">
        <v>24</v>
      </c>
      <c r="I92" s="1" t="s">
        <v>24</v>
      </c>
      <c r="J92" s="1" t="s">
        <v>24</v>
      </c>
      <c r="K92" s="1" t="s">
        <v>24</v>
      </c>
      <c r="L92" s="1" t="s">
        <v>24</v>
      </c>
      <c r="M92" s="1" t="s">
        <v>24</v>
      </c>
      <c r="O92" s="1" t="s">
        <v>24</v>
      </c>
      <c r="P92" s="1" t="s">
        <v>24</v>
      </c>
    </row>
    <row r="93" spans="1:16" x14ac:dyDescent="0.25">
      <c r="A93" s="1" t="s">
        <v>253</v>
      </c>
      <c r="B93">
        <v>3</v>
      </c>
      <c r="C93" s="1" t="s">
        <v>254</v>
      </c>
      <c r="D93" s="1" t="s">
        <v>255</v>
      </c>
      <c r="E93" s="1" t="s">
        <v>256</v>
      </c>
      <c r="F93" s="1" t="s">
        <v>24</v>
      </c>
      <c r="G93" s="1" t="s">
        <v>24</v>
      </c>
      <c r="H93" s="1" t="s">
        <v>24</v>
      </c>
      <c r="I93" s="1" t="s">
        <v>24</v>
      </c>
      <c r="J93" s="1" t="s">
        <v>24</v>
      </c>
      <c r="K93" s="1" t="s">
        <v>24</v>
      </c>
      <c r="L93" s="1" t="s">
        <v>24</v>
      </c>
      <c r="M93" s="1" t="s">
        <v>24</v>
      </c>
      <c r="O93" s="1" t="s">
        <v>24</v>
      </c>
      <c r="P93" s="1" t="s">
        <v>24</v>
      </c>
    </row>
    <row r="94" spans="1:16" x14ac:dyDescent="0.25">
      <c r="A94" s="1" t="s">
        <v>257</v>
      </c>
      <c r="B94">
        <v>1</v>
      </c>
      <c r="C94" s="1" t="s">
        <v>258</v>
      </c>
      <c r="D94" s="1" t="s">
        <v>259</v>
      </c>
      <c r="E94" s="1" t="s">
        <v>24</v>
      </c>
      <c r="F94" s="1" t="s">
        <v>24</v>
      </c>
      <c r="G94" s="1" t="s">
        <v>24</v>
      </c>
      <c r="H94" s="1" t="s">
        <v>24</v>
      </c>
      <c r="I94" s="1" t="s">
        <v>24</v>
      </c>
      <c r="J94" s="1" t="s">
        <v>24</v>
      </c>
      <c r="K94" s="1" t="s">
        <v>24</v>
      </c>
      <c r="L94" s="1" t="s">
        <v>24</v>
      </c>
      <c r="M94" s="1" t="s">
        <v>24</v>
      </c>
      <c r="O94" s="1" t="s">
        <v>24</v>
      </c>
      <c r="P94" s="1" t="s">
        <v>24</v>
      </c>
    </row>
    <row r="95" spans="1:16" x14ac:dyDescent="0.25">
      <c r="A95" s="1" t="s">
        <v>260</v>
      </c>
      <c r="B95">
        <v>1</v>
      </c>
      <c r="C95" s="1" t="s">
        <v>261</v>
      </c>
      <c r="D95" s="1" t="s">
        <v>262</v>
      </c>
      <c r="E95" s="1" t="s">
        <v>24</v>
      </c>
      <c r="F95" s="1" t="s">
        <v>24</v>
      </c>
      <c r="G95" s="1" t="s">
        <v>24</v>
      </c>
      <c r="H95" s="1" t="s">
        <v>24</v>
      </c>
      <c r="I95" s="1" t="s">
        <v>24</v>
      </c>
      <c r="J95" s="1" t="s">
        <v>24</v>
      </c>
      <c r="K95" s="1" t="s">
        <v>24</v>
      </c>
      <c r="L95" s="1" t="s">
        <v>24</v>
      </c>
      <c r="M95" s="1" t="s">
        <v>24</v>
      </c>
      <c r="O95" s="1" t="s">
        <v>24</v>
      </c>
      <c r="P95" s="1" t="s">
        <v>24</v>
      </c>
    </row>
    <row r="96" spans="1:16" x14ac:dyDescent="0.25">
      <c r="A96" s="1" t="s">
        <v>263</v>
      </c>
      <c r="B96">
        <v>1</v>
      </c>
      <c r="C96" s="1" t="s">
        <v>264</v>
      </c>
      <c r="D96" s="1" t="s">
        <v>265</v>
      </c>
      <c r="E96" s="1" t="s">
        <v>266</v>
      </c>
      <c r="F96" s="1" t="s">
        <v>24</v>
      </c>
      <c r="G96" s="1" t="s">
        <v>24</v>
      </c>
      <c r="H96" s="1" t="s">
        <v>24</v>
      </c>
      <c r="I96" s="1" t="s">
        <v>24</v>
      </c>
      <c r="J96" s="1" t="s">
        <v>24</v>
      </c>
      <c r="K96" s="1" t="s">
        <v>24</v>
      </c>
      <c r="L96" s="1" t="s">
        <v>24</v>
      </c>
      <c r="M96" s="1" t="s">
        <v>24</v>
      </c>
      <c r="O96" s="1" t="s">
        <v>24</v>
      </c>
      <c r="P96" s="1" t="s">
        <v>24</v>
      </c>
    </row>
    <row r="97" spans="1:16" x14ac:dyDescent="0.25">
      <c r="A97" s="1" t="s">
        <v>267</v>
      </c>
      <c r="B97">
        <v>1</v>
      </c>
      <c r="C97" s="1" t="s">
        <v>268</v>
      </c>
      <c r="D97" s="1" t="s">
        <v>269</v>
      </c>
      <c r="E97" s="1" t="s">
        <v>270</v>
      </c>
      <c r="F97" s="1" t="s">
        <v>24</v>
      </c>
      <c r="G97" s="1" t="s">
        <v>24</v>
      </c>
      <c r="H97" s="1" t="s">
        <v>24</v>
      </c>
      <c r="I97" s="1" t="s">
        <v>24</v>
      </c>
      <c r="J97" s="1" t="s">
        <v>24</v>
      </c>
      <c r="K97" s="1" t="s">
        <v>24</v>
      </c>
      <c r="L97" s="1" t="s">
        <v>24</v>
      </c>
      <c r="M97" s="1" t="s">
        <v>271</v>
      </c>
      <c r="N97">
        <v>175</v>
      </c>
      <c r="O97" s="1" t="s">
        <v>272</v>
      </c>
      <c r="P97" s="1" t="s">
        <v>268</v>
      </c>
    </row>
    <row r="98" spans="1:16" x14ac:dyDescent="0.25">
      <c r="A98" s="1" t="s">
        <v>273</v>
      </c>
      <c r="B98">
        <v>1</v>
      </c>
      <c r="C98" s="1" t="s">
        <v>105</v>
      </c>
      <c r="D98" s="1" t="s">
        <v>274</v>
      </c>
      <c r="E98" s="1" t="s">
        <v>275</v>
      </c>
      <c r="F98" s="1" t="s">
        <v>24</v>
      </c>
      <c r="G98" s="1" t="s">
        <v>24</v>
      </c>
      <c r="H98" s="1" t="s">
        <v>24</v>
      </c>
      <c r="I98" s="1" t="s">
        <v>24</v>
      </c>
      <c r="J98" s="1" t="s">
        <v>24</v>
      </c>
      <c r="K98" s="1" t="s">
        <v>24</v>
      </c>
      <c r="L98" s="1" t="s">
        <v>24</v>
      </c>
      <c r="M98" s="1" t="s">
        <v>24</v>
      </c>
      <c r="O98" s="1" t="s">
        <v>24</v>
      </c>
      <c r="P98" s="1" t="s">
        <v>24</v>
      </c>
    </row>
    <row r="99" spans="1:16" x14ac:dyDescent="0.25">
      <c r="A99" s="1" t="s">
        <v>276</v>
      </c>
      <c r="B99">
        <v>1</v>
      </c>
      <c r="C99" s="1" t="s">
        <v>277</v>
      </c>
      <c r="D99" s="1" t="s">
        <v>278</v>
      </c>
      <c r="E99" s="1" t="s">
        <v>279</v>
      </c>
      <c r="F99" s="1" t="s">
        <v>24</v>
      </c>
      <c r="G99" s="1" t="s">
        <v>24</v>
      </c>
      <c r="H99" s="1" t="s">
        <v>24</v>
      </c>
      <c r="I99" s="1" t="s">
        <v>24</v>
      </c>
      <c r="J99" s="1" t="s">
        <v>24</v>
      </c>
      <c r="K99" s="1" t="s">
        <v>24</v>
      </c>
      <c r="L99" s="1" t="s">
        <v>24</v>
      </c>
      <c r="M99" s="1" t="s">
        <v>24</v>
      </c>
      <c r="O99" s="1" t="s">
        <v>24</v>
      </c>
      <c r="P99" s="1" t="s">
        <v>24</v>
      </c>
    </row>
    <row r="100" spans="1:16" x14ac:dyDescent="0.25">
      <c r="A100" s="1" t="s">
        <v>280</v>
      </c>
      <c r="B100">
        <v>1</v>
      </c>
      <c r="C100" s="1" t="s">
        <v>108</v>
      </c>
      <c r="D100" s="1" t="s">
        <v>281</v>
      </c>
      <c r="E100" s="1" t="s">
        <v>282</v>
      </c>
      <c r="F100" s="1" t="s">
        <v>24</v>
      </c>
      <c r="G100" s="1" t="s">
        <v>24</v>
      </c>
      <c r="H100" s="1" t="s">
        <v>24</v>
      </c>
      <c r="I100" s="1" t="s">
        <v>24</v>
      </c>
      <c r="J100" s="1" t="s">
        <v>24</v>
      </c>
      <c r="K100" s="1" t="s">
        <v>24</v>
      </c>
      <c r="L100" s="1" t="s">
        <v>24</v>
      </c>
      <c r="M100" s="1" t="s">
        <v>24</v>
      </c>
      <c r="O100" s="1" t="s">
        <v>24</v>
      </c>
      <c r="P100" s="1" t="s">
        <v>24</v>
      </c>
    </row>
    <row r="101" spans="1:16" x14ac:dyDescent="0.25">
      <c r="A101" s="1" t="s">
        <v>283</v>
      </c>
      <c r="B101">
        <v>1</v>
      </c>
      <c r="C101" s="1" t="s">
        <v>284</v>
      </c>
      <c r="D101" s="1" t="s">
        <v>285</v>
      </c>
      <c r="E101" s="1" t="s">
        <v>24</v>
      </c>
      <c r="F101" s="1" t="s">
        <v>24</v>
      </c>
      <c r="G101" s="1" t="s">
        <v>24</v>
      </c>
      <c r="H101" s="1" t="s">
        <v>24</v>
      </c>
      <c r="I101" s="1" t="s">
        <v>24</v>
      </c>
      <c r="J101" s="1" t="s">
        <v>24</v>
      </c>
      <c r="K101" s="1" t="s">
        <v>24</v>
      </c>
      <c r="L101" s="1" t="s">
        <v>24</v>
      </c>
      <c r="M101" s="1" t="s">
        <v>24</v>
      </c>
      <c r="O101" s="1" t="s">
        <v>24</v>
      </c>
      <c r="P101" s="1" t="s">
        <v>24</v>
      </c>
    </row>
    <row r="102" spans="1:16" x14ac:dyDescent="0.25">
      <c r="A102" s="1" t="s">
        <v>286</v>
      </c>
      <c r="B102">
        <v>1</v>
      </c>
      <c r="C102" s="1" t="s">
        <v>287</v>
      </c>
      <c r="D102" s="1" t="s">
        <v>288</v>
      </c>
      <c r="E102" s="1" t="s">
        <v>24</v>
      </c>
      <c r="F102" s="1" t="s">
        <v>24</v>
      </c>
      <c r="G102" s="1" t="s">
        <v>24</v>
      </c>
      <c r="H102" s="1" t="s">
        <v>24</v>
      </c>
      <c r="I102" s="1" t="s">
        <v>24</v>
      </c>
      <c r="J102" s="1" t="s">
        <v>24</v>
      </c>
      <c r="K102" s="1" t="s">
        <v>24</v>
      </c>
      <c r="L102" s="1" t="s">
        <v>24</v>
      </c>
      <c r="M102" s="1" t="s">
        <v>24</v>
      </c>
      <c r="O102" s="1" t="s">
        <v>24</v>
      </c>
      <c r="P102" s="1" t="s">
        <v>24</v>
      </c>
    </row>
    <row r="103" spans="1:16" x14ac:dyDescent="0.25">
      <c r="A103" s="1" t="s">
        <v>289</v>
      </c>
      <c r="B103">
        <v>1</v>
      </c>
      <c r="C103" s="1" t="s">
        <v>290</v>
      </c>
      <c r="D103" s="1" t="s">
        <v>291</v>
      </c>
      <c r="E103" s="1" t="s">
        <v>24</v>
      </c>
      <c r="F103" s="1" t="s">
        <v>24</v>
      </c>
      <c r="G103" s="1" t="s">
        <v>24</v>
      </c>
      <c r="H103" s="1" t="s">
        <v>24</v>
      </c>
      <c r="I103" s="1" t="s">
        <v>24</v>
      </c>
      <c r="J103" s="1" t="s">
        <v>24</v>
      </c>
      <c r="K103" s="1" t="s">
        <v>24</v>
      </c>
      <c r="L103" s="1" t="s">
        <v>24</v>
      </c>
      <c r="M103" s="1" t="s">
        <v>24</v>
      </c>
      <c r="O103" s="1" t="s">
        <v>24</v>
      </c>
      <c r="P103" s="1" t="s">
        <v>24</v>
      </c>
    </row>
    <row r="104" spans="1:16" x14ac:dyDescent="0.25">
      <c r="A104" s="1" t="s">
        <v>292</v>
      </c>
      <c r="B104">
        <v>1</v>
      </c>
      <c r="C104" s="1" t="s">
        <v>293</v>
      </c>
      <c r="D104" s="1" t="s">
        <v>269</v>
      </c>
      <c r="E104" s="1" t="s">
        <v>294</v>
      </c>
      <c r="F104" s="1" t="s">
        <v>24</v>
      </c>
      <c r="G104" s="1" t="s">
        <v>24</v>
      </c>
      <c r="H104" s="1" t="s">
        <v>24</v>
      </c>
      <c r="I104" s="1" t="s">
        <v>24</v>
      </c>
      <c r="J104" s="1" t="s">
        <v>24</v>
      </c>
      <c r="K104" s="1" t="s">
        <v>24</v>
      </c>
      <c r="L104" s="1" t="s">
        <v>24</v>
      </c>
      <c r="M104" s="1" t="s">
        <v>24</v>
      </c>
      <c r="O104" s="1" t="s">
        <v>24</v>
      </c>
      <c r="P104" s="1" t="s">
        <v>24</v>
      </c>
    </row>
    <row r="105" spans="1:16" x14ac:dyDescent="0.25">
      <c r="A105" s="1" t="s">
        <v>295</v>
      </c>
      <c r="B105">
        <v>1</v>
      </c>
      <c r="C105" s="1" t="s">
        <v>296</v>
      </c>
      <c r="D105" s="1" t="s">
        <v>297</v>
      </c>
      <c r="E105" s="1" t="s">
        <v>298</v>
      </c>
      <c r="F105" s="1" t="s">
        <v>24</v>
      </c>
      <c r="G105" s="1" t="s">
        <v>24</v>
      </c>
      <c r="H105" s="1" t="s">
        <v>24</v>
      </c>
      <c r="I105" s="1" t="s">
        <v>24</v>
      </c>
      <c r="J105" s="1" t="s">
        <v>24</v>
      </c>
      <c r="K105" s="1" t="s">
        <v>24</v>
      </c>
      <c r="L105" s="1" t="s">
        <v>24</v>
      </c>
      <c r="M105" s="1" t="s">
        <v>24</v>
      </c>
      <c r="O105" s="1" t="s">
        <v>24</v>
      </c>
      <c r="P105" s="1" t="s">
        <v>24</v>
      </c>
    </row>
    <row r="106" spans="1:16" x14ac:dyDescent="0.25">
      <c r="A106" s="1" t="s">
        <v>299</v>
      </c>
      <c r="B106">
        <v>1</v>
      </c>
      <c r="C106" s="1" t="s">
        <v>300</v>
      </c>
      <c r="D106" s="1" t="s">
        <v>301</v>
      </c>
      <c r="E106" s="1" t="s">
        <v>24</v>
      </c>
      <c r="F106" s="1" t="s">
        <v>24</v>
      </c>
      <c r="G106" s="1" t="s">
        <v>24</v>
      </c>
      <c r="H106" s="1" t="s">
        <v>24</v>
      </c>
      <c r="I106" s="1" t="s">
        <v>24</v>
      </c>
      <c r="J106" s="1" t="s">
        <v>24</v>
      </c>
      <c r="K106" s="1" t="s">
        <v>24</v>
      </c>
      <c r="L106" s="1" t="s">
        <v>24</v>
      </c>
      <c r="M106" s="1" t="s">
        <v>24</v>
      </c>
      <c r="O106" s="1" t="s">
        <v>24</v>
      </c>
      <c r="P106" s="1" t="s">
        <v>24</v>
      </c>
    </row>
    <row r="107" spans="1:16" x14ac:dyDescent="0.25">
      <c r="A107" s="1" t="s">
        <v>302</v>
      </c>
      <c r="B107">
        <v>1</v>
      </c>
      <c r="C107" s="1" t="s">
        <v>303</v>
      </c>
      <c r="D107" s="1" t="s">
        <v>304</v>
      </c>
      <c r="E107" s="1" t="s">
        <v>24</v>
      </c>
      <c r="F107" s="1" t="s">
        <v>24</v>
      </c>
      <c r="G107" s="1" t="s">
        <v>24</v>
      </c>
      <c r="H107" s="1" t="s">
        <v>24</v>
      </c>
      <c r="I107" s="1" t="s">
        <v>24</v>
      </c>
      <c r="J107" s="1" t="s">
        <v>24</v>
      </c>
      <c r="K107" s="1" t="s">
        <v>24</v>
      </c>
      <c r="L107" s="1" t="s">
        <v>24</v>
      </c>
      <c r="M107" s="1" t="s">
        <v>24</v>
      </c>
      <c r="O107" s="1" t="s">
        <v>24</v>
      </c>
      <c r="P107" s="1" t="s">
        <v>24</v>
      </c>
    </row>
    <row r="108" spans="1:16" x14ac:dyDescent="0.25">
      <c r="A108" s="1" t="s">
        <v>305</v>
      </c>
      <c r="B108">
        <v>1</v>
      </c>
      <c r="C108" s="1" t="s">
        <v>306</v>
      </c>
      <c r="D108" s="1" t="s">
        <v>307</v>
      </c>
      <c r="E108" s="1" t="s">
        <v>24</v>
      </c>
      <c r="F108" s="1" t="s">
        <v>24</v>
      </c>
      <c r="G108" s="1" t="s">
        <v>24</v>
      </c>
      <c r="H108" s="1" t="s">
        <v>24</v>
      </c>
      <c r="I108" s="1" t="s">
        <v>24</v>
      </c>
      <c r="J108" s="1" t="s">
        <v>24</v>
      </c>
      <c r="K108" s="1" t="s">
        <v>24</v>
      </c>
      <c r="L108" s="1" t="s">
        <v>24</v>
      </c>
      <c r="M108" s="1" t="s">
        <v>24</v>
      </c>
      <c r="O108" s="1" t="s">
        <v>24</v>
      </c>
      <c r="P108" s="1" t="s">
        <v>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B99D-B1F4-4FC3-B1DD-7C392DAD745E}">
  <dimension ref="A1:C4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39</v>
      </c>
      <c r="B2">
        <v>5.05</v>
      </c>
      <c r="C2">
        <f>A2/(B2/0.792-1)</f>
        <v>7.2541099107562248</v>
      </c>
    </row>
    <row r="4" spans="1:3" x14ac:dyDescent="0.25">
      <c r="A4" t="s">
        <v>3</v>
      </c>
      <c r="C4">
        <f>6.8+0.47</f>
        <v>7.27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e m F 0 U y y f I q m k A A A A 9 Q A A A B I A H A B D b 2 5 m a W c v U G F j a 2 F n Z S 5 4 b W w g o h g A K K A U A A A A A A A A A A A A A A A A A A A A A A A A A A A A h Y 9 B D o I w F E S v Q r q n R Y w G y a c s 1 J 0 k J i b G b V O + 0 A j F 0 G K 5 m w u P 5 B X E K O r O 5 c x 7 i 5 n 7 9 Q Z p X 1 f e B V u j G p 2 Q C Q 2 I h 1 o 2 u d J F Q j p 7 9 C O S c t g K e R I F e o O s T d y b P C G l t e e Y M e c c d V P a t A U L g 2 D C D t l m J 0 u s B f n I 6 r / s K 2 2 s 0 B I J h / 1 r D A / p I q K z + T A J 2 N h B p v S X h w N 7 0 p 8 S l l 1 l u x Z 5 j v 5 q D W y M w N 4 X + A N Q S w M E F A A C A A g A e m F 0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h d F P f B a 3 r 2 Q E A A E E H A A A T A B w A R m 9 y b X V s Y X M v U 2 V j d G l v b j E u b S C i G A A o o B Q A A A A A A A A A A A A A A A A A A A A A A A A A A A D t U 9 F q 2 z A U f Q / k H 4 T 6 4 o A x c 9 j 6 s O I H z 0 k a s z b 1 Y i 8 w m l E U 5 y Y W y J K R r k t D 6 N / s G / Y D / b E q O J B 0 c c c e 9 h i / y L r n 3 q t z p X M M 5 M i V J G m z + l f d T r d j C q Z h S a p 8 M f M / k I A I w G 6 H 2 O 9 b D U K A j U T m 0 R u o v C 5 B o j P i A r x I S b Q b 4 9 D o 8 1 x D p c x c s A X D Q p U w b z r t F y 8 3 j 7 T n 3 g 9 A 8 J I j 6 I C 6 1 C W R E n U p T e B f u m Q o c 7 X k c h 3 4 / U 9 9 1 x 6 r E F L c C A g O v 9 5 E S f j Z c x t m F 3 T 8 8 r s A T d Z g s F 4 h k D G w J W h q y W Z s Y d M T r U p b 2 4 S N 0 4 z i k v t 9 P B Q i z Z l g 2 g S o 6 + P G 1 / D y S 9 o a y 5 R k m + r Q M d N M m p X S Z U P d Y m C c d 4 m 4 2 y 2 d w g o 0 y B z s v G j T C c I T P r t k S + 2 M T C L H j U V i i Z c f v V 2 7 B p o x U b d U j J T C S n O J p 9 C A I T M F Q A s U z s L 4 J v w S 3 8 T Z j 5 b C Y R p N 4 y S L 7 y a n 4 O 2 o J Z a c x p I w + h p e D 1 u A a R y 1 h O + q n f R a y I D J N X 8 H H A N f F 9 h y W 7 d M 1 i u W Y 6 1 B P 0 x Y 2 X J z b 1 I S p v F h U p e L 3 R s d Z T 4 f F P D d g p J J K 3 C S V k x Y n R 9 E M L V I C X v x O q d q 2 T 3 7 H 5 O 8 2 X s + t U d 1 O 1 z + 5 b R j V 1 7 Q v S + d f o / + f 3 O e n X l 2 5 t m Z / + 7 M V 1 B L A Q I t A B Q A A g A I A H p h d F M s n y K p p A A A A P U A A A A S A A A A A A A A A A A A A A A A A A A A A A B D b 2 5 m a W c v U G F j a 2 F n Z S 5 4 b W x Q S w E C L Q A U A A I A C A B 6 Y X R T D 8 r p q 6 Q A A A D p A A A A E w A A A A A A A A A A A A A A A A D w A A A A W 0 N v b n R l b n R f V H l w Z X N d L n h t b F B L A Q I t A B Q A A g A I A H p h d F P f B a 3 r 2 Q E A A E E H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i A A A A A A A A k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J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D k 6 M z Y 6 N T I u M j E y N D M 3 O F o i I C 8 + P E V u d H J 5 I F R 5 c G U 9 I k Z p b G x D b 2 x 1 b W 5 U e X B l c y I g V m F s d W U 9 I n N C Z 0 1 H Q m d Z R 0 J n W U d C Z 1 l H Q m d N R 0 J n P T 0 i I C 8 + P E V u d H J 5 I F R 5 c G U 9 I k Z p b G x D b 2 x 1 b W 5 O Y W 1 l c y I g V m F s d W U 9 I n N b J n F 1 b 3 Q 7 U m V m Z X J l b m N l J n F 1 b 3 Q 7 L C Z x d W 9 0 O y B R d W F u d G l 0 e S Z x d W 9 0 O y w m c X V v d D s g V m F s d W U m c X V v d D s s J n F 1 b 3 Q 7 I E Z v b 3 R w c m l u d C Z x d W 9 0 O y w m c X V v d D s g R G F 0 Y X N o Z W V 0 J n F 1 b 3 Q 7 L C Z x d W 9 0 O y B B V k F J T E F C S U x J V F k m c X V v d D s s J n F 1 b 3 Q 7 I E R F U 0 N S S V B U S U 9 O J n F 1 b 3 Q 7 L C Z x d W 9 0 O y B N R i Z x d W 9 0 O y w m c X V v d D s g T V A m c X V v d D s s J n F 1 b 3 Q 7 I F B B Q 0 t B R 0 U m c X V v d D s s J n F 1 b 3 Q 7 I F B S S U N F J n F 1 b 3 Q 7 L C Z x d W 9 0 O y B P c H R p b 2 4 m c X V v d D s s J n F 1 b 3 Q 7 I E R l c 2 N y a X B 0 a W 9 u L j E m c X V v d D s s J n F 1 b 3 Q 7 I E h l a W d o d C Z x d W 9 0 O y w m c X V v d D s g T W F u d W Z h Y 3 R 1 c m V y X 0 5 h b W U m c X V v d D s s J n F 1 b 3 Q 7 I E 1 h b n V m Y W N 0 d X J l c l 9 Q Y X J 0 X 0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2 J W M T A v Q X V 0 b 1 J l b W 9 2 Z W R D b 2 x 1 b W 5 z M S 5 7 U m V m Z X J l b m N l L D B 9 J n F 1 b 3 Q 7 L C Z x d W 9 0 O 1 N l Y 3 R p b 2 4 x L 3 B j Y l Y x M C 9 B d X R v U m V t b 3 Z l Z E N v b H V t b n M x L n s g U X V h b n R p d H k s M X 0 m c X V v d D s s J n F 1 b 3 Q 7 U 2 V j d G l v b j E v c G N i V j E w L 0 F 1 d G 9 S Z W 1 v d m V k Q 2 9 s d W 1 u c z E u e y B W Y W x 1 Z S w y f S Z x d W 9 0 O y w m c X V v d D t T Z W N 0 a W 9 u M S 9 w Y 2 J W M T A v Q X V 0 b 1 J l b W 9 2 Z W R D b 2 x 1 b W 5 z M S 5 7 I E Z v b 3 R w c m l u d C w z f S Z x d W 9 0 O y w m c X V v d D t T Z W N 0 a W 9 u M S 9 w Y 2 J W M T A v Q X V 0 b 1 J l b W 9 2 Z W R D b 2 x 1 b W 5 z M S 5 7 I E R h d G F z a G V l d C w 0 f S Z x d W 9 0 O y w m c X V v d D t T Z W N 0 a W 9 u M S 9 w Y 2 J W M T A v Q X V 0 b 1 J l b W 9 2 Z W R D b 2 x 1 b W 5 z M S 5 7 I E F W Q U l M Q U J J T E l U W S w 1 f S Z x d W 9 0 O y w m c X V v d D t T Z W N 0 a W 9 u M S 9 w Y 2 J W M T A v Q X V 0 b 1 J l b W 9 2 Z W R D b 2 x 1 b W 5 z M S 5 7 I E R F U 0 N S S V B U S U 9 O L D Z 9 J n F 1 b 3 Q 7 L C Z x d W 9 0 O 1 N l Y 3 R p b 2 4 x L 3 B j Y l Y x M C 9 B d X R v U m V t b 3 Z l Z E N v b H V t b n M x L n s g T U Y s N 3 0 m c X V v d D s s J n F 1 b 3 Q 7 U 2 V j d G l v b j E v c G N i V j E w L 0 F 1 d G 9 S Z W 1 v d m V k Q 2 9 s d W 1 u c z E u e y B N U C w 4 f S Z x d W 9 0 O y w m c X V v d D t T Z W N 0 a W 9 u M S 9 w Y 2 J W M T A v Q X V 0 b 1 J l b W 9 2 Z W R D b 2 x 1 b W 5 z M S 5 7 I F B B Q 0 t B R 0 U s O X 0 m c X V v d D s s J n F 1 b 3 Q 7 U 2 V j d G l v b j E v c G N i V j E w L 0 F 1 d G 9 S Z W 1 v d m V k Q 2 9 s d W 1 u c z E u e y B Q U k l D R S w x M H 0 m c X V v d D s s J n F 1 b 3 Q 7 U 2 V j d G l v b j E v c G N i V j E w L 0 F 1 d G 9 S Z W 1 v d m V k Q 2 9 s d W 1 u c z E u e y B P c H R p b 2 4 s M T F 9 J n F 1 b 3 Q 7 L C Z x d W 9 0 O 1 N l Y 3 R p b 2 4 x L 3 B j Y l Y x M C 9 B d X R v U m V t b 3 Z l Z E N v b H V t b n M x L n s g R G V z Y 3 J p c H R p b 2 4 u M S w x M n 0 m c X V v d D s s J n F 1 b 3 Q 7 U 2 V j d G l v b j E v c G N i V j E w L 0 F 1 d G 9 S Z W 1 v d m V k Q 2 9 s d W 1 u c z E u e y B I Z W l n a H Q s M T N 9 J n F 1 b 3 Q 7 L C Z x d W 9 0 O 1 N l Y 3 R p b 2 4 x L 3 B j Y l Y x M C 9 B d X R v U m V t b 3 Z l Z E N v b H V t b n M x L n s g T W F u d W Z h Y 3 R 1 c m V y X 0 5 h b W U s M T R 9 J n F 1 b 3 Q 7 L C Z x d W 9 0 O 1 N l Y 3 R p b 2 4 x L 3 B j Y l Y x M C 9 B d X R v U m V t b 3 Z l Z E N v b H V t b n M x L n s g T W F u d W Z h Y 3 R 1 c m V y X 1 B h c n R f T n V t Y m V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G N i V j E w L 0 F 1 d G 9 S Z W 1 v d m V k Q 2 9 s d W 1 u c z E u e 1 J l Z m V y Z W 5 j Z S w w f S Z x d W 9 0 O y w m c X V v d D t T Z W N 0 a W 9 u M S 9 w Y 2 J W M T A v Q X V 0 b 1 J l b W 9 2 Z W R D b 2 x 1 b W 5 z M S 5 7 I F F 1 Y W 5 0 a X R 5 L D F 9 J n F 1 b 3 Q 7 L C Z x d W 9 0 O 1 N l Y 3 R p b 2 4 x L 3 B j Y l Y x M C 9 B d X R v U m V t b 3 Z l Z E N v b H V t b n M x L n s g V m F s d W U s M n 0 m c X V v d D s s J n F 1 b 3 Q 7 U 2 V j d G l v b j E v c G N i V j E w L 0 F 1 d G 9 S Z W 1 v d m V k Q 2 9 s d W 1 u c z E u e y B G b 2 9 0 c H J p b n Q s M 3 0 m c X V v d D s s J n F 1 b 3 Q 7 U 2 V j d G l v b j E v c G N i V j E w L 0 F 1 d G 9 S Z W 1 v d m V k Q 2 9 s d W 1 u c z E u e y B E Y X R h c 2 h l Z X Q s N H 0 m c X V v d D s s J n F 1 b 3 Q 7 U 2 V j d G l v b j E v c G N i V j E w L 0 F 1 d G 9 S Z W 1 v d m V k Q 2 9 s d W 1 u c z E u e y B B V k F J T E F C S U x J V F k s N X 0 m c X V v d D s s J n F 1 b 3 Q 7 U 2 V j d G l v b j E v c G N i V j E w L 0 F 1 d G 9 S Z W 1 v d m V k Q 2 9 s d W 1 u c z E u e y B E R V N D U k l Q V E l P T i w 2 f S Z x d W 9 0 O y w m c X V v d D t T Z W N 0 a W 9 u M S 9 w Y 2 J W M T A v Q X V 0 b 1 J l b W 9 2 Z W R D b 2 x 1 b W 5 z M S 5 7 I E 1 G L D d 9 J n F 1 b 3 Q 7 L C Z x d W 9 0 O 1 N l Y 3 R p b 2 4 x L 3 B j Y l Y x M C 9 B d X R v U m V t b 3 Z l Z E N v b H V t b n M x L n s g T V A s O H 0 m c X V v d D s s J n F 1 b 3 Q 7 U 2 V j d G l v b j E v c G N i V j E w L 0 F 1 d G 9 S Z W 1 v d m V k Q 2 9 s d W 1 u c z E u e y B Q Q U N L Q U d F L D l 9 J n F 1 b 3 Q 7 L C Z x d W 9 0 O 1 N l Y 3 R p b 2 4 x L 3 B j Y l Y x M C 9 B d X R v U m V t b 3 Z l Z E N v b H V t b n M x L n s g U F J J Q 0 U s M T B 9 J n F 1 b 3 Q 7 L C Z x d W 9 0 O 1 N l Y 3 R p b 2 4 x L 3 B j Y l Y x M C 9 B d X R v U m V t b 3 Z l Z E N v b H V t b n M x L n s g T 3 B 0 a W 9 u L D E x f S Z x d W 9 0 O y w m c X V v d D t T Z W N 0 a W 9 u M S 9 w Y 2 J W M T A v Q X V 0 b 1 J l b W 9 2 Z W R D b 2 x 1 b W 5 z M S 5 7 I E R l c 2 N y a X B 0 a W 9 u L j E s M T J 9 J n F 1 b 3 Q 7 L C Z x d W 9 0 O 1 N l Y 3 R p b 2 4 x L 3 B j Y l Y x M C 9 B d X R v U m V t b 3 Z l Z E N v b H V t b n M x L n s g S G V p Z 2 h 0 L D E z f S Z x d W 9 0 O y w m c X V v d D t T Z W N 0 a W 9 u M S 9 w Y 2 J W M T A v Q X V 0 b 1 J l b W 9 2 Z W R D b 2 x 1 b W 5 z M S 5 7 I E 1 h b n V m Y W N 0 d X J l c l 9 O Y W 1 l L D E 0 f S Z x d W 9 0 O y w m c X V v d D t T Z W N 0 a W 9 u M S 9 w Y 2 J W M T A v Q X V 0 b 1 J l b W 9 2 Z W R D b 2 x 1 b W 5 z M S 5 7 I E 1 h b n V m Y W N 0 d X J l c l 9 Q Y X J 0 X 0 5 1 b W J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j Y l Y x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J W M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i V j E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l Y x M C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l Y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j Y l Y x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E 6 M T E 6 N T M u N D c 5 N z I 0 M 1 o i I C 8 + P E V u d H J 5 I F R 5 c G U 9 I k Z p b G x D b 2 x 1 b W 5 U e X B l c y I g V m F s d W U 9 I n N C Z 0 1 H Q m d Z R 0 J n W U d C Z 1 l H Q m d N R 0 J n P T 0 i I C 8 + P E V u d H J 5 I F R 5 c G U 9 I k Z p b G x D b 2 x 1 b W 5 O Y W 1 l c y I g V m F s d W U 9 I n N b J n F 1 b 3 Q 7 U m V m Z X J l b m N l J n F 1 b 3 Q 7 L C Z x d W 9 0 O y B R d W F u d G l 0 e S Z x d W 9 0 O y w m c X V v d D s g V m F s d W U m c X V v d D s s J n F 1 b 3 Q 7 I E Z v b 3 R w c m l u d C Z x d W 9 0 O y w m c X V v d D s g R G F 0 Y X N o Z W V 0 J n F 1 b 3 Q 7 L C Z x d W 9 0 O y B B V k F J T E F C S U x J V F k m c X V v d D s s J n F 1 b 3 Q 7 I E R F U 0 N S S V B U S U 9 O J n F 1 b 3 Q 7 L C Z x d W 9 0 O y B N R i Z x d W 9 0 O y w m c X V v d D s g T V A m c X V v d D s s J n F 1 b 3 Q 7 I F B B Q 0 t B R 0 U m c X V v d D s s J n F 1 b 3 Q 7 I F B S S U N F J n F 1 b 3 Q 7 L C Z x d W 9 0 O y B P c H R p b 2 4 m c X V v d D s s J n F 1 b 3 Q 7 I E R l c 2 N y a X B 0 a W 9 u L j E m c X V v d D s s J n F 1 b 3 Q 7 I E h l a W d o d C Z x d W 9 0 O y w m c X V v d D s g T W F u d W Z h Y 3 R 1 c m V y X 0 5 h b W U m c X V v d D s s J n F 1 b 3 Q 7 I E 1 h b n V m Y W N 0 d X J l c l 9 Q Y X J 0 X 0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2 J W M T A g K D I p L 0 F 1 d G 9 S Z W 1 v d m V k Q 2 9 s d W 1 u c z E u e 1 J l Z m V y Z W 5 j Z S w w f S Z x d W 9 0 O y w m c X V v d D t T Z W N 0 a W 9 u M S 9 w Y 2 J W M T A g K D I p L 0 F 1 d G 9 S Z W 1 v d m V k Q 2 9 s d W 1 u c z E u e y B R d W F u d G l 0 e S w x f S Z x d W 9 0 O y w m c X V v d D t T Z W N 0 a W 9 u M S 9 w Y 2 J W M T A g K D I p L 0 F 1 d G 9 S Z W 1 v d m V k Q 2 9 s d W 1 u c z E u e y B W Y W x 1 Z S w y f S Z x d W 9 0 O y w m c X V v d D t T Z W N 0 a W 9 u M S 9 w Y 2 J W M T A g K D I p L 0 F 1 d G 9 S Z W 1 v d m V k Q 2 9 s d W 1 u c z E u e y B G b 2 9 0 c H J p b n Q s M 3 0 m c X V v d D s s J n F 1 b 3 Q 7 U 2 V j d G l v b j E v c G N i V j E w I C g y K S 9 B d X R v U m V t b 3 Z l Z E N v b H V t b n M x L n s g R G F 0 Y X N o Z W V 0 L D R 9 J n F 1 b 3 Q 7 L C Z x d W 9 0 O 1 N l Y 3 R p b 2 4 x L 3 B j Y l Y x M C A o M i k v Q X V 0 b 1 J l b W 9 2 Z W R D b 2 x 1 b W 5 z M S 5 7 I E F W Q U l M Q U J J T E l U W S w 1 f S Z x d W 9 0 O y w m c X V v d D t T Z W N 0 a W 9 u M S 9 w Y 2 J W M T A g K D I p L 0 F 1 d G 9 S Z W 1 v d m V k Q 2 9 s d W 1 u c z E u e y B E R V N D U k l Q V E l P T i w 2 f S Z x d W 9 0 O y w m c X V v d D t T Z W N 0 a W 9 u M S 9 w Y 2 J W M T A g K D I p L 0 F 1 d G 9 S Z W 1 v d m V k Q 2 9 s d W 1 u c z E u e y B N R i w 3 f S Z x d W 9 0 O y w m c X V v d D t T Z W N 0 a W 9 u M S 9 w Y 2 J W M T A g K D I p L 0 F 1 d G 9 S Z W 1 v d m V k Q 2 9 s d W 1 u c z E u e y B N U C w 4 f S Z x d W 9 0 O y w m c X V v d D t T Z W N 0 a W 9 u M S 9 w Y 2 J W M T A g K D I p L 0 F 1 d G 9 S Z W 1 v d m V k Q 2 9 s d W 1 u c z E u e y B Q Q U N L Q U d F L D l 9 J n F 1 b 3 Q 7 L C Z x d W 9 0 O 1 N l Y 3 R p b 2 4 x L 3 B j Y l Y x M C A o M i k v Q X V 0 b 1 J l b W 9 2 Z W R D b 2 x 1 b W 5 z M S 5 7 I F B S S U N F L D E w f S Z x d W 9 0 O y w m c X V v d D t T Z W N 0 a W 9 u M S 9 w Y 2 J W M T A g K D I p L 0 F 1 d G 9 S Z W 1 v d m V k Q 2 9 s d W 1 u c z E u e y B P c H R p b 2 4 s M T F 9 J n F 1 b 3 Q 7 L C Z x d W 9 0 O 1 N l Y 3 R p b 2 4 x L 3 B j Y l Y x M C A o M i k v Q X V 0 b 1 J l b W 9 2 Z W R D b 2 x 1 b W 5 z M S 5 7 I E R l c 2 N y a X B 0 a W 9 u L j E s M T J 9 J n F 1 b 3 Q 7 L C Z x d W 9 0 O 1 N l Y 3 R p b 2 4 x L 3 B j Y l Y x M C A o M i k v Q X V 0 b 1 J l b W 9 2 Z W R D b 2 x 1 b W 5 z M S 5 7 I E h l a W d o d C w x M 3 0 m c X V v d D s s J n F 1 b 3 Q 7 U 2 V j d G l v b j E v c G N i V j E w I C g y K S 9 B d X R v U m V t b 3 Z l Z E N v b H V t b n M x L n s g T W F u d W Z h Y 3 R 1 c m V y X 0 5 h b W U s M T R 9 J n F 1 b 3 Q 7 L C Z x d W 9 0 O 1 N l Y 3 R p b 2 4 x L 3 B j Y l Y x M C A o M i k v Q X V 0 b 1 J l b W 9 2 Z W R D b 2 x 1 b W 5 z M S 5 7 I E 1 h b n V m Y W N 0 d X J l c l 9 Q Y X J 0 X 0 5 1 b W J l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B j Y l Y x M C A o M i k v Q X V 0 b 1 J l b W 9 2 Z W R D b 2 x 1 b W 5 z M S 5 7 U m V m Z X J l b m N l L D B 9 J n F 1 b 3 Q 7 L C Z x d W 9 0 O 1 N l Y 3 R p b 2 4 x L 3 B j Y l Y x M C A o M i k v Q X V 0 b 1 J l b W 9 2 Z W R D b 2 x 1 b W 5 z M S 5 7 I F F 1 Y W 5 0 a X R 5 L D F 9 J n F 1 b 3 Q 7 L C Z x d W 9 0 O 1 N l Y 3 R p b 2 4 x L 3 B j Y l Y x M C A o M i k v Q X V 0 b 1 J l b W 9 2 Z W R D b 2 x 1 b W 5 z M S 5 7 I F Z h b H V l L D J 9 J n F 1 b 3 Q 7 L C Z x d W 9 0 O 1 N l Y 3 R p b 2 4 x L 3 B j Y l Y x M C A o M i k v Q X V 0 b 1 J l b W 9 2 Z W R D b 2 x 1 b W 5 z M S 5 7 I E Z v b 3 R w c m l u d C w z f S Z x d W 9 0 O y w m c X V v d D t T Z W N 0 a W 9 u M S 9 w Y 2 J W M T A g K D I p L 0 F 1 d G 9 S Z W 1 v d m V k Q 2 9 s d W 1 u c z E u e y B E Y X R h c 2 h l Z X Q s N H 0 m c X V v d D s s J n F 1 b 3 Q 7 U 2 V j d G l v b j E v c G N i V j E w I C g y K S 9 B d X R v U m V t b 3 Z l Z E N v b H V t b n M x L n s g Q V Z B S U x B Q k l M S V R Z L D V 9 J n F 1 b 3 Q 7 L C Z x d W 9 0 O 1 N l Y 3 R p b 2 4 x L 3 B j Y l Y x M C A o M i k v Q X V 0 b 1 J l b W 9 2 Z W R D b 2 x 1 b W 5 z M S 5 7 I E R F U 0 N S S V B U S U 9 O L D Z 9 J n F 1 b 3 Q 7 L C Z x d W 9 0 O 1 N l Y 3 R p b 2 4 x L 3 B j Y l Y x M C A o M i k v Q X V 0 b 1 J l b W 9 2 Z W R D b 2 x 1 b W 5 z M S 5 7 I E 1 G L D d 9 J n F 1 b 3 Q 7 L C Z x d W 9 0 O 1 N l Y 3 R p b 2 4 x L 3 B j Y l Y x M C A o M i k v Q X V 0 b 1 J l b W 9 2 Z W R D b 2 x 1 b W 5 z M S 5 7 I E 1 Q L D h 9 J n F 1 b 3 Q 7 L C Z x d W 9 0 O 1 N l Y 3 R p b 2 4 x L 3 B j Y l Y x M C A o M i k v Q X V 0 b 1 J l b W 9 2 Z W R D b 2 x 1 b W 5 z M S 5 7 I F B B Q 0 t B R 0 U s O X 0 m c X V v d D s s J n F 1 b 3 Q 7 U 2 V j d G l v b j E v c G N i V j E w I C g y K S 9 B d X R v U m V t b 3 Z l Z E N v b H V t b n M x L n s g U F J J Q 0 U s M T B 9 J n F 1 b 3 Q 7 L C Z x d W 9 0 O 1 N l Y 3 R p b 2 4 x L 3 B j Y l Y x M C A o M i k v Q X V 0 b 1 J l b W 9 2 Z W R D b 2 x 1 b W 5 z M S 5 7 I E 9 w d G l v b i w x M X 0 m c X V v d D s s J n F 1 b 3 Q 7 U 2 V j d G l v b j E v c G N i V j E w I C g y K S 9 B d X R v U m V t b 3 Z l Z E N v b H V t b n M x L n s g R G V z Y 3 J p c H R p b 2 4 u M S w x M n 0 m c X V v d D s s J n F 1 b 3 Q 7 U 2 V j d G l v b j E v c G N i V j E w I C g y K S 9 B d X R v U m V t b 3 Z l Z E N v b H V t b n M x L n s g S G V p Z 2 h 0 L D E z f S Z x d W 9 0 O y w m c X V v d D t T Z W N 0 a W 9 u M S 9 w Y 2 J W M T A g K D I p L 0 F 1 d G 9 S Z W 1 v d m V k Q 2 9 s d W 1 u c z E u e y B N Y W 5 1 Z m F j d H V y Z X J f T m F t Z S w x N H 0 m c X V v d D s s J n F 1 b 3 Q 7 U 2 V j d G l v b j E v c G N i V j E w I C g y K S 9 B d X R v U m V t b 3 Z l Z E N v b H V t b n M x L n s g T W F u d W Z h Y 3 R 1 c m V y X 1 B h c n R f T n V t Y m V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N i V j E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l Y x M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J W M T A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i V j E w J T I w K D I p L 1 V t Y m V u Y W 5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3 7 T A U i 7 W 9 A k C 9 o M 3 s M L q 8 A A A A A A g A A A A A A E G Y A A A A B A A A g A A A A G 0 Y b C B Q Q 3 P C 9 f B K 7 Z 7 r L u V w c g 1 0 Z E I A 6 r 9 c 6 Z j o Q Q D U A A A A A D o A A A A A C A A A g A A A A W 5 o u U V c Q 6 T p A g K S Q F 6 9 6 P O 0 i J Y y O S r b Y 9 F E p + 0 T l s F J Q A A A A r F x q B 1 c 3 A e 0 u S m F i A I c R B S c 7 h y / a M y I P g p b 1 4 H X F j Q 6 F e H a g 4 h e b D L V o 9 9 W C 3 H 5 M O I F q o J l 6 / A 2 i b Y K 8 y l I d I V K h D A t F M 3 O Q H 5 V R S h v o X J R A A A A A X C i p r R I V N / 7 s 1 3 7 J z t Y A A j m s A g u C Y u c g J c U 0 F X n o V P 0 4 w I x i L Z 6 J R 1 g o H H B 7 h c Y Q s L k z Q N R L N / I r h 5 F X w o B W i Q = = < / D a t a M a s h u p > 
</file>

<file path=customXml/itemProps1.xml><?xml version="1.0" encoding="utf-8"?>
<ds:datastoreItem xmlns:ds="http://schemas.openxmlformats.org/officeDocument/2006/customXml" ds:itemID="{589CE41B-DE86-4ED4-ACBB-E2D4FA574C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pcbV10 (2)</vt:lpstr>
      <vt:lpstr>BerechnungPSU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Klaus Liebler</cp:lastModifiedBy>
  <dcterms:created xsi:type="dcterms:W3CDTF">2021-11-20T09:07:32Z</dcterms:created>
  <dcterms:modified xsi:type="dcterms:W3CDTF">2021-11-20T11:12:54Z</dcterms:modified>
</cp:coreProperties>
</file>