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labathome\"/>
    </mc:Choice>
  </mc:AlternateContent>
  <xr:revisionPtr revIDLastSave="0" documentId="13_ncr:1_{3AAF9156-A3B0-4032-987F-688D9875761B}" xr6:coauthVersionLast="47" xr6:coauthVersionMax="47" xr10:uidLastSave="{00000000-0000-0000-0000-000000000000}"/>
  <bookViews>
    <workbookView xWindow="-120" yWindow="-120" windowWidth="29040" windowHeight="15720" xr2:uid="{484272E1-E576-481B-8D60-089BF6DF1F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<sst xmlns="http://schemas.openxmlformats.org/spreadsheetml/2006/main" count="57" uniqueCount="45">
  <si>
    <t>Typ</t>
  </si>
  <si>
    <t>Menge</t>
  </si>
  <si>
    <t>Widerstand 100W, 22R</t>
  </si>
  <si>
    <t>RotEnc EC11</t>
  </si>
  <si>
    <t>Tastenkappe Rot</t>
  </si>
  <si>
    <t>Tastenkappe Grün</t>
  </si>
  <si>
    <t>Drehkappe gelb</t>
  </si>
  <si>
    <t>Tastenkappe blau</t>
  </si>
  <si>
    <t>Tastenkappe weiß</t>
  </si>
  <si>
    <t>DS18B20</t>
  </si>
  <si>
    <t>JST 2pol gerade</t>
  </si>
  <si>
    <t>JST 4pol 90°</t>
  </si>
  <si>
    <t>JST 4pol gerade</t>
  </si>
  <si>
    <t>Buchsenleiste 5pol</t>
  </si>
  <si>
    <t>Buchsenleiste 6pol</t>
  </si>
  <si>
    <t>Buchsenleiste 8pol</t>
  </si>
  <si>
    <t>BM612</t>
  </si>
  <si>
    <t>Fresnel-Linse</t>
  </si>
  <si>
    <t>Spacer 10mm</t>
  </si>
  <si>
    <t>Spacer 50mm</t>
  </si>
  <si>
    <t>Kalkulatorische Kosten (20Stück)</t>
  </si>
  <si>
    <t xml:space="preserve"> Lüfter 6015</t>
  </si>
  <si>
    <t>RV09 10k</t>
  </si>
  <si>
    <t>Pfostenleiste 2reihigl 90°</t>
  </si>
  <si>
    <t>Lautsprecher 2415</t>
  </si>
  <si>
    <t>RJ11 Buchse</t>
  </si>
  <si>
    <t>TIP31C</t>
  </si>
  <si>
    <t>Winkel 10mm</t>
  </si>
  <si>
    <t>Schrauben M3x20</t>
  </si>
  <si>
    <t>Schrauben M3x6</t>
  </si>
  <si>
    <t>Muttern M3</t>
  </si>
  <si>
    <t>Isolatorplättchen</t>
  </si>
  <si>
    <t>Isolatorscheiben</t>
  </si>
  <si>
    <t>Lüferanschlüuss 3pol</t>
  </si>
  <si>
    <t>Verfügbar</t>
  </si>
  <si>
    <t>Schiebeschalter</t>
  </si>
  <si>
    <t>Benötigt</t>
  </si>
  <si>
    <t>Loßgröße</t>
  </si>
  <si>
    <t>Bestellt</t>
  </si>
  <si>
    <t>GL5516</t>
  </si>
  <si>
    <t>Bestellung bezahlt</t>
  </si>
  <si>
    <t>ok mit alter ID</t>
  </si>
  <si>
    <t>ok</t>
  </si>
  <si>
    <t>11.04.2022</t>
  </si>
  <si>
    <t>Spacer 6mm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</si>
</sst>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481C3D-F7E4-4493-8259-3F035B118DB4}" name="Tabelle1" displayName="Tabelle1" ref="A1:H35" totalsRowShown="0">
  <autoFilter ref="A1:H35" xr:uid="{78481C3D-F7E4-4493-8259-3F035B118DB4}"/>
  <tableColumns count="8">
    <tableColumn id="1" xr3:uid="{4DD02D8A-2303-4DCE-9568-11BA2B207432}" name="Typ"/>
    <tableColumn id="2" xr3:uid="{59A8A7C0-7341-4135-AE88-0740D41796A9}" name="Menge"/>
    <tableColumn id="3" xr3:uid="{E26CFB8E-1970-4231-8631-AA32E072A3FF}" name="Kalkulatorische Kosten (20Stück)"/>
    <tableColumn id="4" xr3:uid="{2B1C9559-5645-4D51-9950-3CDF5A86398A}" name="Verfügbar"/>
    <tableColumn id="5" xr3:uid="{A0187E2B-53D3-45DE-A3FF-C4BBBF9EA6F6}" name="Benötigt" dataDxfId="0">
      <calculatedColumnFormula>Tabelle1[[#This Row],[Menge]]*$L$1-Tabelle1[[#This Row],[Verfügbar]]</calculatedColumnFormula>
    </tableColumn>
    <tableColumn id="6" xr3:uid="{FFE73F35-69E3-443F-BD4C-92AB0DBF7FA6}" name="Bestellt"/>
    <tableColumn id="7" xr3:uid="{1C1D8E27-5045-432B-8185-A916A772A8EA}" name="Bestellung bezahlt"/>
    <tableColumn id="8" xr3:uid="{4CC44E33-6423-40BF-94D9-0505CA89E856}" name="11.04.20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C613-622F-43C6-8519-4F5FFC739C84}">
  <dimension ref="A1:L35"/>
  <sheetViews>
    <sheetView tabSelected="1" workbookViewId="0">
      <selection activeCell="H33" sqref="H33"/>
    </sheetView>
  </sheetViews>
  <sheetFormatPr baseColWidth="10" defaultRowHeight="15" x14ac:dyDescent="0.25"/>
  <cols>
    <col min="1" max="1" width="19.85546875" bestFit="1" customWidth="1"/>
    <col min="3" max="3" width="29.5703125" customWidth="1"/>
    <col min="4" max="4" width="11.14062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34</v>
      </c>
      <c r="E1" t="s">
        <v>36</v>
      </c>
      <c r="F1" t="s">
        <v>38</v>
      </c>
      <c r="G1" t="s">
        <v>40</v>
      </c>
      <c r="H1" s="2" t="s">
        <v>43</v>
      </c>
      <c r="K1" t="s">
        <v>37</v>
      </c>
      <c r="L1">
        <v>30</v>
      </c>
    </row>
    <row r="2" spans="1:12" x14ac:dyDescent="0.25">
      <c r="A2" t="s">
        <v>2</v>
      </c>
      <c r="B2">
        <v>1</v>
      </c>
      <c r="C2">
        <v>1.6</v>
      </c>
      <c r="D2">
        <v>13</v>
      </c>
      <c r="E2">
        <f>Tabelle1[[#This Row],[Menge]]*$L$1-Tabelle1[[#This Row],[Verfügbar]]</f>
        <v>17</v>
      </c>
      <c r="F2">
        <v>20</v>
      </c>
      <c r="G2" t="s">
        <v>42</v>
      </c>
      <c r="H2">
        <v>16</v>
      </c>
    </row>
    <row r="3" spans="1:12" x14ac:dyDescent="0.25">
      <c r="A3" t="s">
        <v>21</v>
      </c>
      <c r="B3">
        <v>1</v>
      </c>
      <c r="C3">
        <v>1.5</v>
      </c>
      <c r="D3">
        <v>11</v>
      </c>
      <c r="E3">
        <f>Tabelle1[[#This Row],[Menge]]*$L$1-Tabelle1[[#This Row],[Verfügbar]]</f>
        <v>19</v>
      </c>
      <c r="F3">
        <v>20</v>
      </c>
      <c r="G3" t="s">
        <v>42</v>
      </c>
      <c r="H3">
        <v>16</v>
      </c>
    </row>
    <row r="4" spans="1:12" x14ac:dyDescent="0.25">
      <c r="A4" t="s">
        <v>3</v>
      </c>
      <c r="B4">
        <v>1</v>
      </c>
      <c r="C4">
        <v>0.6</v>
      </c>
      <c r="D4">
        <v>18</v>
      </c>
      <c r="E4">
        <f>Tabelle1[[#This Row],[Menge]]*$L$1-Tabelle1[[#This Row],[Verfügbar]]</f>
        <v>12</v>
      </c>
      <c r="F4">
        <v>50</v>
      </c>
      <c r="G4" t="s">
        <v>42</v>
      </c>
      <c r="H4">
        <v>16</v>
      </c>
    </row>
    <row r="5" spans="1:12" x14ac:dyDescent="0.25">
      <c r="A5" t="s">
        <v>4</v>
      </c>
      <c r="B5">
        <v>1</v>
      </c>
      <c r="C5">
        <v>0.1</v>
      </c>
      <c r="D5">
        <v>100</v>
      </c>
      <c r="E5">
        <f>Tabelle1[[#This Row],[Menge]]*$L$1-Tabelle1[[#This Row],[Verfügbar]]</f>
        <v>-70</v>
      </c>
      <c r="H5">
        <v>16</v>
      </c>
    </row>
    <row r="6" spans="1:12" x14ac:dyDescent="0.25">
      <c r="A6" t="s">
        <v>5</v>
      </c>
      <c r="B6">
        <v>1</v>
      </c>
      <c r="C6">
        <v>0.1</v>
      </c>
      <c r="D6">
        <v>100</v>
      </c>
      <c r="E6">
        <f>Tabelle1[[#This Row],[Menge]]*$L$1-Tabelle1[[#This Row],[Verfügbar]]</f>
        <v>-70</v>
      </c>
      <c r="H6">
        <v>16</v>
      </c>
    </row>
    <row r="7" spans="1:12" x14ac:dyDescent="0.25">
      <c r="A7" t="s">
        <v>6</v>
      </c>
      <c r="B7">
        <v>1</v>
      </c>
      <c r="C7">
        <v>0.2</v>
      </c>
      <c r="D7">
        <v>40</v>
      </c>
      <c r="E7">
        <f>Tabelle1[[#This Row],[Menge]]*$L$1-Tabelle1[[#This Row],[Verfügbar]]</f>
        <v>-10</v>
      </c>
      <c r="H7">
        <v>16</v>
      </c>
    </row>
    <row r="8" spans="1:12" x14ac:dyDescent="0.25">
      <c r="A8" t="s">
        <v>7</v>
      </c>
      <c r="B8">
        <v>1</v>
      </c>
      <c r="C8">
        <v>0.1</v>
      </c>
      <c r="D8">
        <v>100</v>
      </c>
      <c r="E8">
        <f>Tabelle1[[#This Row],[Menge]]*$L$1-Tabelle1[[#This Row],[Verfügbar]]</f>
        <v>-70</v>
      </c>
      <c r="H8">
        <v>16</v>
      </c>
    </row>
    <row r="9" spans="1:12" x14ac:dyDescent="0.25">
      <c r="A9" t="s">
        <v>8</v>
      </c>
      <c r="B9">
        <v>1</v>
      </c>
      <c r="C9">
        <v>0.1</v>
      </c>
      <c r="D9">
        <v>100</v>
      </c>
      <c r="E9">
        <f>Tabelle1[[#This Row],[Menge]]*$L$1-Tabelle1[[#This Row],[Verfügbar]]</f>
        <v>-70</v>
      </c>
      <c r="H9">
        <v>16</v>
      </c>
    </row>
    <row r="10" spans="1:12" x14ac:dyDescent="0.25">
      <c r="A10" t="s">
        <v>9</v>
      </c>
      <c r="B10">
        <v>1</v>
      </c>
      <c r="C10">
        <v>0.4</v>
      </c>
      <c r="D10">
        <v>10</v>
      </c>
      <c r="E10">
        <f>Tabelle1[[#This Row],[Menge]]*$L$1-Tabelle1[[#This Row],[Verfügbar]]</f>
        <v>20</v>
      </c>
      <c r="F10">
        <v>50</v>
      </c>
      <c r="G10" t="s">
        <v>42</v>
      </c>
      <c r="H10">
        <v>16</v>
      </c>
    </row>
    <row r="11" spans="1:12" x14ac:dyDescent="0.25">
      <c r="A11" t="s">
        <v>23</v>
      </c>
      <c r="B11">
        <v>1</v>
      </c>
      <c r="C11">
        <v>0.3</v>
      </c>
      <c r="D11">
        <v>30</v>
      </c>
      <c r="E11">
        <f>Tabelle1[[#This Row],[Menge]]*$L$1-Tabelle1[[#This Row],[Verfügbar]]</f>
        <v>0</v>
      </c>
      <c r="H11">
        <v>16</v>
      </c>
    </row>
    <row r="12" spans="1:12" x14ac:dyDescent="0.25">
      <c r="A12" t="s">
        <v>33</v>
      </c>
      <c r="B12">
        <v>1</v>
      </c>
      <c r="C12">
        <v>0.1</v>
      </c>
      <c r="D12">
        <v>44</v>
      </c>
      <c r="E12">
        <f>Tabelle1[[#This Row],[Menge]]*$L$1-Tabelle1[[#This Row],[Verfügbar]]</f>
        <v>-14</v>
      </c>
      <c r="H12">
        <v>16</v>
      </c>
    </row>
    <row r="13" spans="1:12" x14ac:dyDescent="0.25">
      <c r="A13" t="s">
        <v>10</v>
      </c>
      <c r="B13">
        <v>1</v>
      </c>
      <c r="C13">
        <v>0.1</v>
      </c>
      <c r="D13">
        <v>32</v>
      </c>
      <c r="E13">
        <f>Tabelle1[[#This Row],[Menge]]*$L$1-Tabelle1[[#This Row],[Verfügbar]]</f>
        <v>-2</v>
      </c>
      <c r="H13">
        <v>16</v>
      </c>
    </row>
    <row r="14" spans="1:12" x14ac:dyDescent="0.25">
      <c r="A14" t="s">
        <v>11</v>
      </c>
      <c r="B14">
        <v>1</v>
      </c>
      <c r="C14">
        <v>0.1</v>
      </c>
      <c r="D14">
        <v>45</v>
      </c>
      <c r="E14">
        <f>Tabelle1[[#This Row],[Menge]]*$L$1-Tabelle1[[#This Row],[Verfügbar]]</f>
        <v>-15</v>
      </c>
      <c r="H14">
        <v>16</v>
      </c>
    </row>
    <row r="15" spans="1:12" x14ac:dyDescent="0.25">
      <c r="A15" t="s">
        <v>12</v>
      </c>
      <c r="B15">
        <v>1</v>
      </c>
      <c r="C15">
        <v>0.1</v>
      </c>
      <c r="D15">
        <v>45</v>
      </c>
      <c r="E15">
        <f>Tabelle1[[#This Row],[Menge]]*$L$1-Tabelle1[[#This Row],[Verfügbar]]</f>
        <v>-15</v>
      </c>
      <c r="H15">
        <v>16</v>
      </c>
    </row>
    <row r="16" spans="1:12" x14ac:dyDescent="0.25">
      <c r="A16" t="s">
        <v>13</v>
      </c>
      <c r="B16">
        <v>1</v>
      </c>
      <c r="C16">
        <v>0.2</v>
      </c>
      <c r="E16">
        <f>Tabelle1[[#This Row],[Menge]]*$L$1-Tabelle1[[#This Row],[Verfügbar]]</f>
        <v>30</v>
      </c>
      <c r="F16">
        <v>100</v>
      </c>
      <c r="G16" t="s">
        <v>42</v>
      </c>
      <c r="H16">
        <v>16</v>
      </c>
    </row>
    <row r="17" spans="1:8" x14ac:dyDescent="0.25">
      <c r="A17" t="s">
        <v>14</v>
      </c>
      <c r="B17">
        <v>1</v>
      </c>
      <c r="C17">
        <v>0.2</v>
      </c>
      <c r="D17">
        <v>20</v>
      </c>
      <c r="E17">
        <f>Tabelle1[[#This Row],[Menge]]*$L$1-Tabelle1[[#This Row],[Verfügbar]]</f>
        <v>10</v>
      </c>
      <c r="F17">
        <v>100</v>
      </c>
      <c r="G17" t="s">
        <v>42</v>
      </c>
      <c r="H17">
        <v>16</v>
      </c>
    </row>
    <row r="18" spans="1:8" x14ac:dyDescent="0.25">
      <c r="A18" t="s">
        <v>15</v>
      </c>
      <c r="B18">
        <v>1</v>
      </c>
      <c r="C18">
        <v>0.2</v>
      </c>
      <c r="E18">
        <f>Tabelle1[[#This Row],[Menge]]*$L$1-Tabelle1[[#This Row],[Verfügbar]]</f>
        <v>30</v>
      </c>
      <c r="F18">
        <v>100</v>
      </c>
      <c r="G18" t="s">
        <v>42</v>
      </c>
      <c r="H18">
        <v>16</v>
      </c>
    </row>
    <row r="19" spans="1:8" x14ac:dyDescent="0.25">
      <c r="A19" t="s">
        <v>16</v>
      </c>
      <c r="B19">
        <v>1</v>
      </c>
      <c r="C19">
        <v>1</v>
      </c>
      <c r="D19">
        <v>19</v>
      </c>
      <c r="E19">
        <f>Tabelle1[[#This Row],[Menge]]*$L$1-Tabelle1[[#This Row],[Verfügbar]]</f>
        <v>11</v>
      </c>
      <c r="F19">
        <v>20</v>
      </c>
      <c r="G19" t="s">
        <v>42</v>
      </c>
      <c r="H19">
        <v>16</v>
      </c>
    </row>
    <row r="20" spans="1:8" x14ac:dyDescent="0.25">
      <c r="A20" t="s">
        <v>17</v>
      </c>
      <c r="B20">
        <v>1</v>
      </c>
      <c r="C20">
        <v>0.15</v>
      </c>
      <c r="D20">
        <v>19</v>
      </c>
      <c r="E20">
        <f>Tabelle1[[#This Row],[Menge]]*$L$1-Tabelle1[[#This Row],[Verfügbar]]</f>
        <v>11</v>
      </c>
      <c r="F20">
        <v>20</v>
      </c>
      <c r="G20" t="s">
        <v>42</v>
      </c>
      <c r="H20">
        <v>16</v>
      </c>
    </row>
    <row r="21" spans="1:8" x14ac:dyDescent="0.25">
      <c r="A21" t="s">
        <v>44</v>
      </c>
      <c r="B21">
        <v>4</v>
      </c>
      <c r="C21">
        <v>0.1</v>
      </c>
      <c r="E21">
        <f>Tabelle1[[#This Row],[Menge]]*$L$1-Tabelle1[[#This Row],[Verfügbar]]</f>
        <v>120</v>
      </c>
      <c r="F21">
        <v>150</v>
      </c>
      <c r="G21" t="s">
        <v>42</v>
      </c>
      <c r="H21">
        <v>16</v>
      </c>
    </row>
    <row r="22" spans="1:8" x14ac:dyDescent="0.25">
      <c r="A22" t="s">
        <v>18</v>
      </c>
      <c r="B22">
        <v>4</v>
      </c>
      <c r="C22">
        <v>0.2</v>
      </c>
      <c r="E22">
        <f>Tabelle1[[#This Row],[Menge]]*$L$1-Tabelle1[[#This Row],[Verfügbar]]</f>
        <v>120</v>
      </c>
      <c r="F22">
        <v>150</v>
      </c>
      <c r="G22" t="s">
        <v>42</v>
      </c>
      <c r="H22">
        <v>16</v>
      </c>
    </row>
    <row r="23" spans="1:8" x14ac:dyDescent="0.25">
      <c r="A23" t="s">
        <v>19</v>
      </c>
      <c r="B23">
        <v>4</v>
      </c>
      <c r="C23">
        <v>0.5</v>
      </c>
      <c r="E23">
        <f>Tabelle1[[#This Row],[Menge]]*$L$1-Tabelle1[[#This Row],[Verfügbar]]</f>
        <v>120</v>
      </c>
      <c r="F23">
        <v>150</v>
      </c>
      <c r="G23" t="s">
        <v>42</v>
      </c>
      <c r="H23">
        <v>16</v>
      </c>
    </row>
    <row r="24" spans="1:8" x14ac:dyDescent="0.25">
      <c r="A24" t="s">
        <v>22</v>
      </c>
      <c r="B24">
        <v>1</v>
      </c>
      <c r="C24">
        <v>0.2</v>
      </c>
      <c r="D24">
        <v>50</v>
      </c>
      <c r="E24">
        <f>Tabelle1[[#This Row],[Menge]]*$L$1-Tabelle1[[#This Row],[Verfügbar]]</f>
        <v>-20</v>
      </c>
      <c r="H24">
        <v>16</v>
      </c>
    </row>
    <row r="25" spans="1:8" x14ac:dyDescent="0.25">
      <c r="A25" t="s">
        <v>24</v>
      </c>
      <c r="B25">
        <v>1</v>
      </c>
      <c r="C25">
        <v>0.5</v>
      </c>
      <c r="D25">
        <v>34</v>
      </c>
      <c r="E25">
        <f>Tabelle1[[#This Row],[Menge]]*$L$1-Tabelle1[[#This Row],[Verfügbar]]</f>
        <v>-4</v>
      </c>
      <c r="H25">
        <v>16</v>
      </c>
    </row>
    <row r="26" spans="1:8" x14ac:dyDescent="0.25">
      <c r="A26" t="s">
        <v>25</v>
      </c>
      <c r="B26">
        <v>1</v>
      </c>
      <c r="C26">
        <v>0.5</v>
      </c>
      <c r="D26">
        <v>40</v>
      </c>
      <c r="E26">
        <f>Tabelle1[[#This Row],[Menge]]*$L$1-Tabelle1[[#This Row],[Verfügbar]]</f>
        <v>-10</v>
      </c>
      <c r="H26">
        <v>16</v>
      </c>
    </row>
    <row r="27" spans="1:8" x14ac:dyDescent="0.25">
      <c r="A27" t="s">
        <v>26</v>
      </c>
      <c r="B27">
        <v>1</v>
      </c>
      <c r="C27">
        <v>0.2</v>
      </c>
      <c r="D27">
        <v>29</v>
      </c>
      <c r="E27">
        <f>Tabelle1[[#This Row],[Menge]]*$L$1-Tabelle1[[#This Row],[Verfügbar]]</f>
        <v>1</v>
      </c>
      <c r="F27">
        <v>50</v>
      </c>
      <c r="G27" t="s">
        <v>41</v>
      </c>
      <c r="H27">
        <v>16</v>
      </c>
    </row>
    <row r="28" spans="1:8" x14ac:dyDescent="0.25">
      <c r="A28" t="s">
        <v>27</v>
      </c>
      <c r="B28">
        <v>2</v>
      </c>
      <c r="C28">
        <v>0.5</v>
      </c>
      <c r="D28">
        <v>100</v>
      </c>
      <c r="E28">
        <f>Tabelle1[[#This Row],[Menge]]*$L$1-Tabelle1[[#This Row],[Verfügbar]]</f>
        <v>-40</v>
      </c>
      <c r="H28">
        <v>16</v>
      </c>
    </row>
    <row r="29" spans="1:8" x14ac:dyDescent="0.25">
      <c r="A29" t="s">
        <v>28</v>
      </c>
      <c r="B29">
        <v>2</v>
      </c>
      <c r="C29">
        <v>0.1</v>
      </c>
      <c r="D29">
        <v>100</v>
      </c>
      <c r="E29">
        <f>Tabelle1[[#This Row],[Menge]]*$L$1-Tabelle1[[#This Row],[Verfügbar]]</f>
        <v>-40</v>
      </c>
      <c r="H29">
        <v>16</v>
      </c>
    </row>
    <row r="30" spans="1:8" x14ac:dyDescent="0.25">
      <c r="A30" t="s">
        <v>29</v>
      </c>
      <c r="B30">
        <v>2</v>
      </c>
      <c r="C30">
        <v>0.1</v>
      </c>
      <c r="D30">
        <v>100</v>
      </c>
      <c r="E30">
        <f>Tabelle1[[#This Row],[Menge]]*$L$1-Tabelle1[[#This Row],[Verfügbar]]</f>
        <v>-40</v>
      </c>
      <c r="H30">
        <v>16</v>
      </c>
    </row>
    <row r="31" spans="1:8" x14ac:dyDescent="0.25">
      <c r="A31" t="s">
        <v>30</v>
      </c>
      <c r="B31">
        <v>6</v>
      </c>
      <c r="C31">
        <v>0.1</v>
      </c>
      <c r="D31">
        <v>100</v>
      </c>
      <c r="E31">
        <f>Tabelle1[[#This Row],[Menge]]*$L$1-Tabelle1[[#This Row],[Verfügbar]]</f>
        <v>80</v>
      </c>
      <c r="H31">
        <v>16</v>
      </c>
    </row>
    <row r="32" spans="1:8" x14ac:dyDescent="0.25">
      <c r="A32" t="s">
        <v>31</v>
      </c>
      <c r="B32">
        <v>2</v>
      </c>
      <c r="C32">
        <v>0.1</v>
      </c>
      <c r="D32">
        <v>100</v>
      </c>
      <c r="E32">
        <f>Tabelle1[[#This Row],[Menge]]*$L$1-Tabelle1[[#This Row],[Verfügbar]]</f>
        <v>-40</v>
      </c>
      <c r="H32">
        <v>16</v>
      </c>
    </row>
    <row r="33" spans="1:8" x14ac:dyDescent="0.25">
      <c r="A33" t="s">
        <v>32</v>
      </c>
      <c r="B33">
        <v>2</v>
      </c>
      <c r="C33">
        <v>0.1</v>
      </c>
      <c r="D33">
        <v>100</v>
      </c>
      <c r="E33">
        <f>Tabelle1[[#This Row],[Menge]]*$L$1-Tabelle1[[#This Row],[Verfügbar]]</f>
        <v>-40</v>
      </c>
      <c r="H33">
        <v>16</v>
      </c>
    </row>
    <row r="34" spans="1:8" x14ac:dyDescent="0.25">
      <c r="A34" t="s">
        <v>35</v>
      </c>
      <c r="B34">
        <v>6</v>
      </c>
      <c r="C34">
        <v>0.5</v>
      </c>
      <c r="D34">
        <v>180</v>
      </c>
      <c r="E34">
        <f>Tabelle1[[#This Row],[Menge]]*$L$1-Tabelle1[[#This Row],[Verfügbar]]</f>
        <v>0</v>
      </c>
      <c r="H34">
        <v>12</v>
      </c>
    </row>
    <row r="35" spans="1:8" x14ac:dyDescent="0.25">
      <c r="A35" t="s">
        <v>39</v>
      </c>
      <c r="B35">
        <v>1</v>
      </c>
      <c r="C35">
        <v>0.1</v>
      </c>
      <c r="D35">
        <v>15</v>
      </c>
      <c r="E35" s="1">
        <f>Tabelle1[[#This Row],[Menge]]*$L$1-Tabelle1[[#This Row],[Verfügbar]]</f>
        <v>15</v>
      </c>
      <c r="F35">
        <v>100</v>
      </c>
      <c r="G35" t="s">
        <v>42</v>
      </c>
      <c r="H35">
        <v>16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Liebler</dc:creator>
  <cp:lastModifiedBy>Klaus Liebler</cp:lastModifiedBy>
  <dcterms:created xsi:type="dcterms:W3CDTF">2022-03-29T08:58:51Z</dcterms:created>
  <dcterms:modified xsi:type="dcterms:W3CDTF">2022-04-24T19:32:29Z</dcterms:modified>
</cp:coreProperties>
</file>